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4A11E0-5977-42F1-993C-FB7BF70F86E6}" xr6:coauthVersionLast="47" xr6:coauthVersionMax="47" xr10:uidLastSave="{00000000-0000-0000-0000-000000000000}"/>
  <bookViews>
    <workbookView xWindow="-120" yWindow="-120" windowWidth="38640" windowHeight="21120" tabRatio="870"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<sst xmlns="http://schemas.openxmlformats.org/spreadsheetml/2006/main" count="45153" uniqueCount="17084">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</sst>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54</c:v>
                </c:pt>
                <c:pt idx="43">
                  <c:v>48</c:v>
                </c:pt>
                <c:pt idx="44">
                  <c:v>80</c:v>
                </c:pt>
                <c:pt idx="45">
                  <c:v>105</c:v>
                </c:pt>
                <c:pt idx="46">
                  <c:v>109</c:v>
                </c:pt>
                <c:pt idx="47">
                  <c:v>166</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91</c:v>
                </c:pt>
                <c:pt idx="34">
                  <c:v>53</c:v>
                </c:pt>
                <c:pt idx="35">
                  <c:v>44</c:v>
                </c:pt>
                <c:pt idx="36">
                  <c:v>23</c:v>
                </c:pt>
                <c:pt idx="37">
                  <c:v>89</c:v>
                </c:pt>
                <c:pt idx="38">
                  <c:v>42</c:v>
                </c:pt>
                <c:pt idx="39">
                  <c:v>182</c:v>
                </c:pt>
                <c:pt idx="40">
                  <c:v>88</c:v>
                </c:pt>
                <c:pt idx="41">
                  <c:v>121</c:v>
                </c:pt>
                <c:pt idx="42">
                  <c:v>80</c:v>
                </c:pt>
                <c:pt idx="43">
                  <c:v>195</c:v>
                </c:pt>
                <c:pt idx="44">
                  <c:v>89</c:v>
                </c:pt>
                <c:pt idx="45">
                  <c:v>108</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353</c:v>
                </c:pt>
                <c:pt idx="2">
                  <c:v>228</c:v>
                </c:pt>
                <c:pt idx="3">
                  <c:v>146</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132</c:v>
                </c:pt>
                <c:pt idx="3">
                  <c:v>101</c:v>
                </c:pt>
                <c:pt idx="4">
                  <c:v>36</c:v>
                </c:pt>
                <c:pt idx="5">
                  <c:v>22</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445</c:v>
                </c:pt>
                <c:pt idx="1">
                  <c:v>177</c:v>
                </c:pt>
                <c:pt idx="2">
                  <c:v>206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109</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Analysis'!$P$5:$P$19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Analysis'!$T$5:$T$19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196</c:v>
                </c:pt>
                <c:pt idx="3">
                  <c:v>191</c:v>
                </c:pt>
                <c:pt idx="4">
                  <c:v>180</c:v>
                </c:pt>
                <c:pt idx="5">
                  <c:v>173</c:v>
                </c:pt>
                <c:pt idx="6">
                  <c:v>131</c:v>
                </c:pt>
                <c:pt idx="7">
                  <c:v>107</c:v>
                </c:pt>
                <c:pt idx="8">
                  <c:v>89</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2026</c:v>
                </c:pt>
                <c:pt idx="486">
                  <c:v>2022</c:v>
                </c:pt>
                <c:pt idx="487">
                  <c:v>#N/A</c:v>
                </c:pt>
                <c:pt idx="488">
                  <c:v>2026</c:v>
                </c:pt>
                <c:pt idx="489">
                  <c:v>2019</c:v>
                </c:pt>
                <c:pt idx="490">
                  <c:v>2023</c:v>
                </c:pt>
                <c:pt idx="491">
                  <c:v>2025</c:v>
                </c:pt>
                <c:pt idx="492">
                  <c:v>#N/A</c:v>
                </c:pt>
                <c:pt idx="493">
                  <c:v>2018</c:v>
                </c:pt>
                <c:pt idx="494">
                  <c:v>2025</c:v>
                </c:pt>
                <c:pt idx="495">
                  <c:v>#N/A</c:v>
                </c:pt>
                <c:pt idx="496">
                  <c:v>2025</c:v>
                </c:pt>
                <c:pt idx="497">
                  <c:v>#N/A</c:v>
                </c:pt>
                <c:pt idx="498">
                  <c:v>2025</c:v>
                </c:pt>
                <c:pt idx="499">
                  <c:v>#N/A</c:v>
                </c:pt>
                <c:pt idx="500">
                  <c:v>#N/A</c:v>
                </c:pt>
                <c:pt idx="501">
                  <c:v>#N/A</c:v>
                </c:pt>
                <c:pt idx="502">
                  <c:v>#N/A</c:v>
                </c:pt>
                <c:pt idx="503">
                  <c:v>2025</c:v>
                </c:pt>
                <c:pt idx="504">
                  <c:v>#N/A</c:v>
                </c:pt>
                <c:pt idx="505">
                  <c:v>2020</c:v>
                </c:pt>
                <c:pt idx="506">
                  <c:v>2021</c:v>
                </c:pt>
                <c:pt idx="507">
                  <c:v>#N/A</c:v>
                </c:pt>
                <c:pt idx="508">
                  <c:v>2025</c:v>
                </c:pt>
                <c:pt idx="509">
                  <c:v>#N/A</c:v>
                </c:pt>
                <c:pt idx="510">
                  <c:v>#N/A</c:v>
                </c:pt>
                <c:pt idx="511">
                  <c:v>#N/A</c:v>
                </c:pt>
                <c:pt idx="512">
                  <c:v>#N/A</c:v>
                </c:pt>
                <c:pt idx="513">
                  <c:v>2023</c:v>
                </c:pt>
                <c:pt idx="514">
                  <c:v>2022</c:v>
                </c:pt>
                <c:pt idx="515">
                  <c:v>#N/A</c:v>
                </c:pt>
                <c:pt idx="516">
                  <c:v>#N/A</c:v>
                </c:pt>
                <c:pt idx="517">
                  <c:v>#N/A</c:v>
                </c:pt>
                <c:pt idx="518">
                  <c:v>#N/A</c:v>
                </c:pt>
                <c:pt idx="519">
                  <c:v>#N/A</c:v>
                </c:pt>
                <c:pt idx="520">
                  <c:v>#N/A</c:v>
                </c:pt>
                <c:pt idx="521">
                  <c:v>#N/A</c:v>
                </c:pt>
                <c:pt idx="522">
                  <c:v>#N/A</c:v>
                </c:pt>
                <c:pt idx="523">
                  <c:v>2025</c:v>
                </c:pt>
                <c:pt idx="524">
                  <c:v>2015</c:v>
                </c:pt>
                <c:pt idx="525">
                  <c:v>#N/A</c:v>
                </c:pt>
                <c:pt idx="526">
                  <c:v>2016</c:v>
                </c:pt>
                <c:pt idx="527">
                  <c:v>2024</c:v>
                </c:pt>
                <c:pt idx="528">
                  <c:v>2018</c:v>
                </c:pt>
                <c:pt idx="529">
                  <c:v>2025</c:v>
                </c:pt>
                <c:pt idx="530">
                  <c:v>#N/A</c:v>
                </c:pt>
                <c:pt idx="531">
                  <c:v>#N/A</c:v>
                </c:pt>
                <c:pt idx="532">
                  <c:v>2026</c:v>
                </c:pt>
                <c:pt idx="533">
                  <c:v>#N/A</c:v>
                </c:pt>
                <c:pt idx="534">
                  <c:v>#N/A</c:v>
                </c:pt>
                <c:pt idx="535">
                  <c:v>2025</c:v>
                </c:pt>
                <c:pt idx="536">
                  <c:v>2023</c:v>
                </c:pt>
                <c:pt idx="537">
                  <c:v>2018</c:v>
                </c:pt>
                <c:pt idx="538">
                  <c:v>2022</c:v>
                </c:pt>
                <c:pt idx="539">
                  <c:v>#N/A</c:v>
                </c:pt>
                <c:pt idx="540">
                  <c:v>2023</c:v>
                </c:pt>
                <c:pt idx="541">
                  <c:v>2021</c:v>
                </c:pt>
                <c:pt idx="542">
                  <c:v>2024</c:v>
                </c:pt>
                <c:pt idx="543">
                  <c:v>#N/A</c:v>
                </c:pt>
                <c:pt idx="544">
                  <c:v>#N/A</c:v>
                </c:pt>
                <c:pt idx="545">
                  <c:v>#N/A</c:v>
                </c:pt>
                <c:pt idx="546">
                  <c:v>2024</c:v>
                </c:pt>
                <c:pt idx="547">
                  <c:v>#N/A</c:v>
                </c:pt>
                <c:pt idx="548">
                  <c:v>2022</c:v>
                </c:pt>
                <c:pt idx="549">
                  <c:v>#N/A</c:v>
                </c:pt>
                <c:pt idx="550">
                  <c:v>2016</c:v>
                </c:pt>
                <c:pt idx="551">
                  <c:v>2022</c:v>
                </c:pt>
                <c:pt idx="552">
                  <c:v>2024</c:v>
                </c:pt>
                <c:pt idx="553">
                  <c:v>2019</c:v>
                </c:pt>
                <c:pt idx="554">
                  <c:v>2025</c:v>
                </c:pt>
                <c:pt idx="555">
                  <c:v>2016</c:v>
                </c:pt>
                <c:pt idx="556">
                  <c:v>2022</c:v>
                </c:pt>
                <c:pt idx="557">
                  <c:v>#N/A</c:v>
                </c:pt>
                <c:pt idx="558">
                  <c:v>2025</c:v>
                </c:pt>
                <c:pt idx="559">
                  <c:v>#N/A</c:v>
                </c:pt>
                <c:pt idx="560">
                  <c:v>2021</c:v>
                </c:pt>
                <c:pt idx="561">
                  <c:v>2025</c:v>
                </c:pt>
                <c:pt idx="562">
                  <c:v>2024</c:v>
                </c:pt>
                <c:pt idx="563">
                  <c:v>#N/A</c:v>
                </c:pt>
                <c:pt idx="564">
                  <c:v>#N/A</c:v>
                </c:pt>
                <c:pt idx="565">
                  <c:v>#N/A</c:v>
                </c:pt>
                <c:pt idx="566">
                  <c:v>2019</c:v>
                </c:pt>
                <c:pt idx="567">
                  <c:v>2022</c:v>
                </c:pt>
                <c:pt idx="568">
                  <c:v>#N/A</c:v>
                </c:pt>
                <c:pt idx="569">
                  <c:v>2025</c:v>
                </c:pt>
                <c:pt idx="570">
                  <c:v>2023</c:v>
                </c:pt>
                <c:pt idx="571">
                  <c:v>#N/A</c:v>
                </c:pt>
                <c:pt idx="572">
                  <c:v>2022</c:v>
                </c:pt>
                <c:pt idx="573">
                  <c:v>#N/A</c:v>
                </c:pt>
                <c:pt idx="574">
                  <c:v>2019</c:v>
                </c:pt>
                <c:pt idx="575">
                  <c:v>#N/A</c:v>
                </c:pt>
                <c:pt idx="576">
                  <c:v>#N/A</c:v>
                </c:pt>
                <c:pt idx="577">
                  <c:v>2015</c:v>
                </c:pt>
                <c:pt idx="578">
                  <c:v>2026</c:v>
                </c:pt>
                <c:pt idx="579">
                  <c:v>2025</c:v>
                </c:pt>
                <c:pt idx="580">
                  <c:v>#N/A</c:v>
                </c:pt>
                <c:pt idx="581">
                  <c:v>2023</c:v>
                </c:pt>
                <c:pt idx="582">
                  <c:v>#N/A</c:v>
                </c:pt>
                <c:pt idx="583">
                  <c:v>2018</c:v>
                </c:pt>
                <c:pt idx="584">
                  <c:v>2026</c:v>
                </c:pt>
                <c:pt idx="585">
                  <c:v>2025</c:v>
                </c:pt>
                <c:pt idx="586">
                  <c:v>2026</c:v>
                </c:pt>
                <c:pt idx="587">
                  <c:v>#N/A</c:v>
                </c:pt>
                <c:pt idx="588">
                  <c:v>#N/A</c:v>
                </c:pt>
                <c:pt idx="589">
                  <c:v>#N/A</c:v>
                </c:pt>
                <c:pt idx="590">
                  <c:v>#N/A</c:v>
                </c:pt>
                <c:pt idx="591">
                  <c:v>#N/A</c:v>
                </c:pt>
                <c:pt idx="592">
                  <c:v>2020</c:v>
                </c:pt>
                <c:pt idx="593">
                  <c:v>#N/A</c:v>
                </c:pt>
                <c:pt idx="594">
                  <c:v>#N/A</c:v>
                </c:pt>
                <c:pt idx="595">
                  <c:v>2021</c:v>
                </c:pt>
                <c:pt idx="596">
                  <c:v>#N/A</c:v>
                </c:pt>
                <c:pt idx="597">
                  <c:v>2023</c:v>
                </c:pt>
                <c:pt idx="598">
                  <c:v>2014</c:v>
                </c:pt>
                <c:pt idx="599">
                  <c:v>#N/A</c:v>
                </c:pt>
                <c:pt idx="600">
                  <c:v>#N/A</c:v>
                </c:pt>
                <c:pt idx="601">
                  <c:v>2015</c:v>
                </c:pt>
                <c:pt idx="602">
                  <c:v>#N/A</c:v>
                </c:pt>
                <c:pt idx="603">
                  <c:v>#N/A</c:v>
                </c:pt>
                <c:pt idx="604">
                  <c:v>#N/A</c:v>
                </c:pt>
                <c:pt idx="605">
                  <c:v>2023</c:v>
                </c:pt>
                <c:pt idx="606">
                  <c:v>2013</c:v>
                </c:pt>
                <c:pt idx="607">
                  <c:v>2026</c:v>
                </c:pt>
                <c:pt idx="608">
                  <c:v>#N/A</c:v>
                </c:pt>
                <c:pt idx="609">
                  <c:v>2021</c:v>
                </c:pt>
                <c:pt idx="610">
                  <c:v>#N/A</c:v>
                </c:pt>
                <c:pt idx="611">
                  <c:v>2026</c:v>
                </c:pt>
                <c:pt idx="612">
                  <c:v>#N/A</c:v>
                </c:pt>
                <c:pt idx="613">
                  <c:v>#N/A</c:v>
                </c:pt>
                <c:pt idx="614">
                  <c:v>2026</c:v>
                </c:pt>
                <c:pt idx="615">
                  <c:v>2026</c:v>
                </c:pt>
                <c:pt idx="616">
                  <c:v>#N/A</c:v>
                </c:pt>
                <c:pt idx="617">
                  <c:v>#N/A</c:v>
                </c:pt>
                <c:pt idx="618">
                  <c:v>2026</c:v>
                </c:pt>
                <c:pt idx="619">
                  <c:v>2024</c:v>
                </c:pt>
                <c:pt idx="620">
                  <c:v>2023</c:v>
                </c:pt>
                <c:pt idx="621">
                  <c:v>2025</c:v>
                </c:pt>
                <c:pt idx="622">
                  <c:v>#N/A</c:v>
                </c:pt>
                <c:pt idx="623">
                  <c:v>#N/A</c:v>
                </c:pt>
                <c:pt idx="624">
                  <c:v>#N/A</c:v>
                </c:pt>
                <c:pt idx="625">
                  <c:v>#N/A</c:v>
                </c:pt>
                <c:pt idx="626">
                  <c:v>#N/A</c:v>
                </c:pt>
                <c:pt idx="627">
                  <c:v>#N/A</c:v>
                </c:pt>
                <c:pt idx="628">
                  <c:v>#N/A</c:v>
                </c:pt>
                <c:pt idx="629">
                  <c:v>2024</c:v>
                </c:pt>
                <c:pt idx="630">
                  <c:v>#N/A</c:v>
                </c:pt>
                <c:pt idx="631">
                  <c:v>#N/A</c:v>
                </c:pt>
                <c:pt idx="632">
                  <c:v>#N/A</c:v>
                </c:pt>
                <c:pt idx="633">
                  <c:v>#N/A</c:v>
                </c:pt>
                <c:pt idx="634">
                  <c:v>#N/A</c:v>
                </c:pt>
                <c:pt idx="635">
                  <c:v>#N/A</c:v>
                </c:pt>
                <c:pt idx="636">
                  <c:v>#N/A</c:v>
                </c:pt>
                <c:pt idx="637">
                  <c:v>#N/A</c:v>
                </c:pt>
                <c:pt idx="638">
                  <c:v>#N/A</c:v>
                </c:pt>
                <c:pt idx="639">
                  <c:v>2026</c:v>
                </c:pt>
                <c:pt idx="640">
                  <c:v>#N/A</c:v>
                </c:pt>
                <c:pt idx="641">
                  <c:v>#N/A</c:v>
                </c:pt>
                <c:pt idx="642">
                  <c:v>2026</c:v>
                </c:pt>
                <c:pt idx="643">
                  <c:v>#N/A</c:v>
                </c:pt>
                <c:pt idx="644">
                  <c:v>2020</c:v>
                </c:pt>
                <c:pt idx="645">
                  <c:v>#N/A</c:v>
                </c:pt>
                <c:pt idx="646">
                  <c:v>#N/A</c:v>
                </c:pt>
                <c:pt idx="647">
                  <c:v>2024</c:v>
                </c:pt>
                <c:pt idx="648">
                  <c:v>2026</c:v>
                </c:pt>
                <c:pt idx="649">
                  <c:v>#N/A</c:v>
                </c:pt>
                <c:pt idx="650">
                  <c:v>2022</c:v>
                </c:pt>
                <c:pt idx="651">
                  <c:v>#N/A</c:v>
                </c:pt>
                <c:pt idx="652">
                  <c:v>#N/A</c:v>
                </c:pt>
                <c:pt idx="653">
                  <c:v>#N/A</c:v>
                </c:pt>
                <c:pt idx="654">
                  <c:v>2024</c:v>
                </c:pt>
                <c:pt idx="655">
                  <c:v>#N/A</c:v>
                </c:pt>
                <c:pt idx="656">
                  <c:v>#N/A</c:v>
                </c:pt>
                <c:pt idx="657">
                  <c:v>#N/A</c:v>
                </c:pt>
                <c:pt idx="658">
                  <c:v>2024</c:v>
                </c:pt>
                <c:pt idx="659">
                  <c:v>2015</c:v>
                </c:pt>
                <c:pt idx="660">
                  <c:v>#N/A</c:v>
                </c:pt>
                <c:pt idx="661">
                  <c:v>2025</c:v>
                </c:pt>
                <c:pt idx="662">
                  <c:v>#N/A</c:v>
                </c:pt>
                <c:pt idx="663">
                  <c:v>2023</c:v>
                </c:pt>
                <c:pt idx="664">
                  <c:v>2023</c:v>
                </c:pt>
                <c:pt idx="665">
                  <c:v>2025</c:v>
                </c:pt>
                <c:pt idx="666">
                  <c:v>2024</c:v>
                </c:pt>
                <c:pt idx="667">
                  <c:v>2010</c:v>
                </c:pt>
                <c:pt idx="668">
                  <c:v>2012</c:v>
                </c:pt>
                <c:pt idx="669">
                  <c:v>2025</c:v>
                </c:pt>
                <c:pt idx="670">
                  <c:v>#N/A</c:v>
                </c:pt>
                <c:pt idx="671">
                  <c:v>#N/A</c:v>
                </c:pt>
                <c:pt idx="672">
                  <c:v>2022</c:v>
                </c:pt>
                <c:pt idx="673">
                  <c:v>#N/A</c:v>
                </c:pt>
                <c:pt idx="674">
                  <c:v>2023</c:v>
                </c:pt>
                <c:pt idx="675">
                  <c:v>2023</c:v>
                </c:pt>
                <c:pt idx="676">
                  <c:v>2021</c:v>
                </c:pt>
                <c:pt idx="677">
                  <c:v>2025</c:v>
                </c:pt>
                <c:pt idx="678">
                  <c:v>#N/A</c:v>
                </c:pt>
                <c:pt idx="679">
                  <c:v>#N/A</c:v>
                </c:pt>
                <c:pt idx="680">
                  <c:v>#N/A</c:v>
                </c:pt>
                <c:pt idx="681">
                  <c:v>2026</c:v>
                </c:pt>
                <c:pt idx="682">
                  <c:v>#N/A</c:v>
                </c:pt>
                <c:pt idx="683">
                  <c:v>#N/A</c:v>
                </c:pt>
                <c:pt idx="684">
                  <c:v>#N/A</c:v>
                </c:pt>
                <c:pt idx="685">
                  <c:v>2017</c:v>
                </c:pt>
                <c:pt idx="686">
                  <c:v>2013</c:v>
                </c:pt>
                <c:pt idx="687">
                  <c:v>2020</c:v>
                </c:pt>
                <c:pt idx="688">
                  <c:v>2023</c:v>
                </c:pt>
                <c:pt idx="689">
                  <c:v>#N/A</c:v>
                </c:pt>
                <c:pt idx="690">
                  <c:v>2020</c:v>
                </c:pt>
                <c:pt idx="691">
                  <c:v>2024</c:v>
                </c:pt>
                <c:pt idx="692">
                  <c:v>#N/A</c:v>
                </c:pt>
                <c:pt idx="693">
                  <c:v>2026</c:v>
                </c:pt>
                <c:pt idx="694">
                  <c:v>#N/A</c:v>
                </c:pt>
                <c:pt idx="695">
                  <c:v>#N/A</c:v>
                </c:pt>
                <c:pt idx="696">
                  <c:v>2026</c:v>
                </c:pt>
                <c:pt idx="697">
                  <c:v>2024</c:v>
                </c:pt>
                <c:pt idx="698">
                  <c:v>#N/A</c:v>
                </c:pt>
                <c:pt idx="699">
                  <c:v>2021</c:v>
                </c:pt>
                <c:pt idx="700">
                  <c:v>2013</c:v>
                </c:pt>
                <c:pt idx="701">
                  <c:v>2020</c:v>
                </c:pt>
                <c:pt idx="702">
                  <c:v>#N/A</c:v>
                </c:pt>
                <c:pt idx="703">
                  <c:v>#N/A</c:v>
                </c:pt>
                <c:pt idx="704">
                  <c:v>#N/A</c:v>
                </c:pt>
                <c:pt idx="705">
                  <c:v>#N/A</c:v>
                </c:pt>
                <c:pt idx="706">
                  <c:v>#N/A</c:v>
                </c:pt>
                <c:pt idx="707">
                  <c:v>#N/A</c:v>
                </c:pt>
                <c:pt idx="708">
                  <c:v>2022</c:v>
                </c:pt>
                <c:pt idx="709">
                  <c:v>#N/A</c:v>
                </c:pt>
                <c:pt idx="710">
                  <c:v>#N/A</c:v>
                </c:pt>
                <c:pt idx="711">
                  <c:v>#N/A</c:v>
                </c:pt>
                <c:pt idx="712">
                  <c:v>#N/A</c:v>
                </c:pt>
                <c:pt idx="713">
                  <c:v>#N/A</c:v>
                </c:pt>
                <c:pt idx="714">
                  <c:v>#N/A</c:v>
                </c:pt>
                <c:pt idx="715">
                  <c:v>#N/A</c:v>
                </c:pt>
                <c:pt idx="716">
                  <c:v>#N/A</c:v>
                </c:pt>
                <c:pt idx="717">
                  <c:v>#N/A</c:v>
                </c:pt>
                <c:pt idx="718">
                  <c:v>#N/A</c:v>
                </c:pt>
                <c:pt idx="719">
                  <c:v>#N/A</c:v>
                </c:pt>
                <c:pt idx="720">
                  <c:v>2020</c:v>
                </c:pt>
                <c:pt idx="721">
                  <c:v>2021</c:v>
                </c:pt>
                <c:pt idx="722">
                  <c:v>#N/A</c:v>
                </c:pt>
                <c:pt idx="723">
                  <c:v>#N/A</c:v>
                </c:pt>
                <c:pt idx="724">
                  <c:v>#N/A</c:v>
                </c:pt>
                <c:pt idx="725">
                  <c:v>#N/A</c:v>
                </c:pt>
                <c:pt idx="726">
                  <c:v>2022</c:v>
                </c:pt>
                <c:pt idx="727">
                  <c:v>2022</c:v>
                </c:pt>
                <c:pt idx="728">
                  <c:v>#N/A</c:v>
                </c:pt>
                <c:pt idx="729">
                  <c:v>2024</c:v>
                </c:pt>
                <c:pt idx="730">
                  <c:v>2026</c:v>
                </c:pt>
                <c:pt idx="731">
                  <c:v>2022</c:v>
                </c:pt>
                <c:pt idx="732">
                  <c:v>2023</c:v>
                </c:pt>
                <c:pt idx="733">
                  <c:v>#N/A</c:v>
                </c:pt>
                <c:pt idx="734">
                  <c:v>2020</c:v>
                </c:pt>
                <c:pt idx="735">
                  <c:v>2023</c:v>
                </c:pt>
                <c:pt idx="736">
                  <c:v>2023</c:v>
                </c:pt>
                <c:pt idx="737">
                  <c:v>#N/A</c:v>
                </c:pt>
                <c:pt idx="738">
                  <c:v>2024</c:v>
                </c:pt>
                <c:pt idx="739">
                  <c:v>2025</c:v>
                </c:pt>
                <c:pt idx="740">
                  <c:v>2022</c:v>
                </c:pt>
                <c:pt idx="741">
                  <c:v>2026</c:v>
                </c:pt>
                <c:pt idx="742">
                  <c:v>#N/A</c:v>
                </c:pt>
                <c:pt idx="743">
                  <c:v>#N/A</c:v>
                </c:pt>
                <c:pt idx="744">
                  <c:v>2025</c:v>
                </c:pt>
                <c:pt idx="745">
                  <c:v>2023</c:v>
                </c:pt>
                <c:pt idx="746">
                  <c:v>2025</c:v>
                </c:pt>
                <c:pt idx="747">
                  <c:v>#N/A</c:v>
                </c:pt>
                <c:pt idx="748">
                  <c:v>2022</c:v>
                </c:pt>
                <c:pt idx="749">
                  <c:v>#N/A</c:v>
                </c:pt>
                <c:pt idx="750">
                  <c:v>#N/A</c:v>
                </c:pt>
                <c:pt idx="751">
                  <c:v>#N/A</c:v>
                </c:pt>
                <c:pt idx="752">
                  <c:v>#N/A</c:v>
                </c:pt>
                <c:pt idx="753">
                  <c:v>#N/A</c:v>
                </c:pt>
                <c:pt idx="754">
                  <c:v>#N/A</c:v>
                </c:pt>
                <c:pt idx="755">
                  <c:v>#N/A</c:v>
                </c:pt>
                <c:pt idx="756">
                  <c:v>#N/A</c:v>
                </c:pt>
                <c:pt idx="757">
                  <c:v>#N/A</c:v>
                </c:pt>
                <c:pt idx="758">
                  <c:v>2010</c:v>
                </c:pt>
                <c:pt idx="759">
                  <c:v>#N/A</c:v>
                </c:pt>
                <c:pt idx="760">
                  <c:v>#N/A</c:v>
                </c:pt>
                <c:pt idx="761">
                  <c:v>2022</c:v>
                </c:pt>
                <c:pt idx="762">
                  <c:v>#N/A</c:v>
                </c:pt>
                <c:pt idx="763">
                  <c:v>#N/A</c:v>
                </c:pt>
                <c:pt idx="764">
                  <c:v>#N/A</c:v>
                </c:pt>
                <c:pt idx="765">
                  <c:v>2020</c:v>
                </c:pt>
                <c:pt idx="766">
                  <c:v>2026</c:v>
                </c:pt>
                <c:pt idx="767">
                  <c:v>2014</c:v>
                </c:pt>
                <c:pt idx="768">
                  <c:v>#N/A</c:v>
                </c:pt>
                <c:pt idx="769">
                  <c:v>#N/A</c:v>
                </c:pt>
                <c:pt idx="770">
                  <c:v>2018</c:v>
                </c:pt>
                <c:pt idx="771">
                  <c:v>#N/A</c:v>
                </c:pt>
                <c:pt idx="772">
                  <c:v>#N/A</c:v>
                </c:pt>
                <c:pt idx="773">
                  <c:v>2026</c:v>
                </c:pt>
                <c:pt idx="774">
                  <c:v>#N/A</c:v>
                </c:pt>
                <c:pt idx="775">
                  <c:v>2024</c:v>
                </c:pt>
                <c:pt idx="776">
                  <c:v>2023</c:v>
                </c:pt>
                <c:pt idx="777">
                  <c:v>#N/A</c:v>
                </c:pt>
                <c:pt idx="778">
                  <c:v>#N/A</c:v>
                </c:pt>
                <c:pt idx="779">
                  <c:v>#N/A</c:v>
                </c:pt>
                <c:pt idx="780">
                  <c:v>2023</c:v>
                </c:pt>
                <c:pt idx="781">
                  <c:v>2021</c:v>
                </c:pt>
                <c:pt idx="782">
                  <c:v>2025</c:v>
                </c:pt>
                <c:pt idx="783">
                  <c:v>#N/A</c:v>
                </c:pt>
                <c:pt idx="784">
                  <c:v>#N/A</c:v>
                </c:pt>
                <c:pt idx="785">
                  <c:v>#N/A</c:v>
                </c:pt>
                <c:pt idx="786">
                  <c:v>#N/A</c:v>
                </c:pt>
                <c:pt idx="787">
                  <c:v>2022</c:v>
                </c:pt>
                <c:pt idx="788">
                  <c:v>2021</c:v>
                </c:pt>
                <c:pt idx="789">
                  <c:v>2015</c:v>
                </c:pt>
                <c:pt idx="790">
                  <c:v>2019</c:v>
                </c:pt>
                <c:pt idx="791">
                  <c:v>#N/A</c:v>
                </c:pt>
                <c:pt idx="792">
                  <c:v>#N/A</c:v>
                </c:pt>
                <c:pt idx="793">
                  <c:v>2019</c:v>
                </c:pt>
                <c:pt idx="794">
                  <c:v>2023</c:v>
                </c:pt>
                <c:pt idx="795">
                  <c:v>2022</c:v>
                </c:pt>
                <c:pt idx="796">
                  <c:v>#N/A</c:v>
                </c:pt>
                <c:pt idx="797">
                  <c:v>#N/A</c:v>
                </c:pt>
                <c:pt idx="798">
                  <c:v>2012</c:v>
                </c:pt>
                <c:pt idx="799">
                  <c:v>2020</c:v>
                </c:pt>
                <c:pt idx="800">
                  <c:v>2008</c:v>
                </c:pt>
                <c:pt idx="801">
                  <c:v>#N/A</c:v>
                </c:pt>
                <c:pt idx="802">
                  <c:v>#N/A</c:v>
                </c:pt>
                <c:pt idx="803">
                  <c:v>2022</c:v>
                </c:pt>
                <c:pt idx="804">
                  <c:v>2023</c:v>
                </c:pt>
                <c:pt idx="805">
                  <c:v>2019</c:v>
                </c:pt>
                <c:pt idx="806">
                  <c:v>#N/A</c:v>
                </c:pt>
                <c:pt idx="807">
                  <c:v>2024</c:v>
                </c:pt>
                <c:pt idx="808">
                  <c:v>#N/A</c:v>
                </c:pt>
                <c:pt idx="809">
                  <c:v>2017</c:v>
                </c:pt>
                <c:pt idx="810">
                  <c:v>#N/A</c:v>
                </c:pt>
                <c:pt idx="811">
                  <c:v>2023</c:v>
                </c:pt>
                <c:pt idx="812">
                  <c:v>2026</c:v>
                </c:pt>
                <c:pt idx="813">
                  <c:v>2025</c:v>
                </c:pt>
                <c:pt idx="814">
                  <c:v>#N/A</c:v>
                </c:pt>
                <c:pt idx="815">
                  <c:v>#N/A</c:v>
                </c:pt>
                <c:pt idx="816">
                  <c:v>2025</c:v>
                </c:pt>
                <c:pt idx="817">
                  <c:v>2026</c:v>
                </c:pt>
                <c:pt idx="818">
                  <c:v>#N/A</c:v>
                </c:pt>
                <c:pt idx="819">
                  <c:v>#N/A</c:v>
                </c:pt>
                <c:pt idx="820">
                  <c:v>2017</c:v>
                </c:pt>
                <c:pt idx="821">
                  <c:v>#N/A</c:v>
                </c:pt>
                <c:pt idx="822">
                  <c:v>#N/A</c:v>
                </c:pt>
                <c:pt idx="823">
                  <c:v>2019</c:v>
                </c:pt>
                <c:pt idx="824">
                  <c:v>2024</c:v>
                </c:pt>
                <c:pt idx="825">
                  <c:v>2017</c:v>
                </c:pt>
                <c:pt idx="826">
                  <c:v>#N/A</c:v>
                </c:pt>
                <c:pt idx="827">
                  <c:v>2026</c:v>
                </c:pt>
                <c:pt idx="828">
                  <c:v>#N/A</c:v>
                </c:pt>
                <c:pt idx="829">
                  <c:v>#N/A</c:v>
                </c:pt>
                <c:pt idx="830">
                  <c:v>#N/A</c:v>
                </c:pt>
                <c:pt idx="831">
                  <c:v>2013</c:v>
                </c:pt>
                <c:pt idx="832">
                  <c:v>#N/A</c:v>
                </c:pt>
                <c:pt idx="833">
                  <c:v>2025</c:v>
                </c:pt>
                <c:pt idx="834">
                  <c:v>2023</c:v>
                </c:pt>
                <c:pt idx="835">
                  <c:v>2016</c:v>
                </c:pt>
                <c:pt idx="836">
                  <c:v>#N/A</c:v>
                </c:pt>
                <c:pt idx="837">
                  <c:v>2021</c:v>
                </c:pt>
                <c:pt idx="838">
                  <c:v>2025</c:v>
                </c:pt>
                <c:pt idx="839">
                  <c:v>#N/A</c:v>
                </c:pt>
                <c:pt idx="840">
                  <c:v>2022</c:v>
                </c:pt>
                <c:pt idx="841">
                  <c:v>2025</c:v>
                </c:pt>
                <c:pt idx="842">
                  <c:v>2021</c:v>
                </c:pt>
                <c:pt idx="843">
                  <c:v>2018</c:v>
                </c:pt>
                <c:pt idx="844">
                  <c:v>#N/A</c:v>
                </c:pt>
                <c:pt idx="845">
                  <c:v>#N/A</c:v>
                </c:pt>
                <c:pt idx="846">
                  <c:v>#N/A</c:v>
                </c:pt>
                <c:pt idx="847">
                  <c:v>2023</c:v>
                </c:pt>
                <c:pt idx="848">
                  <c:v>#N/A</c:v>
                </c:pt>
                <c:pt idx="849">
                  <c:v>#N/A</c:v>
                </c:pt>
                <c:pt idx="850">
                  <c:v>#N/A</c:v>
                </c:pt>
                <c:pt idx="851">
                  <c:v>#N/A</c:v>
                </c:pt>
                <c:pt idx="852">
                  <c:v>#N/A</c:v>
                </c:pt>
                <c:pt idx="853">
                  <c:v>#N/A</c:v>
                </c:pt>
                <c:pt idx="854">
                  <c:v>2023</c:v>
                </c:pt>
                <c:pt idx="855">
                  <c:v>#N/A</c:v>
                </c:pt>
                <c:pt idx="856">
                  <c:v>2026</c:v>
                </c:pt>
                <c:pt idx="857">
                  <c:v>2024</c:v>
                </c:pt>
                <c:pt idx="858">
                  <c:v>2012</c:v>
                </c:pt>
                <c:pt idx="859">
                  <c:v>2024</c:v>
                </c:pt>
                <c:pt idx="860">
                  <c:v>#N/A</c:v>
                </c:pt>
                <c:pt idx="861">
                  <c:v>2026</c:v>
                </c:pt>
                <c:pt idx="862">
                  <c:v>2024</c:v>
                </c:pt>
                <c:pt idx="863">
                  <c:v>#N/A</c:v>
                </c:pt>
                <c:pt idx="864">
                  <c:v>2011</c:v>
                </c:pt>
                <c:pt idx="865">
                  <c:v>2014</c:v>
                </c:pt>
                <c:pt idx="866">
                  <c:v>#N/A</c:v>
                </c:pt>
                <c:pt idx="867">
                  <c:v>#N/A</c:v>
                </c:pt>
                <c:pt idx="868">
                  <c:v>#N/A</c:v>
                </c:pt>
                <c:pt idx="869">
                  <c:v>2016</c:v>
                </c:pt>
                <c:pt idx="870">
                  <c:v>2026</c:v>
                </c:pt>
                <c:pt idx="871">
                  <c:v>#N/A</c:v>
                </c:pt>
                <c:pt idx="872">
                  <c:v>#N/A</c:v>
                </c:pt>
                <c:pt idx="873">
                  <c:v>#N/A</c:v>
                </c:pt>
                <c:pt idx="874">
                  <c:v>2024</c:v>
                </c:pt>
                <c:pt idx="875">
                  <c:v>#N/A</c:v>
                </c:pt>
                <c:pt idx="876">
                  <c:v>2023</c:v>
                </c:pt>
                <c:pt idx="877">
                  <c:v>#N/A</c:v>
                </c:pt>
                <c:pt idx="878">
                  <c:v>#N/A</c:v>
                </c:pt>
                <c:pt idx="879">
                  <c:v>#N/A</c:v>
                </c:pt>
                <c:pt idx="880">
                  <c:v>2026</c:v>
                </c:pt>
                <c:pt idx="881">
                  <c:v>#N/A</c:v>
                </c:pt>
                <c:pt idx="882">
                  <c:v>#N/A</c:v>
                </c:pt>
                <c:pt idx="883">
                  <c:v>2024</c:v>
                </c:pt>
                <c:pt idx="884">
                  <c:v>#N/A</c:v>
                </c:pt>
                <c:pt idx="885">
                  <c:v>2024</c:v>
                </c:pt>
                <c:pt idx="886">
                  <c:v>#N/A</c:v>
                </c:pt>
                <c:pt idx="887">
                  <c:v>2022</c:v>
                </c:pt>
                <c:pt idx="888">
                  <c:v>2018</c:v>
                </c:pt>
                <c:pt idx="889">
                  <c:v>#N/A</c:v>
                </c:pt>
                <c:pt idx="890">
                  <c:v>#N/A</c:v>
                </c:pt>
                <c:pt idx="891">
                  <c:v>#N/A</c:v>
                </c:pt>
                <c:pt idx="892">
                  <c:v>#N/A</c:v>
                </c:pt>
                <c:pt idx="893">
                  <c:v>2023</c:v>
                </c:pt>
                <c:pt idx="894">
                  <c:v>2023</c:v>
                </c:pt>
                <c:pt idx="895">
                  <c:v>#N/A</c:v>
                </c:pt>
                <c:pt idx="896">
                  <c:v>#N/A</c:v>
                </c:pt>
                <c:pt idx="897">
                  <c:v>2022</c:v>
                </c:pt>
                <c:pt idx="898">
                  <c:v>#N/A</c:v>
                </c:pt>
                <c:pt idx="899">
                  <c:v>1991</c:v>
                </c:pt>
                <c:pt idx="900">
                  <c:v>2019</c:v>
                </c:pt>
                <c:pt idx="901">
                  <c:v>2022</c:v>
                </c:pt>
                <c:pt idx="902">
                  <c:v>#N/A</c:v>
                </c:pt>
                <c:pt idx="903">
                  <c:v>#N/A</c:v>
                </c:pt>
                <c:pt idx="904">
                  <c:v>#N/A</c:v>
                </c:pt>
                <c:pt idx="905">
                  <c:v>#N/A</c:v>
                </c:pt>
                <c:pt idx="906">
                  <c:v>#N/A</c:v>
                </c:pt>
                <c:pt idx="907">
                  <c:v>#N/A</c:v>
                </c:pt>
                <c:pt idx="908">
                  <c:v>2023</c:v>
                </c:pt>
                <c:pt idx="909">
                  <c:v>#N/A</c:v>
                </c:pt>
                <c:pt idx="910">
                  <c:v>2024</c:v>
                </c:pt>
                <c:pt idx="911">
                  <c:v>#N/A</c:v>
                </c:pt>
                <c:pt idx="912">
                  <c:v>#N/A</c:v>
                </c:pt>
                <c:pt idx="913">
                  <c:v>#N/A</c:v>
                </c:pt>
                <c:pt idx="914">
                  <c:v>2017</c:v>
                </c:pt>
                <c:pt idx="915">
                  <c:v>2014</c:v>
                </c:pt>
                <c:pt idx="916">
                  <c:v>#N/A</c:v>
                </c:pt>
                <c:pt idx="917">
                  <c:v>#N/A</c:v>
                </c:pt>
                <c:pt idx="918">
                  <c:v>2003</c:v>
                </c:pt>
                <c:pt idx="919">
                  <c:v>#N/A</c:v>
                </c:pt>
                <c:pt idx="920">
                  <c:v>#N/A</c:v>
                </c:pt>
                <c:pt idx="921">
                  <c:v>2021</c:v>
                </c:pt>
                <c:pt idx="922">
                  <c:v>2017</c:v>
                </c:pt>
                <c:pt idx="923">
                  <c:v>#N/A</c:v>
                </c:pt>
                <c:pt idx="924">
                  <c:v>2025</c:v>
                </c:pt>
                <c:pt idx="925">
                  <c:v>#N/A</c:v>
                </c:pt>
                <c:pt idx="926">
                  <c:v>#N/A</c:v>
                </c:pt>
                <c:pt idx="927">
                  <c:v>2025</c:v>
                </c:pt>
                <c:pt idx="928">
                  <c:v>#N/A</c:v>
                </c:pt>
                <c:pt idx="929">
                  <c:v>#N/A</c:v>
                </c:pt>
                <c:pt idx="930">
                  <c:v>#N/A</c:v>
                </c:pt>
                <c:pt idx="931">
                  <c:v>2024</c:v>
                </c:pt>
                <c:pt idx="932">
                  <c:v>2019</c:v>
                </c:pt>
                <c:pt idx="933">
                  <c:v>2025</c:v>
                </c:pt>
                <c:pt idx="934">
                  <c:v>2017</c:v>
                </c:pt>
                <c:pt idx="935">
                  <c:v>2022</c:v>
                </c:pt>
                <c:pt idx="936">
                  <c:v>#N/A</c:v>
                </c:pt>
                <c:pt idx="937">
                  <c:v>2018</c:v>
                </c:pt>
                <c:pt idx="938">
                  <c:v>#N/A</c:v>
                </c:pt>
                <c:pt idx="939">
                  <c:v>2023</c:v>
                </c:pt>
                <c:pt idx="940">
                  <c:v>2021</c:v>
                </c:pt>
                <c:pt idx="941">
                  <c:v>#N/A</c:v>
                </c:pt>
                <c:pt idx="942">
                  <c:v>2024</c:v>
                </c:pt>
                <c:pt idx="943">
                  <c:v>2026</c:v>
                </c:pt>
                <c:pt idx="944">
                  <c:v>#N/A</c:v>
                </c:pt>
                <c:pt idx="945">
                  <c:v>#N/A</c:v>
                </c:pt>
                <c:pt idx="946">
                  <c:v>#N/A</c:v>
                </c:pt>
                <c:pt idx="947">
                  <c:v>2019</c:v>
                </c:pt>
                <c:pt idx="948">
                  <c:v>2022</c:v>
                </c:pt>
                <c:pt idx="949">
                  <c:v>#N/A</c:v>
                </c:pt>
                <c:pt idx="950">
                  <c:v>2023</c:v>
                </c:pt>
                <c:pt idx="951">
                  <c:v>2024</c:v>
                </c:pt>
                <c:pt idx="952">
                  <c:v>2024</c:v>
                </c:pt>
                <c:pt idx="953">
                  <c:v>#N/A</c:v>
                </c:pt>
                <c:pt idx="954">
                  <c:v>#N/A</c:v>
                </c:pt>
                <c:pt idx="955">
                  <c:v>#N/A</c:v>
                </c:pt>
                <c:pt idx="956">
                  <c:v>2026</c:v>
                </c:pt>
                <c:pt idx="957">
                  <c:v>2026</c:v>
                </c:pt>
                <c:pt idx="958">
                  <c:v>#N/A</c:v>
                </c:pt>
                <c:pt idx="959">
                  <c:v>2025</c:v>
                </c:pt>
                <c:pt idx="960">
                  <c:v>#N/A</c:v>
                </c:pt>
                <c:pt idx="961">
                  <c:v>#N/A</c:v>
                </c:pt>
                <c:pt idx="962">
                  <c:v>#N/A</c:v>
                </c:pt>
                <c:pt idx="963">
                  <c:v>2017</c:v>
                </c:pt>
                <c:pt idx="964">
                  <c:v>#N/A</c:v>
                </c:pt>
                <c:pt idx="965">
                  <c:v>2020</c:v>
                </c:pt>
                <c:pt idx="966">
                  <c:v>2025</c:v>
                </c:pt>
                <c:pt idx="967">
                  <c:v>2025</c:v>
                </c:pt>
                <c:pt idx="968">
                  <c:v>2024</c:v>
                </c:pt>
                <c:pt idx="969">
                  <c:v>#N/A</c:v>
                </c:pt>
                <c:pt idx="970">
                  <c:v>#N/A</c:v>
                </c:pt>
                <c:pt idx="971">
                  <c:v>2024</c:v>
                </c:pt>
                <c:pt idx="972">
                  <c:v>#N/A</c:v>
                </c:pt>
                <c:pt idx="973">
                  <c:v>#N/A</c:v>
                </c:pt>
                <c:pt idx="974">
                  <c:v>2023</c:v>
                </c:pt>
                <c:pt idx="975">
                  <c:v>#N/A</c:v>
                </c:pt>
                <c:pt idx="976">
                  <c:v>2018</c:v>
                </c:pt>
                <c:pt idx="977">
                  <c:v>2024</c:v>
                </c:pt>
                <c:pt idx="978">
                  <c:v>#N/A</c:v>
                </c:pt>
                <c:pt idx="979">
                  <c:v>#N/A</c:v>
                </c:pt>
                <c:pt idx="980">
                  <c:v>#N/A</c:v>
                </c:pt>
                <c:pt idx="981">
                  <c:v>#N/A</c:v>
                </c:pt>
                <c:pt idx="982">
                  <c:v>#N/A</c:v>
                </c:pt>
                <c:pt idx="983">
                  <c:v>2025</c:v>
                </c:pt>
                <c:pt idx="984">
                  <c:v>2023</c:v>
                </c:pt>
                <c:pt idx="985">
                  <c:v>#N/A</c:v>
                </c:pt>
                <c:pt idx="986">
                  <c:v>#N/A</c:v>
                </c:pt>
                <c:pt idx="987">
                  <c:v>#N/A</c:v>
                </c:pt>
                <c:pt idx="988">
                  <c:v>#N/A</c:v>
                </c:pt>
                <c:pt idx="989">
                  <c:v>#N/A</c:v>
                </c:pt>
                <c:pt idx="990">
                  <c:v>2014</c:v>
                </c:pt>
                <c:pt idx="991">
                  <c:v>2020</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1.2530000000000001</c:v>
                </c:pt>
                <c:pt idx="487">
                  <c:v>1.276</c:v>
                </c:pt>
                <c:pt idx="488">
                  <c:v>#N/A</c:v>
                </c:pt>
                <c:pt idx="489">
                  <c:v>1.3220000000000001</c:v>
                </c:pt>
                <c:pt idx="490">
                  <c:v>1.345</c:v>
                </c:pt>
                <c:pt idx="491">
                  <c:v>1.3679999999999999</c:v>
                </c:pt>
                <c:pt idx="492">
                  <c:v>1.391</c:v>
                </c:pt>
                <c:pt idx="493">
                  <c:v>#N/A</c:v>
                </c:pt>
                <c:pt idx="494">
                  <c:v>1.4370000000000001</c:v>
                </c:pt>
                <c:pt idx="495">
                  <c:v>1.46</c:v>
                </c:pt>
                <c:pt idx="496">
                  <c:v>#N/A</c:v>
                </c:pt>
                <c:pt idx="497">
                  <c:v>1.506</c:v>
                </c:pt>
                <c:pt idx="498">
                  <c:v>#N/A</c:v>
                </c:pt>
                <c:pt idx="499">
                  <c:v>1.552</c:v>
                </c:pt>
                <c:pt idx="500">
                  <c:v>#N/A</c:v>
                </c:pt>
                <c:pt idx="501">
                  <c:v>#N/A</c:v>
                </c:pt>
                <c:pt idx="502">
                  <c:v>#N/A</c:v>
                </c:pt>
                <c:pt idx="503">
                  <c:v>#N/A</c:v>
                </c:pt>
                <c:pt idx="504">
                  <c:v>1.667</c:v>
                </c:pt>
                <c:pt idx="505">
                  <c:v>#N/A</c:v>
                </c:pt>
                <c:pt idx="506">
                  <c:v>1.7130000000000001</c:v>
                </c:pt>
                <c:pt idx="507">
                  <c:v>1.736</c:v>
                </c:pt>
                <c:pt idx="508">
                  <c:v>#N/A</c:v>
                </c:pt>
                <c:pt idx="509">
                  <c:v>1</c:v>
                </c:pt>
                <c:pt idx="510">
                  <c:v>#N/A</c:v>
                </c:pt>
                <c:pt idx="511">
                  <c:v>#N/A</c:v>
                </c:pt>
                <c:pt idx="512">
                  <c:v>#N/A</c:v>
                </c:pt>
                <c:pt idx="513">
                  <c:v>#N/A</c:v>
                </c:pt>
                <c:pt idx="514">
                  <c:v>1.115</c:v>
                </c:pt>
                <c:pt idx="515">
                  <c:v>1.1379999999999999</c:v>
                </c:pt>
                <c:pt idx="516">
                  <c:v>#N/A</c:v>
                </c:pt>
                <c:pt idx="517">
                  <c:v>#N/A</c:v>
                </c:pt>
                <c:pt idx="518">
                  <c:v>#N/A</c:v>
                </c:pt>
                <c:pt idx="519">
                  <c:v>#N/A</c:v>
                </c:pt>
                <c:pt idx="520">
                  <c:v>#N/A</c:v>
                </c:pt>
                <c:pt idx="521">
                  <c:v>#N/A</c:v>
                </c:pt>
                <c:pt idx="522">
                  <c:v>#N/A</c:v>
                </c:pt>
                <c:pt idx="523">
                  <c:v>#N/A</c:v>
                </c:pt>
                <c:pt idx="524">
                  <c:v>1.345</c:v>
                </c:pt>
                <c:pt idx="525">
                  <c:v>1.3679999999999999</c:v>
                </c:pt>
                <c:pt idx="526">
                  <c:v>#N/A</c:v>
                </c:pt>
                <c:pt idx="527">
                  <c:v>1.4139999999999999</c:v>
                </c:pt>
                <c:pt idx="528">
                  <c:v>1.4370000000000001</c:v>
                </c:pt>
                <c:pt idx="529">
                  <c:v>1.46</c:v>
                </c:pt>
                <c:pt idx="530">
                  <c:v>1.4830000000000001</c:v>
                </c:pt>
                <c:pt idx="531">
                  <c:v>#N/A</c:v>
                </c:pt>
                <c:pt idx="532">
                  <c:v>#N/A</c:v>
                </c:pt>
                <c:pt idx="533">
                  <c:v>1.552</c:v>
                </c:pt>
                <c:pt idx="534">
                  <c:v>#N/A</c:v>
                </c:pt>
                <c:pt idx="535">
                  <c:v>#N/A</c:v>
                </c:pt>
                <c:pt idx="536">
                  <c:v>1.621</c:v>
                </c:pt>
                <c:pt idx="537">
                  <c:v>1.6440000000000001</c:v>
                </c:pt>
                <c:pt idx="538">
                  <c:v>1.667</c:v>
                </c:pt>
                <c:pt idx="539">
                  <c:v>1.69</c:v>
                </c:pt>
                <c:pt idx="540">
                  <c:v>#N/A</c:v>
                </c:pt>
                <c:pt idx="541">
                  <c:v>1.736</c:v>
                </c:pt>
                <c:pt idx="542">
                  <c:v>1.7589999999999999</c:v>
                </c:pt>
                <c:pt idx="543">
                  <c:v>1</c:v>
                </c:pt>
                <c:pt idx="544">
                  <c:v>#N/A</c:v>
                </c:pt>
                <c:pt idx="545">
                  <c:v>#N/A</c:v>
                </c:pt>
                <c:pt idx="546">
                  <c:v>#N/A</c:v>
                </c:pt>
                <c:pt idx="547">
                  <c:v>1.0920000000000001</c:v>
                </c:pt>
                <c:pt idx="548">
                  <c:v>#N/A</c:v>
                </c:pt>
                <c:pt idx="549">
                  <c:v>1.1379999999999999</c:v>
                </c:pt>
                <c:pt idx="550">
                  <c:v>#N/A</c:v>
                </c:pt>
                <c:pt idx="551">
                  <c:v>1.1839999999999999</c:v>
                </c:pt>
                <c:pt idx="552">
                  <c:v>1.2070000000000001</c:v>
                </c:pt>
                <c:pt idx="553">
                  <c:v>1.23</c:v>
                </c:pt>
                <c:pt idx="554">
                  <c:v>1.2530000000000001</c:v>
                </c:pt>
                <c:pt idx="555">
                  <c:v>1.276</c:v>
                </c:pt>
                <c:pt idx="556">
                  <c:v>1.2989999999999999</c:v>
                </c:pt>
                <c:pt idx="557">
                  <c:v>1.3220000000000001</c:v>
                </c:pt>
                <c:pt idx="558">
                  <c:v>#N/A</c:v>
                </c:pt>
                <c:pt idx="559">
                  <c:v>1.3679999999999999</c:v>
                </c:pt>
                <c:pt idx="560">
                  <c:v>#N/A</c:v>
                </c:pt>
                <c:pt idx="561">
                  <c:v>1.4139999999999999</c:v>
                </c:pt>
                <c:pt idx="562">
                  <c:v>1.4370000000000001</c:v>
                </c:pt>
                <c:pt idx="563">
                  <c:v>1.46</c:v>
                </c:pt>
                <c:pt idx="564">
                  <c:v>#N/A</c:v>
                </c:pt>
                <c:pt idx="565">
                  <c:v>#N/A</c:v>
                </c:pt>
                <c:pt idx="566">
                  <c:v>#N/A</c:v>
                </c:pt>
                <c:pt idx="567">
                  <c:v>1.552</c:v>
                </c:pt>
                <c:pt idx="568">
                  <c:v>1.575</c:v>
                </c:pt>
                <c:pt idx="569">
                  <c:v>#N/A</c:v>
                </c:pt>
                <c:pt idx="570">
                  <c:v>1.621</c:v>
                </c:pt>
                <c:pt idx="571">
                  <c:v>1.6440000000000001</c:v>
                </c:pt>
                <c:pt idx="572">
                  <c:v>#N/A</c:v>
                </c:pt>
                <c:pt idx="573">
                  <c:v>1.69</c:v>
                </c:pt>
                <c:pt idx="574">
                  <c:v>#N/A</c:v>
                </c:pt>
                <c:pt idx="575">
                  <c:v>1.736</c:v>
                </c:pt>
                <c:pt idx="576">
                  <c:v>#N/A</c:v>
                </c:pt>
                <c:pt idx="577">
                  <c:v>#N/A</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1.3679999999999999</c:v>
                </c:pt>
                <c:pt idx="594">
                  <c:v>#N/A</c:v>
                </c:pt>
                <c:pt idx="595">
                  <c:v>#N/A</c:v>
                </c:pt>
                <c:pt idx="596">
                  <c:v>1.4370000000000001</c:v>
                </c:pt>
                <c:pt idx="597">
                  <c:v>#N/A</c:v>
                </c:pt>
                <c:pt idx="598">
                  <c:v>1.4830000000000001</c:v>
                </c:pt>
                <c:pt idx="599">
                  <c:v>1.506</c:v>
                </c:pt>
                <c:pt idx="600">
                  <c:v>#N/A</c:v>
                </c:pt>
                <c:pt idx="601">
                  <c:v>#N/A</c:v>
                </c:pt>
                <c:pt idx="602">
                  <c:v>1.575</c:v>
                </c:pt>
                <c:pt idx="603">
                  <c:v>#N/A</c:v>
                </c:pt>
                <c:pt idx="604">
                  <c:v>#N/A</c:v>
                </c:pt>
                <c:pt idx="605">
                  <c:v>#N/A</c:v>
                </c:pt>
                <c:pt idx="606">
                  <c:v>1.667</c:v>
                </c:pt>
                <c:pt idx="607">
                  <c:v>1.69</c:v>
                </c:pt>
                <c:pt idx="608">
                  <c:v>1.7130000000000001</c:v>
                </c:pt>
                <c:pt idx="609">
                  <c:v>#N/A</c:v>
                </c:pt>
                <c:pt idx="610">
                  <c:v>1.7589999999999999</c:v>
                </c:pt>
                <c:pt idx="611">
                  <c:v>#N/A</c:v>
                </c:pt>
                <c:pt idx="612">
                  <c:v>1.0229999999999999</c:v>
                </c:pt>
                <c:pt idx="613">
                  <c:v>#N/A</c:v>
                </c:pt>
                <c:pt idx="614">
                  <c:v>#N/A</c:v>
                </c:pt>
                <c:pt idx="615">
                  <c:v>1.0920000000000001</c:v>
                </c:pt>
                <c:pt idx="616">
                  <c:v>1.115</c:v>
                </c:pt>
                <c:pt idx="617">
                  <c:v>#N/A</c:v>
                </c:pt>
                <c:pt idx="618">
                  <c:v>#N/A</c:v>
                </c:pt>
                <c:pt idx="619">
                  <c:v>1.1839999999999999</c:v>
                </c:pt>
                <c:pt idx="620">
                  <c:v>1.2070000000000001</c:v>
                </c:pt>
                <c:pt idx="621">
                  <c:v>1.23</c:v>
                </c:pt>
                <c:pt idx="622">
                  <c:v>1.2530000000000001</c:v>
                </c:pt>
                <c:pt idx="623">
                  <c:v>#N/A</c:v>
                </c:pt>
                <c:pt idx="624">
                  <c:v>#N/A</c:v>
                </c:pt>
                <c:pt idx="625">
                  <c:v>#N/A</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1.736</c:v>
                </c:pt>
                <c:pt idx="644">
                  <c:v>#N/A</c:v>
                </c:pt>
                <c:pt idx="645">
                  <c:v>1</c:v>
                </c:pt>
                <c:pt idx="646">
                  <c:v>#N/A</c:v>
                </c:pt>
                <c:pt idx="647">
                  <c:v>#N/A</c:v>
                </c:pt>
                <c:pt idx="648">
                  <c:v>1.069</c:v>
                </c:pt>
                <c:pt idx="649">
                  <c:v>1.0920000000000001</c:v>
                </c:pt>
                <c:pt idx="650">
                  <c:v>#N/A</c:v>
                </c:pt>
                <c:pt idx="651">
                  <c:v>1.1379999999999999</c:v>
                </c:pt>
                <c:pt idx="652">
                  <c:v>#N/A</c:v>
                </c:pt>
                <c:pt idx="653">
                  <c:v>#N/A</c:v>
                </c:pt>
                <c:pt idx="654">
                  <c:v>#N/A</c:v>
                </c:pt>
                <c:pt idx="655">
                  <c:v>1.23</c:v>
                </c:pt>
                <c:pt idx="656">
                  <c:v>#N/A</c:v>
                </c:pt>
                <c:pt idx="657">
                  <c:v>#N/A</c:v>
                </c:pt>
                <c:pt idx="658">
                  <c:v>#N/A</c:v>
                </c:pt>
                <c:pt idx="659">
                  <c:v>1.3220000000000001</c:v>
                </c:pt>
                <c:pt idx="660">
                  <c:v>1.345</c:v>
                </c:pt>
                <c:pt idx="661">
                  <c:v>#N/A</c:v>
                </c:pt>
                <c:pt idx="662">
                  <c:v>1.391</c:v>
                </c:pt>
                <c:pt idx="663">
                  <c:v>#N/A</c:v>
                </c:pt>
                <c:pt idx="664">
                  <c:v>1.4370000000000001</c:v>
                </c:pt>
                <c:pt idx="665">
                  <c:v>1.46</c:v>
                </c:pt>
                <c:pt idx="666">
                  <c:v>1.4830000000000001</c:v>
                </c:pt>
                <c:pt idx="667">
                  <c:v>1.506</c:v>
                </c:pt>
                <c:pt idx="668">
                  <c:v>1.5289999999999999</c:v>
                </c:pt>
                <c:pt idx="669">
                  <c:v>1.552</c:v>
                </c:pt>
                <c:pt idx="670">
                  <c:v>1.575</c:v>
                </c:pt>
                <c:pt idx="671">
                  <c:v>#N/A</c:v>
                </c:pt>
                <c:pt idx="672">
                  <c:v>#N/A</c:v>
                </c:pt>
                <c:pt idx="673">
                  <c:v>1.6440000000000001</c:v>
                </c:pt>
                <c:pt idx="674">
                  <c:v>#N/A</c:v>
                </c:pt>
                <c:pt idx="675">
                  <c:v>1.69</c:v>
                </c:pt>
                <c:pt idx="676">
                  <c:v>1.7130000000000001</c:v>
                </c:pt>
                <c:pt idx="677">
                  <c:v>1.736</c:v>
                </c:pt>
                <c:pt idx="678">
                  <c:v>1.7589999999999999</c:v>
                </c:pt>
                <c:pt idx="679">
                  <c:v>#N/A</c:v>
                </c:pt>
                <c:pt idx="680">
                  <c:v>#N/A</c:v>
                </c:pt>
                <c:pt idx="681">
                  <c:v>#N/A</c:v>
                </c:pt>
                <c:pt idx="682">
                  <c:v>1.069</c:v>
                </c:pt>
                <c:pt idx="683">
                  <c:v>#N/A</c:v>
                </c:pt>
                <c:pt idx="684">
                  <c:v>#N/A</c:v>
                </c:pt>
                <c:pt idx="685">
                  <c:v>#N/A</c:v>
                </c:pt>
                <c:pt idx="686">
                  <c:v>1.161</c:v>
                </c:pt>
                <c:pt idx="687">
                  <c:v>1.1839999999999999</c:v>
                </c:pt>
                <c:pt idx="688">
                  <c:v>1.2070000000000001</c:v>
                </c:pt>
                <c:pt idx="689">
                  <c:v>1.23</c:v>
                </c:pt>
                <c:pt idx="690">
                  <c:v>#N/A</c:v>
                </c:pt>
                <c:pt idx="691">
                  <c:v>1.276</c:v>
                </c:pt>
                <c:pt idx="692">
                  <c:v>1.2989999999999999</c:v>
                </c:pt>
                <c:pt idx="693">
                  <c:v>#N/A</c:v>
                </c:pt>
                <c:pt idx="694">
                  <c:v>1.345</c:v>
                </c:pt>
                <c:pt idx="695">
                  <c:v>#N/A</c:v>
                </c:pt>
                <c:pt idx="696">
                  <c:v>#N/A</c:v>
                </c:pt>
                <c:pt idx="697">
                  <c:v>1.4139999999999999</c:v>
                </c:pt>
                <c:pt idx="698">
                  <c:v>1.4370000000000001</c:v>
                </c:pt>
                <c:pt idx="699">
                  <c:v>#N/A</c:v>
                </c:pt>
                <c:pt idx="700">
                  <c:v>1.4830000000000001</c:v>
                </c:pt>
                <c:pt idx="701">
                  <c:v>1.506</c:v>
                </c:pt>
                <c:pt idx="702">
                  <c:v>1.5289999999999999</c:v>
                </c:pt>
                <c:pt idx="703">
                  <c:v>#N/A</c:v>
                </c:pt>
                <c:pt idx="704">
                  <c:v>#N/A</c:v>
                </c:pt>
                <c:pt idx="705">
                  <c:v>#N/A</c:v>
                </c:pt>
                <c:pt idx="706">
                  <c:v>#N/A</c:v>
                </c:pt>
                <c:pt idx="707">
                  <c:v>#N/A</c:v>
                </c:pt>
                <c:pt idx="708">
                  <c:v>#N/A</c:v>
                </c:pt>
                <c:pt idx="709">
                  <c:v>1.69</c:v>
                </c:pt>
                <c:pt idx="710">
                  <c:v>#N/A</c:v>
                </c:pt>
                <c:pt idx="711">
                  <c:v>#N/A</c:v>
                </c:pt>
                <c:pt idx="712">
                  <c:v>#N/A</c:v>
                </c:pt>
                <c:pt idx="713">
                  <c:v>#N/A</c:v>
                </c:pt>
                <c:pt idx="714">
                  <c:v>#N/A</c:v>
                </c:pt>
                <c:pt idx="715">
                  <c:v>#N/A</c:v>
                </c:pt>
                <c:pt idx="716">
                  <c:v>#N/A</c:v>
                </c:pt>
                <c:pt idx="717">
                  <c:v>#N/A</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#N/A</c:v>
                </c:pt>
                <c:pt idx="730">
                  <c:v>1.391</c:v>
                </c:pt>
                <c:pt idx="731">
                  <c:v>1.4139999999999999</c:v>
                </c:pt>
                <c:pt idx="732">
                  <c:v>1.4370000000000001</c:v>
                </c:pt>
                <c:pt idx="733">
                  <c:v>1.46</c:v>
                </c:pt>
                <c:pt idx="734">
                  <c:v>#N/A</c:v>
                </c:pt>
                <c:pt idx="735">
                  <c:v>1.506</c:v>
                </c:pt>
                <c:pt idx="736">
                  <c:v>1.5289999999999999</c:v>
                </c:pt>
                <c:pt idx="737">
                  <c:v>1.552</c:v>
                </c:pt>
                <c:pt idx="738">
                  <c:v>#N/A</c:v>
                </c:pt>
                <c:pt idx="739">
                  <c:v>1.5979999999999999</c:v>
                </c:pt>
                <c:pt idx="740">
                  <c:v>1.621</c:v>
                </c:pt>
                <c:pt idx="741">
                  <c:v>1.6440000000000001</c:v>
                </c:pt>
                <c:pt idx="742">
                  <c:v>1.667</c:v>
                </c:pt>
                <c:pt idx="743">
                  <c:v>#N/A</c:v>
                </c:pt>
                <c:pt idx="744">
                  <c:v>#N/A</c:v>
                </c:pt>
                <c:pt idx="745">
                  <c:v>1.736</c:v>
                </c:pt>
                <c:pt idx="746">
                  <c:v>1.7589999999999999</c:v>
                </c:pt>
                <c:pt idx="747">
                  <c:v>1</c:v>
                </c:pt>
                <c:pt idx="748">
                  <c:v>#N/A</c:v>
                </c:pt>
                <c:pt idx="749">
                  <c:v>1.046</c:v>
                </c:pt>
                <c:pt idx="750">
                  <c:v>#N/A</c:v>
                </c:pt>
                <c:pt idx="751">
                  <c:v>#N/A</c:v>
                </c:pt>
                <c:pt idx="752">
                  <c:v>#N/A</c:v>
                </c:pt>
                <c:pt idx="753">
                  <c:v>#N/A</c:v>
                </c:pt>
                <c:pt idx="754">
                  <c:v>#N/A</c:v>
                </c:pt>
                <c:pt idx="755">
                  <c:v>#N/A</c:v>
                </c:pt>
                <c:pt idx="756">
                  <c:v>#N/A</c:v>
                </c:pt>
                <c:pt idx="757">
                  <c:v>#N/A</c:v>
                </c:pt>
                <c:pt idx="758">
                  <c:v>#N/A</c:v>
                </c:pt>
                <c:pt idx="759">
                  <c:v>1.276</c:v>
                </c:pt>
                <c:pt idx="760">
                  <c:v>#N/A</c:v>
                </c:pt>
                <c:pt idx="761">
                  <c:v>#N/A</c:v>
                </c:pt>
                <c:pt idx="762">
                  <c:v>1.345</c:v>
                </c:pt>
                <c:pt idx="763">
                  <c:v>#N/A</c:v>
                </c:pt>
                <c:pt idx="764">
                  <c:v>#N/A</c:v>
                </c:pt>
                <c:pt idx="765">
                  <c:v>#N/A</c:v>
                </c:pt>
                <c:pt idx="766">
                  <c:v>1.4370000000000001</c:v>
                </c:pt>
                <c:pt idx="767">
                  <c:v>1.46</c:v>
                </c:pt>
                <c:pt idx="768">
                  <c:v>1.4830000000000001</c:v>
                </c:pt>
                <c:pt idx="769">
                  <c:v>#N/A</c:v>
                </c:pt>
                <c:pt idx="770">
                  <c:v>#N/A</c:v>
                </c:pt>
                <c:pt idx="771">
                  <c:v>1.552</c:v>
                </c:pt>
                <c:pt idx="772">
                  <c:v>#N/A</c:v>
                </c:pt>
                <c:pt idx="773">
                  <c:v>#N/A</c:v>
                </c:pt>
                <c:pt idx="774">
                  <c:v>1.621</c:v>
                </c:pt>
                <c:pt idx="775">
                  <c:v>#N/A</c:v>
                </c:pt>
                <c:pt idx="776">
                  <c:v>1.667</c:v>
                </c:pt>
                <c:pt idx="777">
                  <c:v>1.69</c:v>
                </c:pt>
                <c:pt idx="778">
                  <c:v>#N/A</c:v>
                </c:pt>
                <c:pt idx="779">
                  <c:v>#N/A</c:v>
                </c:pt>
                <c:pt idx="780">
                  <c:v>#N/A</c:v>
                </c:pt>
                <c:pt idx="781">
                  <c:v>1</c:v>
                </c:pt>
                <c:pt idx="782">
                  <c:v>1.0229999999999999</c:v>
                </c:pt>
                <c:pt idx="783">
                  <c:v>1.046</c:v>
                </c:pt>
                <c:pt idx="784">
                  <c:v>#N/A</c:v>
                </c:pt>
                <c:pt idx="785">
                  <c:v>#N/A</c:v>
                </c:pt>
                <c:pt idx="786">
                  <c:v>#N/A</c:v>
                </c:pt>
                <c:pt idx="787">
                  <c:v>#N/A</c:v>
                </c:pt>
                <c:pt idx="788">
                  <c:v>1.161</c:v>
                </c:pt>
                <c:pt idx="789">
                  <c:v>1.1839999999999999</c:v>
                </c:pt>
                <c:pt idx="790">
                  <c:v>1.2070000000000001</c:v>
                </c:pt>
                <c:pt idx="791">
                  <c:v>1.23</c:v>
                </c:pt>
                <c:pt idx="792">
                  <c:v>#N/A</c:v>
                </c:pt>
                <c:pt idx="793">
                  <c:v>#N/A</c:v>
                </c:pt>
                <c:pt idx="794">
                  <c:v>1.2989999999999999</c:v>
                </c:pt>
                <c:pt idx="795">
                  <c:v>1.3220000000000001</c:v>
                </c:pt>
                <c:pt idx="796">
                  <c:v>1.345</c:v>
                </c:pt>
                <c:pt idx="797">
                  <c:v>#N/A</c:v>
                </c:pt>
                <c:pt idx="798">
                  <c:v>#N/A</c:v>
                </c:pt>
                <c:pt idx="799">
                  <c:v>1.4139999999999999</c:v>
                </c:pt>
                <c:pt idx="800">
                  <c:v>1.4370000000000001</c:v>
                </c:pt>
                <c:pt idx="801">
                  <c:v>1.46</c:v>
                </c:pt>
                <c:pt idx="802">
                  <c:v>#N/A</c:v>
                </c:pt>
                <c:pt idx="803">
                  <c:v>#N/A</c:v>
                </c:pt>
                <c:pt idx="804">
                  <c:v>1.5289999999999999</c:v>
                </c:pt>
                <c:pt idx="805">
                  <c:v>1.552</c:v>
                </c:pt>
                <c:pt idx="806">
                  <c:v>1.575</c:v>
                </c:pt>
                <c:pt idx="807">
                  <c:v>#N/A</c:v>
                </c:pt>
                <c:pt idx="808">
                  <c:v>1.621</c:v>
                </c:pt>
                <c:pt idx="809">
                  <c:v>#N/A</c:v>
                </c:pt>
                <c:pt idx="810">
                  <c:v>1.667</c:v>
                </c:pt>
                <c:pt idx="811">
                  <c:v>#N/A</c:v>
                </c:pt>
                <c:pt idx="812">
                  <c:v>1.7130000000000001</c:v>
                </c:pt>
                <c:pt idx="813">
                  <c:v>1.736</c:v>
                </c:pt>
                <c:pt idx="814">
                  <c:v>1.7589999999999999</c:v>
                </c:pt>
                <c:pt idx="815">
                  <c:v>#N/A</c:v>
                </c:pt>
                <c:pt idx="816">
                  <c:v>#N/A</c:v>
                </c:pt>
                <c:pt idx="817">
                  <c:v>1.046</c:v>
                </c:pt>
                <c:pt idx="818">
                  <c:v>1.069</c:v>
                </c:pt>
                <c:pt idx="819">
                  <c:v>#N/A</c:v>
                </c:pt>
                <c:pt idx="820">
                  <c:v>#N/A</c:v>
                </c:pt>
                <c:pt idx="821">
                  <c:v>1.1379999999999999</c:v>
                </c:pt>
                <c:pt idx="822">
                  <c:v>#N/A</c:v>
                </c:pt>
                <c:pt idx="823">
                  <c:v>#N/A</c:v>
                </c:pt>
                <c:pt idx="824">
                  <c:v>1.2070000000000001</c:v>
                </c:pt>
                <c:pt idx="825">
                  <c:v>1.23</c:v>
                </c:pt>
                <c:pt idx="826">
                  <c:v>1.2530000000000001</c:v>
                </c:pt>
                <c:pt idx="827">
                  <c:v>#N/A</c:v>
                </c:pt>
                <c:pt idx="828">
                  <c:v>1.2989999999999999</c:v>
                </c:pt>
                <c:pt idx="829">
                  <c:v>#N/A</c:v>
                </c:pt>
                <c:pt idx="830">
                  <c:v>#N/A</c:v>
                </c:pt>
                <c:pt idx="831">
                  <c:v>#N/A</c:v>
                </c:pt>
                <c:pt idx="832">
                  <c:v>1.391</c:v>
                </c:pt>
                <c:pt idx="833">
                  <c:v>#N/A</c:v>
                </c:pt>
                <c:pt idx="834">
                  <c:v>1.4370000000000001</c:v>
                </c:pt>
                <c:pt idx="835">
                  <c:v>1.46</c:v>
                </c:pt>
                <c:pt idx="836">
                  <c:v>1.4830000000000001</c:v>
                </c:pt>
                <c:pt idx="837">
                  <c:v>#N/A</c:v>
                </c:pt>
                <c:pt idx="838">
                  <c:v>1.5289999999999999</c:v>
                </c:pt>
                <c:pt idx="839">
                  <c:v>1.552</c:v>
                </c:pt>
                <c:pt idx="840">
                  <c:v>#N/A</c:v>
                </c:pt>
                <c:pt idx="841">
                  <c:v>1.5979999999999999</c:v>
                </c:pt>
                <c:pt idx="842">
                  <c:v>1.621</c:v>
                </c:pt>
                <c:pt idx="843">
                  <c:v>1.6440000000000001</c:v>
                </c:pt>
                <c:pt idx="844">
                  <c:v>1.667</c:v>
                </c:pt>
                <c:pt idx="845">
                  <c:v>#N/A</c:v>
                </c:pt>
                <c:pt idx="846">
                  <c:v>#N/A</c:v>
                </c:pt>
                <c:pt idx="847">
                  <c:v>#N/A</c:v>
                </c:pt>
                <c:pt idx="848">
                  <c:v>1.7589999999999999</c:v>
                </c:pt>
                <c:pt idx="849">
                  <c:v>#N/A</c:v>
                </c:pt>
                <c:pt idx="850">
                  <c:v>#N/A</c:v>
                </c:pt>
                <c:pt idx="851">
                  <c:v>#N/A</c:v>
                </c:pt>
                <c:pt idx="852">
                  <c:v>#N/A</c:v>
                </c:pt>
                <c:pt idx="853">
                  <c:v>#N/A</c:v>
                </c:pt>
                <c:pt idx="854">
                  <c:v>#N/A</c:v>
                </c:pt>
                <c:pt idx="855">
                  <c:v>1.1379999999999999</c:v>
                </c:pt>
                <c:pt idx="856">
                  <c:v>#N/A</c:v>
                </c:pt>
                <c:pt idx="857">
                  <c:v>1.1839999999999999</c:v>
                </c:pt>
                <c:pt idx="858">
                  <c:v>1.2070000000000001</c:v>
                </c:pt>
                <c:pt idx="859">
                  <c:v>1.23</c:v>
                </c:pt>
                <c:pt idx="860">
                  <c:v>1.2530000000000001</c:v>
                </c:pt>
                <c:pt idx="861">
                  <c:v>#N/A</c:v>
                </c:pt>
                <c:pt idx="862">
                  <c:v>1.2989999999999999</c:v>
                </c:pt>
                <c:pt idx="863">
                  <c:v>1.3220000000000001</c:v>
                </c:pt>
                <c:pt idx="864">
                  <c:v>#N/A</c:v>
                </c:pt>
                <c:pt idx="865">
                  <c:v>1.3679999999999999</c:v>
                </c:pt>
                <c:pt idx="866">
                  <c:v>1.391</c:v>
                </c:pt>
                <c:pt idx="867">
                  <c:v>#N/A</c:v>
                </c:pt>
                <c:pt idx="868">
                  <c:v>#N/A</c:v>
                </c:pt>
                <c:pt idx="869">
                  <c:v>#N/A</c:v>
                </c:pt>
                <c:pt idx="870">
                  <c:v>1.4830000000000001</c:v>
                </c:pt>
                <c:pt idx="871">
                  <c:v>1.506</c:v>
                </c:pt>
                <c:pt idx="872">
                  <c:v>#N/A</c:v>
                </c:pt>
                <c:pt idx="873">
                  <c:v>#N/A</c:v>
                </c:pt>
                <c:pt idx="874">
                  <c:v>#N/A</c:v>
                </c:pt>
                <c:pt idx="875">
                  <c:v>1.5979999999999999</c:v>
                </c:pt>
                <c:pt idx="876">
                  <c:v>#N/A</c:v>
                </c:pt>
                <c:pt idx="877">
                  <c:v>1.6440000000000001</c:v>
                </c:pt>
                <c:pt idx="878">
                  <c:v>#N/A</c:v>
                </c:pt>
                <c:pt idx="879">
                  <c:v>#N/A</c:v>
                </c:pt>
                <c:pt idx="880">
                  <c:v>#N/A</c:v>
                </c:pt>
                <c:pt idx="881">
                  <c:v>1.736</c:v>
                </c:pt>
                <c:pt idx="882">
                  <c:v>#N/A</c:v>
                </c:pt>
                <c:pt idx="883">
                  <c:v>#N/A</c:v>
                </c:pt>
                <c:pt idx="884">
                  <c:v>1.0229999999999999</c:v>
                </c:pt>
                <c:pt idx="885">
                  <c:v>#N/A</c:v>
                </c:pt>
                <c:pt idx="886">
                  <c:v>1.069</c:v>
                </c:pt>
                <c:pt idx="887">
                  <c:v>#N/A</c:v>
                </c:pt>
                <c:pt idx="888">
                  <c:v>1.115</c:v>
                </c:pt>
                <c:pt idx="889">
                  <c:v>1.1379999999999999</c:v>
                </c:pt>
                <c:pt idx="890">
                  <c:v>#N/A</c:v>
                </c:pt>
                <c:pt idx="891">
                  <c:v>#N/A</c:v>
                </c:pt>
                <c:pt idx="892">
                  <c:v>#N/A</c:v>
                </c:pt>
                <c:pt idx="893">
                  <c:v>#N/A</c:v>
                </c:pt>
                <c:pt idx="894">
                  <c:v>1.2530000000000001</c:v>
                </c:pt>
                <c:pt idx="895">
                  <c:v>1.276</c:v>
                </c:pt>
                <c:pt idx="896">
                  <c:v>#N/A</c:v>
                </c:pt>
                <c:pt idx="897">
                  <c:v>#N/A</c:v>
                </c:pt>
                <c:pt idx="898">
                  <c:v>1.345</c:v>
                </c:pt>
                <c:pt idx="899">
                  <c:v>#N/A</c:v>
                </c:pt>
                <c:pt idx="900">
                  <c:v>1.391</c:v>
                </c:pt>
                <c:pt idx="901">
                  <c:v>1.4139999999999999</c:v>
                </c:pt>
                <c:pt idx="902">
                  <c:v>1.4370000000000001</c:v>
                </c:pt>
                <c:pt idx="903">
                  <c:v>#N/A</c:v>
                </c:pt>
                <c:pt idx="904">
                  <c:v>#N/A</c:v>
                </c:pt>
                <c:pt idx="905">
                  <c:v>#N/A</c:v>
                </c:pt>
                <c:pt idx="906">
                  <c:v>#N/A</c:v>
                </c:pt>
                <c:pt idx="907">
                  <c:v>#N/A</c:v>
                </c:pt>
                <c:pt idx="908">
                  <c:v>#N/A</c:v>
                </c:pt>
                <c:pt idx="909">
                  <c:v>1.5979999999999999</c:v>
                </c:pt>
                <c:pt idx="910">
                  <c:v>#N/A</c:v>
                </c:pt>
                <c:pt idx="911">
                  <c:v>1.6440000000000001</c:v>
                </c:pt>
                <c:pt idx="912">
                  <c:v>#N/A</c:v>
                </c:pt>
                <c:pt idx="913">
                  <c:v>#N/A</c:v>
                </c:pt>
                <c:pt idx="914">
                  <c:v>#N/A</c:v>
                </c:pt>
                <c:pt idx="915">
                  <c:v>1.736</c:v>
                </c:pt>
                <c:pt idx="916">
                  <c:v>1.7589999999999999</c:v>
                </c:pt>
                <c:pt idx="917">
                  <c:v>#N/A</c:v>
                </c:pt>
                <c:pt idx="918">
                  <c:v>#N/A</c:v>
                </c:pt>
                <c:pt idx="919">
                  <c:v>1.046</c:v>
                </c:pt>
                <c:pt idx="920">
                  <c:v>#N/A</c:v>
                </c:pt>
                <c:pt idx="921">
                  <c:v>#N/A</c:v>
                </c:pt>
                <c:pt idx="922">
                  <c:v>1.115</c:v>
                </c:pt>
                <c:pt idx="923">
                  <c:v>1.1379999999999999</c:v>
                </c:pt>
                <c:pt idx="924">
                  <c:v>#N/A</c:v>
                </c:pt>
                <c:pt idx="925">
                  <c:v>1.1839999999999999</c:v>
                </c:pt>
                <c:pt idx="926">
                  <c:v>#N/A</c:v>
                </c:pt>
                <c:pt idx="927">
                  <c:v>#N/A</c:v>
                </c:pt>
                <c:pt idx="928">
                  <c:v>1.2530000000000001</c:v>
                </c:pt>
                <c:pt idx="929">
                  <c:v>#N/A</c:v>
                </c:pt>
                <c:pt idx="930">
                  <c:v>#N/A</c:v>
                </c:pt>
                <c:pt idx="931">
                  <c:v>#N/A</c:v>
                </c:pt>
                <c:pt idx="932">
                  <c:v>1.345</c:v>
                </c:pt>
                <c:pt idx="933">
                  <c:v>1.3679999999999999</c:v>
                </c:pt>
                <c:pt idx="934">
                  <c:v>1.391</c:v>
                </c:pt>
                <c:pt idx="935">
                  <c:v>1.4139999999999999</c:v>
                </c:pt>
                <c:pt idx="936">
                  <c:v>1.4370000000000001</c:v>
                </c:pt>
                <c:pt idx="937">
                  <c:v>#N/A</c:v>
                </c:pt>
                <c:pt idx="938">
                  <c:v>1.4830000000000001</c:v>
                </c:pt>
                <c:pt idx="939">
                  <c:v>#N/A</c:v>
                </c:pt>
                <c:pt idx="940">
                  <c:v>1.5289999999999999</c:v>
                </c:pt>
                <c:pt idx="941">
                  <c:v>1.552</c:v>
                </c:pt>
                <c:pt idx="942">
                  <c:v>#N/A</c:v>
                </c:pt>
                <c:pt idx="943">
                  <c:v>1.5979999999999999</c:v>
                </c:pt>
                <c:pt idx="944">
                  <c:v>1.621</c:v>
                </c:pt>
                <c:pt idx="945">
                  <c:v>#N/A</c:v>
                </c:pt>
                <c:pt idx="946">
                  <c:v>#N/A</c:v>
                </c:pt>
                <c:pt idx="947">
                  <c:v>#N/A</c:v>
                </c:pt>
                <c:pt idx="948">
                  <c:v>1.7130000000000001</c:v>
                </c:pt>
                <c:pt idx="949">
                  <c:v>1.736</c:v>
                </c:pt>
                <c:pt idx="950">
                  <c:v>#N/A</c:v>
                </c:pt>
                <c:pt idx="951">
                  <c:v>1</c:v>
                </c:pt>
                <c:pt idx="952">
                  <c:v>1.0229999999999999</c:v>
                </c:pt>
                <c:pt idx="953">
                  <c:v>1.046</c:v>
                </c:pt>
                <c:pt idx="954">
                  <c:v>#N/A</c:v>
                </c:pt>
                <c:pt idx="955">
                  <c:v>#N/A</c:v>
                </c:pt>
                <c:pt idx="956">
                  <c:v>#N/A</c:v>
                </c:pt>
                <c:pt idx="957">
                  <c:v>1.1379999999999999</c:v>
                </c:pt>
                <c:pt idx="958">
                  <c:v>1.161</c:v>
                </c:pt>
                <c:pt idx="959">
                  <c:v>#N/A</c:v>
                </c:pt>
                <c:pt idx="960">
                  <c:v>1.2070000000000001</c:v>
                </c:pt>
                <c:pt idx="961">
                  <c:v>#N/A</c:v>
                </c:pt>
                <c:pt idx="962">
                  <c:v>#N/A</c:v>
                </c:pt>
                <c:pt idx="963">
                  <c:v>#N/A</c:v>
                </c:pt>
                <c:pt idx="964">
                  <c:v>1.2989999999999999</c:v>
                </c:pt>
                <c:pt idx="965">
                  <c:v>#N/A</c:v>
                </c:pt>
                <c:pt idx="966">
                  <c:v>1.345</c:v>
                </c:pt>
                <c:pt idx="967">
                  <c:v>1.3679999999999999</c:v>
                </c:pt>
                <c:pt idx="968">
                  <c:v>1.391</c:v>
                </c:pt>
                <c:pt idx="969">
                  <c:v>1.4139999999999999</c:v>
                </c:pt>
                <c:pt idx="970">
                  <c:v>#N/A</c:v>
                </c:pt>
                <c:pt idx="971">
                  <c:v>#N/A</c:v>
                </c:pt>
                <c:pt idx="972">
                  <c:v>1.4830000000000001</c:v>
                </c:pt>
                <c:pt idx="973">
                  <c:v>#N/A</c:v>
                </c:pt>
                <c:pt idx="974">
                  <c:v>#N/A</c:v>
                </c:pt>
                <c:pt idx="975">
                  <c:v>1.552</c:v>
                </c:pt>
                <c:pt idx="976">
                  <c:v>#N/A</c:v>
                </c:pt>
                <c:pt idx="977">
                  <c:v>1.5979999999999999</c:v>
                </c:pt>
                <c:pt idx="978">
                  <c:v>1.621</c:v>
                </c:pt>
                <c:pt idx="979">
                  <c:v>#N/A</c:v>
                </c:pt>
                <c:pt idx="980">
                  <c:v>#N/A</c:v>
                </c:pt>
                <c:pt idx="981">
                  <c:v>#N/A</c:v>
                </c:pt>
                <c:pt idx="982">
                  <c:v>#N/A</c:v>
                </c:pt>
                <c:pt idx="983">
                  <c:v>#N/A</c:v>
                </c:pt>
                <c:pt idx="984">
                  <c:v>1.7589999999999999</c:v>
                </c:pt>
                <c:pt idx="985">
                  <c:v>1</c:v>
                </c:pt>
                <c:pt idx="986">
                  <c:v>#N/A</c:v>
                </c:pt>
                <c:pt idx="987">
                  <c:v>#N/A</c:v>
                </c:pt>
                <c:pt idx="988">
                  <c:v>#N/A</c:v>
                </c:pt>
                <c:pt idx="989">
                  <c:v>#N/A</c:v>
                </c:pt>
                <c:pt idx="990">
                  <c:v>#N/A</c:v>
                </c:pt>
                <c:pt idx="991">
                  <c:v>1.1379999999999999</c:v>
                </c:pt>
                <c:pt idx="992">
                  <c:v>1.161</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2026</c:v>
                </c:pt>
                <c:pt idx="488">
                  <c:v>#N/A</c:v>
                </c:pt>
                <c:pt idx="489">
                  <c:v>#N/A</c:v>
                </c:pt>
                <c:pt idx="490">
                  <c:v>#N/A</c:v>
                </c:pt>
                <c:pt idx="491">
                  <c:v>#N/A</c:v>
                </c:pt>
                <c:pt idx="492">
                  <c:v>#N/A</c:v>
                </c:pt>
                <c:pt idx="493">
                  <c:v>#N/A</c:v>
                </c:pt>
                <c:pt idx="494">
                  <c:v>#N/A</c:v>
                </c:pt>
                <c:pt idx="495">
                  <c:v>#N/A</c:v>
                </c:pt>
                <c:pt idx="496">
                  <c:v>#N/A</c:v>
                </c:pt>
                <c:pt idx="497">
                  <c:v>2022</c:v>
                </c:pt>
                <c:pt idx="498">
                  <c:v>#N/A</c:v>
                </c:pt>
                <c:pt idx="499">
                  <c:v>#N/A</c:v>
                </c:pt>
                <c:pt idx="500">
                  <c:v>#N/A</c:v>
                </c:pt>
                <c:pt idx="501">
                  <c:v>#N/A</c:v>
                </c:pt>
                <c:pt idx="502">
                  <c:v>#N/A</c:v>
                </c:pt>
                <c:pt idx="503">
                  <c:v>#N/A</c:v>
                </c:pt>
                <c:pt idx="504">
                  <c:v>2024</c:v>
                </c:pt>
                <c:pt idx="505">
                  <c:v>#N/A</c:v>
                </c:pt>
                <c:pt idx="506">
                  <c:v>#N/A</c:v>
                </c:pt>
                <c:pt idx="507">
                  <c:v>2026</c:v>
                </c:pt>
                <c:pt idx="508">
                  <c:v>#N/A</c:v>
                </c:pt>
                <c:pt idx="509">
                  <c:v>2024</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2017</c:v>
                </c:pt>
                <c:pt idx="560">
                  <c:v>#N/A</c:v>
                </c:pt>
                <c:pt idx="561">
                  <c:v>#N/A</c:v>
                </c:pt>
                <c:pt idx="562">
                  <c:v>#N/A</c:v>
                </c:pt>
                <c:pt idx="563">
                  <c:v>#N/A</c:v>
                </c:pt>
                <c:pt idx="564">
                  <c:v>#N/A</c:v>
                </c:pt>
                <c:pt idx="565">
                  <c:v>2024</c:v>
                </c:pt>
                <c:pt idx="566">
                  <c:v>#N/A</c:v>
                </c:pt>
                <c:pt idx="567">
                  <c:v>#N/A</c:v>
                </c:pt>
                <c:pt idx="568">
                  <c:v>#N/A</c:v>
                </c:pt>
                <c:pt idx="569">
                  <c:v>#N/A</c:v>
                </c:pt>
                <c:pt idx="570">
                  <c:v>#N/A</c:v>
                </c:pt>
                <c:pt idx="571">
                  <c:v>2025</c:v>
                </c:pt>
                <c:pt idx="572">
                  <c:v>#N/A</c:v>
                </c:pt>
                <c:pt idx="573">
                  <c:v>2025</c:v>
                </c:pt>
                <c:pt idx="574">
                  <c:v>#N/A</c:v>
                </c:pt>
                <c:pt idx="575">
                  <c:v>#N/A</c:v>
                </c:pt>
                <c:pt idx="576">
                  <c:v>2024</c:v>
                </c:pt>
                <c:pt idx="577">
                  <c:v>#N/A</c:v>
                </c:pt>
                <c:pt idx="578">
                  <c:v>#N/A</c:v>
                </c:pt>
                <c:pt idx="579">
                  <c:v>#N/A</c:v>
                </c:pt>
                <c:pt idx="580">
                  <c:v>2026</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2025</c:v>
                </c:pt>
                <c:pt idx="601">
                  <c:v>#N/A</c:v>
                </c:pt>
                <c:pt idx="602">
                  <c:v>#N/A</c:v>
                </c:pt>
                <c:pt idx="603">
                  <c:v>#N/A</c:v>
                </c:pt>
                <c:pt idx="604">
                  <c:v>#N/A</c:v>
                </c:pt>
                <c:pt idx="605">
                  <c:v>#N/A</c:v>
                </c:pt>
                <c:pt idx="606">
                  <c:v>#N/A</c:v>
                </c:pt>
                <c:pt idx="607">
                  <c:v>#N/A</c:v>
                </c:pt>
                <c:pt idx="608">
                  <c:v>2025</c:v>
                </c:pt>
                <c:pt idx="609">
                  <c:v>#N/A</c:v>
                </c:pt>
                <c:pt idx="610">
                  <c:v>#N/A</c:v>
                </c:pt>
                <c:pt idx="611">
                  <c:v>#N/A</c:v>
                </c:pt>
                <c:pt idx="612">
                  <c:v>#N/A</c:v>
                </c:pt>
                <c:pt idx="613">
                  <c:v>2021</c:v>
                </c:pt>
                <c:pt idx="614">
                  <c:v>#N/A</c:v>
                </c:pt>
                <c:pt idx="615">
                  <c:v>#N/A</c:v>
                </c:pt>
                <c:pt idx="616">
                  <c:v>#N/A</c:v>
                </c:pt>
                <c:pt idx="617">
                  <c:v>#N/A</c:v>
                </c:pt>
                <c:pt idx="618">
                  <c:v>#N/A</c:v>
                </c:pt>
                <c:pt idx="619">
                  <c:v>#N/A</c:v>
                </c:pt>
                <c:pt idx="620">
                  <c:v>#N/A</c:v>
                </c:pt>
                <c:pt idx="621">
                  <c:v>#N/A</c:v>
                </c:pt>
                <c:pt idx="622">
                  <c:v>#N/A</c:v>
                </c:pt>
                <c:pt idx="623">
                  <c:v>#N/A</c:v>
                </c:pt>
                <c:pt idx="624">
                  <c:v>2022</c:v>
                </c:pt>
                <c:pt idx="625">
                  <c:v>#N/A</c:v>
                </c:pt>
                <c:pt idx="626">
                  <c:v>#N/A</c:v>
                </c:pt>
                <c:pt idx="627">
                  <c:v>#N/A</c:v>
                </c:pt>
                <c:pt idx="628">
                  <c:v>#N/A</c:v>
                </c:pt>
                <c:pt idx="629">
                  <c:v>#N/A</c:v>
                </c:pt>
                <c:pt idx="630">
                  <c:v>2026</c:v>
                </c:pt>
                <c:pt idx="631">
                  <c:v>2021</c:v>
                </c:pt>
                <c:pt idx="632">
                  <c:v>2026</c:v>
                </c:pt>
                <c:pt idx="633">
                  <c:v>#N/A</c:v>
                </c:pt>
                <c:pt idx="634">
                  <c:v>#N/A</c:v>
                </c:pt>
                <c:pt idx="635">
                  <c:v>#N/A</c:v>
                </c:pt>
                <c:pt idx="636">
                  <c:v>#N/A</c:v>
                </c:pt>
                <c:pt idx="637">
                  <c:v>#N/A</c:v>
                </c:pt>
                <c:pt idx="638">
                  <c:v>#N/A</c:v>
                </c:pt>
                <c:pt idx="639">
                  <c:v>#N/A</c:v>
                </c:pt>
                <c:pt idx="640">
                  <c:v>2024</c:v>
                </c:pt>
                <c:pt idx="641">
                  <c:v>2025</c:v>
                </c:pt>
                <c:pt idx="642">
                  <c:v>#N/A</c:v>
                </c:pt>
                <c:pt idx="643">
                  <c:v>2020</c:v>
                </c:pt>
                <c:pt idx="644">
                  <c:v>#N/A</c:v>
                </c:pt>
                <c:pt idx="645">
                  <c:v>#N/A</c:v>
                </c:pt>
                <c:pt idx="646">
                  <c:v>#N/A</c:v>
                </c:pt>
                <c:pt idx="647">
                  <c:v>#N/A</c:v>
                </c:pt>
                <c:pt idx="648">
                  <c:v>#N/A</c:v>
                </c:pt>
                <c:pt idx="649">
                  <c:v>2026</c:v>
                </c:pt>
                <c:pt idx="650">
                  <c:v>#N/A</c:v>
                </c:pt>
                <c:pt idx="651">
                  <c:v>#N/A</c:v>
                </c:pt>
                <c:pt idx="652">
                  <c:v>#N/A</c:v>
                </c:pt>
                <c:pt idx="653">
                  <c:v>#N/A</c:v>
                </c:pt>
                <c:pt idx="654">
                  <c:v>#N/A</c:v>
                </c:pt>
                <c:pt idx="655">
                  <c:v>#N/A</c:v>
                </c:pt>
                <c:pt idx="656">
                  <c:v>2024</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2015</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2020</c:v>
                </c:pt>
                <c:pt idx="684">
                  <c:v>#N/A</c:v>
                </c:pt>
                <c:pt idx="685">
                  <c:v>#N/A</c:v>
                </c:pt>
                <c:pt idx="686">
                  <c:v>#N/A</c:v>
                </c:pt>
                <c:pt idx="687">
                  <c:v>#N/A</c:v>
                </c:pt>
                <c:pt idx="688">
                  <c:v>#N/A</c:v>
                </c:pt>
                <c:pt idx="689">
                  <c:v>2014</c:v>
                </c:pt>
                <c:pt idx="690">
                  <c:v>#N/A</c:v>
                </c:pt>
                <c:pt idx="691">
                  <c:v>#N/A</c:v>
                </c:pt>
                <c:pt idx="692">
                  <c:v>#N/A</c:v>
                </c:pt>
                <c:pt idx="693">
                  <c:v>#N/A</c:v>
                </c:pt>
                <c:pt idx="694">
                  <c:v>2024</c:v>
                </c:pt>
                <c:pt idx="695">
                  <c:v>#N/A</c:v>
                </c:pt>
                <c:pt idx="696">
                  <c:v>#N/A</c:v>
                </c:pt>
                <c:pt idx="697">
                  <c:v>#N/A</c:v>
                </c:pt>
                <c:pt idx="698">
                  <c:v>#N/A</c:v>
                </c:pt>
                <c:pt idx="699">
                  <c:v>#N/A</c:v>
                </c:pt>
                <c:pt idx="700">
                  <c:v>#N/A</c:v>
                </c:pt>
                <c:pt idx="701">
                  <c:v>#N/A</c:v>
                </c:pt>
                <c:pt idx="702">
                  <c:v>2021</c:v>
                </c:pt>
                <c:pt idx="703">
                  <c:v>2025</c:v>
                </c:pt>
                <c:pt idx="704">
                  <c:v>2022</c:v>
                </c:pt>
                <c:pt idx="705">
                  <c:v>#N/A</c:v>
                </c:pt>
                <c:pt idx="706">
                  <c:v>2024</c:v>
                </c:pt>
                <c:pt idx="707">
                  <c:v>2016</c:v>
                </c:pt>
                <c:pt idx="708">
                  <c:v>#N/A</c:v>
                </c:pt>
                <c:pt idx="709">
                  <c:v>#N/A</c:v>
                </c:pt>
                <c:pt idx="710">
                  <c:v>#N/A</c:v>
                </c:pt>
                <c:pt idx="711">
                  <c:v>#N/A</c:v>
                </c:pt>
                <c:pt idx="712">
                  <c:v>#N/A</c:v>
                </c:pt>
                <c:pt idx="713">
                  <c:v>#N/A</c:v>
                </c:pt>
                <c:pt idx="714">
                  <c:v>#N/A</c:v>
                </c:pt>
                <c:pt idx="715">
                  <c:v>2022</c:v>
                </c:pt>
                <c:pt idx="716">
                  <c:v>2021</c:v>
                </c:pt>
                <c:pt idx="717">
                  <c:v>2024</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2023</c:v>
                </c:pt>
                <c:pt idx="758">
                  <c:v>#N/A</c:v>
                </c:pt>
                <c:pt idx="759">
                  <c:v>2026</c:v>
                </c:pt>
                <c:pt idx="760">
                  <c:v>2022</c:v>
                </c:pt>
                <c:pt idx="761">
                  <c:v>#N/A</c:v>
                </c:pt>
                <c:pt idx="762">
                  <c:v>#N/A</c:v>
                </c:pt>
                <c:pt idx="763">
                  <c:v>#N/A</c:v>
                </c:pt>
                <c:pt idx="764">
                  <c:v>2026</c:v>
                </c:pt>
                <c:pt idx="765">
                  <c:v>#N/A</c:v>
                </c:pt>
                <c:pt idx="766">
                  <c:v>#N/A</c:v>
                </c:pt>
                <c:pt idx="767">
                  <c:v>#N/A</c:v>
                </c:pt>
                <c:pt idx="768">
                  <c:v>#N/A</c:v>
                </c:pt>
                <c:pt idx="769">
                  <c:v>#N/A</c:v>
                </c:pt>
                <c:pt idx="770">
                  <c:v>#N/A</c:v>
                </c:pt>
                <c:pt idx="771">
                  <c:v>#N/A</c:v>
                </c:pt>
                <c:pt idx="772">
                  <c:v>#N/A</c:v>
                </c:pt>
                <c:pt idx="773">
                  <c:v>#N/A</c:v>
                </c:pt>
                <c:pt idx="774">
                  <c:v>2018</c:v>
                </c:pt>
                <c:pt idx="775">
                  <c:v>#N/A</c:v>
                </c:pt>
                <c:pt idx="776">
                  <c:v>#N/A</c:v>
                </c:pt>
                <c:pt idx="777">
                  <c:v>#N/A</c:v>
                </c:pt>
                <c:pt idx="778">
                  <c:v>#N/A</c:v>
                </c:pt>
                <c:pt idx="779">
                  <c:v>#N/A</c:v>
                </c:pt>
                <c:pt idx="780">
                  <c:v>#N/A</c:v>
                </c:pt>
                <c:pt idx="781">
                  <c:v>#N/A</c:v>
                </c:pt>
                <c:pt idx="782">
                  <c:v>#N/A</c:v>
                </c:pt>
                <c:pt idx="783">
                  <c:v>2025</c:v>
                </c:pt>
                <c:pt idx="784">
                  <c:v>#N/A</c:v>
                </c:pt>
                <c:pt idx="785">
                  <c:v>#N/A</c:v>
                </c:pt>
                <c:pt idx="786">
                  <c:v>#N/A</c:v>
                </c:pt>
                <c:pt idx="787">
                  <c:v>#N/A</c:v>
                </c:pt>
                <c:pt idx="788">
                  <c:v>#N/A</c:v>
                </c:pt>
                <c:pt idx="789">
                  <c:v>#N/A</c:v>
                </c:pt>
                <c:pt idx="790">
                  <c:v>#N/A</c:v>
                </c:pt>
                <c:pt idx="791">
                  <c:v>#N/A</c:v>
                </c:pt>
                <c:pt idx="792">
                  <c:v>2024</c:v>
                </c:pt>
                <c:pt idx="793">
                  <c:v>#N/A</c:v>
                </c:pt>
                <c:pt idx="794">
                  <c:v>#N/A</c:v>
                </c:pt>
                <c:pt idx="795">
                  <c:v>#N/A</c:v>
                </c:pt>
                <c:pt idx="796">
                  <c:v>2023</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2020</c:v>
                </c:pt>
                <c:pt idx="811">
                  <c:v>#N/A</c:v>
                </c:pt>
                <c:pt idx="812">
                  <c:v>#N/A</c:v>
                </c:pt>
                <c:pt idx="813">
                  <c:v>#N/A</c:v>
                </c:pt>
                <c:pt idx="814">
                  <c:v>#N/A</c:v>
                </c:pt>
                <c:pt idx="815">
                  <c:v>#N/A</c:v>
                </c:pt>
                <c:pt idx="816">
                  <c:v>#N/A</c:v>
                </c:pt>
                <c:pt idx="817">
                  <c:v>#N/A</c:v>
                </c:pt>
                <c:pt idx="818">
                  <c:v>#N/A</c:v>
                </c:pt>
                <c:pt idx="819">
                  <c:v>2023</c:v>
                </c:pt>
                <c:pt idx="820">
                  <c:v>#N/A</c:v>
                </c:pt>
                <c:pt idx="821">
                  <c:v>2002</c:v>
                </c:pt>
                <c:pt idx="822">
                  <c:v>2025</c:v>
                </c:pt>
                <c:pt idx="823">
                  <c:v>#N/A</c:v>
                </c:pt>
                <c:pt idx="824">
                  <c:v>#N/A</c:v>
                </c:pt>
                <c:pt idx="825">
                  <c:v>#N/A</c:v>
                </c:pt>
                <c:pt idx="826">
                  <c:v>2015</c:v>
                </c:pt>
                <c:pt idx="827">
                  <c:v>#N/A</c:v>
                </c:pt>
                <c:pt idx="828">
                  <c:v>2021</c:v>
                </c:pt>
                <c:pt idx="829">
                  <c:v>#N/A</c:v>
                </c:pt>
                <c:pt idx="830">
                  <c:v>2025</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2026</c:v>
                </c:pt>
                <c:pt idx="845">
                  <c:v>#N/A</c:v>
                </c:pt>
                <c:pt idx="846">
                  <c:v>#N/A</c:v>
                </c:pt>
                <c:pt idx="847">
                  <c:v>#N/A</c:v>
                </c:pt>
                <c:pt idx="848">
                  <c:v>2023</c:v>
                </c:pt>
                <c:pt idx="849">
                  <c:v>#N/A</c:v>
                </c:pt>
                <c:pt idx="850">
                  <c:v>#N/A</c:v>
                </c:pt>
                <c:pt idx="851">
                  <c:v>#N/A</c:v>
                </c:pt>
                <c:pt idx="852">
                  <c:v>2026</c:v>
                </c:pt>
                <c:pt idx="853">
                  <c:v>#N/A</c:v>
                </c:pt>
                <c:pt idx="854">
                  <c:v>#N/A</c:v>
                </c:pt>
                <c:pt idx="855">
                  <c:v>2019</c:v>
                </c:pt>
                <c:pt idx="856">
                  <c:v>#N/A</c:v>
                </c:pt>
                <c:pt idx="857">
                  <c:v>#N/A</c:v>
                </c:pt>
                <c:pt idx="858">
                  <c:v>#N/A</c:v>
                </c:pt>
                <c:pt idx="859">
                  <c:v>#N/A</c:v>
                </c:pt>
                <c:pt idx="860">
                  <c:v>2022</c:v>
                </c:pt>
                <c:pt idx="861">
                  <c:v>#N/A</c:v>
                </c:pt>
                <c:pt idx="862">
                  <c:v>#N/A</c:v>
                </c:pt>
                <c:pt idx="863">
                  <c:v>2025</c:v>
                </c:pt>
                <c:pt idx="864">
                  <c:v>#N/A</c:v>
                </c:pt>
                <c:pt idx="865">
                  <c:v>#N/A</c:v>
                </c:pt>
                <c:pt idx="866">
                  <c:v>#N/A</c:v>
                </c:pt>
                <c:pt idx="867">
                  <c:v>#N/A</c:v>
                </c:pt>
                <c:pt idx="868">
                  <c:v>#N/A</c:v>
                </c:pt>
                <c:pt idx="869">
                  <c:v>#N/A</c:v>
                </c:pt>
                <c:pt idx="870">
                  <c:v>#N/A</c:v>
                </c:pt>
                <c:pt idx="871">
                  <c:v>#N/A</c:v>
                </c:pt>
                <c:pt idx="872">
                  <c:v>#N/A</c:v>
                </c:pt>
                <c:pt idx="873">
                  <c:v>2025</c:v>
                </c:pt>
                <c:pt idx="874">
                  <c:v>#N/A</c:v>
                </c:pt>
                <c:pt idx="875">
                  <c:v>2024</c:v>
                </c:pt>
                <c:pt idx="876">
                  <c:v>#N/A</c:v>
                </c:pt>
                <c:pt idx="877">
                  <c:v>2021</c:v>
                </c:pt>
                <c:pt idx="878">
                  <c:v>2019</c:v>
                </c:pt>
                <c:pt idx="879">
                  <c:v>#N/A</c:v>
                </c:pt>
                <c:pt idx="880">
                  <c:v>#N/A</c:v>
                </c:pt>
                <c:pt idx="881">
                  <c:v>#N/A</c:v>
                </c:pt>
                <c:pt idx="882">
                  <c:v>2023</c:v>
                </c:pt>
                <c:pt idx="883">
                  <c:v>#N/A</c:v>
                </c:pt>
                <c:pt idx="884">
                  <c:v>#N/A</c:v>
                </c:pt>
                <c:pt idx="885">
                  <c:v>#N/A</c:v>
                </c:pt>
                <c:pt idx="886">
                  <c:v>#N/A</c:v>
                </c:pt>
                <c:pt idx="887">
                  <c:v>#N/A</c:v>
                </c:pt>
                <c:pt idx="888">
                  <c:v>#N/A</c:v>
                </c:pt>
                <c:pt idx="889">
                  <c:v>#N/A</c:v>
                </c:pt>
                <c:pt idx="890">
                  <c:v>2025</c:v>
                </c:pt>
                <c:pt idx="891">
                  <c:v>2026</c:v>
                </c:pt>
                <c:pt idx="892">
                  <c:v>#N/A</c:v>
                </c:pt>
                <c:pt idx="893">
                  <c:v>#N/A</c:v>
                </c:pt>
                <c:pt idx="894">
                  <c:v>#N/A</c:v>
                </c:pt>
                <c:pt idx="895">
                  <c:v>#N/A</c:v>
                </c:pt>
                <c:pt idx="896">
                  <c:v>#N/A</c:v>
                </c:pt>
                <c:pt idx="897">
                  <c:v>#N/A</c:v>
                </c:pt>
                <c:pt idx="898">
                  <c:v>2022</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2025</c:v>
                </c:pt>
                <c:pt idx="912">
                  <c:v>#N/A</c:v>
                </c:pt>
                <c:pt idx="913">
                  <c:v>2024</c:v>
                </c:pt>
                <c:pt idx="914">
                  <c:v>#N/A</c:v>
                </c:pt>
                <c:pt idx="915">
                  <c:v>#N/A</c:v>
                </c:pt>
                <c:pt idx="916">
                  <c:v>#N/A</c:v>
                </c:pt>
                <c:pt idx="917">
                  <c:v>#N/A</c:v>
                </c:pt>
                <c:pt idx="918">
                  <c:v>#N/A</c:v>
                </c:pt>
                <c:pt idx="919">
                  <c:v>2024</c:v>
                </c:pt>
                <c:pt idx="920">
                  <c:v>#N/A</c:v>
                </c:pt>
                <c:pt idx="921">
                  <c:v>#N/A</c:v>
                </c:pt>
                <c:pt idx="922">
                  <c:v>#N/A</c:v>
                </c:pt>
                <c:pt idx="923">
                  <c:v>#N/A</c:v>
                </c:pt>
                <c:pt idx="924">
                  <c:v>#N/A</c:v>
                </c:pt>
                <c:pt idx="925">
                  <c:v>#N/A</c:v>
                </c:pt>
                <c:pt idx="926">
                  <c:v>#N/A</c:v>
                </c:pt>
                <c:pt idx="927">
                  <c:v>#N/A</c:v>
                </c:pt>
                <c:pt idx="928">
                  <c:v>#N/A</c:v>
                </c:pt>
                <c:pt idx="929">
                  <c:v>2021</c:v>
                </c:pt>
                <c:pt idx="930">
                  <c:v>2024</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2024</c:v>
                </c:pt>
                <c:pt idx="950">
                  <c:v>#N/A</c:v>
                </c:pt>
                <c:pt idx="951">
                  <c:v>#N/A</c:v>
                </c:pt>
                <c:pt idx="952">
                  <c:v>#N/A</c:v>
                </c:pt>
                <c:pt idx="953">
                  <c:v>#N/A</c:v>
                </c:pt>
                <c:pt idx="954">
                  <c:v>2023</c:v>
                </c:pt>
                <c:pt idx="955">
                  <c:v>2025</c:v>
                </c:pt>
                <c:pt idx="956">
                  <c:v>#N/A</c:v>
                </c:pt>
                <c:pt idx="957">
                  <c:v>#N/A</c:v>
                </c:pt>
                <c:pt idx="958">
                  <c:v>#N/A</c:v>
                </c:pt>
                <c:pt idx="959">
                  <c:v>#N/A</c:v>
                </c:pt>
                <c:pt idx="960">
                  <c:v>2017</c:v>
                </c:pt>
                <c:pt idx="961">
                  <c:v>#N/A</c:v>
                </c:pt>
                <c:pt idx="962">
                  <c:v>2012</c:v>
                </c:pt>
                <c:pt idx="963">
                  <c:v>#N/A</c:v>
                </c:pt>
                <c:pt idx="964">
                  <c:v>2005</c:v>
                </c:pt>
                <c:pt idx="965">
                  <c:v>#N/A</c:v>
                </c:pt>
                <c:pt idx="966">
                  <c:v>#N/A</c:v>
                </c:pt>
                <c:pt idx="967">
                  <c:v>#N/A</c:v>
                </c:pt>
                <c:pt idx="968">
                  <c:v>#N/A</c:v>
                </c:pt>
                <c:pt idx="969">
                  <c:v>2019</c:v>
                </c:pt>
                <c:pt idx="970">
                  <c:v>#N/A</c:v>
                </c:pt>
                <c:pt idx="971">
                  <c:v>#N/A</c:v>
                </c:pt>
                <c:pt idx="972">
                  <c:v>#N/A</c:v>
                </c:pt>
                <c:pt idx="973">
                  <c:v>2026</c:v>
                </c:pt>
                <c:pt idx="974">
                  <c:v>#N/A</c:v>
                </c:pt>
                <c:pt idx="975">
                  <c:v>#N/A</c:v>
                </c:pt>
                <c:pt idx="976">
                  <c:v>#N/A</c:v>
                </c:pt>
                <c:pt idx="977">
                  <c:v>#N/A</c:v>
                </c:pt>
                <c:pt idx="978">
                  <c:v>2021</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2.69</c:v>
                </c:pt>
                <c:pt idx="506">
                  <c:v>#N/A</c:v>
                </c:pt>
                <c:pt idx="507">
                  <c:v>#N/A</c:v>
                </c:pt>
                <c:pt idx="508">
                  <c:v>2.7589999999999999</c:v>
                </c:pt>
                <c:pt idx="509">
                  <c:v>#N/A</c:v>
                </c:pt>
                <c:pt idx="510">
                  <c:v>2.0230000000000001</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2.6669999999999998</c:v>
                </c:pt>
                <c:pt idx="573">
                  <c:v>#N/A</c:v>
                </c:pt>
                <c:pt idx="574">
                  <c:v>2.7130000000000001</c:v>
                </c:pt>
                <c:pt idx="575">
                  <c:v>#N/A</c:v>
                </c:pt>
                <c:pt idx="576">
                  <c:v>#N/A</c:v>
                </c:pt>
                <c:pt idx="577">
                  <c:v>2</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2.552</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2.069</c:v>
                </c:pt>
                <c:pt idx="615">
                  <c:v>#N/A</c:v>
                </c:pt>
                <c:pt idx="616">
                  <c:v>#N/A</c:v>
                </c:pt>
                <c:pt idx="617">
                  <c:v>#N/A</c:v>
                </c:pt>
                <c:pt idx="618">
                  <c:v>#N/A</c:v>
                </c:pt>
                <c:pt idx="619">
                  <c:v>#N/A</c:v>
                </c:pt>
                <c:pt idx="620">
                  <c:v>#N/A</c:v>
                </c:pt>
                <c:pt idx="621">
                  <c:v>#N/A</c:v>
                </c:pt>
                <c:pt idx="622">
                  <c:v>#N/A</c:v>
                </c:pt>
                <c:pt idx="623">
                  <c:v>#N/A</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2.69</c:v>
                </c:pt>
                <c:pt idx="642">
                  <c:v>2.7130000000000001</c:v>
                </c:pt>
                <c:pt idx="643">
                  <c:v>#N/A</c:v>
                </c:pt>
                <c:pt idx="644">
                  <c:v>2.7589999999999999</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2.2530000000000001</c:v>
                </c:pt>
                <c:pt idx="691">
                  <c:v>#N/A</c:v>
                </c:pt>
                <c:pt idx="692">
                  <c:v>#N/A</c:v>
                </c:pt>
                <c:pt idx="693">
                  <c:v>#N/A</c:v>
                </c:pt>
                <c:pt idx="694">
                  <c:v>#N/A</c:v>
                </c:pt>
                <c:pt idx="695">
                  <c:v>2.3679999999999999</c:v>
                </c:pt>
                <c:pt idx="696">
                  <c:v>#N/A</c:v>
                </c:pt>
                <c:pt idx="697">
                  <c:v>#N/A</c:v>
                </c:pt>
                <c:pt idx="698">
                  <c:v>#N/A</c:v>
                </c:pt>
                <c:pt idx="699">
                  <c:v>#N/A</c:v>
                </c:pt>
                <c:pt idx="700">
                  <c:v>#N/A</c:v>
                </c:pt>
                <c:pt idx="701">
                  <c:v>#N/A</c:v>
                </c:pt>
                <c:pt idx="702">
                  <c:v>#N/A</c:v>
                </c:pt>
                <c:pt idx="703">
                  <c:v>2.552</c:v>
                </c:pt>
                <c:pt idx="704">
                  <c:v>2.5750000000000002</c:v>
                </c:pt>
                <c:pt idx="705">
                  <c:v>2.5979999999999999</c:v>
                </c:pt>
                <c:pt idx="706">
                  <c:v>#N/A</c:v>
                </c:pt>
                <c:pt idx="707">
                  <c:v>2.6440000000000001</c:v>
                </c:pt>
                <c:pt idx="708">
                  <c:v>2.6669999999999998</c:v>
                </c:pt>
                <c:pt idx="709">
                  <c:v>#N/A</c:v>
                </c:pt>
                <c:pt idx="710">
                  <c:v>#N/A</c:v>
                </c:pt>
                <c:pt idx="711">
                  <c:v>#N/A</c:v>
                </c:pt>
                <c:pt idx="712">
                  <c:v>#N/A</c:v>
                </c:pt>
                <c:pt idx="713">
                  <c:v>#N/A</c:v>
                </c:pt>
                <c:pt idx="714">
                  <c:v>#N/A</c:v>
                </c:pt>
                <c:pt idx="715">
                  <c:v>#N/A</c:v>
                </c:pt>
                <c:pt idx="716">
                  <c:v>2.069</c:v>
                </c:pt>
                <c:pt idx="717">
                  <c:v>2.0920000000000001</c:v>
                </c:pt>
                <c:pt idx="718">
                  <c:v>2.1150000000000002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#N/A</c:v>
                </c:pt>
                <c:pt idx="767">
                  <c:v>#N/A</c:v>
                </c:pt>
                <c:pt idx="768">
                  <c:v>#N/A</c:v>
                </c:pt>
                <c:pt idx="769">
                  <c:v>#N/A</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2.3679999999999999</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#N/A</c:v>
                </c:pt>
                <c:pt idx="817">
                  <c:v>#N/A</c:v>
                </c:pt>
                <c:pt idx="818">
                  <c:v>#N/A</c:v>
                </c:pt>
                <c:pt idx="819">
                  <c:v>#N/A</c:v>
                </c:pt>
                <c:pt idx="820">
                  <c:v>2.1150000000000002</c:v>
                </c:pt>
                <c:pt idx="821">
                  <c:v>#N/A</c:v>
                </c:pt>
                <c:pt idx="822">
                  <c:v>2.161</c:v>
                </c:pt>
                <c:pt idx="823">
                  <c:v>2.1840000000000002</c:v>
                </c:pt>
                <c:pt idx="824">
                  <c:v>#N/A</c:v>
                </c:pt>
                <c:pt idx="825">
                  <c:v>#N/A</c:v>
                </c:pt>
                <c:pt idx="826">
                  <c:v>#N/A</c:v>
                </c:pt>
                <c:pt idx="827">
                  <c:v>2.2759999999999998</c:v>
                </c:pt>
                <c:pt idx="828">
                  <c:v>#N/A</c:v>
                </c:pt>
                <c:pt idx="829">
                  <c:v>2.3220000000000001</c:v>
                </c:pt>
                <c:pt idx="830">
                  <c:v>#N/A</c:v>
                </c:pt>
                <c:pt idx="831">
                  <c:v>2.3679999999999999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2</c:v>
                </c:pt>
                <c:pt idx="850">
                  <c:v>#N/A</c:v>
                </c:pt>
                <c:pt idx="851">
                  <c:v>#N/A</c:v>
                </c:pt>
                <c:pt idx="852">
                  <c:v>#N/A</c:v>
                </c:pt>
                <c:pt idx="853">
                  <c:v>2.0920000000000001</c:v>
                </c:pt>
                <c:pt idx="854">
                  <c:v>#N/A</c:v>
                </c:pt>
                <c:pt idx="855">
                  <c:v>#N/A</c:v>
                </c:pt>
                <c:pt idx="856">
                  <c:v>2.161</c:v>
                </c:pt>
                <c:pt idx="857">
                  <c:v>#N/A</c:v>
                </c:pt>
                <c:pt idx="858">
                  <c:v>#N/A</c:v>
                </c:pt>
                <c:pt idx="859">
                  <c:v>#N/A</c:v>
                </c:pt>
                <c:pt idx="860">
                  <c:v>#N/A</c:v>
                </c:pt>
                <c:pt idx="861">
                  <c:v>2.2759999999999998</c:v>
                </c:pt>
                <c:pt idx="862">
                  <c:v>#N/A</c:v>
                </c:pt>
                <c:pt idx="863">
                  <c:v>#N/A</c:v>
                </c:pt>
                <c:pt idx="864">
                  <c:v>2.3449999999999998</c:v>
                </c:pt>
                <c:pt idx="865">
                  <c:v>#N/A</c:v>
                </c:pt>
                <c:pt idx="866">
                  <c:v>#N/A</c:v>
                </c:pt>
                <c:pt idx="867">
                  <c:v>#N/A</c:v>
                </c:pt>
                <c:pt idx="868">
                  <c:v>#N/A</c:v>
                </c:pt>
                <c:pt idx="869">
                  <c:v>#N/A</c:v>
                </c:pt>
                <c:pt idx="870">
                  <c:v>#N/A</c:v>
                </c:pt>
                <c:pt idx="871">
                  <c:v>#N/A</c:v>
                </c:pt>
                <c:pt idx="872">
                  <c:v>#N/A</c:v>
                </c:pt>
                <c:pt idx="873">
                  <c:v>#N/A</c:v>
                </c:pt>
                <c:pt idx="874">
                  <c:v>2.5750000000000002</c:v>
                </c:pt>
                <c:pt idx="875">
                  <c:v>#N/A</c:v>
                </c:pt>
                <c:pt idx="876">
                  <c:v>2.621</c:v>
                </c:pt>
                <c:pt idx="877">
                  <c:v>#N/A</c:v>
                </c:pt>
                <c:pt idx="878">
                  <c:v>2.6669999999999998</c:v>
                </c:pt>
                <c:pt idx="879">
                  <c:v>2.69</c:v>
                </c:pt>
                <c:pt idx="880">
                  <c:v>#N/A</c:v>
                </c:pt>
                <c:pt idx="881">
                  <c:v>#N/A</c:v>
                </c:pt>
                <c:pt idx="882">
                  <c:v>#N/A</c:v>
                </c:pt>
                <c:pt idx="883">
                  <c:v>2</c:v>
                </c:pt>
                <c:pt idx="884">
                  <c:v>#N/A</c:v>
                </c:pt>
                <c:pt idx="885">
                  <c:v>#N/A</c:v>
                </c:pt>
                <c:pt idx="886">
                  <c:v>#N/A</c:v>
                </c:pt>
                <c:pt idx="887">
                  <c:v>#N/A</c:v>
                </c:pt>
                <c:pt idx="888">
                  <c:v>#N/A</c:v>
                </c:pt>
                <c:pt idx="889">
                  <c:v>#N/A</c:v>
                </c:pt>
                <c:pt idx="890">
                  <c:v>#N/A</c:v>
                </c:pt>
                <c:pt idx="891">
                  <c:v>2.1840000000000002</c:v>
                </c:pt>
                <c:pt idx="892">
                  <c:v>2.2069999999999999</c:v>
                </c:pt>
                <c:pt idx="893">
                  <c:v>#N/A</c:v>
                </c:pt>
                <c:pt idx="894">
                  <c:v>#N/A</c:v>
                </c:pt>
                <c:pt idx="895">
                  <c:v>#N/A</c:v>
                </c:pt>
                <c:pt idx="896">
                  <c:v>#N/A</c:v>
                </c:pt>
                <c:pt idx="897">
                  <c:v>#N/A</c:v>
                </c:pt>
                <c:pt idx="898">
                  <c:v>#N/A</c:v>
                </c:pt>
                <c:pt idx="899">
                  <c:v>2.3679999999999999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2.6669999999999998</c:v>
                </c:pt>
                <c:pt idx="913">
                  <c:v>#N/A</c:v>
                </c:pt>
                <c:pt idx="914">
                  <c:v>2.7130000000000001</c:v>
                </c:pt>
                <c:pt idx="915">
                  <c:v>#N/A</c:v>
                </c:pt>
                <c:pt idx="916">
                  <c:v>#N/A</c:v>
                </c:pt>
                <c:pt idx="917">
                  <c:v>#N/A</c:v>
                </c:pt>
                <c:pt idx="918">
                  <c:v>#N/A</c:v>
                </c:pt>
                <c:pt idx="919">
                  <c:v>#N/A</c:v>
                </c:pt>
                <c:pt idx="920">
                  <c:v>2.069</c:v>
                </c:pt>
                <c:pt idx="921">
                  <c:v>#N/A</c:v>
                </c:pt>
                <c:pt idx="922">
                  <c:v>#N/A</c:v>
                </c:pt>
                <c:pt idx="923">
                  <c:v>#N/A</c:v>
                </c:pt>
                <c:pt idx="924">
                  <c:v>#N/A</c:v>
                </c:pt>
                <c:pt idx="925">
                  <c:v>#N/A</c:v>
                </c:pt>
                <c:pt idx="926">
                  <c:v>#N/A</c:v>
                </c:pt>
                <c:pt idx="927">
                  <c:v>#N/A</c:v>
                </c:pt>
                <c:pt idx="928">
                  <c:v>#N/A</c:v>
                </c:pt>
                <c:pt idx="929">
                  <c:v>#N/A</c:v>
                </c:pt>
                <c:pt idx="930">
                  <c:v>2.2989999999999999</c:v>
                </c:pt>
                <c:pt idx="931">
                  <c:v>2.3220000000000001</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2.7589999999999999</c:v>
                </c:pt>
                <c:pt idx="951">
                  <c:v>#N/A</c:v>
                </c:pt>
                <c:pt idx="952">
                  <c:v>#N/A</c:v>
                </c:pt>
                <c:pt idx="953">
                  <c:v>#N/A</c:v>
                </c:pt>
                <c:pt idx="954">
                  <c:v>#N/A</c:v>
                </c:pt>
                <c:pt idx="955">
                  <c:v>2.0920000000000001</c:v>
                </c:pt>
                <c:pt idx="956">
                  <c:v>2.1150000000000002</c:v>
                </c:pt>
                <c:pt idx="957">
                  <c:v>#N/A</c:v>
                </c:pt>
                <c:pt idx="958">
                  <c:v>#N/A</c:v>
                </c:pt>
                <c:pt idx="959">
                  <c:v>#N/A</c:v>
                </c:pt>
                <c:pt idx="960">
                  <c:v>#N/A</c:v>
                </c:pt>
                <c:pt idx="961">
                  <c:v>2.23</c:v>
                </c:pt>
                <c:pt idx="962">
                  <c:v>#N/A</c:v>
                </c:pt>
                <c:pt idx="963">
                  <c:v>2.2759999999999998</c:v>
                </c:pt>
                <c:pt idx="964">
                  <c:v>#N/A</c:v>
                </c:pt>
                <c:pt idx="965">
                  <c:v>2.3220000000000001</c:v>
                </c:pt>
                <c:pt idx="966">
                  <c:v>#N/A</c:v>
                </c:pt>
                <c:pt idx="967">
                  <c:v>#N/A</c:v>
                </c:pt>
                <c:pt idx="968">
                  <c:v>#N/A</c:v>
                </c:pt>
                <c:pt idx="969">
                  <c:v>#N/A</c:v>
                </c:pt>
                <c:pt idx="970">
                  <c:v>2.4369999999999998</c:v>
                </c:pt>
                <c:pt idx="971">
                  <c:v>#N/A</c:v>
                </c:pt>
                <c:pt idx="972">
                  <c:v>#N/A</c:v>
                </c:pt>
                <c:pt idx="973">
                  <c:v>#N/A</c:v>
                </c:pt>
                <c:pt idx="974">
                  <c:v>2.5289999999999999</c:v>
                </c:pt>
                <c:pt idx="975">
                  <c:v>#N/A</c:v>
                </c:pt>
                <c:pt idx="976">
                  <c:v>#N/A</c:v>
                </c:pt>
                <c:pt idx="977">
                  <c:v>#N/A</c:v>
                </c:pt>
                <c:pt idx="978">
                  <c:v>#N/A</c:v>
                </c:pt>
                <c:pt idx="979">
                  <c:v>2.6440000000000001</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#N/A</c:v>
                </c:pt>
                <c:pt idx="486">
                  <c:v>#N/A</c:v>
                </c:pt>
                <c:pt idx="487">
                  <c:v>#N/A</c:v>
                </c:pt>
                <c:pt idx="488">
                  <c:v>#N/A</c:v>
                </c:pt>
                <c:pt idx="489">
                  <c:v>#N/A</c:v>
                </c:pt>
                <c:pt idx="490">
                  <c:v>#N/A</c:v>
                </c:pt>
                <c:pt idx="491">
                  <c:v>#N/A</c:v>
                </c:pt>
                <c:pt idx="492">
                  <c:v>#N/A</c:v>
                </c:pt>
                <c:pt idx="493">
                  <c:v>#N/A</c:v>
                </c:pt>
                <c:pt idx="494">
                  <c:v>#N/A</c:v>
                </c:pt>
                <c:pt idx="495">
                  <c:v>2026</c:v>
                </c:pt>
                <c:pt idx="496">
                  <c:v>#N/A</c:v>
                </c:pt>
                <c:pt idx="497">
                  <c:v>#N/A</c:v>
                </c:pt>
                <c:pt idx="498">
                  <c:v>#N/A</c:v>
                </c:pt>
                <c:pt idx="499">
                  <c:v>2024</c:v>
                </c:pt>
                <c:pt idx="500">
                  <c:v>2024</c:v>
                </c:pt>
                <c:pt idx="501">
                  <c:v>2026</c:v>
                </c:pt>
                <c:pt idx="502">
                  <c:v>2025</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2021</c:v>
                </c:pt>
                <c:pt idx="516">
                  <c:v>#N/A</c:v>
                </c:pt>
                <c:pt idx="517">
                  <c:v>#N/A</c:v>
                </c:pt>
                <c:pt idx="518">
                  <c:v>#N/A</c:v>
                </c:pt>
                <c:pt idx="519">
                  <c:v>#N/A</c:v>
                </c:pt>
                <c:pt idx="520">
                  <c:v>2017</c:v>
                </c:pt>
                <c:pt idx="521">
                  <c:v>2020</c:v>
                </c:pt>
                <c:pt idx="522">
                  <c:v>2025</c:v>
                </c:pt>
                <c:pt idx="523">
                  <c:v>#N/A</c:v>
                </c:pt>
                <c:pt idx="524">
                  <c:v>#N/A</c:v>
                </c:pt>
                <c:pt idx="525">
                  <c:v>2026</c:v>
                </c:pt>
                <c:pt idx="526">
                  <c:v>#N/A</c:v>
                </c:pt>
                <c:pt idx="527">
                  <c:v>#N/A</c:v>
                </c:pt>
                <c:pt idx="528">
                  <c:v>#N/A</c:v>
                </c:pt>
                <c:pt idx="529">
                  <c:v>#N/A</c:v>
                </c:pt>
                <c:pt idx="530">
                  <c:v>#N/A</c:v>
                </c:pt>
                <c:pt idx="531">
                  <c:v>2026</c:v>
                </c:pt>
                <c:pt idx="532">
                  <c:v>#N/A</c:v>
                </c:pt>
                <c:pt idx="533">
                  <c:v>#N/A</c:v>
                </c:pt>
                <c:pt idx="534">
                  <c:v>2024</c:v>
                </c:pt>
                <c:pt idx="535">
                  <c:v>#N/A</c:v>
                </c:pt>
                <c:pt idx="536">
                  <c:v>#N/A</c:v>
                </c:pt>
                <c:pt idx="537">
                  <c:v>#N/A</c:v>
                </c:pt>
                <c:pt idx="538">
                  <c:v>#N/A</c:v>
                </c:pt>
                <c:pt idx="539">
                  <c:v>#N/A</c:v>
                </c:pt>
                <c:pt idx="540">
                  <c:v>#N/A</c:v>
                </c:pt>
                <c:pt idx="541">
                  <c:v>#N/A</c:v>
                </c:pt>
                <c:pt idx="542">
                  <c:v>#N/A</c:v>
                </c:pt>
                <c:pt idx="543">
                  <c:v>2025</c:v>
                </c:pt>
                <c:pt idx="544">
                  <c:v>#N/A</c:v>
                </c:pt>
                <c:pt idx="545">
                  <c:v>#N/A</c:v>
                </c:pt>
                <c:pt idx="546">
                  <c:v>#N/A</c:v>
                </c:pt>
                <c:pt idx="547">
                  <c:v>2022</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2022</c:v>
                </c:pt>
                <c:pt idx="564">
                  <c:v>2026</c:v>
                </c:pt>
                <c:pt idx="565">
                  <c:v>#N/A</c:v>
                </c:pt>
                <c:pt idx="566">
                  <c:v>#N/A</c:v>
                </c:pt>
                <c:pt idx="567">
                  <c:v>#N/A</c:v>
                </c:pt>
                <c:pt idx="568">
                  <c:v>2024</c:v>
                </c:pt>
                <c:pt idx="569">
                  <c:v>#N/A</c:v>
                </c:pt>
                <c:pt idx="570">
                  <c:v>#N/A</c:v>
                </c:pt>
                <c:pt idx="571">
                  <c:v>#N/A</c:v>
                </c:pt>
                <c:pt idx="572">
                  <c:v>#N/A</c:v>
                </c:pt>
                <c:pt idx="573">
                  <c:v>#N/A</c:v>
                </c:pt>
                <c:pt idx="574">
                  <c:v>#N/A</c:v>
                </c:pt>
                <c:pt idx="575">
                  <c:v>2019</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#N/A</c:v>
                </c:pt>
                <c:pt idx="589">
                  <c:v>#N/A</c:v>
                </c:pt>
                <c:pt idx="590">
                  <c:v>#N/A</c:v>
                </c:pt>
                <c:pt idx="591">
                  <c:v>2025</c:v>
                </c:pt>
                <c:pt idx="592">
                  <c:v>#N/A</c:v>
                </c:pt>
                <c:pt idx="593">
                  <c:v>#N/A</c:v>
                </c:pt>
                <c:pt idx="594">
                  <c:v>#N/A</c:v>
                </c:pt>
                <c:pt idx="595">
                  <c:v>#N/A</c:v>
                </c:pt>
                <c:pt idx="596">
                  <c:v>2026</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2022</c:v>
                </c:pt>
                <c:pt idx="617">
                  <c:v>2026</c:v>
                </c:pt>
                <c:pt idx="618">
                  <c:v>#N/A</c:v>
                </c:pt>
                <c:pt idx="619">
                  <c:v>#N/A</c:v>
                </c:pt>
                <c:pt idx="620">
                  <c:v>#N/A</c:v>
                </c:pt>
                <c:pt idx="621">
                  <c:v>#N/A</c:v>
                </c:pt>
                <c:pt idx="622">
                  <c:v>2025</c:v>
                </c:pt>
                <c:pt idx="623">
                  <c:v>#N/A</c:v>
                </c:pt>
                <c:pt idx="624">
                  <c:v>#N/A</c:v>
                </c:pt>
                <c:pt idx="625">
                  <c:v>2026</c:v>
                </c:pt>
                <c:pt idx="626">
                  <c:v>2021</c:v>
                </c:pt>
                <c:pt idx="627">
                  <c:v>2026</c:v>
                </c:pt>
                <c:pt idx="628">
                  <c:v>2022</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2026</c:v>
                </c:pt>
                <c:pt idx="647">
                  <c:v>#N/A</c:v>
                </c:pt>
                <c:pt idx="648">
                  <c:v>#N/A</c:v>
                </c:pt>
                <c:pt idx="649">
                  <c:v>#N/A</c:v>
                </c:pt>
                <c:pt idx="650">
                  <c:v>#N/A</c:v>
                </c:pt>
                <c:pt idx="651">
                  <c:v>2024</c:v>
                </c:pt>
                <c:pt idx="652">
                  <c:v>#N/A</c:v>
                </c:pt>
                <c:pt idx="653">
                  <c:v>#N/A</c:v>
                </c:pt>
                <c:pt idx="654">
                  <c:v>#N/A</c:v>
                </c:pt>
                <c:pt idx="655">
                  <c:v>2026</c:v>
                </c:pt>
                <c:pt idx="656">
                  <c:v>#N/A</c:v>
                </c:pt>
                <c:pt idx="657">
                  <c:v>#N/A</c:v>
                </c:pt>
                <c:pt idx="658">
                  <c:v>#N/A</c:v>
                </c:pt>
                <c:pt idx="659">
                  <c:v>#N/A</c:v>
                </c:pt>
                <c:pt idx="660">
                  <c:v>#N/A</c:v>
                </c:pt>
                <c:pt idx="661">
                  <c:v>#N/A</c:v>
                </c:pt>
                <c:pt idx="662">
                  <c:v>2019</c:v>
                </c:pt>
                <c:pt idx="663">
                  <c:v>#N/A</c:v>
                </c:pt>
                <c:pt idx="664">
                  <c:v>#N/A</c:v>
                </c:pt>
                <c:pt idx="665">
                  <c:v>#N/A</c:v>
                </c:pt>
                <c:pt idx="666">
                  <c:v>#N/A</c:v>
                </c:pt>
                <c:pt idx="667">
                  <c:v>#N/A</c:v>
                </c:pt>
                <c:pt idx="668">
                  <c:v>#N/A</c:v>
                </c:pt>
                <c:pt idx="669">
                  <c:v>#N/A</c:v>
                </c:pt>
                <c:pt idx="670">
                  <c:v>#N/A</c:v>
                </c:pt>
                <c:pt idx="671">
                  <c:v>2026</c:v>
                </c:pt>
                <c:pt idx="672">
                  <c:v>#N/A</c:v>
                </c:pt>
                <c:pt idx="673">
                  <c:v>2025</c:v>
                </c:pt>
                <c:pt idx="674">
                  <c:v>#N/A</c:v>
                </c:pt>
                <c:pt idx="675">
                  <c:v>#N/A</c:v>
                </c:pt>
                <c:pt idx="676">
                  <c:v>#N/A</c:v>
                </c:pt>
                <c:pt idx="677">
                  <c:v>#N/A</c:v>
                </c:pt>
                <c:pt idx="678">
                  <c:v>#N/A</c:v>
                </c:pt>
                <c:pt idx="679">
                  <c:v>#N/A</c:v>
                </c:pt>
                <c:pt idx="680">
                  <c:v>#N/A</c:v>
                </c:pt>
                <c:pt idx="681">
                  <c:v>#N/A</c:v>
                </c:pt>
                <c:pt idx="682">
                  <c:v>2022</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2024</c:v>
                </c:pt>
                <c:pt idx="706">
                  <c:v>#N/A</c:v>
                </c:pt>
                <c:pt idx="707">
                  <c:v>#N/A</c:v>
                </c:pt>
                <c:pt idx="708">
                  <c:v>#N/A</c:v>
                </c:pt>
                <c:pt idx="709">
                  <c:v>2021</c:v>
                </c:pt>
                <c:pt idx="710">
                  <c:v>2026</c:v>
                </c:pt>
                <c:pt idx="711">
                  <c:v>#N/A</c:v>
                </c:pt>
                <c:pt idx="712">
                  <c:v>#N/A</c:v>
                </c:pt>
                <c:pt idx="713">
                  <c:v>2026</c:v>
                </c:pt>
                <c:pt idx="714">
                  <c:v>#N/A</c:v>
                </c:pt>
                <c:pt idx="715">
                  <c:v>#N/A</c:v>
                </c:pt>
                <c:pt idx="716">
                  <c:v>#N/A</c:v>
                </c:pt>
                <c:pt idx="717">
                  <c:v>#N/A</c:v>
                </c:pt>
                <c:pt idx="718">
                  <c:v>2026</c:v>
                </c:pt>
                <c:pt idx="719">
                  <c:v>2025</c:v>
                </c:pt>
                <c:pt idx="720">
                  <c:v>#N/A</c:v>
                </c:pt>
                <c:pt idx="721">
                  <c:v>#N/A</c:v>
                </c:pt>
                <c:pt idx="722">
                  <c:v>2026</c:v>
                </c:pt>
                <c:pt idx="723">
                  <c:v>2025</c:v>
                </c:pt>
                <c:pt idx="724">
                  <c:v>2026</c:v>
                </c:pt>
                <c:pt idx="725">
                  <c:v>2023</c:v>
                </c:pt>
                <c:pt idx="726">
                  <c:v>#N/A</c:v>
                </c:pt>
                <c:pt idx="727">
                  <c:v>#N/A</c:v>
                </c:pt>
                <c:pt idx="728">
                  <c:v>#N/A</c:v>
                </c:pt>
                <c:pt idx="729">
                  <c:v>#N/A</c:v>
                </c:pt>
                <c:pt idx="730">
                  <c:v>#N/A</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2026</c:v>
                </c:pt>
                <c:pt idx="763">
                  <c:v>#N/A</c:v>
                </c:pt>
                <c:pt idx="764">
                  <c:v>#N/A</c:v>
                </c:pt>
                <c:pt idx="765">
                  <c:v>#N/A</c:v>
                </c:pt>
                <c:pt idx="766">
                  <c:v>#N/A</c:v>
                </c:pt>
                <c:pt idx="767">
                  <c:v>#N/A</c:v>
                </c:pt>
                <c:pt idx="768">
                  <c:v>2024</c:v>
                </c:pt>
                <c:pt idx="769">
                  <c:v>#N/A</c:v>
                </c:pt>
                <c:pt idx="770">
                  <c:v>#N/A</c:v>
                </c:pt>
                <c:pt idx="771">
                  <c:v>2017</c:v>
                </c:pt>
                <c:pt idx="772">
                  <c:v>2026</c:v>
                </c:pt>
                <c:pt idx="773">
                  <c:v>#N/A</c:v>
                </c:pt>
                <c:pt idx="774">
                  <c:v>#N/A</c:v>
                </c:pt>
                <c:pt idx="775">
                  <c:v>#N/A</c:v>
                </c:pt>
                <c:pt idx="776">
                  <c:v>#N/A</c:v>
                </c:pt>
                <c:pt idx="777">
                  <c:v>2025</c:v>
                </c:pt>
                <c:pt idx="778">
                  <c:v>2026</c:v>
                </c:pt>
                <c:pt idx="779">
                  <c:v>2025</c:v>
                </c:pt>
                <c:pt idx="780">
                  <c:v>#N/A</c:v>
                </c:pt>
                <c:pt idx="781">
                  <c:v>#N/A</c:v>
                </c:pt>
                <c:pt idx="782">
                  <c:v>#N/A</c:v>
                </c:pt>
                <c:pt idx="783">
                  <c:v>#N/A</c:v>
                </c:pt>
                <c:pt idx="784">
                  <c:v>2016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2024</c:v>
                </c:pt>
                <c:pt idx="798">
                  <c:v>#N/A</c:v>
                </c:pt>
                <c:pt idx="799">
                  <c:v>#N/A</c:v>
                </c:pt>
                <c:pt idx="800">
                  <c:v>#N/A</c:v>
                </c:pt>
                <c:pt idx="801">
                  <c:v>2024</c:v>
                </c:pt>
                <c:pt idx="802">
                  <c:v>2026</c:v>
                </c:pt>
                <c:pt idx="803">
                  <c:v>#N/A</c:v>
                </c:pt>
                <c:pt idx="804">
                  <c:v>#N/A</c:v>
                </c:pt>
                <c:pt idx="805">
                  <c:v>#N/A</c:v>
                </c:pt>
                <c:pt idx="806">
                  <c:v>#N/A</c:v>
                </c:pt>
                <c:pt idx="807">
                  <c:v>#N/A</c:v>
                </c:pt>
                <c:pt idx="808">
                  <c:v>2025</c:v>
                </c:pt>
                <c:pt idx="809">
                  <c:v>#N/A</c:v>
                </c:pt>
                <c:pt idx="810">
                  <c:v>#N/A</c:v>
                </c:pt>
                <c:pt idx="811">
                  <c:v>#N/A</c:v>
                </c:pt>
                <c:pt idx="812">
                  <c:v>#N/A</c:v>
                </c:pt>
                <c:pt idx="813">
                  <c:v>#N/A</c:v>
                </c:pt>
                <c:pt idx="814">
                  <c:v>2025</c:v>
                </c:pt>
                <c:pt idx="815">
                  <c:v>2025</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2022</c:v>
                </c:pt>
                <c:pt idx="830">
                  <c:v>#N/A</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2020</c:v>
                </c:pt>
                <c:pt idx="846">
                  <c:v>2023</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2025</c:v>
                </c:pt>
                <c:pt idx="869">
                  <c:v>#N/A</c:v>
                </c:pt>
                <c:pt idx="870">
                  <c:v>#N/A</c:v>
                </c:pt>
                <c:pt idx="871">
                  <c:v>#N/A</c:v>
                </c:pt>
                <c:pt idx="872">
                  <c:v>#N/A</c:v>
                </c:pt>
                <c:pt idx="873">
                  <c:v>#N/A</c:v>
                </c:pt>
                <c:pt idx="874">
                  <c:v>#N/A</c:v>
                </c:pt>
                <c:pt idx="875">
                  <c:v>#N/A</c:v>
                </c:pt>
                <c:pt idx="876">
                  <c:v>#N/A</c:v>
                </c:pt>
                <c:pt idx="877">
                  <c:v>#N/A</c:v>
                </c:pt>
                <c:pt idx="878">
                  <c:v>#N/A</c:v>
                </c:pt>
                <c:pt idx="879">
                  <c:v>2026</c:v>
                </c:pt>
                <c:pt idx="880">
                  <c:v>#N/A</c:v>
                </c:pt>
                <c:pt idx="881">
                  <c:v>#N/A</c:v>
                </c:pt>
                <c:pt idx="882">
                  <c:v>#N/A</c:v>
                </c:pt>
                <c:pt idx="883">
                  <c:v>#N/A</c:v>
                </c:pt>
                <c:pt idx="884">
                  <c:v>2025</c:v>
                </c:pt>
                <c:pt idx="885">
                  <c:v>#N/A</c:v>
                </c:pt>
                <c:pt idx="886">
                  <c:v>2026</c:v>
                </c:pt>
                <c:pt idx="887">
                  <c:v>#N/A</c:v>
                </c:pt>
                <c:pt idx="888">
                  <c:v>#N/A</c:v>
                </c:pt>
                <c:pt idx="889">
                  <c:v>#N/A</c:v>
                </c:pt>
                <c:pt idx="890">
                  <c:v>#N/A</c:v>
                </c:pt>
                <c:pt idx="891">
                  <c:v>#N/A</c:v>
                </c:pt>
                <c:pt idx="892">
                  <c:v>2025</c:v>
                </c:pt>
                <c:pt idx="893">
                  <c:v>#N/A</c:v>
                </c:pt>
                <c:pt idx="894">
                  <c:v>#N/A</c:v>
                </c:pt>
                <c:pt idx="895">
                  <c:v>2026</c:v>
                </c:pt>
                <c:pt idx="896">
                  <c:v>2025</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2022</c:v>
                </c:pt>
                <c:pt idx="910">
                  <c:v>#N/A</c:v>
                </c:pt>
                <c:pt idx="911">
                  <c:v>#N/A</c:v>
                </c:pt>
                <c:pt idx="912">
                  <c:v>2023</c:v>
                </c:pt>
                <c:pt idx="913">
                  <c:v>#N/A</c:v>
                </c:pt>
                <c:pt idx="914">
                  <c:v>#N/A</c:v>
                </c:pt>
                <c:pt idx="915">
                  <c:v>#N/A</c:v>
                </c:pt>
                <c:pt idx="916">
                  <c:v>2021</c:v>
                </c:pt>
                <c:pt idx="917">
                  <c:v>2025</c:v>
                </c:pt>
                <c:pt idx="918">
                  <c:v>#N/A</c:v>
                </c:pt>
                <c:pt idx="919">
                  <c:v>#N/A</c:v>
                </c:pt>
                <c:pt idx="920">
                  <c:v>2019</c:v>
                </c:pt>
                <c:pt idx="921">
                  <c:v>#N/A</c:v>
                </c:pt>
                <c:pt idx="922">
                  <c:v>#N/A</c:v>
                </c:pt>
                <c:pt idx="923">
                  <c:v>2026</c:v>
                </c:pt>
                <c:pt idx="924">
                  <c:v>#N/A</c:v>
                </c:pt>
                <c:pt idx="925">
                  <c:v>#N/A</c:v>
                </c:pt>
                <c:pt idx="926">
                  <c:v>#N/A</c:v>
                </c:pt>
                <c:pt idx="927">
                  <c:v>#N/A</c:v>
                </c:pt>
                <c:pt idx="928">
                  <c:v>2026</c:v>
                </c:pt>
                <c:pt idx="929">
                  <c:v>#N/A</c:v>
                </c:pt>
                <c:pt idx="930">
                  <c:v>#N/A</c:v>
                </c:pt>
                <c:pt idx="931">
                  <c:v>#N/A</c:v>
                </c:pt>
                <c:pt idx="932">
                  <c:v>#N/A</c:v>
                </c:pt>
                <c:pt idx="933">
                  <c:v>#N/A</c:v>
                </c:pt>
                <c:pt idx="934">
                  <c:v>#N/A</c:v>
                </c:pt>
                <c:pt idx="935">
                  <c:v>#N/A</c:v>
                </c:pt>
                <c:pt idx="936">
                  <c:v>#N/A</c:v>
                </c:pt>
                <c:pt idx="937">
                  <c:v>#N/A</c:v>
                </c:pt>
                <c:pt idx="938">
                  <c:v>2026</c:v>
                </c:pt>
                <c:pt idx="939">
                  <c:v>#N/A</c:v>
                </c:pt>
                <c:pt idx="940">
                  <c:v>#N/A</c:v>
                </c:pt>
                <c:pt idx="941">
                  <c:v>2020</c:v>
                </c:pt>
                <c:pt idx="942">
                  <c:v>#N/A</c:v>
                </c:pt>
                <c:pt idx="943">
                  <c:v>#N/A</c:v>
                </c:pt>
                <c:pt idx="944">
                  <c:v>2021</c:v>
                </c:pt>
                <c:pt idx="945">
                  <c:v>2025</c:v>
                </c:pt>
                <c:pt idx="946">
                  <c:v>2026</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2023</c:v>
                </c:pt>
                <c:pt idx="971">
                  <c:v>#N/A</c:v>
                </c:pt>
                <c:pt idx="972">
                  <c:v>2026</c:v>
                </c:pt>
                <c:pt idx="973">
                  <c:v>#N/A</c:v>
                </c:pt>
                <c:pt idx="974">
                  <c:v>#N/A</c:v>
                </c:pt>
                <c:pt idx="975">
                  <c:v>2026</c:v>
                </c:pt>
                <c:pt idx="976">
                  <c:v>#N/A</c:v>
                </c:pt>
                <c:pt idx="977">
                  <c:v>#N/A</c:v>
                </c:pt>
                <c:pt idx="978">
                  <c:v>#N/A</c:v>
                </c:pt>
                <c:pt idx="979">
                  <c:v>2025</c:v>
                </c:pt>
                <c:pt idx="980">
                  <c:v>2025</c:v>
                </c:pt>
                <c:pt idx="981">
                  <c:v>2022</c:v>
                </c:pt>
                <c:pt idx="982">
                  <c:v>2026</c:v>
                </c:pt>
                <c:pt idx="983">
                  <c:v>#N/A</c:v>
                </c:pt>
                <c:pt idx="984">
                  <c:v>#N/A</c:v>
                </c:pt>
                <c:pt idx="985">
                  <c:v>2024</c:v>
                </c:pt>
                <c:pt idx="986">
                  <c:v>#N/A</c:v>
                </c:pt>
                <c:pt idx="987">
                  <c:v>#N/A</c:v>
                </c:pt>
                <c:pt idx="988">
                  <c:v>#N/A</c:v>
                </c:pt>
                <c:pt idx="989">
                  <c:v>2024</c:v>
                </c:pt>
                <c:pt idx="990">
                  <c:v>#N/A</c:v>
                </c:pt>
                <c:pt idx="991">
                  <c:v>#N/A</c:v>
                </c:pt>
                <c:pt idx="992">
                  <c:v>#N/A</c:v>
                </c:pt>
                <c:pt idx="993">
                  <c:v>2023</c:v>
                </c:pt>
                <c:pt idx="994">
                  <c:v>2026</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#N/A</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3.5750000000000002</c:v>
                </c:pt>
                <c:pt idx="501">
                  <c:v>3.5979999999999999</c:v>
                </c:pt>
                <c:pt idx="502">
                  <c:v>3.621</c:v>
                </c:pt>
                <c:pt idx="503">
                  <c:v>3.6440000000000001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3.2759999999999998</c:v>
                </c:pt>
                <c:pt idx="522">
                  <c:v>3.2989999999999999</c:v>
                </c:pt>
                <c:pt idx="523">
                  <c:v>3.3220000000000001</c:v>
                </c:pt>
                <c:pt idx="524">
                  <c:v>#N/A</c:v>
                </c:pt>
                <c:pt idx="525">
                  <c:v>#N/A</c:v>
                </c:pt>
                <c:pt idx="526">
                  <c:v>3.391</c:v>
                </c:pt>
                <c:pt idx="527">
                  <c:v>#N/A</c:v>
                </c:pt>
                <c:pt idx="528">
                  <c:v>#N/A</c:v>
                </c:pt>
                <c:pt idx="529">
                  <c:v>#N/A</c:v>
                </c:pt>
                <c:pt idx="530">
                  <c:v>#N/A</c:v>
                </c:pt>
                <c:pt idx="531">
                  <c:v>#N/A</c:v>
                </c:pt>
                <c:pt idx="532">
                  <c:v>3.5289999999999999</c:v>
                </c:pt>
                <c:pt idx="533">
                  <c:v>#N/A</c:v>
                </c:pt>
                <c:pt idx="534">
                  <c:v>#N/A</c:v>
                </c:pt>
                <c:pt idx="535">
                  <c:v>3.5979999999999999</c:v>
                </c:pt>
                <c:pt idx="536">
                  <c:v>#N/A</c:v>
                </c:pt>
                <c:pt idx="537">
                  <c:v>#N/A</c:v>
                </c:pt>
                <c:pt idx="538">
                  <c:v>#N/A</c:v>
                </c:pt>
                <c:pt idx="539">
                  <c:v>#N/A</c:v>
                </c:pt>
                <c:pt idx="540">
                  <c:v>#N/A</c:v>
                </c:pt>
                <c:pt idx="541">
                  <c:v>#N/A</c:v>
                </c:pt>
                <c:pt idx="542">
                  <c:v>#N/A</c:v>
                </c:pt>
                <c:pt idx="543">
                  <c:v>#N/A</c:v>
                </c:pt>
                <c:pt idx="544">
                  <c:v>3.0230000000000001</c:v>
                </c:pt>
                <c:pt idx="545">
                  <c:v>#N/A</c:v>
                </c:pt>
                <c:pt idx="546">
                  <c:v>#N/A</c:v>
                </c:pt>
                <c:pt idx="547">
                  <c:v>#N/A</c:v>
                </c:pt>
                <c:pt idx="548">
                  <c:v>3.1150000000000002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3.4830000000000001</c:v>
                </c:pt>
                <c:pt idx="565">
                  <c:v>3.5060000000000002</c:v>
                </c:pt>
                <c:pt idx="566">
                  <c:v>#N/A</c:v>
                </c:pt>
                <c:pt idx="567">
                  <c:v>#N/A</c:v>
                </c:pt>
                <c:pt idx="568">
                  <c:v>#N/A</c:v>
                </c:pt>
                <c:pt idx="569">
                  <c:v>3.5979999999999999</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3.3449999999999998</c:v>
                </c:pt>
                <c:pt idx="593">
                  <c:v>#N/A</c:v>
                </c:pt>
                <c:pt idx="594">
                  <c:v>#N/A</c:v>
                </c:pt>
                <c:pt idx="595">
                  <c:v>#N/A</c:v>
                </c:pt>
                <c:pt idx="596">
                  <c:v>#N/A</c:v>
                </c:pt>
                <c:pt idx="597">
                  <c:v>3.46</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3.1379999999999999</c:v>
                </c:pt>
                <c:pt idx="618">
                  <c:v>3.161</c:v>
                </c:pt>
                <c:pt idx="619">
                  <c:v>#N/A</c:v>
                </c:pt>
                <c:pt idx="620">
                  <c:v>#N/A</c:v>
                </c:pt>
                <c:pt idx="621">
                  <c:v>#N/A</c:v>
                </c:pt>
                <c:pt idx="622">
                  <c:v>#N/A</c:v>
                </c:pt>
                <c:pt idx="623">
                  <c:v>3.2759999999999998</c:v>
                </c:pt>
                <c:pt idx="624">
                  <c:v>#N/A</c:v>
                </c:pt>
                <c:pt idx="625">
                  <c:v>#N/A</c:v>
                </c:pt>
                <c:pt idx="626">
                  <c:v>3.3449999999999998</c:v>
                </c:pt>
                <c:pt idx="627">
                  <c:v>3.3679999999999999</c:v>
                </c:pt>
                <c:pt idx="628">
                  <c:v>3.391</c:v>
                </c:pt>
                <c:pt idx="629">
                  <c:v>3.4140000000000001</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3.0459999999999998</c:v>
                </c:pt>
                <c:pt idx="648">
                  <c:v>#N/A</c:v>
                </c:pt>
                <c:pt idx="649">
                  <c:v>#N/A</c:v>
                </c:pt>
                <c:pt idx="650">
                  <c:v>#N/A</c:v>
                </c:pt>
                <c:pt idx="651">
                  <c:v>#N/A</c:v>
                </c:pt>
                <c:pt idx="652">
                  <c:v>3.161</c:v>
                </c:pt>
                <c:pt idx="653">
                  <c:v>#N/A</c:v>
                </c:pt>
                <c:pt idx="654">
                  <c:v>#N/A</c:v>
                </c:pt>
                <c:pt idx="655">
                  <c:v>#N/A</c:v>
                </c:pt>
                <c:pt idx="656">
                  <c:v>3.2530000000000001</c:v>
                </c:pt>
                <c:pt idx="657">
                  <c:v>#N/A</c:v>
                </c:pt>
                <c:pt idx="658">
                  <c:v>#N/A</c:v>
                </c:pt>
                <c:pt idx="659">
                  <c:v>#N/A</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3.1379999999999999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#N/A</c:v>
                </c:pt>
                <c:pt idx="710">
                  <c:v>3.7130000000000001</c:v>
                </c:pt>
                <c:pt idx="711">
                  <c:v>3.7359999999999998</c:v>
                </c:pt>
                <c:pt idx="712">
                  <c:v>#N/A</c:v>
                </c:pt>
                <c:pt idx="713">
                  <c:v>#N/A</c:v>
                </c:pt>
                <c:pt idx="714">
                  <c:v>3.0230000000000001</c:v>
                </c:pt>
                <c:pt idx="715">
                  <c:v>#N/A</c:v>
                </c:pt>
                <c:pt idx="716">
                  <c:v>#N/A</c:v>
                </c:pt>
                <c:pt idx="717">
                  <c:v>#N/A</c:v>
                </c:pt>
                <c:pt idx="718">
                  <c:v>#N/A</c:v>
                </c:pt>
                <c:pt idx="719">
                  <c:v>3.1379999999999999</c:v>
                </c:pt>
                <c:pt idx="720">
                  <c:v>3.161</c:v>
                </c:pt>
                <c:pt idx="721">
                  <c:v>#N/A</c:v>
                </c:pt>
                <c:pt idx="722">
                  <c:v>#N/A</c:v>
                </c:pt>
                <c:pt idx="723">
                  <c:v>3.23</c:v>
                </c:pt>
                <c:pt idx="724">
                  <c:v>3.2530000000000001</c:v>
                </c:pt>
                <c:pt idx="725">
                  <c:v>3.2759999999999998</c:v>
                </c:pt>
                <c:pt idx="726">
                  <c:v>3.2989999999999999</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#N/A</c:v>
                </c:pt>
                <c:pt idx="767">
                  <c:v>#N/A</c:v>
                </c:pt>
                <c:pt idx="768">
                  <c:v>#N/A</c:v>
                </c:pt>
                <c:pt idx="769">
                  <c:v>3.5060000000000002</c:v>
                </c:pt>
                <c:pt idx="770">
                  <c:v>#N/A</c:v>
                </c:pt>
                <c:pt idx="771">
                  <c:v>#N/A</c:v>
                </c:pt>
                <c:pt idx="772">
                  <c:v>3.5750000000000002</c:v>
                </c:pt>
                <c:pt idx="773">
                  <c:v>3.5979999999999999</c:v>
                </c:pt>
                <c:pt idx="774">
                  <c:v>#N/A</c:v>
                </c:pt>
                <c:pt idx="775">
                  <c:v>#N/A</c:v>
                </c:pt>
                <c:pt idx="776">
                  <c:v>#N/A</c:v>
                </c:pt>
                <c:pt idx="777">
                  <c:v>#N/A</c:v>
                </c:pt>
                <c:pt idx="778">
                  <c:v>3.7130000000000001</c:v>
                </c:pt>
                <c:pt idx="779">
                  <c:v>3.7359999999999998</c:v>
                </c:pt>
                <c:pt idx="780">
                  <c:v>3.7589999999999999</c:v>
                </c:pt>
                <c:pt idx="781">
                  <c:v>#N/A</c:v>
                </c:pt>
                <c:pt idx="782">
                  <c:v>#N/A</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3.6440000000000001</c:v>
                </c:pt>
                <c:pt idx="810">
                  <c:v>#N/A</c:v>
                </c:pt>
                <c:pt idx="811">
                  <c:v>#N/A</c:v>
                </c:pt>
                <c:pt idx="812">
                  <c:v>#N/A</c:v>
                </c:pt>
                <c:pt idx="813">
                  <c:v>#N/A</c:v>
                </c:pt>
                <c:pt idx="814">
                  <c:v>#N/A</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3.3449999999999998</c:v>
                </c:pt>
                <c:pt idx="831">
                  <c:v>#N/A</c:v>
                </c:pt>
                <c:pt idx="832">
                  <c:v>#N/A</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3.7130000000000001</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3.46</c:v>
                </c:pt>
                <c:pt idx="870">
                  <c:v>#N/A</c:v>
                </c:pt>
                <c:pt idx="871">
                  <c:v>#N/A</c:v>
                </c:pt>
                <c:pt idx="872">
                  <c:v>#N/A</c:v>
                </c:pt>
                <c:pt idx="873">
                  <c:v>#N/A</c:v>
                </c:pt>
                <c:pt idx="874">
                  <c:v>#N/A</c:v>
                </c:pt>
                <c:pt idx="875">
                  <c:v>#N/A</c:v>
                </c:pt>
                <c:pt idx="876">
                  <c:v>#N/A</c:v>
                </c:pt>
                <c:pt idx="877">
                  <c:v>#N/A</c:v>
                </c:pt>
                <c:pt idx="878">
                  <c:v>#N/A</c:v>
                </c:pt>
                <c:pt idx="879">
                  <c:v>#N/A</c:v>
                </c:pt>
                <c:pt idx="880">
                  <c:v>3.7130000000000001</c:v>
                </c:pt>
                <c:pt idx="881">
                  <c:v>#N/A</c:v>
                </c:pt>
                <c:pt idx="882">
                  <c:v>#N/A</c:v>
                </c:pt>
                <c:pt idx="883">
                  <c:v>#N/A</c:v>
                </c:pt>
                <c:pt idx="884">
                  <c:v>#N/A</c:v>
                </c:pt>
                <c:pt idx="885">
                  <c:v>3.0459999999999998</c:v>
                </c:pt>
                <c:pt idx="886">
                  <c:v>#N/A</c:v>
                </c:pt>
                <c:pt idx="887">
                  <c:v>3.0920000000000001</c:v>
                </c:pt>
                <c:pt idx="888">
                  <c:v>#N/A</c:v>
                </c:pt>
                <c:pt idx="889">
                  <c:v>#N/A</c:v>
                </c:pt>
                <c:pt idx="890">
                  <c:v>#N/A</c:v>
                </c:pt>
                <c:pt idx="891">
                  <c:v>#N/A</c:v>
                </c:pt>
                <c:pt idx="892">
                  <c:v>#N/A</c:v>
                </c:pt>
                <c:pt idx="893">
                  <c:v>3.23</c:v>
                </c:pt>
                <c:pt idx="894">
                  <c:v>#N/A</c:v>
                </c:pt>
                <c:pt idx="895">
                  <c:v>#N/A</c:v>
                </c:pt>
                <c:pt idx="896">
                  <c:v>3.2989999999999999</c:v>
                </c:pt>
                <c:pt idx="897">
                  <c:v>3.3220000000000001</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#N/A</c:v>
                </c:pt>
                <c:pt idx="917">
                  <c:v>3</c:v>
                </c:pt>
                <c:pt idx="918">
                  <c:v>3.0230000000000001</c:v>
                </c:pt>
                <c:pt idx="919">
                  <c:v>#N/A</c:v>
                </c:pt>
                <c:pt idx="920">
                  <c:v>#N/A</c:v>
                </c:pt>
                <c:pt idx="921">
                  <c:v>3.0920000000000001</c:v>
                </c:pt>
                <c:pt idx="922">
                  <c:v>#N/A</c:v>
                </c:pt>
                <c:pt idx="923">
                  <c:v>#N/A</c:v>
                </c:pt>
                <c:pt idx="924">
                  <c:v>3.161</c:v>
                </c:pt>
                <c:pt idx="925">
                  <c:v>#N/A</c:v>
                </c:pt>
                <c:pt idx="926">
                  <c:v>#N/A</c:v>
                </c:pt>
                <c:pt idx="927">
                  <c:v>#N/A</c:v>
                </c:pt>
                <c:pt idx="928">
                  <c:v>#N/A</c:v>
                </c:pt>
                <c:pt idx="929">
                  <c:v>3.2759999999999998</c:v>
                </c:pt>
                <c:pt idx="930">
                  <c:v>#N/A</c:v>
                </c:pt>
                <c:pt idx="931">
                  <c:v>#N/A</c:v>
                </c:pt>
                <c:pt idx="932">
                  <c:v>#N/A</c:v>
                </c:pt>
                <c:pt idx="933">
                  <c:v>#N/A</c:v>
                </c:pt>
                <c:pt idx="934">
                  <c:v>#N/A</c:v>
                </c:pt>
                <c:pt idx="935">
                  <c:v>#N/A</c:v>
                </c:pt>
                <c:pt idx="936">
                  <c:v>#N/A</c:v>
                </c:pt>
                <c:pt idx="937">
                  <c:v>#N/A</c:v>
                </c:pt>
                <c:pt idx="938">
                  <c:v>#N/A</c:v>
                </c:pt>
                <c:pt idx="939">
                  <c:v>3.5060000000000002</c:v>
                </c:pt>
                <c:pt idx="940">
                  <c:v>#N/A</c:v>
                </c:pt>
                <c:pt idx="941">
                  <c:v>#N/A</c:v>
                </c:pt>
                <c:pt idx="942">
                  <c:v>3.5750000000000002</c:v>
                </c:pt>
                <c:pt idx="943">
                  <c:v>#N/A</c:v>
                </c:pt>
                <c:pt idx="944">
                  <c:v>#N/A</c:v>
                </c:pt>
                <c:pt idx="945">
                  <c:v>3.6440000000000001</c:v>
                </c:pt>
                <c:pt idx="946">
                  <c:v>3.6669999999999998</c:v>
                </c:pt>
                <c:pt idx="947">
                  <c:v>3.69</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3.46</c:v>
                </c:pt>
                <c:pt idx="972">
                  <c:v>#N/A</c:v>
                </c:pt>
                <c:pt idx="973">
                  <c:v>3.5060000000000002</c:v>
                </c:pt>
                <c:pt idx="974">
                  <c:v>#N/A</c:v>
                </c:pt>
                <c:pt idx="975">
                  <c:v>#N/A</c:v>
                </c:pt>
                <c:pt idx="976">
                  <c:v>3.5750000000000002</c:v>
                </c:pt>
                <c:pt idx="977">
                  <c:v>#N/A</c:v>
                </c:pt>
                <c:pt idx="978">
                  <c:v>#N/A</c:v>
                </c:pt>
                <c:pt idx="979">
                  <c:v>#N/A</c:v>
                </c:pt>
                <c:pt idx="980">
                  <c:v>3.6669999999999998</c:v>
                </c:pt>
                <c:pt idx="981">
                  <c:v>3.69</c:v>
                </c:pt>
                <c:pt idx="982">
                  <c:v>3.7130000000000001</c:v>
                </c:pt>
                <c:pt idx="983">
                  <c:v>3.7359999999999998</c:v>
                </c:pt>
                <c:pt idx="984">
                  <c:v>#N/A</c:v>
                </c:pt>
                <c:pt idx="985">
                  <c:v>#N/A</c:v>
                </c:pt>
                <c:pt idx="986">
                  <c:v>3.0230000000000001</c:v>
                </c:pt>
                <c:pt idx="987">
                  <c:v>#N/A</c:v>
                </c:pt>
                <c:pt idx="988">
                  <c:v>#N/A</c:v>
                </c:pt>
                <c:pt idx="989">
                  <c:v>#N/A</c:v>
                </c:pt>
                <c:pt idx="990">
                  <c:v>3.1150000000000002</c:v>
                </c:pt>
                <c:pt idx="991">
                  <c:v>#N/A</c:v>
                </c:pt>
                <c:pt idx="992">
                  <c:v>#N/A</c:v>
                </c:pt>
                <c:pt idx="993">
                  <c:v>#N/A</c:v>
                </c:pt>
                <c:pt idx="994">
                  <c:v>3.2069999999999999</c:v>
                </c:pt>
                <c:pt idx="995">
                  <c:v>3.23</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2020</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2012</c:v>
                </c:pt>
                <c:pt idx="511">
                  <c:v>2011</c:v>
                </c:pt>
                <c:pt idx="512">
                  <c:v>1987</c:v>
                </c:pt>
                <c:pt idx="513">
                  <c:v>#N/A</c:v>
                </c:pt>
                <c:pt idx="514">
                  <c:v>#N/A</c:v>
                </c:pt>
                <c:pt idx="515">
                  <c:v>#N/A</c:v>
                </c:pt>
                <c:pt idx="516">
                  <c:v>2002</c:v>
                </c:pt>
                <c:pt idx="517">
                  <c:v>2003</c:v>
                </c:pt>
                <c:pt idx="518">
                  <c:v>2020</c:v>
                </c:pt>
                <c:pt idx="519">
                  <c:v>2022</c:v>
                </c:pt>
                <c:pt idx="520">
                  <c:v>#N/A</c:v>
                </c:pt>
                <c:pt idx="521">
                  <c:v>#N/A</c:v>
                </c:pt>
                <c:pt idx="522">
                  <c:v>#N/A</c:v>
                </c:pt>
                <c:pt idx="523">
                  <c:v>#N/A</c:v>
                </c:pt>
                <c:pt idx="524">
                  <c:v>#N/A</c:v>
                </c:pt>
                <c:pt idx="525">
                  <c:v>#N/A</c:v>
                </c:pt>
                <c:pt idx="526">
                  <c:v>#N/A</c:v>
                </c:pt>
                <c:pt idx="527">
                  <c:v>#N/A</c:v>
                </c:pt>
                <c:pt idx="528">
                  <c:v>#N/A</c:v>
                </c:pt>
                <c:pt idx="529">
                  <c:v>#N/A</c:v>
                </c:pt>
                <c:pt idx="530">
                  <c:v>2023</c:v>
                </c:pt>
                <c:pt idx="531">
                  <c:v>#N/A</c:v>
                </c:pt>
                <c:pt idx="532">
                  <c:v>#N/A</c:v>
                </c:pt>
                <c:pt idx="533">
                  <c:v>1983</c:v>
                </c:pt>
                <c:pt idx="534">
                  <c:v>#N/A</c:v>
                </c:pt>
                <c:pt idx="535">
                  <c:v>#N/A</c:v>
                </c:pt>
                <c:pt idx="536">
                  <c:v>#N/A</c:v>
                </c:pt>
                <c:pt idx="537">
                  <c:v>#N/A</c:v>
                </c:pt>
                <c:pt idx="538">
                  <c:v>#N/A</c:v>
                </c:pt>
                <c:pt idx="539">
                  <c:v>2011</c:v>
                </c:pt>
                <c:pt idx="540">
                  <c:v>#N/A</c:v>
                </c:pt>
                <c:pt idx="541">
                  <c:v>#N/A</c:v>
                </c:pt>
                <c:pt idx="542">
                  <c:v>#N/A</c:v>
                </c:pt>
                <c:pt idx="543">
                  <c:v>#N/A</c:v>
                </c:pt>
                <c:pt idx="544">
                  <c:v>2016</c:v>
                </c:pt>
                <c:pt idx="545">
                  <c:v>1995</c:v>
                </c:pt>
                <c:pt idx="546">
                  <c:v>#N/A</c:v>
                </c:pt>
                <c:pt idx="547">
                  <c:v>#N/A</c:v>
                </c:pt>
                <c:pt idx="548">
                  <c:v>#N/A</c:v>
                </c:pt>
                <c:pt idx="549">
                  <c:v>#N/A</c:v>
                </c:pt>
                <c:pt idx="550">
                  <c:v>#N/A</c:v>
                </c:pt>
                <c:pt idx="551">
                  <c:v>#N/A</c:v>
                </c:pt>
                <c:pt idx="552">
                  <c:v>#N/A</c:v>
                </c:pt>
                <c:pt idx="553">
                  <c:v>#N/A</c:v>
                </c:pt>
                <c:pt idx="554">
                  <c:v>#N/A</c:v>
                </c:pt>
                <c:pt idx="555">
                  <c:v>#N/A</c:v>
                </c:pt>
                <c:pt idx="556">
                  <c:v>#N/A</c:v>
                </c:pt>
                <c:pt idx="557">
                  <c:v>1987</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1987</c:v>
                </c:pt>
                <c:pt idx="588">
                  <c:v>2015</c:v>
                </c:pt>
                <c:pt idx="589">
                  <c:v>2019</c:v>
                </c:pt>
                <c:pt idx="590">
                  <c:v>2017</c:v>
                </c:pt>
                <c:pt idx="591">
                  <c:v>#N/A</c:v>
                </c:pt>
                <c:pt idx="592">
                  <c:v>#N/A</c:v>
                </c:pt>
                <c:pt idx="593">
                  <c:v>2014</c:v>
                </c:pt>
                <c:pt idx="594">
                  <c:v>2019</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2023</c:v>
                </c:pt>
                <c:pt idx="611">
                  <c:v>#N/A</c:v>
                </c:pt>
                <c:pt idx="612">
                  <c:v>2015</c:v>
                </c:pt>
                <c:pt idx="613">
                  <c:v>#N/A</c:v>
                </c:pt>
                <c:pt idx="614">
                  <c:v>#N/A</c:v>
                </c:pt>
                <c:pt idx="615">
                  <c:v>#N/A</c:v>
                </c:pt>
                <c:pt idx="616">
                  <c:v>#N/A</c:v>
                </c:pt>
                <c:pt idx="617">
                  <c:v>#N/A</c:v>
                </c:pt>
                <c:pt idx="618">
                  <c:v>#N/A</c:v>
                </c:pt>
                <c:pt idx="619">
                  <c:v>#N/A</c:v>
                </c:pt>
                <c:pt idx="620">
                  <c:v>#N/A</c:v>
                </c:pt>
                <c:pt idx="621">
                  <c:v>#N/A</c:v>
                </c:pt>
                <c:pt idx="622">
                  <c:v>#N/A</c:v>
                </c:pt>
                <c:pt idx="623">
                  <c:v>2012</c:v>
                </c:pt>
                <c:pt idx="624">
                  <c:v>#N/A</c:v>
                </c:pt>
                <c:pt idx="625">
                  <c:v>#N/A</c:v>
                </c:pt>
                <c:pt idx="626">
                  <c:v>#N/A</c:v>
                </c:pt>
                <c:pt idx="627">
                  <c:v>#N/A</c:v>
                </c:pt>
                <c:pt idx="628">
                  <c:v>#N/A</c:v>
                </c:pt>
                <c:pt idx="629">
                  <c:v>#N/A</c:v>
                </c:pt>
                <c:pt idx="630">
                  <c:v>#N/A</c:v>
                </c:pt>
                <c:pt idx="631">
                  <c:v>#N/A</c:v>
                </c:pt>
                <c:pt idx="632">
                  <c:v>#N/A</c:v>
                </c:pt>
                <c:pt idx="633">
                  <c:v>2009</c:v>
                </c:pt>
                <c:pt idx="634">
                  <c:v>2007</c:v>
                </c:pt>
                <c:pt idx="635">
                  <c:v>2012</c:v>
                </c:pt>
                <c:pt idx="636">
                  <c:v>2005</c:v>
                </c:pt>
                <c:pt idx="637">
                  <c:v>2020</c:v>
                </c:pt>
                <c:pt idx="638">
                  <c:v>2015</c:v>
                </c:pt>
                <c:pt idx="639">
                  <c:v>#N/A</c:v>
                </c:pt>
                <c:pt idx="640">
                  <c:v>#N/A</c:v>
                </c:pt>
                <c:pt idx="641">
                  <c:v>#N/A</c:v>
                </c:pt>
                <c:pt idx="642">
                  <c:v>#N/A</c:v>
                </c:pt>
                <c:pt idx="643">
                  <c:v>#N/A</c:v>
                </c:pt>
                <c:pt idx="644">
                  <c:v>#N/A</c:v>
                </c:pt>
                <c:pt idx="645">
                  <c:v>2003</c:v>
                </c:pt>
                <c:pt idx="646">
                  <c:v>#N/A</c:v>
                </c:pt>
                <c:pt idx="647">
                  <c:v>#N/A</c:v>
                </c:pt>
                <c:pt idx="648">
                  <c:v>#N/A</c:v>
                </c:pt>
                <c:pt idx="649">
                  <c:v>#N/A</c:v>
                </c:pt>
                <c:pt idx="650">
                  <c:v>#N/A</c:v>
                </c:pt>
                <c:pt idx="651">
                  <c:v>#N/A</c:v>
                </c:pt>
                <c:pt idx="652">
                  <c:v>2023</c:v>
                </c:pt>
                <c:pt idx="653">
                  <c:v>2014</c:v>
                </c:pt>
                <c:pt idx="654">
                  <c:v>#N/A</c:v>
                </c:pt>
                <c:pt idx="655">
                  <c:v>#N/A</c:v>
                </c:pt>
                <c:pt idx="656">
                  <c:v>#N/A</c:v>
                </c:pt>
                <c:pt idx="657">
                  <c:v>1992</c:v>
                </c:pt>
                <c:pt idx="658">
                  <c:v>#N/A</c:v>
                </c:pt>
                <c:pt idx="659">
                  <c:v>#N/A</c:v>
                </c:pt>
                <c:pt idx="660">
                  <c:v>2026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2020</c:v>
                </c:pt>
                <c:pt idx="679">
                  <c:v>2024</c:v>
                </c:pt>
                <c:pt idx="680">
                  <c:v>2026</c:v>
                </c:pt>
                <c:pt idx="681">
                  <c:v>#N/A</c:v>
                </c:pt>
                <c:pt idx="682">
                  <c:v>#N/A</c:v>
                </c:pt>
                <c:pt idx="683">
                  <c:v>#N/A</c:v>
                </c:pt>
                <c:pt idx="684">
                  <c:v>#N/A</c:v>
                </c:pt>
                <c:pt idx="685">
                  <c:v>#N/A</c:v>
                </c:pt>
                <c:pt idx="686">
                  <c:v>#N/A</c:v>
                </c:pt>
                <c:pt idx="687">
                  <c:v>#N/A</c:v>
                </c:pt>
                <c:pt idx="688">
                  <c:v>#N/A</c:v>
                </c:pt>
                <c:pt idx="689">
                  <c:v>#N/A</c:v>
                </c:pt>
                <c:pt idx="690">
                  <c:v>#N/A</c:v>
                </c:pt>
                <c:pt idx="691">
                  <c:v>#N/A</c:v>
                </c:pt>
                <c:pt idx="692">
                  <c:v>1980</c:v>
                </c:pt>
                <c:pt idx="693">
                  <c:v>#N/A</c:v>
                </c:pt>
                <c:pt idx="694">
                  <c:v>#N/A</c:v>
                </c:pt>
                <c:pt idx="695">
                  <c:v>2019</c:v>
                </c:pt>
                <c:pt idx="696">
                  <c:v>#N/A</c:v>
                </c:pt>
                <c:pt idx="697">
                  <c:v>#N/A</c:v>
                </c:pt>
                <c:pt idx="698">
                  <c:v>2007</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2026</c:v>
                </c:pt>
                <c:pt idx="712">
                  <c:v>2023</c:v>
                </c:pt>
                <c:pt idx="713">
                  <c:v>#N/A</c:v>
                </c:pt>
                <c:pt idx="714">
                  <c:v>2014</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2010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2015</c:v>
                </c:pt>
                <c:pt idx="743">
                  <c:v>#N/A</c:v>
                </c:pt>
                <c:pt idx="744">
                  <c:v>#N/A</c:v>
                </c:pt>
                <c:pt idx="745">
                  <c:v>#N/A</c:v>
                </c:pt>
                <c:pt idx="746">
                  <c:v>#N/A</c:v>
                </c:pt>
                <c:pt idx="747">
                  <c:v>2014</c:v>
                </c:pt>
                <c:pt idx="748">
                  <c:v>#N/A</c:v>
                </c:pt>
                <c:pt idx="749">
                  <c:v>2008</c:v>
                </c:pt>
                <c:pt idx="750">
                  <c:v>2000</c:v>
                </c:pt>
                <c:pt idx="751">
                  <c:v>2010</c:v>
                </c:pt>
                <c:pt idx="752">
                  <c:v>2002</c:v>
                </c:pt>
                <c:pt idx="753">
                  <c:v>1996</c:v>
                </c:pt>
                <c:pt idx="754">
                  <c:v>2001</c:v>
                </c:pt>
                <c:pt idx="755">
                  <c:v>2024</c:v>
                </c:pt>
                <c:pt idx="756">
                  <c:v>2010</c:v>
                </c:pt>
                <c:pt idx="757">
                  <c:v>#N/A</c:v>
                </c:pt>
                <c:pt idx="758">
                  <c:v>#N/A</c:v>
                </c:pt>
                <c:pt idx="759">
                  <c:v>#N/A</c:v>
                </c:pt>
                <c:pt idx="760">
                  <c:v>#N/A</c:v>
                </c:pt>
                <c:pt idx="761">
                  <c:v>#N/A</c:v>
                </c:pt>
                <c:pt idx="762">
                  <c:v>#N/A</c:v>
                </c:pt>
                <c:pt idx="763">
                  <c:v>2012</c:v>
                </c:pt>
                <c:pt idx="764">
                  <c:v>#N/A</c:v>
                </c:pt>
                <c:pt idx="765">
                  <c:v>#N/A</c:v>
                </c:pt>
                <c:pt idx="766">
                  <c:v>#N/A</c:v>
                </c:pt>
                <c:pt idx="767">
                  <c:v>#N/A</c:v>
                </c:pt>
                <c:pt idx="768">
                  <c:v>#N/A</c:v>
                </c:pt>
                <c:pt idx="769">
                  <c:v>2006</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2022</c:v>
                </c:pt>
                <c:pt idx="786">
                  <c:v>2023</c:v>
                </c:pt>
                <c:pt idx="787">
                  <c:v>#N/A</c:v>
                </c:pt>
                <c:pt idx="788">
                  <c:v>#N/A</c:v>
                </c:pt>
                <c:pt idx="789">
                  <c:v>#N/A</c:v>
                </c:pt>
                <c:pt idx="790">
                  <c:v>#N/A</c:v>
                </c:pt>
                <c:pt idx="791">
                  <c:v>2016</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2014</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1982</c:v>
                </c:pt>
                <c:pt idx="837">
                  <c:v>#N/A</c:v>
                </c:pt>
                <c:pt idx="838">
                  <c:v>#N/A</c:v>
                </c:pt>
                <c:pt idx="839">
                  <c:v>2013</c:v>
                </c:pt>
                <c:pt idx="840">
                  <c:v>#N/A</c:v>
                </c:pt>
                <c:pt idx="841">
                  <c:v>#N/A</c:v>
                </c:pt>
                <c:pt idx="842">
                  <c:v>#N/A</c:v>
                </c:pt>
                <c:pt idx="843">
                  <c:v>#N/A</c:v>
                </c:pt>
                <c:pt idx="844">
                  <c:v>#N/A</c:v>
                </c:pt>
                <c:pt idx="845">
                  <c:v>#N/A</c:v>
                </c:pt>
                <c:pt idx="846">
                  <c:v>#N/A</c:v>
                </c:pt>
                <c:pt idx="847">
                  <c:v>#N/A</c:v>
                </c:pt>
                <c:pt idx="848">
                  <c:v>#N/A</c:v>
                </c:pt>
                <c:pt idx="849">
                  <c:v>1998</c:v>
                </c:pt>
                <c:pt idx="850">
                  <c:v>#N/A</c:v>
                </c:pt>
                <c:pt idx="851">
                  <c:v>2017</c:v>
                </c:pt>
                <c:pt idx="852">
                  <c:v>#N/A</c:v>
                </c:pt>
                <c:pt idx="853">
                  <c:v>2006</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2021</c:v>
                </c:pt>
                <c:pt idx="867">
                  <c:v>2000</c:v>
                </c:pt>
                <c:pt idx="868">
                  <c:v>#N/A</c:v>
                </c:pt>
                <c:pt idx="869">
                  <c:v>#N/A</c:v>
                </c:pt>
                <c:pt idx="870">
                  <c:v>#N/A</c:v>
                </c:pt>
                <c:pt idx="871">
                  <c:v>2014</c:v>
                </c:pt>
                <c:pt idx="872">
                  <c:v>2013</c:v>
                </c:pt>
                <c:pt idx="873">
                  <c:v>#N/A</c:v>
                </c:pt>
                <c:pt idx="874">
                  <c:v>#N/A</c:v>
                </c:pt>
                <c:pt idx="875">
                  <c:v>#N/A</c:v>
                </c:pt>
                <c:pt idx="876">
                  <c:v>#N/A</c:v>
                </c:pt>
                <c:pt idx="877">
                  <c:v>#N/A</c:v>
                </c:pt>
                <c:pt idx="878">
                  <c:v>#N/A</c:v>
                </c:pt>
                <c:pt idx="879">
                  <c:v>#N/A</c:v>
                </c:pt>
                <c:pt idx="880">
                  <c:v>#N/A</c:v>
                </c:pt>
                <c:pt idx="881">
                  <c:v>2004</c:v>
                </c:pt>
                <c:pt idx="882">
                  <c:v>#N/A</c:v>
                </c:pt>
                <c:pt idx="883">
                  <c:v>#N/A</c:v>
                </c:pt>
                <c:pt idx="884">
                  <c:v>#N/A</c:v>
                </c:pt>
                <c:pt idx="885">
                  <c:v>#N/A</c:v>
                </c:pt>
                <c:pt idx="886">
                  <c:v>#N/A</c:v>
                </c:pt>
                <c:pt idx="887">
                  <c:v>#N/A</c:v>
                </c:pt>
                <c:pt idx="888">
                  <c:v>#N/A</c:v>
                </c:pt>
                <c:pt idx="889">
                  <c:v>2014</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1999</c:v>
                </c:pt>
                <c:pt idx="903">
                  <c:v>2002</c:v>
                </c:pt>
                <c:pt idx="904">
                  <c:v>1993</c:v>
                </c:pt>
                <c:pt idx="905">
                  <c:v>2025</c:v>
                </c:pt>
                <c:pt idx="906">
                  <c:v>2024</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2012</c:v>
                </c:pt>
                <c:pt idx="926">
                  <c:v>2021</c:v>
                </c:pt>
                <c:pt idx="927">
                  <c:v>#N/A</c:v>
                </c:pt>
                <c:pt idx="928">
                  <c:v>#N/A</c:v>
                </c:pt>
                <c:pt idx="929">
                  <c:v>#N/A</c:v>
                </c:pt>
                <c:pt idx="930">
                  <c:v>#N/A</c:v>
                </c:pt>
                <c:pt idx="931">
                  <c:v>#N/A</c:v>
                </c:pt>
                <c:pt idx="932">
                  <c:v>#N/A</c:v>
                </c:pt>
                <c:pt idx="933">
                  <c:v>#N/A</c:v>
                </c:pt>
                <c:pt idx="934">
                  <c:v>#N/A</c:v>
                </c:pt>
                <c:pt idx="935">
                  <c:v>#N/A</c:v>
                </c:pt>
                <c:pt idx="936">
                  <c:v>1992</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1998</c:v>
                </c:pt>
                <c:pt idx="954">
                  <c:v>#N/A</c:v>
                </c:pt>
                <c:pt idx="955">
                  <c:v>#N/A</c:v>
                </c:pt>
                <c:pt idx="956">
                  <c:v>#N/A</c:v>
                </c:pt>
                <c:pt idx="957">
                  <c:v>#N/A</c:v>
                </c:pt>
                <c:pt idx="958">
                  <c:v>2023</c:v>
                </c:pt>
                <c:pt idx="959">
                  <c:v>#N/A</c:v>
                </c:pt>
                <c:pt idx="960">
                  <c:v>#N/A</c:v>
                </c:pt>
                <c:pt idx="961">
                  <c:v>2011</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2017</c:v>
                </c:pt>
                <c:pt idx="987">
                  <c:v>2010</c:v>
                </c:pt>
                <c:pt idx="988">
                  <c:v>1994</c:v>
                </c:pt>
                <c:pt idx="989">
                  <c:v>#N/A</c:v>
                </c:pt>
                <c:pt idx="990">
                  <c:v>#N/A</c:v>
                </c:pt>
                <c:pt idx="991">
                  <c:v>#N/A</c:v>
                </c:pt>
                <c:pt idx="992">
                  <c:v>2025</c:v>
                </c:pt>
                <c:pt idx="993">
                  <c:v>#N/A</c:v>
                </c:pt>
                <c:pt idx="994">
                  <c:v>#N/A</c:v>
                </c:pt>
                <c:pt idx="995">
                  <c:v>2022</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#N/A</c:v>
                </c:pt>
                <c:pt idx="515">
                  <c:v>#N/A</c:v>
                </c:pt>
                <c:pt idx="516">
                  <c:v>#N/A</c:v>
                </c:pt>
                <c:pt idx="517">
                  <c:v>4.1840000000000002</c:v>
                </c:pt>
                <c:pt idx="518">
                  <c:v>4.2069999999999999</c:v>
                </c:pt>
                <c:pt idx="519">
                  <c:v>4.2300000000000004</c:v>
                </c:pt>
                <c:pt idx="520">
                  <c:v>4.2530000000000001</c:v>
                </c:pt>
                <c:pt idx="521">
                  <c:v>#N/A</c:v>
                </c:pt>
                <c:pt idx="522">
                  <c:v>#N/A</c:v>
                </c:pt>
                <c:pt idx="523">
                  <c:v>#N/A</c:v>
                </c:pt>
                <c:pt idx="524">
                  <c:v>#N/A</c:v>
                </c:pt>
                <c:pt idx="525">
                  <c:v>#N/A</c:v>
                </c:pt>
                <c:pt idx="526">
                  <c:v>#N/A</c:v>
                </c:pt>
                <c:pt idx="527">
                  <c:v>#N/A</c:v>
                </c:pt>
                <c:pt idx="528">
                  <c:v>#N/A</c:v>
                </c:pt>
                <c:pt idx="529">
                  <c:v>#N/A</c:v>
                </c:pt>
                <c:pt idx="530">
                  <c:v>#N/A</c:v>
                </c:pt>
                <c:pt idx="531">
                  <c:v>4.5060000000000002</c:v>
                </c:pt>
                <c:pt idx="532">
                  <c:v>#N/A</c:v>
                </c:pt>
                <c:pt idx="533">
                  <c:v>#N/A</c:v>
                </c:pt>
                <c:pt idx="534">
                  <c:v>4.5750000000000002</c:v>
                </c:pt>
                <c:pt idx="535">
                  <c:v>#N/A</c:v>
                </c:pt>
                <c:pt idx="536">
                  <c:v>#N/A</c:v>
                </c:pt>
                <c:pt idx="537">
                  <c:v>#N/A</c:v>
                </c:pt>
                <c:pt idx="538">
                  <c:v>#N/A</c:v>
                </c:pt>
                <c:pt idx="539">
                  <c:v>#N/A</c:v>
                </c:pt>
                <c:pt idx="540">
                  <c:v>4.7130000000000001</c:v>
                </c:pt>
                <c:pt idx="541">
                  <c:v>#N/A</c:v>
                </c:pt>
                <c:pt idx="542">
                  <c:v>#N/A</c:v>
                </c:pt>
                <c:pt idx="543">
                  <c:v>#N/A</c:v>
                </c:pt>
                <c:pt idx="544">
                  <c:v>#N/A</c:v>
                </c:pt>
                <c:pt idx="545">
                  <c:v>4.0460000000000003</c:v>
                </c:pt>
                <c:pt idx="546">
                  <c:v>4.069</c:v>
                </c:pt>
                <c:pt idx="547">
                  <c:v>#N/A</c:v>
                </c:pt>
                <c:pt idx="548">
                  <c:v>#N/A</c:v>
                </c:pt>
                <c:pt idx="549">
                  <c:v>#N/A</c:v>
                </c:pt>
                <c:pt idx="550">
                  <c:v>#N/A</c:v>
                </c:pt>
                <c:pt idx="551">
                  <c:v>#N/A</c:v>
                </c:pt>
                <c:pt idx="552">
                  <c:v>#N/A</c:v>
                </c:pt>
                <c:pt idx="553">
                  <c:v>#N/A</c:v>
                </c:pt>
                <c:pt idx="554">
                  <c:v>#N/A</c:v>
                </c:pt>
                <c:pt idx="555">
                  <c:v>#N/A</c:v>
                </c:pt>
                <c:pt idx="556">
                  <c:v>#N/A</c:v>
                </c:pt>
                <c:pt idx="557">
                  <c:v>#N/A</c:v>
                </c:pt>
                <c:pt idx="558">
                  <c:v>4.3449999999999998</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#N/A</c:v>
                </c:pt>
                <c:pt idx="593">
                  <c:v>#N/A</c:v>
                </c:pt>
                <c:pt idx="594">
                  <c:v>4.391</c:v>
                </c:pt>
                <c:pt idx="595">
                  <c:v>4.4139999999999997</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4.5289999999999999</c:v>
                </c:pt>
                <c:pt idx="635">
                  <c:v>4.5519999999999996</c:v>
                </c:pt>
                <c:pt idx="636">
                  <c:v>4.5750000000000002</c:v>
                </c:pt>
                <c:pt idx="637">
                  <c:v>4.5979999999999999</c:v>
                </c:pt>
                <c:pt idx="638">
                  <c:v>4.6210000000000004</c:v>
                </c:pt>
                <c:pt idx="639">
                  <c:v>4.6440000000000001</c:v>
                </c:pt>
                <c:pt idx="640">
                  <c:v>#N/A</c:v>
                </c:pt>
                <c:pt idx="641">
                  <c:v>#N/A</c:v>
                </c:pt>
                <c:pt idx="642">
                  <c:v>#N/A</c:v>
                </c:pt>
                <c:pt idx="643">
                  <c:v>#N/A</c:v>
                </c:pt>
                <c:pt idx="644">
                  <c:v>#N/A</c:v>
                </c:pt>
                <c:pt idx="645">
                  <c:v>#N/A</c:v>
                </c:pt>
                <c:pt idx="646">
                  <c:v>4.0229999999999997</c:v>
                </c:pt>
                <c:pt idx="647">
                  <c:v>#N/A</c:v>
                </c:pt>
                <c:pt idx="648">
                  <c:v>#N/A</c:v>
                </c:pt>
                <c:pt idx="649">
                  <c:v>#N/A</c:v>
                </c:pt>
                <c:pt idx="650">
                  <c:v>#N/A</c:v>
                </c:pt>
                <c:pt idx="651">
                  <c:v>#N/A</c:v>
                </c:pt>
                <c:pt idx="652">
                  <c:v>#N/A</c:v>
                </c:pt>
                <c:pt idx="653">
                  <c:v>4.1840000000000002</c:v>
                </c:pt>
                <c:pt idx="654">
                  <c:v>4.2069999999999999</c:v>
                </c:pt>
                <c:pt idx="655">
                  <c:v>#N/A</c:v>
                </c:pt>
                <c:pt idx="656">
                  <c:v>#N/A</c:v>
                </c:pt>
                <c:pt idx="657">
                  <c:v>#N/A</c:v>
                </c:pt>
                <c:pt idx="658">
                  <c:v>4.2990000000000004</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4</c:v>
                </c:pt>
                <c:pt idx="680">
                  <c:v>4.0229999999999997</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4</c:v>
                </c:pt>
                <c:pt idx="714">
                  <c:v>#N/A</c:v>
                </c:pt>
                <c:pt idx="715">
                  <c:v>4.0460000000000003</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#N/A</c:v>
                </c:pt>
                <c:pt idx="747">
                  <c:v>#N/A</c:v>
                </c:pt>
                <c:pt idx="748">
                  <c:v>4.0229999999999997</c:v>
                </c:pt>
                <c:pt idx="749">
                  <c:v>#N/A</c:v>
                </c:pt>
                <c:pt idx="750">
                  <c:v>4.069</c:v>
                </c:pt>
                <c:pt idx="751">
                  <c:v>4.0919999999999996</c:v>
                </c:pt>
                <c:pt idx="752">
                  <c:v>4.1150000000000002</c:v>
                </c:pt>
                <c:pt idx="753">
                  <c:v>4.1379999999999999</c:v>
                </c:pt>
                <c:pt idx="754">
                  <c:v>4.1609999999999996</c:v>
                </c:pt>
                <c:pt idx="755">
                  <c:v>4.1840000000000002</c:v>
                </c:pt>
                <c:pt idx="756">
                  <c:v>4.2069999999999999</c:v>
                </c:pt>
                <c:pt idx="757">
                  <c:v>4.2300000000000004</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4.5060000000000002</c:v>
                </c:pt>
                <c:pt idx="838">
                  <c:v>#N/A</c:v>
                </c:pt>
                <c:pt idx="839">
                  <c:v>#N/A</c:v>
                </c:pt>
                <c:pt idx="840">
                  <c:v>4.5750000000000002</c:v>
                </c:pt>
                <c:pt idx="841">
                  <c:v>#N/A</c:v>
                </c:pt>
                <c:pt idx="842">
                  <c:v>#N/A</c:v>
                </c:pt>
                <c:pt idx="843">
                  <c:v>#N/A</c:v>
                </c:pt>
                <c:pt idx="844">
                  <c:v>#N/A</c:v>
                </c:pt>
                <c:pt idx="845">
                  <c:v>#N/A</c:v>
                </c:pt>
                <c:pt idx="846">
                  <c:v>#N/A</c:v>
                </c:pt>
                <c:pt idx="847">
                  <c:v>#N/A</c:v>
                </c:pt>
                <c:pt idx="848">
                  <c:v>#N/A</c:v>
                </c:pt>
                <c:pt idx="849">
                  <c:v>#N/A</c:v>
                </c:pt>
                <c:pt idx="850">
                  <c:v>4.0229999999999997</c:v>
                </c:pt>
                <c:pt idx="851">
                  <c:v>#N/A</c:v>
                </c:pt>
                <c:pt idx="852">
                  <c:v>4.069</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4.4139999999999997</c:v>
                </c:pt>
                <c:pt idx="868">
                  <c:v>4.4370000000000003</c:v>
                </c:pt>
                <c:pt idx="869">
                  <c:v>#N/A</c:v>
                </c:pt>
                <c:pt idx="870">
                  <c:v>#N/A</c:v>
                </c:pt>
                <c:pt idx="871">
                  <c:v>#N/A</c:v>
                </c:pt>
                <c:pt idx="872">
                  <c:v>4.5289999999999999</c:v>
                </c:pt>
                <c:pt idx="873">
                  <c:v>4.5519999999999996</c:v>
                </c:pt>
                <c:pt idx="874">
                  <c:v>#N/A</c:v>
                </c:pt>
                <c:pt idx="875">
                  <c:v>#N/A</c:v>
                </c:pt>
                <c:pt idx="876">
                  <c:v>#N/A</c:v>
                </c:pt>
                <c:pt idx="877">
                  <c:v>#N/A</c:v>
                </c:pt>
                <c:pt idx="878">
                  <c:v>#N/A</c:v>
                </c:pt>
                <c:pt idx="879">
                  <c:v>#N/A</c:v>
                </c:pt>
                <c:pt idx="880">
                  <c:v>#N/A</c:v>
                </c:pt>
                <c:pt idx="881">
                  <c:v>#N/A</c:v>
                </c:pt>
                <c:pt idx="882">
                  <c:v>4.7590000000000003</c:v>
                </c:pt>
                <c:pt idx="883">
                  <c:v>#N/A</c:v>
                </c:pt>
                <c:pt idx="884">
                  <c:v>#N/A</c:v>
                </c:pt>
                <c:pt idx="885">
                  <c:v>#N/A</c:v>
                </c:pt>
                <c:pt idx="886">
                  <c:v>#N/A</c:v>
                </c:pt>
                <c:pt idx="887">
                  <c:v>#N/A</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4.46</c:v>
                </c:pt>
                <c:pt idx="904">
                  <c:v>4.4829999999999997</c:v>
                </c:pt>
                <c:pt idx="905">
                  <c:v>4.5060000000000002</c:v>
                </c:pt>
                <c:pt idx="906">
                  <c:v>4.5289999999999999</c:v>
                </c:pt>
                <c:pt idx="907">
                  <c:v>4.5519999999999996</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4.2069999999999999</c:v>
                </c:pt>
                <c:pt idx="927">
                  <c:v>4.2300000000000004</c:v>
                </c:pt>
                <c:pt idx="928">
                  <c:v>#N/A</c:v>
                </c:pt>
                <c:pt idx="929">
                  <c:v>#N/A</c:v>
                </c:pt>
                <c:pt idx="930">
                  <c:v>#N/A</c:v>
                </c:pt>
                <c:pt idx="931">
                  <c:v>#N/A</c:v>
                </c:pt>
                <c:pt idx="932">
                  <c:v>#N/A</c:v>
                </c:pt>
                <c:pt idx="933">
                  <c:v>#N/A</c:v>
                </c:pt>
                <c:pt idx="934">
                  <c:v>#N/A</c:v>
                </c:pt>
                <c:pt idx="935">
                  <c:v>#N/A</c:v>
                </c:pt>
                <c:pt idx="936">
                  <c:v>#N/A</c:v>
                </c:pt>
                <c:pt idx="937">
                  <c:v>4.46</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4.069</c:v>
                </c:pt>
                <c:pt idx="955">
                  <c:v>#N/A</c:v>
                </c:pt>
                <c:pt idx="956">
                  <c:v>#N/A</c:v>
                </c:pt>
                <c:pt idx="957">
                  <c:v>#N/A</c:v>
                </c:pt>
                <c:pt idx="958">
                  <c:v>#N/A</c:v>
                </c:pt>
                <c:pt idx="959">
                  <c:v>4.1840000000000002</c:v>
                </c:pt>
                <c:pt idx="960">
                  <c:v>#N/A</c:v>
                </c:pt>
                <c:pt idx="961">
                  <c:v>#N/A</c:v>
                </c:pt>
                <c:pt idx="962">
                  <c:v>4.2530000000000001</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4.0460000000000003</c:v>
                </c:pt>
                <c:pt idx="988">
                  <c:v>4.069</c:v>
                </c:pt>
                <c:pt idx="989">
                  <c:v>4.0919999999999996</c:v>
                </c:pt>
                <c:pt idx="990">
                  <c:v>#N/A</c:v>
                </c:pt>
                <c:pt idx="991">
                  <c:v>#N/A</c:v>
                </c:pt>
                <c:pt idx="992">
                  <c:v>#N/A</c:v>
                </c:pt>
                <c:pt idx="993">
                  <c:v>4.1840000000000002</c:v>
                </c:pt>
                <c:pt idx="994">
                  <c:v>#N/A</c:v>
                </c:pt>
                <c:pt idx="995">
                  <c:v>#N/A</c:v>
                </c:pt>
                <c:pt idx="996">
                  <c:v>4.2530000000000001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Ref>
          </c:tx>
          <c:spPr>
            <a:solidFill>
              <a:srgbClr val="0D366B"/>
            </a:solidFill>
            <a:ln w="19050">
              <a:solidFill>
                <a:srgbClr val="FFFFFF"/>
              </a:solidFill>
            </a:ln>
          </c:spPr>
          <c:invertIfNegative val="0"/>
          <c:cat>
            <c:strRef>
              <c:f>'Map Analysis'!$AM$5:$AM$24</c:f>
            </c:strRef>
          </c:cat>
          <c:val>
            <c:numRef>
              <c:f>'Map Analysis'!$AO$5:$AO$24</c:f>
            </c:numRef>
          </c:val>
        </c:ser>
        <c:ser>
          <c:idx val="1"/>
          <c:order val="1"/>
          <c:tx>
            <c:strRef>
              <c:f>'Map Analysis'!$AP$4</c:f>
            </c:strRef>
          </c:tx>
          <c:spPr>
            <a:solidFill>
              <a:srgbClr val="1C5CAB"/>
            </a:solidFill>
            <a:ln w="19050">
              <a:solidFill>
                <a:srgbClr val="FFFFFF"/>
              </a:solidFill>
            </a:ln>
          </c:spPr>
          <c:invertIfNegative val="0"/>
          <c:cat>
            <c:strRef>
              <c:f>'Map Analysis'!$AM$5:$AM$24</c:f>
            </c:strRef>
          </c:cat>
          <c:val>
            <c:numRef>
              <c:f>'Map Analysis'!$AP$5:$AP$24</c:f>
            </c:numRef>
          </c:val>
        </c:ser>
        <c:ser>
          <c:idx val="2"/>
          <c:order val="2"/>
          <c:tx>
            <c:strRef>
              <c:f>'Map Analysis'!$AQ$4</c:f>
            </c:strRef>
          </c:tx>
          <c:spPr>
            <a:solidFill>
              <a:srgbClr val="3987E5"/>
            </a:solidFill>
            <a:ln w="19050">
              <a:solidFill>
                <a:srgbClr val="FFFFFF"/>
              </a:solidFill>
            </a:ln>
          </c:spPr>
          <c:invertIfNegative val="0"/>
          <c:cat>
            <c:strRef>
              <c:f>'Map Analysis'!$AM$5:$AM$24</c:f>
            </c:strRef>
          </c:cat>
          <c:val>
            <c:numRef>
              <c:f>'Map Analysis'!$AQ$5:$AQ$24</c:f>
            </c:numRef>
          </c:val>
        </c:ser>
        <c:ser>
          <c:idx val="3"/>
          <c:order val="3"/>
          <c:tx>
            <c:strRef>
              <c:f>'Map Analysis'!$AR$4</c:f>
            </c:strRef>
          </c:tx>
          <c:spPr>
            <a:solidFill>
              <a:srgbClr val="86B6EF"/>
            </a:solidFill>
            <a:ln w="19050">
              <a:solidFill>
                <a:srgbClr val="FFFFFF"/>
              </a:solidFill>
            </a:ln>
          </c:spPr>
          <c:invertIfNegative val="0"/>
          <c:cat>
            <c:strRef>
              <c:f>'Map Analysis'!$AM$5:$AM$24</c:f>
            </c:strRef>
          </c:cat>
          <c:val>
            <c:numRef>
              <c:f>'Map Analysis'!$AR$5:$AR$24</c:f>
            </c:numRef>
          </c:val>
        </c:ser>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t"/>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char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53</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54</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71</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71</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88</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88</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106</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107</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39</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97" totalsRowShown="0">
  <autoFilter ref="A1:J997" xr:uid="{00000000-0009-0000-0100-000001000000}"/>
  <sortState xmlns:xlrd2="http://schemas.microsoft.com/office/spreadsheetml/2017/richdata2" ref="A2:J997">
    <sortCondition ref="A989:A99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18" totalsRowShown="0">
  <autoFilter ref="A1:G1618" xr:uid="{00000000-0009-0000-0100-000002000000}"/>
  <sortState xmlns:xlrd2="http://schemas.microsoft.com/office/spreadsheetml/2017/richdata2" ref="A2:G1618">
    <sortCondition ref="B2:B1618"/>
    <sortCondition ref="A2:A161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5" totalsRowShown="0">
  <autoFilter ref="A1:J155"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table" Target="../tables/table1.xm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table" Target="../tables/table2.xm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7"/>
  <sheetViews>
    <sheetView topLeftCell="A957" zoomScaleNormal="100" workbookViewId="0">
      <selection activeCell="A989" sqref="A9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16962</v>
      </c>
      <c r="B69">
        <v>2026</v>
      </c>
      <c r="C69" t="s">
        <v>215</v>
      </c>
      <c r="D69" t="b">
        <v>1</v>
      </c>
      <c r="E69" t="b">
        <f>COUNTIF(connections!A:A, A69) &gt; 0</f>
        <v>0</v>
      </c>
      <c r="F69" t="s">
        <v>267</v>
      </c>
      <c r="G69" t="s">
        <v>16966</v>
      </c>
      <c r="J69" s="10" t="s">
        <v>16967</v>
      </c>
    </row>
    <row r="70" spans="1:10" ht="15" customHeight="1" x14ac:dyDescent="0.25">
      <c r="A70" t="s">
        <v>384</v>
      </c>
      <c r="B70">
        <v>2025</v>
      </c>
      <c r="C70" t="s">
        <v>175</v>
      </c>
      <c r="D70" t="b">
        <f>TRUE()</f>
        <v>1</v>
      </c>
      <c r="E70" t="b">
        <f>COUNTIF(connections!A:A, A70) &gt; 0</f>
        <v>0</v>
      </c>
      <c r="G70" t="s">
        <v>385</v>
      </c>
      <c r="H70" t="s">
        <v>180</v>
      </c>
      <c r="I70" t="s">
        <v>386</v>
      </c>
    </row>
    <row r="71" spans="1:10" ht="15" customHeight="1" x14ac:dyDescent="0.25">
      <c r="A71" t="s">
        <v>387</v>
      </c>
      <c r="B71">
        <v>2024</v>
      </c>
      <c r="C71" t="s">
        <v>169</v>
      </c>
      <c r="D71" t="b">
        <f>TRUE()</f>
        <v>1</v>
      </c>
      <c r="E71" t="b">
        <f>COUNTIF(connections!A:A, A71) &gt; 0</f>
        <v>0</v>
      </c>
      <c r="G71" t="s">
        <v>388</v>
      </c>
      <c r="H71" t="s">
        <v>180</v>
      </c>
      <c r="I71" t="s">
        <v>389</v>
      </c>
      <c r="J71" s="1" t="s">
        <v>390</v>
      </c>
    </row>
    <row r="72" spans="1:10" ht="15" customHeight="1" x14ac:dyDescent="0.25">
      <c r="A72" t="s">
        <v>391</v>
      </c>
      <c r="B72">
        <v>2020</v>
      </c>
      <c r="C72" t="s">
        <v>169</v>
      </c>
      <c r="D72" t="b">
        <f>FALSE()</f>
        <v>0</v>
      </c>
      <c r="E72" t="b">
        <f>COUNTIF(connections!A:A, A72) &gt; 0</f>
        <v>0</v>
      </c>
      <c r="F72" t="s">
        <v>392</v>
      </c>
      <c r="G72" t="s">
        <v>393</v>
      </c>
      <c r="H72" t="s">
        <v>180</v>
      </c>
      <c r="I72" t="s">
        <v>394</v>
      </c>
      <c r="J72" s="1" t="s">
        <v>395</v>
      </c>
    </row>
    <row r="73" spans="1:10" ht="15" customHeight="1" x14ac:dyDescent="0.25">
      <c r="A73" t="s">
        <v>396</v>
      </c>
      <c r="B73">
        <v>2024</v>
      </c>
      <c r="C73" t="s">
        <v>215</v>
      </c>
      <c r="D73" t="b">
        <f>TRUE()</f>
        <v>1</v>
      </c>
      <c r="E73" t="b">
        <f>COUNTIF(connections!A:A, A73) &gt; 0</f>
        <v>0</v>
      </c>
      <c r="F73" t="s">
        <v>397</v>
      </c>
      <c r="G73" t="s">
        <v>398</v>
      </c>
      <c r="H73" t="s">
        <v>180</v>
      </c>
      <c r="I73" t="s">
        <v>399</v>
      </c>
      <c r="J73" s="1" t="s">
        <v>400</v>
      </c>
    </row>
    <row r="74" spans="1:10" ht="15" customHeight="1" x14ac:dyDescent="0.25">
      <c r="A74" t="s">
        <v>401</v>
      </c>
      <c r="B74">
        <v>1978</v>
      </c>
      <c r="C74" t="s">
        <v>172</v>
      </c>
      <c r="D74" t="b">
        <f>FALSE()</f>
        <v>0</v>
      </c>
      <c r="E74" t="b">
        <f>COUNTIF(connections!A:A, A74) &gt; 0</f>
        <v>0</v>
      </c>
      <c r="G74" t="s">
        <v>402</v>
      </c>
      <c r="H74" t="s">
        <v>180</v>
      </c>
      <c r="I74" t="s">
        <v>403</v>
      </c>
    </row>
    <row r="75" spans="1:10" ht="15" customHeight="1" x14ac:dyDescent="0.25">
      <c r="A75" t="s">
        <v>404</v>
      </c>
      <c r="B75">
        <v>2022</v>
      </c>
      <c r="C75" t="s">
        <v>175</v>
      </c>
      <c r="D75" t="b">
        <f>TRUE()</f>
        <v>1</v>
      </c>
      <c r="E75" t="b">
        <f>COUNTIF(connections!A:A, A75) &gt; 0</f>
        <v>0</v>
      </c>
      <c r="G75" t="s">
        <v>405</v>
      </c>
      <c r="H75" t="s">
        <v>180</v>
      </c>
      <c r="I75" t="s">
        <v>406</v>
      </c>
      <c r="J75" s="1" t="s">
        <v>407</v>
      </c>
    </row>
    <row r="76" spans="1:10" ht="15" customHeight="1" x14ac:dyDescent="0.25">
      <c r="A76" t="s">
        <v>16933</v>
      </c>
      <c r="B76">
        <v>2022</v>
      </c>
      <c r="C76" t="s">
        <v>169</v>
      </c>
      <c r="D76" t="b">
        <v>1</v>
      </c>
      <c r="E76" t="b">
        <f>COUNTIF(connections!A:A, A76) &gt; 0</f>
        <v>0</v>
      </c>
      <c r="G76" t="s">
        <v>16934</v>
      </c>
      <c r="J76" s="10" t="s">
        <v>16935</v>
      </c>
    </row>
    <row r="77" spans="1:10" ht="15" customHeight="1" x14ac:dyDescent="0.25">
      <c r="A77" t="s">
        <v>408</v>
      </c>
      <c r="B77">
        <v>2023</v>
      </c>
      <c r="C77" t="s">
        <v>169</v>
      </c>
      <c r="D77" t="b">
        <f>TRUE()</f>
        <v>1</v>
      </c>
      <c r="E77" t="b">
        <f>COUNTIF(connections!A:A, A77) &gt; 0</f>
        <v>0</v>
      </c>
      <c r="G77" t="s">
        <v>409</v>
      </c>
      <c r="H77" t="s">
        <v>180</v>
      </c>
      <c r="I77" t="s">
        <v>410</v>
      </c>
      <c r="J77" s="1" t="s">
        <v>411</v>
      </c>
    </row>
    <row r="78" spans="1:10" ht="15" customHeight="1" x14ac:dyDescent="0.25">
      <c r="A78" t="s">
        <v>412</v>
      </c>
      <c r="B78">
        <v>2026</v>
      </c>
      <c r="C78" t="s">
        <v>175</v>
      </c>
      <c r="D78" t="b">
        <f>TRUE()</f>
        <v>1</v>
      </c>
      <c r="E78" t="b">
        <f>COUNTIF(connections!A:A, A78) &gt; 0</f>
        <v>0</v>
      </c>
      <c r="G78" t="s">
        <v>413</v>
      </c>
      <c r="J78" s="10" t="s">
        <v>3012</v>
      </c>
    </row>
    <row r="79" spans="1:10" ht="15" customHeight="1" x14ac:dyDescent="0.25">
      <c r="A79" t="s">
        <v>414</v>
      </c>
      <c r="B79">
        <v>2024</v>
      </c>
      <c r="C79" t="s">
        <v>175</v>
      </c>
      <c r="D79" t="b">
        <f>TRUE()</f>
        <v>1</v>
      </c>
      <c r="E79" t="b">
        <f>COUNTIF(connections!A:A, A79) &gt; 0</f>
        <v>0</v>
      </c>
      <c r="F79" t="s">
        <v>347</v>
      </c>
      <c r="G79" t="s">
        <v>415</v>
      </c>
      <c r="H79" t="s">
        <v>180</v>
      </c>
      <c r="I79" t="s">
        <v>416</v>
      </c>
      <c r="J79" s="1" t="s">
        <v>417</v>
      </c>
    </row>
    <row r="80" spans="1:10" ht="15" customHeight="1" x14ac:dyDescent="0.25">
      <c r="A80" t="s">
        <v>418</v>
      </c>
      <c r="B80">
        <v>2022</v>
      </c>
      <c r="C80" t="s">
        <v>169</v>
      </c>
      <c r="D80" t="b">
        <f>TRUE()</f>
        <v>1</v>
      </c>
      <c r="E80" t="b">
        <f>COUNTIF(connections!A:A, A80) &gt; 0</f>
        <v>0</v>
      </c>
      <c r="G80" t="s">
        <v>419</v>
      </c>
      <c r="J80" s="10" t="s">
        <v>420</v>
      </c>
    </row>
    <row r="81" spans="1:10" ht="15" customHeight="1" x14ac:dyDescent="0.25">
      <c r="A81" t="s">
        <v>421</v>
      </c>
      <c r="B81">
        <v>2026</v>
      </c>
      <c r="C81" t="s">
        <v>175</v>
      </c>
      <c r="D81" t="b">
        <f>TRUE()</f>
        <v>1</v>
      </c>
      <c r="E81" t="b">
        <f>COUNTIF(connections!A:A, A81) &gt; 0</f>
        <v>0</v>
      </c>
      <c r="F81" t="s">
        <v>347</v>
      </c>
      <c r="G81" t="s">
        <v>422</v>
      </c>
      <c r="J81" s="10" t="s">
        <v>423</v>
      </c>
    </row>
    <row r="82" spans="1:10" ht="15" customHeight="1" x14ac:dyDescent="0.25">
      <c r="A82" t="s">
        <v>9832</v>
      </c>
      <c r="B82">
        <v>2021</v>
      </c>
      <c r="C82" t="s">
        <v>169</v>
      </c>
      <c r="D82" t="b">
        <v>0</v>
      </c>
      <c r="E82" t="b">
        <f>COUNTIF(connections!A:A, A82) &gt; 0</f>
        <v>0</v>
      </c>
      <c r="F82" t="s">
        <v>9836</v>
      </c>
      <c r="G82" t="s">
        <v>9833</v>
      </c>
      <c r="H82" t="s">
        <v>180</v>
      </c>
      <c r="I82" t="s">
        <v>9835</v>
      </c>
      <c r="J82" s="10" t="s">
        <v>9834</v>
      </c>
    </row>
    <row r="83" spans="1:10" ht="15" customHeight="1" x14ac:dyDescent="0.25">
      <c r="A83" t="s">
        <v>424</v>
      </c>
      <c r="B83">
        <v>2019</v>
      </c>
      <c r="C83" t="s">
        <v>169</v>
      </c>
      <c r="D83" t="b">
        <f>TRUE()</f>
        <v>1</v>
      </c>
      <c r="E83" t="b">
        <f>COUNTIF(connections!A:A, A83) &gt; 0</f>
        <v>0</v>
      </c>
      <c r="G83" t="s">
        <v>425</v>
      </c>
      <c r="H83" t="s">
        <v>180</v>
      </c>
      <c r="I83" t="s">
        <v>426</v>
      </c>
      <c r="J83" s="1" t="s">
        <v>427</v>
      </c>
    </row>
    <row r="84" spans="1:10" ht="15" customHeight="1" x14ac:dyDescent="0.25">
      <c r="A84" t="s">
        <v>428</v>
      </c>
      <c r="B84">
        <v>2019</v>
      </c>
      <c r="C84" t="s">
        <v>169</v>
      </c>
      <c r="D84" t="b">
        <f>TRUE()</f>
        <v>1</v>
      </c>
      <c r="E84" t="b">
        <f>COUNTIF(connections!A:A, A84) &gt; 0</f>
        <v>1</v>
      </c>
      <c r="G84" t="s">
        <v>429</v>
      </c>
      <c r="H84" t="s">
        <v>180</v>
      </c>
      <c r="I84" t="s">
        <v>430</v>
      </c>
      <c r="J84" s="1" t="s">
        <v>431</v>
      </c>
    </row>
    <row r="85" spans="1:10" ht="15" customHeight="1" x14ac:dyDescent="0.25">
      <c r="A85" t="s">
        <v>432</v>
      </c>
      <c r="B85">
        <v>2023</v>
      </c>
      <c r="C85" t="s">
        <v>215</v>
      </c>
      <c r="D85" t="b">
        <f>FALSE()</f>
        <v>0</v>
      </c>
      <c r="E85" t="b">
        <f>COUNTIF(connections!A:A, A85) &gt; 0</f>
        <v>1</v>
      </c>
      <c r="F85" t="s">
        <v>397</v>
      </c>
      <c r="G85" t="s">
        <v>433</v>
      </c>
      <c r="H85" t="s">
        <v>180</v>
      </c>
      <c r="I85" t="s">
        <v>434</v>
      </c>
      <c r="J85" s="1" t="s">
        <v>435</v>
      </c>
    </row>
    <row r="86" spans="1:10" ht="15" customHeight="1" x14ac:dyDescent="0.25">
      <c r="A86" t="s">
        <v>436</v>
      </c>
      <c r="B86">
        <v>2024</v>
      </c>
      <c r="C86" t="s">
        <v>215</v>
      </c>
      <c r="D86" t="b">
        <f>FALSE()</f>
        <v>0</v>
      </c>
      <c r="E86" t="b">
        <f>COUNTIF(connections!A:A, A86) &gt; 0</f>
        <v>0</v>
      </c>
      <c r="F86" t="s">
        <v>397</v>
      </c>
      <c r="G86" t="s">
        <v>437</v>
      </c>
      <c r="H86" t="s">
        <v>180</v>
      </c>
      <c r="I86" t="s">
        <v>438</v>
      </c>
      <c r="J86" s="1" t="s">
        <v>439</v>
      </c>
    </row>
    <row r="87" spans="1:10" ht="15" customHeight="1" x14ac:dyDescent="0.25">
      <c r="A87" t="s">
        <v>9892</v>
      </c>
      <c r="B87">
        <v>2026</v>
      </c>
      <c r="C87" t="s">
        <v>169</v>
      </c>
      <c r="D87" t="b">
        <v>1</v>
      </c>
      <c r="E87" t="b">
        <f>COUNTIF(connections!A:A, A87) &gt; 0</f>
        <v>0</v>
      </c>
      <c r="G87" t="s">
        <v>9893</v>
      </c>
      <c r="H87" t="s">
        <v>180</v>
      </c>
      <c r="I87" t="s">
        <v>9890</v>
      </c>
      <c r="J87" s="10" t="s">
        <v>9891</v>
      </c>
    </row>
    <row r="88" spans="1:10" ht="15" customHeight="1" x14ac:dyDescent="0.25">
      <c r="A88" t="s">
        <v>4443</v>
      </c>
      <c r="B88">
        <v>2026</v>
      </c>
      <c r="C88" t="s">
        <v>169</v>
      </c>
      <c r="D88" t="b">
        <v>1</v>
      </c>
      <c r="E88" t="b">
        <f>COUNTIF(connections!A:A, A88) &gt; 0</f>
        <v>0</v>
      </c>
      <c r="F88" t="s">
        <v>1798</v>
      </c>
      <c r="G88" t="s">
        <v>16947</v>
      </c>
      <c r="J88" s="10" t="s">
        <v>16948</v>
      </c>
    </row>
    <row r="89" spans="1:10" ht="15" customHeight="1" x14ac:dyDescent="0.25">
      <c r="A89" t="s">
        <v>440</v>
      </c>
      <c r="B89">
        <v>2023</v>
      </c>
      <c r="C89" t="s">
        <v>169</v>
      </c>
      <c r="D89" t="b">
        <f>TRUE()</f>
        <v>1</v>
      </c>
      <c r="E89" t="b">
        <f>COUNTIF(connections!A:A, A89) &gt; 0</f>
        <v>0</v>
      </c>
      <c r="G89" t="s">
        <v>441</v>
      </c>
    </row>
    <row r="90" spans="1:10" ht="15" customHeight="1" x14ac:dyDescent="0.25">
      <c r="A90" t="s">
        <v>14275</v>
      </c>
      <c r="B90">
        <v>2026</v>
      </c>
      <c r="C90" t="s">
        <v>175</v>
      </c>
      <c r="D90" t="b">
        <v>0</v>
      </c>
      <c r="E90" t="b">
        <f>COUNTIF(connections!A:A, A90) &gt; 0</f>
        <v>0</v>
      </c>
      <c r="G90" t="s">
        <v>14276</v>
      </c>
      <c r="J90" s="10" t="s">
        <v>14277</v>
      </c>
    </row>
    <row r="91" spans="1:10" ht="15" customHeight="1" x14ac:dyDescent="0.25">
      <c r="A91" t="s">
        <v>442</v>
      </c>
      <c r="B91">
        <v>2024</v>
      </c>
      <c r="C91" t="s">
        <v>169</v>
      </c>
      <c r="D91" t="b">
        <f>TRUE()</f>
        <v>1</v>
      </c>
      <c r="E91" t="b">
        <f>COUNTIF(connections!A:A, A91) &gt; 0</f>
        <v>0</v>
      </c>
      <c r="G91" t="s">
        <v>443</v>
      </c>
      <c r="H91" t="s">
        <v>180</v>
      </c>
      <c r="I91" t="s">
        <v>444</v>
      </c>
      <c r="J91" s="1" t="s">
        <v>445</v>
      </c>
    </row>
    <row r="92" spans="1:10" ht="15" customHeight="1" x14ac:dyDescent="0.25">
      <c r="A92" t="s">
        <v>446</v>
      </c>
      <c r="B92">
        <v>2025</v>
      </c>
      <c r="C92" t="s">
        <v>215</v>
      </c>
      <c r="D92" t="b">
        <f>FALSE()</f>
        <v>0</v>
      </c>
      <c r="E92" t="b">
        <f>COUNTIF(connections!A:A, A92) &gt; 0</f>
        <v>0</v>
      </c>
      <c r="F92" t="s">
        <v>397</v>
      </c>
      <c r="G92" t="s">
        <v>447</v>
      </c>
    </row>
    <row r="93" spans="1:10" ht="15" customHeight="1" x14ac:dyDescent="0.25">
      <c r="A93" t="s">
        <v>448</v>
      </c>
      <c r="B93">
        <v>2025</v>
      </c>
      <c r="C93" t="s">
        <v>215</v>
      </c>
      <c r="D93" t="b">
        <f>FALSE()</f>
        <v>0</v>
      </c>
      <c r="E93" t="b">
        <f>COUNTIF(connections!A:A, A93) &gt; 0</f>
        <v>0</v>
      </c>
      <c r="G93" t="s">
        <v>449</v>
      </c>
    </row>
    <row r="94" spans="1:10" ht="15" customHeight="1" x14ac:dyDescent="0.25">
      <c r="A94" t="s">
        <v>450</v>
      </c>
      <c r="B94">
        <v>2022</v>
      </c>
      <c r="C94" t="s">
        <v>169</v>
      </c>
      <c r="D94" t="b">
        <f>TRUE()</f>
        <v>1</v>
      </c>
      <c r="E94" t="b">
        <f>COUNTIF(connections!A:A, A94) &gt; 0</f>
        <v>1</v>
      </c>
      <c r="F94" t="s">
        <v>451</v>
      </c>
      <c r="G94" t="s">
        <v>452</v>
      </c>
      <c r="H94" t="s">
        <v>180</v>
      </c>
      <c r="I94" t="s">
        <v>453</v>
      </c>
      <c r="J94" s="1" t="s">
        <v>454</v>
      </c>
    </row>
    <row r="95" spans="1:10" ht="15" customHeight="1" x14ac:dyDescent="0.25">
      <c r="A95" t="s">
        <v>455</v>
      </c>
      <c r="B95">
        <v>2018</v>
      </c>
      <c r="C95" t="s">
        <v>175</v>
      </c>
      <c r="D95" t="b">
        <f>TRUE()</f>
        <v>1</v>
      </c>
      <c r="E95" t="b">
        <f>COUNTIF(connections!A:A, A95) &gt; 0</f>
        <v>1</v>
      </c>
      <c r="G95" t="s">
        <v>456</v>
      </c>
    </row>
    <row r="96" spans="1:10" ht="15" customHeight="1" x14ac:dyDescent="0.25">
      <c r="A96" t="s">
        <v>457</v>
      </c>
      <c r="B96">
        <v>2022</v>
      </c>
      <c r="C96" t="s">
        <v>169</v>
      </c>
      <c r="D96" t="b">
        <f>TRUE()</f>
        <v>1</v>
      </c>
      <c r="E96" t="b">
        <f>COUNTIF(connections!A:A, A96) &gt; 0</f>
        <v>1</v>
      </c>
      <c r="F96" t="s">
        <v>458</v>
      </c>
      <c r="G96" t="s">
        <v>459</v>
      </c>
      <c r="H96" t="s">
        <v>180</v>
      </c>
      <c r="I96" t="s">
        <v>460</v>
      </c>
      <c r="J96" s="1" t="s">
        <v>461</v>
      </c>
    </row>
    <row r="97" spans="1:10" ht="15" customHeight="1" x14ac:dyDescent="0.25">
      <c r="A97" t="s">
        <v>462</v>
      </c>
      <c r="B97">
        <v>2021</v>
      </c>
      <c r="C97" t="s">
        <v>169</v>
      </c>
      <c r="D97" t="b">
        <v>1</v>
      </c>
      <c r="E97" t="b">
        <f>COUNTIF(connections!A:A, A97) &gt; 0</f>
        <v>0</v>
      </c>
      <c r="G97" t="s">
        <v>463</v>
      </c>
      <c r="H97" t="s">
        <v>180</v>
      </c>
      <c r="I97" t="s">
        <v>464</v>
      </c>
      <c r="J97" s="1" t="s">
        <v>465</v>
      </c>
    </row>
    <row r="98" spans="1:10" ht="15" customHeight="1" x14ac:dyDescent="0.25">
      <c r="A98" t="s">
        <v>466</v>
      </c>
      <c r="B98">
        <v>2020</v>
      </c>
      <c r="C98" t="s">
        <v>169</v>
      </c>
      <c r="D98" t="b">
        <f>TRUE()</f>
        <v>1</v>
      </c>
      <c r="E98" t="b">
        <f>COUNTIF(connections!A:A, A98) &gt; 0</f>
        <v>0</v>
      </c>
      <c r="F98" t="s">
        <v>392</v>
      </c>
      <c r="G98" t="s">
        <v>467</v>
      </c>
      <c r="H98" t="s">
        <v>180</v>
      </c>
      <c r="I98" t="s">
        <v>468</v>
      </c>
      <c r="J98" s="1" t="s">
        <v>469</v>
      </c>
    </row>
    <row r="99" spans="1:10" ht="15" customHeight="1" x14ac:dyDescent="0.25">
      <c r="A99" t="s">
        <v>14235</v>
      </c>
      <c r="B99">
        <v>2022</v>
      </c>
      <c r="C99" t="s">
        <v>169</v>
      </c>
      <c r="D99" t="b">
        <v>1</v>
      </c>
      <c r="E99" t="b">
        <f>COUNTIF(connections!A:A, A99) &gt; 0</f>
        <v>0</v>
      </c>
      <c r="G99" t="s">
        <v>14236</v>
      </c>
      <c r="H99" t="s">
        <v>180</v>
      </c>
      <c r="I99" t="s">
        <v>14239</v>
      </c>
      <c r="J99" s="10" t="s">
        <v>14237</v>
      </c>
    </row>
    <row r="100" spans="1:10" ht="15" customHeight="1" x14ac:dyDescent="0.25">
      <c r="A100" t="s">
        <v>470</v>
      </c>
      <c r="B100">
        <v>2023</v>
      </c>
      <c r="C100" t="s">
        <v>175</v>
      </c>
      <c r="D100" t="b">
        <f>TRUE()</f>
        <v>1</v>
      </c>
      <c r="E100" t="b">
        <f>COUNTIF(connections!A:A, A100) &gt; 0</f>
        <v>0</v>
      </c>
      <c r="G100" t="s">
        <v>471</v>
      </c>
      <c r="J100" s="1" t="s">
        <v>472</v>
      </c>
    </row>
    <row r="101" spans="1:10" ht="15" customHeight="1" x14ac:dyDescent="0.25">
      <c r="A101" t="s">
        <v>473</v>
      </c>
      <c r="B101">
        <v>2021</v>
      </c>
      <c r="C101" t="s">
        <v>175</v>
      </c>
      <c r="D101" t="b">
        <f>TRUE()</f>
        <v>1</v>
      </c>
      <c r="E101" t="b">
        <f>COUNTIF(connections!A:A, A101) &gt; 0</f>
        <v>0</v>
      </c>
      <c r="G101" t="s">
        <v>474</v>
      </c>
      <c r="H101" t="s">
        <v>180</v>
      </c>
      <c r="I101" t="s">
        <v>475</v>
      </c>
      <c r="J101" s="1" t="s">
        <v>476</v>
      </c>
    </row>
    <row r="102" spans="1:10" ht="15" customHeight="1" x14ac:dyDescent="0.25">
      <c r="A102" t="s">
        <v>477</v>
      </c>
      <c r="B102">
        <v>2024</v>
      </c>
      <c r="C102" t="s">
        <v>175</v>
      </c>
      <c r="D102" t="b">
        <f>TRUE()</f>
        <v>1</v>
      </c>
      <c r="E102" t="b">
        <f>COUNTIF(connections!A:A, A102) &gt; 0</f>
        <v>0</v>
      </c>
      <c r="F102" t="s">
        <v>267</v>
      </c>
      <c r="G102" t="s">
        <v>478</v>
      </c>
      <c r="H102" t="s">
        <v>180</v>
      </c>
      <c r="I102" t="s">
        <v>479</v>
      </c>
      <c r="J102" s="1" t="s">
        <v>480</v>
      </c>
    </row>
    <row r="103" spans="1:10" ht="15" customHeight="1" x14ac:dyDescent="0.25">
      <c r="A103" t="s">
        <v>481</v>
      </c>
      <c r="B103">
        <v>2025</v>
      </c>
      <c r="C103" t="s">
        <v>169</v>
      </c>
      <c r="D103" t="b">
        <f>TRUE()</f>
        <v>1</v>
      </c>
      <c r="E103" t="b">
        <f>COUNTIF(connections!A:A, A103) &gt; 0</f>
        <v>0</v>
      </c>
      <c r="G103" t="s">
        <v>482</v>
      </c>
    </row>
    <row r="104" spans="1:10" ht="15" customHeight="1" x14ac:dyDescent="0.25">
      <c r="A104" t="s">
        <v>483</v>
      </c>
      <c r="B104">
        <v>2009</v>
      </c>
      <c r="C104" t="s">
        <v>172</v>
      </c>
      <c r="D104" t="b">
        <f>TRUE()</f>
        <v>1</v>
      </c>
      <c r="E104" t="b">
        <f>COUNTIF(connections!A:A, A104) &gt; 0</f>
        <v>1</v>
      </c>
      <c r="G104" t="s">
        <v>484</v>
      </c>
      <c r="H104" t="s">
        <v>180</v>
      </c>
      <c r="I104" t="s">
        <v>485</v>
      </c>
    </row>
    <row r="105" spans="1:10" ht="15" customHeight="1" x14ac:dyDescent="0.25">
      <c r="A105" t="s">
        <v>486</v>
      </c>
      <c r="B105">
        <v>2026</v>
      </c>
      <c r="C105" t="s">
        <v>215</v>
      </c>
      <c r="D105" t="b">
        <f>TRUE()</f>
        <v>1</v>
      </c>
      <c r="E105" t="b">
        <f>COUNTIF(connections!A:A, A105) &gt; 0</f>
        <v>0</v>
      </c>
      <c r="G105" t="s">
        <v>487</v>
      </c>
      <c r="H105" t="s">
        <v>180</v>
      </c>
      <c r="I105" t="s">
        <v>488</v>
      </c>
      <c r="J105" s="1" t="s">
        <v>489</v>
      </c>
    </row>
    <row r="106" spans="1:10" ht="15" customHeight="1" x14ac:dyDescent="0.25">
      <c r="A106" t="s">
        <v>490</v>
      </c>
      <c r="B106">
        <v>2022</v>
      </c>
      <c r="C106" t="s">
        <v>169</v>
      </c>
      <c r="D106" t="b">
        <f>TRUE()</f>
        <v>1</v>
      </c>
      <c r="E106" t="b">
        <f>COUNTIF(connections!A:A, A106) &gt; 0</f>
        <v>1</v>
      </c>
      <c r="G106" t="s">
        <v>491</v>
      </c>
      <c r="H106" t="s">
        <v>180</v>
      </c>
      <c r="I106" t="s">
        <v>492</v>
      </c>
      <c r="J106" s="1" t="s">
        <v>493</v>
      </c>
    </row>
    <row r="107" spans="1:10" ht="15" customHeight="1" x14ac:dyDescent="0.25">
      <c r="A107" t="s">
        <v>494</v>
      </c>
      <c r="B107">
        <v>2021</v>
      </c>
      <c r="C107" t="s">
        <v>215</v>
      </c>
      <c r="D107" t="b">
        <f>TRUE()</f>
        <v>1</v>
      </c>
      <c r="E107" t="b">
        <f>COUNTIF(connections!A:A, A107) &gt; 0</f>
        <v>0</v>
      </c>
      <c r="G107" t="s">
        <v>495</v>
      </c>
      <c r="H107" t="s">
        <v>180</v>
      </c>
      <c r="I107" t="s">
        <v>496</v>
      </c>
      <c r="J107" s="1" t="s">
        <v>497</v>
      </c>
    </row>
    <row r="108" spans="1:10" ht="15" customHeight="1" x14ac:dyDescent="0.25">
      <c r="A108" t="s">
        <v>498</v>
      </c>
      <c r="B108">
        <v>2023</v>
      </c>
      <c r="C108" t="s">
        <v>215</v>
      </c>
      <c r="D108" t="b">
        <f>TRUE()</f>
        <v>1</v>
      </c>
      <c r="E108" t="b">
        <f>COUNTIF(connections!A:A, A108) &gt; 0</f>
        <v>1</v>
      </c>
      <c r="F108" t="s">
        <v>499</v>
      </c>
      <c r="G108" t="s">
        <v>500</v>
      </c>
      <c r="H108" t="s">
        <v>180</v>
      </c>
      <c r="I108" t="s">
        <v>501</v>
      </c>
      <c r="J108" s="1" t="s">
        <v>502</v>
      </c>
    </row>
    <row r="109" spans="1:10" ht="15" customHeight="1" x14ac:dyDescent="0.25">
      <c r="A109" t="s">
        <v>7785</v>
      </c>
      <c r="B109">
        <v>2019</v>
      </c>
      <c r="C109" t="s">
        <v>172</v>
      </c>
      <c r="D109" t="b">
        <f>TRUE()</f>
        <v>1</v>
      </c>
      <c r="E109" t="b">
        <f>COUNTIF(connections!A:A, A109) &gt; 0</f>
        <v>0</v>
      </c>
      <c r="G109" t="s">
        <v>7786</v>
      </c>
    </row>
    <row r="110" spans="1:10" ht="15" customHeight="1" x14ac:dyDescent="0.25">
      <c r="A110" t="s">
        <v>503</v>
      </c>
      <c r="B110">
        <v>2018</v>
      </c>
      <c r="C110" t="s">
        <v>169</v>
      </c>
      <c r="D110" t="b">
        <f>TRUE()</f>
        <v>1</v>
      </c>
      <c r="E110" t="b">
        <f>COUNTIF(connections!A:A, A110) &gt; 0</f>
        <v>1</v>
      </c>
      <c r="G110" t="s">
        <v>504</v>
      </c>
      <c r="H110" t="s">
        <v>180</v>
      </c>
      <c r="I110" t="s">
        <v>505</v>
      </c>
    </row>
    <row r="111" spans="1:10" ht="15" customHeight="1" x14ac:dyDescent="0.25">
      <c r="A111" t="s">
        <v>506</v>
      </c>
      <c r="B111">
        <v>2016</v>
      </c>
      <c r="C111" t="s">
        <v>169</v>
      </c>
      <c r="D111" t="b">
        <f>FALSE()</f>
        <v>0</v>
      </c>
      <c r="E111" t="b">
        <f>COUNTIF(connections!A:A, A111) &gt; 0</f>
        <v>0</v>
      </c>
      <c r="G111" t="s">
        <v>507</v>
      </c>
      <c r="H111" t="s">
        <v>180</v>
      </c>
      <c r="I111" t="s">
        <v>508</v>
      </c>
      <c r="J111" s="1" t="s">
        <v>509</v>
      </c>
    </row>
    <row r="112" spans="1:10" ht="15" customHeight="1" x14ac:dyDescent="0.25">
      <c r="A112" t="s">
        <v>510</v>
      </c>
      <c r="B112">
        <v>2010</v>
      </c>
      <c r="C112" t="s">
        <v>172</v>
      </c>
      <c r="D112" t="b">
        <f>TRUE()</f>
        <v>1</v>
      </c>
      <c r="E112" t="b">
        <f>COUNTIF(connections!A:A, A112) &gt; 0</f>
        <v>1</v>
      </c>
      <c r="G112" t="s">
        <v>511</v>
      </c>
    </row>
    <row r="113" spans="1:10" ht="15" customHeight="1" x14ac:dyDescent="0.25">
      <c r="A113" t="s">
        <v>512</v>
      </c>
      <c r="B113">
        <v>2014</v>
      </c>
      <c r="C113" t="s">
        <v>172</v>
      </c>
      <c r="D113" t="b">
        <f>TRUE()</f>
        <v>1</v>
      </c>
      <c r="E113" t="b">
        <f>COUNTIF(connections!A:A, A113) &gt; 0</f>
        <v>0</v>
      </c>
      <c r="G113" t="s">
        <v>513</v>
      </c>
      <c r="J113" s="10" t="s">
        <v>514</v>
      </c>
    </row>
    <row r="114" spans="1:10" ht="15" customHeight="1" x14ac:dyDescent="0.25">
      <c r="A114" t="s">
        <v>515</v>
      </c>
      <c r="B114">
        <v>1994</v>
      </c>
      <c r="C114" t="s">
        <v>172</v>
      </c>
      <c r="D114" t="b">
        <f>TRUE()</f>
        <v>1</v>
      </c>
      <c r="E114" t="b">
        <f>COUNTIF(connections!A:A, A114) &gt; 0</f>
        <v>1</v>
      </c>
      <c r="G114" t="s">
        <v>516</v>
      </c>
      <c r="H114" t="s">
        <v>180</v>
      </c>
      <c r="I114" t="s">
        <v>517</v>
      </c>
    </row>
    <row r="115" spans="1:10" ht="15" customHeight="1" x14ac:dyDescent="0.25">
      <c r="A115" t="s">
        <v>518</v>
      </c>
      <c r="B115">
        <v>2005</v>
      </c>
      <c r="C115" t="s">
        <v>172</v>
      </c>
      <c r="D115" t="b">
        <f>TRUE()</f>
        <v>1</v>
      </c>
      <c r="E115" t="b">
        <f>COUNTIF(connections!A:A, A115) &gt; 0</f>
        <v>1</v>
      </c>
      <c r="G115" t="s">
        <v>519</v>
      </c>
      <c r="H115" t="s">
        <v>180</v>
      </c>
      <c r="I115" t="s">
        <v>520</v>
      </c>
    </row>
    <row r="116" spans="1:10" ht="15" customHeight="1" x14ac:dyDescent="0.25">
      <c r="A116" t="s">
        <v>521</v>
      </c>
      <c r="B116">
        <v>2024</v>
      </c>
      <c r="C116" t="s">
        <v>175</v>
      </c>
      <c r="D116" t="b">
        <f>TRUE()</f>
        <v>1</v>
      </c>
      <c r="E116" t="b">
        <f>COUNTIF(connections!A:A, A116) &gt; 0</f>
        <v>0</v>
      </c>
      <c r="F116" t="s">
        <v>522</v>
      </c>
      <c r="G116" t="s">
        <v>523</v>
      </c>
    </row>
    <row r="117" spans="1:10" ht="15" customHeight="1" x14ac:dyDescent="0.25">
      <c r="A117" t="s">
        <v>524</v>
      </c>
      <c r="B117">
        <v>2010</v>
      </c>
      <c r="C117" t="s">
        <v>172</v>
      </c>
      <c r="D117" t="b">
        <f>TRUE()</f>
        <v>1</v>
      </c>
      <c r="E117" t="b">
        <f>COUNTIF(connections!A:A, A117) &gt; 0</f>
        <v>1</v>
      </c>
      <c r="F117" t="s">
        <v>451</v>
      </c>
      <c r="G117" t="s">
        <v>525</v>
      </c>
      <c r="H117" t="s">
        <v>180</v>
      </c>
      <c r="I117" t="s">
        <v>526</v>
      </c>
    </row>
    <row r="118" spans="1:10" ht="15" customHeight="1" x14ac:dyDescent="0.25">
      <c r="A118" t="s">
        <v>527</v>
      </c>
      <c r="B118">
        <v>2020</v>
      </c>
      <c r="C118" t="s">
        <v>172</v>
      </c>
      <c r="D118" t="b">
        <f>TRUE()</f>
        <v>1</v>
      </c>
      <c r="E118" t="b">
        <f>COUNTIF(connections!A:A, A118) &gt; 0</f>
        <v>0</v>
      </c>
      <c r="F118" t="s">
        <v>451</v>
      </c>
      <c r="G118" t="s">
        <v>528</v>
      </c>
      <c r="H118" t="s">
        <v>180</v>
      </c>
      <c r="I118" t="s">
        <v>7445</v>
      </c>
    </row>
    <row r="119" spans="1:10" ht="15" customHeight="1" x14ac:dyDescent="0.25">
      <c r="A119" t="s">
        <v>529</v>
      </c>
      <c r="B119">
        <v>2013</v>
      </c>
      <c r="C119" t="s">
        <v>172</v>
      </c>
      <c r="D119" t="b">
        <f>TRUE()</f>
        <v>1</v>
      </c>
      <c r="E119" t="b">
        <f>COUNTIF(connections!A:A, A119) &gt; 0</f>
        <v>1</v>
      </c>
      <c r="F119" t="s">
        <v>451</v>
      </c>
      <c r="G119" t="s">
        <v>530</v>
      </c>
      <c r="H119" t="s">
        <v>180</v>
      </c>
      <c r="I119" t="s">
        <v>7446</v>
      </c>
    </row>
    <row r="120" spans="1:10" ht="15" customHeight="1" x14ac:dyDescent="0.25">
      <c r="A120" t="s">
        <v>531</v>
      </c>
      <c r="B120">
        <v>2025</v>
      </c>
      <c r="C120" t="s">
        <v>172</v>
      </c>
      <c r="D120" t="b">
        <f>TRUE()</f>
        <v>1</v>
      </c>
      <c r="E120" t="b">
        <f>COUNTIF(connections!A:A, A120) &gt; 0</f>
        <v>0</v>
      </c>
      <c r="F120" t="s">
        <v>451</v>
      </c>
      <c r="G120" t="s">
        <v>532</v>
      </c>
      <c r="H120" t="s">
        <v>180</v>
      </c>
      <c r="I120" t="s">
        <v>7447</v>
      </c>
    </row>
    <row r="121" spans="1:10" ht="15" customHeight="1" x14ac:dyDescent="0.25">
      <c r="A121" t="s">
        <v>533</v>
      </c>
      <c r="B121">
        <v>2015</v>
      </c>
      <c r="C121" t="s">
        <v>169</v>
      </c>
      <c r="D121" t="b">
        <v>1</v>
      </c>
      <c r="E121" t="b">
        <f>COUNTIF(connections!A:A, A121) &gt; 0</f>
        <v>1</v>
      </c>
      <c r="G121" t="s">
        <v>534</v>
      </c>
      <c r="J121" s="10" t="s">
        <v>535</v>
      </c>
    </row>
    <row r="122" spans="1:10" ht="15" customHeight="1" x14ac:dyDescent="0.25">
      <c r="A122" t="s">
        <v>536</v>
      </c>
      <c r="B122">
        <v>2025</v>
      </c>
      <c r="C122" t="s">
        <v>175</v>
      </c>
      <c r="D122" t="b">
        <f>TRUE()</f>
        <v>1</v>
      </c>
      <c r="E122" t="b">
        <f>COUNTIF(connections!A:A, A122) &gt; 0</f>
        <v>0</v>
      </c>
      <c r="F122" t="s">
        <v>522</v>
      </c>
      <c r="G122" t="s">
        <v>537</v>
      </c>
      <c r="H122" t="s">
        <v>180</v>
      </c>
      <c r="I122" t="s">
        <v>8303</v>
      </c>
      <c r="J122" s="1" t="s">
        <v>538</v>
      </c>
    </row>
    <row r="123" spans="1:10" ht="15" customHeight="1" x14ac:dyDescent="0.25">
      <c r="A123" t="s">
        <v>539</v>
      </c>
      <c r="B123">
        <v>1991</v>
      </c>
      <c r="C123" t="s">
        <v>172</v>
      </c>
      <c r="D123" t="b">
        <f>TRUE()</f>
        <v>1</v>
      </c>
      <c r="E123" t="b">
        <f>COUNTIF(connections!A:A, A123) &gt; 0</f>
        <v>0</v>
      </c>
      <c r="G123" t="s">
        <v>540</v>
      </c>
      <c r="H123" t="s">
        <v>180</v>
      </c>
      <c r="I123" t="s">
        <v>541</v>
      </c>
    </row>
    <row r="124" spans="1:10" ht="15" customHeight="1" x14ac:dyDescent="0.25">
      <c r="A124" t="s">
        <v>542</v>
      </c>
      <c r="B124">
        <v>2017</v>
      </c>
      <c r="C124" t="s">
        <v>169</v>
      </c>
      <c r="D124" t="b">
        <f>TRUE()</f>
        <v>1</v>
      </c>
      <c r="E124" t="b">
        <f>COUNTIF(connections!A:A, A124) &gt; 0</f>
        <v>1</v>
      </c>
      <c r="G124" t="s">
        <v>543</v>
      </c>
      <c r="H124" t="s">
        <v>180</v>
      </c>
      <c r="I124" t="s">
        <v>544</v>
      </c>
      <c r="J124" s="1" t="s">
        <v>545</v>
      </c>
    </row>
    <row r="125" spans="1:10" ht="15" customHeight="1" x14ac:dyDescent="0.25">
      <c r="A125" t="s">
        <v>546</v>
      </c>
      <c r="B125">
        <v>2010</v>
      </c>
      <c r="C125" t="s">
        <v>172</v>
      </c>
      <c r="D125" t="b">
        <f>TRUE()</f>
        <v>1</v>
      </c>
      <c r="E125" t="b">
        <f>COUNTIF(connections!A:A, A125) &gt; 0</f>
        <v>1</v>
      </c>
      <c r="G125" t="s">
        <v>547</v>
      </c>
      <c r="H125" t="s">
        <v>180</v>
      </c>
      <c r="I125" t="s">
        <v>548</v>
      </c>
      <c r="J125" s="1" t="s">
        <v>549</v>
      </c>
    </row>
    <row r="126" spans="1:10" ht="15" customHeight="1" x14ac:dyDescent="0.25">
      <c r="A126" t="s">
        <v>550</v>
      </c>
      <c r="B126">
        <v>2020</v>
      </c>
      <c r="C126" t="s">
        <v>169</v>
      </c>
      <c r="D126" t="b">
        <f>TRUE()</f>
        <v>1</v>
      </c>
      <c r="E126" t="b">
        <f>COUNTIF(connections!A:A, A126) &gt; 0</f>
        <v>0</v>
      </c>
      <c r="G126" t="s">
        <v>551</v>
      </c>
      <c r="H126" t="s">
        <v>180</v>
      </c>
      <c r="I126" t="s">
        <v>552</v>
      </c>
      <c r="J126" s="1" t="s">
        <v>553</v>
      </c>
    </row>
    <row r="127" spans="1:10" ht="15" customHeight="1" x14ac:dyDescent="0.25">
      <c r="A127" t="s">
        <v>554</v>
      </c>
      <c r="B127">
        <v>2025</v>
      </c>
      <c r="C127" t="s">
        <v>215</v>
      </c>
      <c r="D127" t="b">
        <f>FALSE()</f>
        <v>0</v>
      </c>
      <c r="E127" t="b">
        <f>COUNTIF(connections!A:A, A127) &gt; 0</f>
        <v>0</v>
      </c>
      <c r="G127" t="s">
        <v>555</v>
      </c>
    </row>
    <row r="128" spans="1:10" ht="15" customHeight="1" x14ac:dyDescent="0.25">
      <c r="A128" t="s">
        <v>556</v>
      </c>
      <c r="B128">
        <v>2023</v>
      </c>
      <c r="C128" t="s">
        <v>169</v>
      </c>
      <c r="D128" t="b">
        <f>TRUE()</f>
        <v>1</v>
      </c>
      <c r="E128" t="b">
        <f>COUNTIF(connections!A:A, A128) &gt; 0</f>
        <v>0</v>
      </c>
      <c r="G128" t="s">
        <v>557</v>
      </c>
      <c r="H128" t="s">
        <v>180</v>
      </c>
      <c r="I128" t="s">
        <v>558</v>
      </c>
      <c r="J128" s="1" t="s">
        <v>559</v>
      </c>
    </row>
    <row r="129" spans="1:10" ht="15" customHeight="1" x14ac:dyDescent="0.25">
      <c r="A129" t="s">
        <v>14232</v>
      </c>
      <c r="B129">
        <v>2026</v>
      </c>
      <c r="C129" t="s">
        <v>169</v>
      </c>
      <c r="D129" t="b">
        <v>1</v>
      </c>
      <c r="E129" t="b">
        <f>COUNTIF(connections!A:A, A129) &gt; 0</f>
        <v>0</v>
      </c>
      <c r="G129" t="s">
        <v>14233</v>
      </c>
      <c r="J129" s="10" t="s">
        <v>14234</v>
      </c>
    </row>
    <row r="130" spans="1:10" ht="15" customHeight="1" x14ac:dyDescent="0.25">
      <c r="A130" t="s">
        <v>9907</v>
      </c>
      <c r="B130">
        <v>2020</v>
      </c>
      <c r="C130" t="s">
        <v>215</v>
      </c>
      <c r="D130" t="b">
        <v>0</v>
      </c>
      <c r="E130" t="b">
        <f>COUNTIF(connections!A:A, A130) &gt; 0</f>
        <v>0</v>
      </c>
      <c r="G130" t="s">
        <v>9908</v>
      </c>
      <c r="J130" s="10" t="s">
        <v>9909</v>
      </c>
    </row>
    <row r="131" spans="1:10" ht="15" customHeight="1" x14ac:dyDescent="0.25">
      <c r="A131" t="s">
        <v>560</v>
      </c>
      <c r="B131">
        <v>2025</v>
      </c>
      <c r="C131" t="s">
        <v>175</v>
      </c>
      <c r="D131" t="b">
        <f>TRUE()</f>
        <v>1</v>
      </c>
      <c r="E131" t="b">
        <f>COUNTIF(connections!A:A, A131) &gt; 0</f>
        <v>0</v>
      </c>
      <c r="F131" t="s">
        <v>561</v>
      </c>
      <c r="G131" t="s">
        <v>562</v>
      </c>
      <c r="H131" t="s">
        <v>180</v>
      </c>
      <c r="I131" t="s">
        <v>563</v>
      </c>
    </row>
    <row r="132" spans="1:10" ht="15" customHeight="1" x14ac:dyDescent="0.25">
      <c r="A132" t="s">
        <v>564</v>
      </c>
      <c r="B132">
        <v>2022</v>
      </c>
      <c r="C132" t="s">
        <v>169</v>
      </c>
      <c r="D132" t="b">
        <f>TRUE()</f>
        <v>1</v>
      </c>
      <c r="E132" t="b">
        <f>COUNTIF(connections!A:A, A132) &gt; 0</f>
        <v>1</v>
      </c>
      <c r="G132" t="s">
        <v>565</v>
      </c>
      <c r="H132" t="s">
        <v>180</v>
      </c>
      <c r="I132" t="s">
        <v>8281</v>
      </c>
      <c r="J132" s="10" t="s">
        <v>566</v>
      </c>
    </row>
    <row r="133" spans="1:10" ht="15" customHeight="1" x14ac:dyDescent="0.25">
      <c r="A133" t="s">
        <v>567</v>
      </c>
      <c r="B133">
        <v>2019</v>
      </c>
      <c r="C133" t="s">
        <v>169</v>
      </c>
      <c r="D133" t="b">
        <f>TRUE()</f>
        <v>1</v>
      </c>
      <c r="E133" t="b">
        <f>COUNTIF(connections!A:A, A133) &gt; 0</f>
        <v>1</v>
      </c>
      <c r="G133" t="s">
        <v>568</v>
      </c>
      <c r="H133" t="s">
        <v>180</v>
      </c>
      <c r="I133" t="s">
        <v>569</v>
      </c>
      <c r="J133" s="1" t="s">
        <v>570</v>
      </c>
    </row>
    <row r="134" spans="1:10" ht="15" customHeight="1" x14ac:dyDescent="0.25">
      <c r="A134" t="s">
        <v>571</v>
      </c>
      <c r="B134">
        <v>1998</v>
      </c>
      <c r="C134" t="s">
        <v>172</v>
      </c>
      <c r="D134" t="b">
        <f>TRUE()</f>
        <v>1</v>
      </c>
      <c r="E134" t="b">
        <f>COUNTIF(connections!A:A, A134) &gt; 0</f>
        <v>1</v>
      </c>
      <c r="G134" t="s">
        <v>572</v>
      </c>
      <c r="H134" t="s">
        <v>180</v>
      </c>
      <c r="I134" t="s">
        <v>573</v>
      </c>
    </row>
    <row r="135" spans="1:10" ht="15" customHeight="1" x14ac:dyDescent="0.25">
      <c r="A135" t="s">
        <v>574</v>
      </c>
      <c r="B135">
        <v>1997</v>
      </c>
      <c r="C135" t="s">
        <v>172</v>
      </c>
      <c r="D135" t="b">
        <f>TRUE()</f>
        <v>1</v>
      </c>
      <c r="E135" t="b">
        <f>COUNTIF(connections!A:A, A135) &gt; 0</f>
        <v>1</v>
      </c>
      <c r="G135" t="s">
        <v>575</v>
      </c>
      <c r="H135" t="s">
        <v>180</v>
      </c>
      <c r="I135" t="s">
        <v>576</v>
      </c>
    </row>
    <row r="136" spans="1:10" ht="15" customHeight="1" x14ac:dyDescent="0.25">
      <c r="A136" t="s">
        <v>577</v>
      </c>
      <c r="B136">
        <v>2019</v>
      </c>
      <c r="C136" t="s">
        <v>172</v>
      </c>
      <c r="D136" t="b">
        <f>TRUE()</f>
        <v>1</v>
      </c>
      <c r="E136" t="b">
        <f>COUNTIF(connections!A:A, A136) &gt; 0</f>
        <v>0</v>
      </c>
      <c r="G136" t="s">
        <v>578</v>
      </c>
    </row>
    <row r="137" spans="1:10" ht="15" customHeight="1" x14ac:dyDescent="0.25">
      <c r="A137" t="s">
        <v>579</v>
      </c>
      <c r="B137">
        <v>2023</v>
      </c>
      <c r="C137" t="s">
        <v>169</v>
      </c>
      <c r="D137" t="b">
        <f>TRUE()</f>
        <v>1</v>
      </c>
      <c r="E137" t="b">
        <f>COUNTIF(connections!A:A, A137) &gt; 0</f>
        <v>1</v>
      </c>
      <c r="F137" t="s">
        <v>580</v>
      </c>
      <c r="G137" t="s">
        <v>581</v>
      </c>
      <c r="H137" t="s">
        <v>180</v>
      </c>
      <c r="I137" t="s">
        <v>582</v>
      </c>
      <c r="J137" s="1" t="s">
        <v>583</v>
      </c>
    </row>
    <row r="138" spans="1:10" ht="15" customHeight="1" x14ac:dyDescent="0.25">
      <c r="A138" t="s">
        <v>584</v>
      </c>
      <c r="B138">
        <v>2025</v>
      </c>
      <c r="C138" t="s">
        <v>169</v>
      </c>
      <c r="D138" t="b">
        <f>TRUE()</f>
        <v>1</v>
      </c>
      <c r="E138" t="b">
        <f>COUNTIF(connections!A:A, A138) &gt; 0</f>
        <v>0</v>
      </c>
      <c r="F138" t="s">
        <v>580</v>
      </c>
      <c r="G138" t="s">
        <v>585</v>
      </c>
      <c r="H138" t="s">
        <v>180</v>
      </c>
      <c r="I138" t="s">
        <v>586</v>
      </c>
      <c r="J138" s="1" t="s">
        <v>587</v>
      </c>
    </row>
    <row r="139" spans="1:10" ht="15" customHeight="1" x14ac:dyDescent="0.25">
      <c r="A139" t="s">
        <v>588</v>
      </c>
      <c r="B139">
        <v>2026</v>
      </c>
      <c r="C139" t="s">
        <v>175</v>
      </c>
      <c r="D139" t="b">
        <f>TRUE()</f>
        <v>1</v>
      </c>
      <c r="E139" t="b">
        <f>COUNTIF(connections!A:A, A139) &gt; 0</f>
        <v>0</v>
      </c>
      <c r="G139" t="s">
        <v>589</v>
      </c>
      <c r="J139" s="10" t="s">
        <v>590</v>
      </c>
    </row>
    <row r="140" spans="1:10" ht="15" customHeight="1" x14ac:dyDescent="0.25">
      <c r="A140" t="s">
        <v>591</v>
      </c>
      <c r="B140">
        <v>2019</v>
      </c>
      <c r="C140" t="s">
        <v>175</v>
      </c>
      <c r="D140" t="b">
        <f>TRUE()</f>
        <v>1</v>
      </c>
      <c r="E140" t="b">
        <f>COUNTIF(connections!A:A, A140) &gt; 0</f>
        <v>0</v>
      </c>
      <c r="G140" t="s">
        <v>592</v>
      </c>
      <c r="H140" t="s">
        <v>180</v>
      </c>
      <c r="I140" t="s">
        <v>593</v>
      </c>
      <c r="J140" s="1" t="s">
        <v>594</v>
      </c>
    </row>
    <row r="141" spans="1:10" ht="15" customHeight="1" x14ac:dyDescent="0.25">
      <c r="A141" t="s">
        <v>595</v>
      </c>
      <c r="B141">
        <v>2026</v>
      </c>
      <c r="C141" t="s">
        <v>169</v>
      </c>
      <c r="D141" t="b">
        <f>TRUE()</f>
        <v>1</v>
      </c>
      <c r="E141" t="b">
        <f>COUNTIF(connections!A:A, A141) &gt; 0</f>
        <v>0</v>
      </c>
      <c r="G141" t="s">
        <v>596</v>
      </c>
    </row>
    <row r="142" spans="1:10" ht="15" customHeight="1" x14ac:dyDescent="0.25">
      <c r="A142" t="s">
        <v>597</v>
      </c>
      <c r="B142">
        <v>2025</v>
      </c>
      <c r="C142" t="s">
        <v>169</v>
      </c>
      <c r="D142" t="b">
        <f>TRUE()</f>
        <v>1</v>
      </c>
      <c r="E142" t="b">
        <f>COUNTIF(connections!A:A, A142) &gt; 0</f>
        <v>0</v>
      </c>
      <c r="G142" t="s">
        <v>598</v>
      </c>
      <c r="H142" t="s">
        <v>180</v>
      </c>
      <c r="I142" t="s">
        <v>8087</v>
      </c>
      <c r="J142" s="10" t="s">
        <v>8088</v>
      </c>
    </row>
    <row r="143" spans="1:10" ht="15" customHeight="1" x14ac:dyDescent="0.25">
      <c r="A143" t="s">
        <v>599</v>
      </c>
      <c r="B143">
        <v>2025</v>
      </c>
      <c r="C143" t="s">
        <v>215</v>
      </c>
      <c r="D143" t="b">
        <f>TRUE()</f>
        <v>1</v>
      </c>
      <c r="E143" t="b">
        <f>COUNTIF(connections!A:A, A143) &gt; 0</f>
        <v>1</v>
      </c>
      <c r="F143" t="s">
        <v>347</v>
      </c>
      <c r="G143" t="s">
        <v>600</v>
      </c>
      <c r="H143" t="s">
        <v>180</v>
      </c>
      <c r="I143" t="s">
        <v>601</v>
      </c>
      <c r="J143" s="1" t="s">
        <v>602</v>
      </c>
    </row>
    <row r="144" spans="1:10" ht="15" customHeight="1" x14ac:dyDescent="0.25">
      <c r="A144" t="s">
        <v>603</v>
      </c>
      <c r="B144">
        <v>2024</v>
      </c>
      <c r="C144" t="s">
        <v>215</v>
      </c>
      <c r="D144" t="b">
        <f>TRUE()</f>
        <v>1</v>
      </c>
      <c r="E144" t="b">
        <f>COUNTIF(connections!A:A, A144) &gt; 0</f>
        <v>0</v>
      </c>
      <c r="F144" t="s">
        <v>270</v>
      </c>
      <c r="G144" t="s">
        <v>604</v>
      </c>
      <c r="J144" s="10" t="s">
        <v>605</v>
      </c>
    </row>
    <row r="145" spans="1:10" ht="15" customHeight="1" x14ac:dyDescent="0.25">
      <c r="A145" t="s">
        <v>606</v>
      </c>
      <c r="B145">
        <v>2025</v>
      </c>
      <c r="C145" t="s">
        <v>175</v>
      </c>
      <c r="D145" t="b">
        <f>TRUE()</f>
        <v>1</v>
      </c>
      <c r="E145" t="b">
        <f>COUNTIF(connections!A:A, A145) &gt; 0</f>
        <v>0</v>
      </c>
      <c r="F145" t="s">
        <v>607</v>
      </c>
      <c r="G145" t="s">
        <v>608</v>
      </c>
    </row>
    <row r="146" spans="1:10" ht="15" customHeight="1" x14ac:dyDescent="0.25">
      <c r="A146" t="s">
        <v>609</v>
      </c>
      <c r="B146">
        <v>2025</v>
      </c>
      <c r="C146" t="s">
        <v>215</v>
      </c>
      <c r="D146" t="b">
        <f>FALSE()</f>
        <v>0</v>
      </c>
      <c r="E146" t="b">
        <f>COUNTIF(connections!A:A, A146) &gt; 0</f>
        <v>0</v>
      </c>
      <c r="F146" t="s">
        <v>610</v>
      </c>
      <c r="G146" t="s">
        <v>611</v>
      </c>
    </row>
    <row r="147" spans="1:10" ht="15" customHeight="1" x14ac:dyDescent="0.25">
      <c r="A147" t="s">
        <v>612</v>
      </c>
      <c r="B147">
        <v>2023</v>
      </c>
      <c r="C147" t="s">
        <v>175</v>
      </c>
      <c r="D147" t="b">
        <f>TRUE()</f>
        <v>1</v>
      </c>
      <c r="E147" t="b">
        <f>COUNTIF(connections!A:A, A147) &gt; 0</f>
        <v>0</v>
      </c>
      <c r="F147" t="s">
        <v>267</v>
      </c>
      <c r="G147" t="s">
        <v>613</v>
      </c>
      <c r="H147" t="s">
        <v>180</v>
      </c>
      <c r="I147" t="s">
        <v>614</v>
      </c>
      <c r="J147" s="1" t="s">
        <v>615</v>
      </c>
    </row>
    <row r="148" spans="1:10" ht="15" customHeight="1" x14ac:dyDescent="0.25">
      <c r="A148" t="s">
        <v>616</v>
      </c>
      <c r="B148">
        <v>2017</v>
      </c>
      <c r="C148" t="s">
        <v>172</v>
      </c>
      <c r="D148" t="b">
        <f>TRUE()</f>
        <v>1</v>
      </c>
      <c r="E148" t="b">
        <f>COUNTIF(connections!A:A, A148) &gt; 0</f>
        <v>1</v>
      </c>
      <c r="G148" t="s">
        <v>617</v>
      </c>
    </row>
    <row r="149" spans="1:10" ht="15" customHeight="1" x14ac:dyDescent="0.25">
      <c r="A149" t="s">
        <v>618</v>
      </c>
      <c r="B149">
        <v>2013</v>
      </c>
      <c r="C149" t="s">
        <v>175</v>
      </c>
      <c r="D149" t="b">
        <f>TRUE()</f>
        <v>1</v>
      </c>
      <c r="E149" t="b">
        <f>COUNTIF(connections!A:A, A149) &gt; 0</f>
        <v>0</v>
      </c>
      <c r="G149" t="s">
        <v>619</v>
      </c>
      <c r="H149" t="s">
        <v>180</v>
      </c>
      <c r="I149" t="s">
        <v>620</v>
      </c>
      <c r="J149" s="1" t="s">
        <v>621</v>
      </c>
    </row>
    <row r="150" spans="1:10" ht="15" customHeight="1" x14ac:dyDescent="0.25">
      <c r="A150" t="s">
        <v>622</v>
      </c>
      <c r="B150">
        <v>2020</v>
      </c>
      <c r="C150" t="s">
        <v>169</v>
      </c>
      <c r="D150" t="b">
        <f>TRUE()</f>
        <v>1</v>
      </c>
      <c r="E150" t="b">
        <f>COUNTIF(connections!A:A, A150) &gt; 0</f>
        <v>0</v>
      </c>
      <c r="F150" t="s">
        <v>458</v>
      </c>
      <c r="G150" t="s">
        <v>623</v>
      </c>
      <c r="H150" t="s">
        <v>180</v>
      </c>
      <c r="I150" t="s">
        <v>624</v>
      </c>
      <c r="J150" s="1" t="s">
        <v>625</v>
      </c>
    </row>
    <row r="151" spans="1:10" ht="15" customHeight="1" x14ac:dyDescent="0.25">
      <c r="A151" t="s">
        <v>7615</v>
      </c>
      <c r="B151">
        <v>2026</v>
      </c>
      <c r="C151" t="s">
        <v>215</v>
      </c>
      <c r="D151" t="b">
        <f>TRUE()</f>
        <v>1</v>
      </c>
      <c r="E151" t="b">
        <f>COUNTIF(connections!A:A, A151) &gt; 0</f>
        <v>0</v>
      </c>
      <c r="G151" t="s">
        <v>7614</v>
      </c>
      <c r="J151" s="10" t="s">
        <v>7613</v>
      </c>
    </row>
    <row r="152" spans="1:10" ht="15" customHeight="1" x14ac:dyDescent="0.25">
      <c r="A152" t="s">
        <v>626</v>
      </c>
      <c r="B152">
        <v>2025</v>
      </c>
      <c r="C152" t="s">
        <v>175</v>
      </c>
      <c r="D152" t="b">
        <f>TRUE()</f>
        <v>1</v>
      </c>
      <c r="E152" t="b">
        <f>COUNTIF(connections!A:A, A152) &gt; 0</f>
        <v>0</v>
      </c>
      <c r="G152" t="s">
        <v>627</v>
      </c>
    </row>
    <row r="153" spans="1:10" ht="15" customHeight="1" x14ac:dyDescent="0.25">
      <c r="A153" t="s">
        <v>628</v>
      </c>
      <c r="B153">
        <v>2022</v>
      </c>
      <c r="C153" t="s">
        <v>169</v>
      </c>
      <c r="D153" t="b">
        <f>TRUE()</f>
        <v>1</v>
      </c>
      <c r="E153" t="b">
        <f>COUNTIF(connections!A:A, A153) &gt; 0</f>
        <v>0</v>
      </c>
      <c r="G153" t="s">
        <v>629</v>
      </c>
      <c r="H153" t="s">
        <v>180</v>
      </c>
      <c r="I153" t="s">
        <v>630</v>
      </c>
      <c r="J153" s="1" t="s">
        <v>631</v>
      </c>
    </row>
    <row r="154" spans="1:10" ht="15" customHeight="1" x14ac:dyDescent="0.25">
      <c r="A154" t="s">
        <v>9837</v>
      </c>
      <c r="B154">
        <v>2025</v>
      </c>
      <c r="C154" t="s">
        <v>169</v>
      </c>
      <c r="D154" t="b">
        <v>1</v>
      </c>
      <c r="E154" t="b">
        <f>COUNTIF(connections!A:A, A154) &gt; 0</f>
        <v>0</v>
      </c>
      <c r="G154" t="s">
        <v>9838</v>
      </c>
      <c r="H154" t="s">
        <v>180</v>
      </c>
      <c r="I154" t="s">
        <v>9840</v>
      </c>
      <c r="J154" s="10" t="s">
        <v>9839</v>
      </c>
    </row>
    <row r="155" spans="1:10" ht="15" customHeight="1" x14ac:dyDescent="0.25">
      <c r="A155" t="s">
        <v>632</v>
      </c>
      <c r="B155">
        <v>2015</v>
      </c>
      <c r="C155" t="s">
        <v>215</v>
      </c>
      <c r="D155" t="b">
        <f>TRUE()</f>
        <v>1</v>
      </c>
      <c r="E155" t="b">
        <f>COUNTIF(connections!A:A, A155) &gt; 0</f>
        <v>0</v>
      </c>
      <c r="G155" t="s">
        <v>633</v>
      </c>
      <c r="H155" t="s">
        <v>180</v>
      </c>
      <c r="I155" t="s">
        <v>634</v>
      </c>
      <c r="J155" s="1" t="s">
        <v>635</v>
      </c>
    </row>
    <row r="156" spans="1:10" ht="15" customHeight="1" x14ac:dyDescent="0.25">
      <c r="A156" t="s">
        <v>636</v>
      </c>
      <c r="B156">
        <v>2020</v>
      </c>
      <c r="C156" t="s">
        <v>215</v>
      </c>
      <c r="D156" t="b">
        <f>TRUE()</f>
        <v>1</v>
      </c>
      <c r="E156" t="b">
        <f>COUNTIF(connections!A:A, A156) &gt; 0</f>
        <v>1</v>
      </c>
      <c r="F156" t="s">
        <v>397</v>
      </c>
      <c r="G156" t="s">
        <v>637</v>
      </c>
      <c r="H156" t="s">
        <v>180</v>
      </c>
      <c r="I156" t="s">
        <v>638</v>
      </c>
      <c r="J156" s="1" t="s">
        <v>639</v>
      </c>
    </row>
    <row r="157" spans="1:10" ht="15" customHeight="1" x14ac:dyDescent="0.25">
      <c r="A157" t="s">
        <v>14073</v>
      </c>
      <c r="B157">
        <v>2026</v>
      </c>
      <c r="C157" t="s">
        <v>169</v>
      </c>
      <c r="D157" t="b">
        <v>1</v>
      </c>
      <c r="E157" t="b">
        <f>COUNTIF(connections!A:A, A157) &gt; 0</f>
        <v>0</v>
      </c>
      <c r="G157" t="s">
        <v>14077</v>
      </c>
      <c r="J157" s="10" t="s">
        <v>14078</v>
      </c>
    </row>
    <row r="158" spans="1:10" ht="15" customHeight="1" x14ac:dyDescent="0.25">
      <c r="A158" t="s">
        <v>640</v>
      </c>
      <c r="B158">
        <v>2023</v>
      </c>
      <c r="C158" t="s">
        <v>169</v>
      </c>
      <c r="D158" t="b">
        <f>TRUE()</f>
        <v>1</v>
      </c>
      <c r="E158" t="b">
        <f>COUNTIF(connections!A:A, A158) &gt; 0</f>
        <v>0</v>
      </c>
      <c r="G158" t="s">
        <v>641</v>
      </c>
      <c r="H158" t="s">
        <v>180</v>
      </c>
      <c r="I158" t="s">
        <v>642</v>
      </c>
      <c r="J158" s="1" t="s">
        <v>643</v>
      </c>
    </row>
    <row r="159" spans="1:10" ht="15" customHeight="1" x14ac:dyDescent="0.25">
      <c r="A159" t="s">
        <v>644</v>
      </c>
      <c r="B159">
        <v>2023</v>
      </c>
      <c r="C159" t="s">
        <v>169</v>
      </c>
      <c r="D159" t="b">
        <f>TRUE()</f>
        <v>1</v>
      </c>
      <c r="E159" t="b">
        <f>COUNTIF(connections!A:A, A159) &gt; 0</f>
        <v>1</v>
      </c>
      <c r="F159" t="s">
        <v>9413</v>
      </c>
      <c r="G159" t="s">
        <v>646</v>
      </c>
      <c r="H159" t="s">
        <v>180</v>
      </c>
      <c r="I159" t="s">
        <v>647</v>
      </c>
      <c r="J159" s="1" t="s">
        <v>648</v>
      </c>
    </row>
    <row r="160" spans="1:10" ht="15" customHeight="1" x14ac:dyDescent="0.25">
      <c r="A160" t="s">
        <v>9867</v>
      </c>
      <c r="B160">
        <v>2024</v>
      </c>
      <c r="C160" t="s">
        <v>215</v>
      </c>
      <c r="D160" t="b">
        <v>1</v>
      </c>
      <c r="E160" t="b">
        <f>COUNTIF(connections!A:A, A160) &gt; 0</f>
        <v>0</v>
      </c>
      <c r="F160" t="s">
        <v>9869</v>
      </c>
      <c r="G160" t="s">
        <v>9868</v>
      </c>
      <c r="H160" t="s">
        <v>180</v>
      </c>
      <c r="I160" t="s">
        <v>9873</v>
      </c>
      <c r="J160" s="10" t="s">
        <v>9870</v>
      </c>
    </row>
    <row r="161" spans="1:10" ht="15" customHeight="1" x14ac:dyDescent="0.25">
      <c r="A161" t="s">
        <v>649</v>
      </c>
      <c r="B161">
        <v>2025</v>
      </c>
      <c r="C161" t="s">
        <v>172</v>
      </c>
      <c r="D161" t="b">
        <f>TRUE()</f>
        <v>1</v>
      </c>
      <c r="E161" t="b">
        <f>COUNTIF(connections!A:A, A161) &gt; 0</f>
        <v>0</v>
      </c>
      <c r="F161" t="s">
        <v>6925</v>
      </c>
      <c r="G161" t="s">
        <v>650</v>
      </c>
      <c r="H161" t="s">
        <v>180</v>
      </c>
      <c r="I161" t="s">
        <v>651</v>
      </c>
    </row>
    <row r="162" spans="1:10" ht="15" customHeight="1" x14ac:dyDescent="0.25">
      <c r="A162" t="s">
        <v>652</v>
      </c>
      <c r="B162">
        <v>2023</v>
      </c>
      <c r="C162" t="s">
        <v>169</v>
      </c>
      <c r="D162" t="b">
        <f>TRUE()</f>
        <v>1</v>
      </c>
      <c r="E162" t="b">
        <f>COUNTIF(connections!A:A, A162) &gt; 0</f>
        <v>0</v>
      </c>
      <c r="G162" t="s">
        <v>653</v>
      </c>
      <c r="H162" t="s">
        <v>180</v>
      </c>
      <c r="I162" t="s">
        <v>654</v>
      </c>
      <c r="J162" s="1" t="s">
        <v>655</v>
      </c>
    </row>
    <row r="163" spans="1:10" ht="15" customHeight="1" x14ac:dyDescent="0.25">
      <c r="A163" t="s">
        <v>656</v>
      </c>
      <c r="B163">
        <v>2017</v>
      </c>
      <c r="C163" t="s">
        <v>169</v>
      </c>
      <c r="D163" t="b">
        <f>TRUE()</f>
        <v>1</v>
      </c>
      <c r="E163" t="b">
        <f>COUNTIF(connections!A:A, A163) &gt; 0</f>
        <v>0</v>
      </c>
      <c r="G163" t="s">
        <v>657</v>
      </c>
      <c r="H163" t="s">
        <v>180</v>
      </c>
      <c r="I163" t="s">
        <v>658</v>
      </c>
      <c r="J163" s="1" t="s">
        <v>659</v>
      </c>
    </row>
    <row r="164" spans="1:10" ht="15" customHeight="1" x14ac:dyDescent="0.25">
      <c r="A164" t="s">
        <v>660</v>
      </c>
      <c r="B164">
        <v>2023</v>
      </c>
      <c r="C164" t="s">
        <v>175</v>
      </c>
      <c r="D164" t="b">
        <f>TRUE()</f>
        <v>1</v>
      </c>
      <c r="E164" t="b">
        <f>COUNTIF(connections!A:A, A164) &gt; 0</f>
        <v>0</v>
      </c>
      <c r="F164" t="s">
        <v>257</v>
      </c>
      <c r="G164" t="s">
        <v>661</v>
      </c>
      <c r="H164" t="s">
        <v>180</v>
      </c>
      <c r="I164" t="s">
        <v>662</v>
      </c>
      <c r="J164" s="1" t="s">
        <v>663</v>
      </c>
    </row>
    <row r="165" spans="1:10" ht="15" customHeight="1" x14ac:dyDescent="0.25">
      <c r="A165" t="s">
        <v>664</v>
      </c>
      <c r="B165">
        <v>2026</v>
      </c>
      <c r="C165" t="s">
        <v>175</v>
      </c>
      <c r="D165" t="b">
        <f>TRUE()</f>
        <v>1</v>
      </c>
      <c r="E165" t="b">
        <f>COUNTIF(connections!A:A, A165) &gt; 0</f>
        <v>0</v>
      </c>
      <c r="F165" t="s">
        <v>257</v>
      </c>
      <c r="G165" t="s">
        <v>665</v>
      </c>
    </row>
    <row r="166" spans="1:10" ht="15" customHeight="1" x14ac:dyDescent="0.25">
      <c r="A166" t="s">
        <v>666</v>
      </c>
      <c r="B166">
        <v>2023</v>
      </c>
      <c r="C166" t="s">
        <v>175</v>
      </c>
      <c r="D166" t="b">
        <f>TRUE()</f>
        <v>1</v>
      </c>
      <c r="E166" t="b">
        <f>COUNTIF(connections!A:A, A166) &gt; 0</f>
        <v>0</v>
      </c>
      <c r="G166" t="s">
        <v>667</v>
      </c>
      <c r="H166" t="s">
        <v>180</v>
      </c>
      <c r="I166" t="s">
        <v>668</v>
      </c>
      <c r="J166" s="1" t="s">
        <v>669</v>
      </c>
    </row>
    <row r="167" spans="1:10" ht="15" customHeight="1" x14ac:dyDescent="0.25">
      <c r="A167" t="s">
        <v>670</v>
      </c>
      <c r="B167">
        <v>2020</v>
      </c>
      <c r="C167" t="s">
        <v>215</v>
      </c>
      <c r="D167" t="b">
        <v>1</v>
      </c>
      <c r="E167" t="b">
        <f>COUNTIF(connections!A:A, A167) &gt; 0</f>
        <v>0</v>
      </c>
      <c r="G167" t="s">
        <v>671</v>
      </c>
      <c r="H167" t="s">
        <v>180</v>
      </c>
      <c r="I167" t="s">
        <v>672</v>
      </c>
      <c r="J167" s="1" t="s">
        <v>673</v>
      </c>
    </row>
    <row r="168" spans="1:10" ht="15" customHeight="1" x14ac:dyDescent="0.25">
      <c r="A168" t="s">
        <v>674</v>
      </c>
      <c r="B168">
        <v>2025</v>
      </c>
      <c r="C168" t="s">
        <v>175</v>
      </c>
      <c r="D168" t="b">
        <f>TRUE()</f>
        <v>1</v>
      </c>
      <c r="E168" t="b">
        <f>COUNTIF(connections!A:A, A168) &gt; 0</f>
        <v>0</v>
      </c>
      <c r="G168" t="s">
        <v>675</v>
      </c>
      <c r="H168" t="s">
        <v>180</v>
      </c>
      <c r="I168" t="s">
        <v>676</v>
      </c>
      <c r="J168" s="1" t="s">
        <v>677</v>
      </c>
    </row>
    <row r="169" spans="1:10" ht="15" customHeight="1" x14ac:dyDescent="0.25">
      <c r="A169" t="s">
        <v>678</v>
      </c>
      <c r="B169">
        <v>2019</v>
      </c>
      <c r="C169" t="s">
        <v>215</v>
      </c>
      <c r="D169" t="b">
        <f>TRUE()</f>
        <v>1</v>
      </c>
      <c r="E169" t="b">
        <f>COUNTIF(connections!A:A, A169) &gt; 0</f>
        <v>1</v>
      </c>
      <c r="G169" t="s">
        <v>679</v>
      </c>
      <c r="H169" t="s">
        <v>180</v>
      </c>
      <c r="I169" t="s">
        <v>680</v>
      </c>
      <c r="J169" s="1" t="s">
        <v>681</v>
      </c>
    </row>
    <row r="170" spans="1:10" ht="15" customHeight="1" x14ac:dyDescent="0.25">
      <c r="A170" t="s">
        <v>682</v>
      </c>
      <c r="B170">
        <v>2015</v>
      </c>
      <c r="C170" t="s">
        <v>172</v>
      </c>
      <c r="D170" t="b">
        <f>TRUE()</f>
        <v>1</v>
      </c>
      <c r="E170" t="b">
        <f>COUNTIF(connections!A:A, A170) &gt; 0</f>
        <v>1</v>
      </c>
      <c r="F170" t="s">
        <v>392</v>
      </c>
      <c r="G170" t="s">
        <v>683</v>
      </c>
      <c r="H170" t="s">
        <v>180</v>
      </c>
      <c r="I170" t="s">
        <v>684</v>
      </c>
      <c r="J170" s="1" t="s">
        <v>685</v>
      </c>
    </row>
    <row r="171" spans="1:10" ht="15" customHeight="1" x14ac:dyDescent="0.25">
      <c r="A171" t="s">
        <v>686</v>
      </c>
      <c r="B171">
        <v>2017</v>
      </c>
      <c r="C171" t="s">
        <v>169</v>
      </c>
      <c r="D171" t="b">
        <f>FALSE()</f>
        <v>0</v>
      </c>
      <c r="E171" t="b">
        <f>COUNTIF(connections!A:A, A171) &gt; 0</f>
        <v>0</v>
      </c>
      <c r="F171" t="s">
        <v>687</v>
      </c>
      <c r="G171" t="s">
        <v>688</v>
      </c>
      <c r="H171" t="s">
        <v>180</v>
      </c>
      <c r="I171" t="s">
        <v>689</v>
      </c>
      <c r="J171" s="1" t="s">
        <v>690</v>
      </c>
    </row>
    <row r="172" spans="1:10" ht="15" customHeight="1" x14ac:dyDescent="0.25">
      <c r="A172" t="s">
        <v>691</v>
      </c>
      <c r="B172">
        <v>1998</v>
      </c>
      <c r="C172" t="s">
        <v>172</v>
      </c>
      <c r="D172" t="b">
        <f>TRUE()</f>
        <v>1</v>
      </c>
      <c r="E172" t="b">
        <f>COUNTIF(connections!A:A, A172) &gt; 0</f>
        <v>0</v>
      </c>
      <c r="G172" t="s">
        <v>692</v>
      </c>
      <c r="H172" t="s">
        <v>180</v>
      </c>
      <c r="I172" t="s">
        <v>693</v>
      </c>
    </row>
    <row r="173" spans="1:10" ht="15" customHeight="1" x14ac:dyDescent="0.25">
      <c r="A173" t="s">
        <v>694</v>
      </c>
      <c r="B173">
        <v>2023</v>
      </c>
      <c r="C173" t="s">
        <v>175</v>
      </c>
      <c r="D173" t="b">
        <f>FALSE()</f>
        <v>0</v>
      </c>
      <c r="E173" t="b">
        <f>COUNTIF(connections!A:A, A173) &gt; 0</f>
        <v>0</v>
      </c>
      <c r="G173" t="s">
        <v>695</v>
      </c>
    </row>
    <row r="174" spans="1:10" ht="15" customHeight="1" x14ac:dyDescent="0.25">
      <c r="A174" t="s">
        <v>696</v>
      </c>
      <c r="B174">
        <v>2025</v>
      </c>
      <c r="C174" t="s">
        <v>175</v>
      </c>
      <c r="D174" t="b">
        <f>FALSE()</f>
        <v>0</v>
      </c>
      <c r="E174" t="b">
        <f>COUNTIF(connections!A:A, A174) &gt; 0</f>
        <v>0</v>
      </c>
      <c r="G174" t="s">
        <v>697</v>
      </c>
      <c r="J174" s="1" t="s">
        <v>698</v>
      </c>
    </row>
    <row r="175" spans="1:10" ht="15" customHeight="1" x14ac:dyDescent="0.25">
      <c r="A175" t="s">
        <v>17069</v>
      </c>
      <c r="B175">
        <v>2023</v>
      </c>
      <c r="C175" t="s">
        <v>169</v>
      </c>
      <c r="D175" t="b">
        <v>1</v>
      </c>
      <c r="E175" t="b">
        <f>COUNTIF(connections!A:A, A175) &gt; 0</f>
        <v>0</v>
      </c>
      <c r="F175" t="s">
        <v>257</v>
      </c>
      <c r="G175" t="s">
        <v>17070</v>
      </c>
      <c r="J175" s="10" t="s">
        <v>17071</v>
      </c>
    </row>
    <row r="176" spans="1:10" ht="15" customHeight="1" x14ac:dyDescent="0.25">
      <c r="A176" t="s">
        <v>699</v>
      </c>
      <c r="B176">
        <v>2026</v>
      </c>
      <c r="C176" t="s">
        <v>175</v>
      </c>
      <c r="D176" t="b">
        <f>TRUE()</f>
        <v>1</v>
      </c>
      <c r="E176" t="b">
        <f>COUNTIF(connections!A:A, A176) &gt; 0</f>
        <v>0</v>
      </c>
      <c r="G176" t="s">
        <v>700</v>
      </c>
      <c r="J176" s="10" t="s">
        <v>701</v>
      </c>
    </row>
    <row r="177" spans="1:10" ht="15" customHeight="1" x14ac:dyDescent="0.25">
      <c r="A177" t="s">
        <v>702</v>
      </c>
      <c r="B177">
        <v>2022</v>
      </c>
      <c r="C177" t="s">
        <v>169</v>
      </c>
      <c r="D177" t="b">
        <f>TRUE()</f>
        <v>1</v>
      </c>
      <c r="E177" t="b">
        <f>COUNTIF(connections!A:A, A177) &gt; 0</f>
        <v>1</v>
      </c>
      <c r="G177" t="s">
        <v>703</v>
      </c>
      <c r="H177" t="s">
        <v>180</v>
      </c>
      <c r="I177" t="s">
        <v>704</v>
      </c>
      <c r="J177" s="1" t="s">
        <v>705</v>
      </c>
    </row>
    <row r="178" spans="1:10" ht="15" customHeight="1" x14ac:dyDescent="0.25">
      <c r="A178" t="s">
        <v>706</v>
      </c>
      <c r="B178">
        <v>2018</v>
      </c>
      <c r="C178" t="s">
        <v>215</v>
      </c>
      <c r="D178" t="b">
        <f>TRUE()</f>
        <v>1</v>
      </c>
      <c r="E178" t="b">
        <f>COUNTIF(connections!A:A, A178) &gt; 0</f>
        <v>0</v>
      </c>
      <c r="G178" t="s">
        <v>707</v>
      </c>
      <c r="H178" t="s">
        <v>180</v>
      </c>
      <c r="I178" t="s">
        <v>708</v>
      </c>
      <c r="J178" s="1" t="s">
        <v>709</v>
      </c>
    </row>
    <row r="179" spans="1:10" ht="15" customHeight="1" x14ac:dyDescent="0.25">
      <c r="A179" t="s">
        <v>710</v>
      </c>
      <c r="B179">
        <v>2024</v>
      </c>
      <c r="C179" t="s">
        <v>175</v>
      </c>
      <c r="D179" t="b">
        <f>TRUE()</f>
        <v>1</v>
      </c>
      <c r="E179" t="b">
        <f>COUNTIF(connections!A:A, A179) &gt; 0</f>
        <v>1</v>
      </c>
      <c r="F179" t="s">
        <v>347</v>
      </c>
      <c r="G179" t="s">
        <v>711</v>
      </c>
      <c r="J179" s="10" t="s">
        <v>712</v>
      </c>
    </row>
    <row r="180" spans="1:10" ht="15" customHeight="1" x14ac:dyDescent="0.25">
      <c r="A180" t="s">
        <v>713</v>
      </c>
      <c r="B180">
        <v>2016</v>
      </c>
      <c r="C180" t="s">
        <v>215</v>
      </c>
      <c r="D180" t="b">
        <f>TRUE()</f>
        <v>1</v>
      </c>
      <c r="E180" t="b">
        <f>COUNTIF(connections!A:A, A180) &gt; 0</f>
        <v>1</v>
      </c>
      <c r="G180" t="s">
        <v>714</v>
      </c>
      <c r="H180" t="s">
        <v>180</v>
      </c>
      <c r="I180" t="s">
        <v>715</v>
      </c>
      <c r="J180" s="1" t="s">
        <v>716</v>
      </c>
    </row>
    <row r="181" spans="1:10" ht="15" customHeight="1" x14ac:dyDescent="0.25">
      <c r="A181" t="s">
        <v>717</v>
      </c>
      <c r="B181">
        <v>2020</v>
      </c>
      <c r="C181" t="s">
        <v>215</v>
      </c>
      <c r="D181" t="b">
        <f>TRUE()</f>
        <v>1</v>
      </c>
      <c r="E181" t="b">
        <f>COUNTIF(connections!A:A, A181) &gt; 0</f>
        <v>0</v>
      </c>
      <c r="G181" t="s">
        <v>718</v>
      </c>
    </row>
    <row r="182" spans="1:10" ht="15" customHeight="1" x14ac:dyDescent="0.25">
      <c r="A182" t="s">
        <v>7789</v>
      </c>
      <c r="B182">
        <v>2026</v>
      </c>
      <c r="C182" t="s">
        <v>169</v>
      </c>
      <c r="D182" t="b">
        <f>TRUE()</f>
        <v>1</v>
      </c>
      <c r="E182" t="b">
        <f>COUNTIF(connections!A:A, A182) &gt; 0</f>
        <v>0</v>
      </c>
      <c r="G182" t="s">
        <v>7790</v>
      </c>
      <c r="J182" s="10" t="s">
        <v>7791</v>
      </c>
    </row>
    <row r="183" spans="1:10" ht="15" customHeight="1" x14ac:dyDescent="0.25">
      <c r="A183" t="s">
        <v>719</v>
      </c>
      <c r="B183">
        <v>2020</v>
      </c>
      <c r="C183" t="s">
        <v>169</v>
      </c>
      <c r="D183" t="b">
        <f>TRUE()</f>
        <v>1</v>
      </c>
      <c r="E183" t="b">
        <f>COUNTIF(connections!A:A, A183) &gt; 0</f>
        <v>1</v>
      </c>
      <c r="G183" t="s">
        <v>720</v>
      </c>
      <c r="H183" t="s">
        <v>180</v>
      </c>
      <c r="I183" t="s">
        <v>721</v>
      </c>
      <c r="J183" s="1" t="s">
        <v>722</v>
      </c>
    </row>
    <row r="184" spans="1:10" ht="15" customHeight="1" x14ac:dyDescent="0.25">
      <c r="A184" t="s">
        <v>723</v>
      </c>
      <c r="B184">
        <v>2026</v>
      </c>
      <c r="C184" t="s">
        <v>215</v>
      </c>
      <c r="D184" t="b">
        <f>TRUE()</f>
        <v>1</v>
      </c>
      <c r="E184" t="b">
        <f>COUNTIF(connections!A:A, A184) &gt; 0</f>
        <v>0</v>
      </c>
      <c r="F184" t="s">
        <v>724</v>
      </c>
      <c r="G184" t="s">
        <v>725</v>
      </c>
    </row>
    <row r="185" spans="1:10" ht="15" customHeight="1" x14ac:dyDescent="0.25">
      <c r="A185" t="s">
        <v>14200</v>
      </c>
      <c r="B185">
        <v>2026</v>
      </c>
      <c r="C185" t="s">
        <v>169</v>
      </c>
      <c r="D185" t="b">
        <v>1</v>
      </c>
      <c r="E185" t="b">
        <f>COUNTIF(connections!A:A, A185) &gt; 0</f>
        <v>0</v>
      </c>
      <c r="G185" t="s">
        <v>14201</v>
      </c>
      <c r="J185" s="10" t="s">
        <v>14202</v>
      </c>
    </row>
    <row r="186" spans="1:10" ht="15" customHeight="1" x14ac:dyDescent="0.25">
      <c r="A186" t="s">
        <v>726</v>
      </c>
      <c r="B186">
        <v>2023</v>
      </c>
      <c r="C186" t="s">
        <v>169</v>
      </c>
      <c r="D186" t="b">
        <f>FALSE()</f>
        <v>0</v>
      </c>
      <c r="E186" t="b">
        <f>COUNTIF(connections!A:A, A186) &gt; 0</f>
        <v>0</v>
      </c>
      <c r="G186" t="s">
        <v>727</v>
      </c>
      <c r="H186" t="s">
        <v>180</v>
      </c>
      <c r="I186" t="s">
        <v>728</v>
      </c>
      <c r="J186" s="1" t="s">
        <v>729</v>
      </c>
    </row>
    <row r="187" spans="1:10" ht="15" customHeight="1" x14ac:dyDescent="0.25">
      <c r="A187" t="s">
        <v>16906</v>
      </c>
      <c r="B187">
        <v>2026</v>
      </c>
      <c r="C187" t="s">
        <v>215</v>
      </c>
      <c r="D187" t="b">
        <v>0</v>
      </c>
      <c r="E187" t="b">
        <f>COUNTIF(connections!A:A, A187) &gt; 0</f>
        <v>0</v>
      </c>
      <c r="F187" t="s">
        <v>267</v>
      </c>
      <c r="G187" t="s">
        <v>16907</v>
      </c>
      <c r="H187" t="s">
        <v>180</v>
      </c>
      <c r="I187" t="s">
        <v>16914</v>
      </c>
      <c r="J187" s="10" t="s">
        <v>16908</v>
      </c>
    </row>
    <row r="188" spans="1:10" ht="15" customHeight="1" x14ac:dyDescent="0.25">
      <c r="A188" t="s">
        <v>730</v>
      </c>
      <c r="B188">
        <v>2019</v>
      </c>
      <c r="C188" t="s">
        <v>169</v>
      </c>
      <c r="D188" t="b">
        <f>TRUE()</f>
        <v>1</v>
      </c>
      <c r="E188" t="b">
        <f>COUNTIF(connections!A:A, A188) &gt; 0</f>
        <v>1</v>
      </c>
      <c r="G188" t="s">
        <v>731</v>
      </c>
      <c r="H188" t="s">
        <v>180</v>
      </c>
      <c r="I188" t="s">
        <v>732</v>
      </c>
      <c r="J188" s="1" t="s">
        <v>733</v>
      </c>
    </row>
    <row r="189" spans="1:10" ht="15" customHeight="1" x14ac:dyDescent="0.25">
      <c r="A189" t="s">
        <v>734</v>
      </c>
      <c r="B189">
        <v>2026</v>
      </c>
      <c r="C189" t="s">
        <v>169</v>
      </c>
      <c r="D189" t="b">
        <f>TRUE()</f>
        <v>1</v>
      </c>
      <c r="E189" t="b">
        <f>COUNTIF(connections!A:A, A189) &gt; 0</f>
        <v>0</v>
      </c>
      <c r="G189" t="s">
        <v>735</v>
      </c>
      <c r="J189" s="10" t="s">
        <v>736</v>
      </c>
    </row>
    <row r="190" spans="1:10" ht="15" customHeight="1" x14ac:dyDescent="0.25">
      <c r="A190" t="s">
        <v>737</v>
      </c>
      <c r="B190">
        <v>2025</v>
      </c>
      <c r="C190" t="s">
        <v>169</v>
      </c>
      <c r="D190" t="b">
        <f>TRUE()</f>
        <v>1</v>
      </c>
      <c r="E190" t="b">
        <f>COUNTIF(connections!A:A, A190) &gt; 0</f>
        <v>0</v>
      </c>
      <c r="G190" t="s">
        <v>738</v>
      </c>
    </row>
    <row r="191" spans="1:10" ht="15" customHeight="1" x14ac:dyDescent="0.25">
      <c r="A191" t="s">
        <v>739</v>
      </c>
      <c r="B191">
        <v>2015</v>
      </c>
      <c r="C191" t="s">
        <v>215</v>
      </c>
      <c r="D191" t="b">
        <f>TRUE()</f>
        <v>1</v>
      </c>
      <c r="E191" t="b">
        <f>COUNTIF(connections!A:A, A191) &gt; 0</f>
        <v>1</v>
      </c>
      <c r="G191" t="s">
        <v>740</v>
      </c>
      <c r="H191" t="s">
        <v>180</v>
      </c>
      <c r="I191" t="s">
        <v>741</v>
      </c>
      <c r="J191" s="1" t="s">
        <v>742</v>
      </c>
    </row>
    <row r="192" spans="1:10" ht="15" customHeight="1" x14ac:dyDescent="0.25">
      <c r="A192" t="s">
        <v>743</v>
      </c>
      <c r="B192">
        <v>2023</v>
      </c>
      <c r="C192" t="s">
        <v>215</v>
      </c>
      <c r="D192" t="b">
        <f>TRUE()</f>
        <v>1</v>
      </c>
      <c r="E192" t="b">
        <f>COUNTIF(connections!A:A, A192) &gt; 0</f>
        <v>0</v>
      </c>
      <c r="G192" t="s">
        <v>744</v>
      </c>
      <c r="H192" t="s">
        <v>180</v>
      </c>
      <c r="I192" t="s">
        <v>745</v>
      </c>
      <c r="J192" s="1" t="s">
        <v>746</v>
      </c>
    </row>
    <row r="193" spans="1:10" ht="15" customHeight="1" x14ac:dyDescent="0.25">
      <c r="A193" t="s">
        <v>747</v>
      </c>
      <c r="B193">
        <v>2022</v>
      </c>
      <c r="C193" t="s">
        <v>169</v>
      </c>
      <c r="D193" t="b">
        <f>TRUE()</f>
        <v>1</v>
      </c>
      <c r="E193" t="b">
        <f>COUNTIF(connections!A:A, A193) &gt; 0</f>
        <v>1</v>
      </c>
      <c r="F193" t="s">
        <v>748</v>
      </c>
      <c r="G193" t="s">
        <v>749</v>
      </c>
      <c r="H193" t="s">
        <v>180</v>
      </c>
      <c r="I193" t="s">
        <v>750</v>
      </c>
      <c r="J193" s="1" t="s">
        <v>751</v>
      </c>
    </row>
    <row r="194" spans="1:10" ht="15" customHeight="1" x14ac:dyDescent="0.25">
      <c r="A194" t="s">
        <v>752</v>
      </c>
      <c r="B194">
        <v>2018</v>
      </c>
      <c r="C194" t="s">
        <v>169</v>
      </c>
      <c r="D194" t="b">
        <f>TRUE()</f>
        <v>1</v>
      </c>
      <c r="E194" t="b">
        <f>COUNTIF(connections!A:A, A194) &gt; 0</f>
        <v>1</v>
      </c>
      <c r="G194" t="s">
        <v>753</v>
      </c>
      <c r="H194" t="s">
        <v>180</v>
      </c>
      <c r="I194" t="s">
        <v>754</v>
      </c>
      <c r="J194" s="1" t="s">
        <v>755</v>
      </c>
    </row>
    <row r="195" spans="1:10" ht="15" customHeight="1" x14ac:dyDescent="0.25">
      <c r="A195" t="s">
        <v>756</v>
      </c>
      <c r="B195">
        <v>2020</v>
      </c>
      <c r="C195" t="s">
        <v>169</v>
      </c>
      <c r="D195" t="b">
        <f>TRUE()</f>
        <v>1</v>
      </c>
      <c r="E195" t="b">
        <f>COUNTIF(connections!A:A, A195) &gt; 0</f>
        <v>0</v>
      </c>
      <c r="F195" t="s">
        <v>451</v>
      </c>
      <c r="G195" t="s">
        <v>757</v>
      </c>
      <c r="H195" t="s">
        <v>180</v>
      </c>
      <c r="I195" t="s">
        <v>758</v>
      </c>
      <c r="J195" s="1" t="s">
        <v>759</v>
      </c>
    </row>
    <row r="196" spans="1:10" ht="15" customHeight="1" x14ac:dyDescent="0.25">
      <c r="A196" t="s">
        <v>760</v>
      </c>
      <c r="B196">
        <v>2025</v>
      </c>
      <c r="C196" t="s">
        <v>175</v>
      </c>
      <c r="D196" t="b">
        <f>TRUE()</f>
        <v>1</v>
      </c>
      <c r="E196" t="b">
        <f>COUNTIF(connections!A:A, A196) &gt; 0</f>
        <v>0</v>
      </c>
      <c r="F196" t="s">
        <v>308</v>
      </c>
      <c r="G196" t="s">
        <v>761</v>
      </c>
      <c r="H196" t="s">
        <v>180</v>
      </c>
      <c r="I196" t="s">
        <v>762</v>
      </c>
      <c r="J196" s="1" t="s">
        <v>763</v>
      </c>
    </row>
    <row r="197" spans="1:10" ht="15" customHeight="1" x14ac:dyDescent="0.25">
      <c r="A197" t="s">
        <v>764</v>
      </c>
      <c r="B197">
        <v>2026</v>
      </c>
      <c r="C197" t="s">
        <v>215</v>
      </c>
      <c r="D197" t="b">
        <f>TRUE()</f>
        <v>1</v>
      </c>
      <c r="E197" t="b">
        <f>COUNTIF(connections!A:A, A197) &gt; 0</f>
        <v>0</v>
      </c>
      <c r="G197" t="s">
        <v>765</v>
      </c>
      <c r="J197" s="10" t="s">
        <v>766</v>
      </c>
    </row>
    <row r="198" spans="1:10" ht="15" customHeight="1" x14ac:dyDescent="0.25">
      <c r="A198" t="s">
        <v>767</v>
      </c>
      <c r="B198">
        <v>2025</v>
      </c>
      <c r="C198" t="s">
        <v>169</v>
      </c>
      <c r="D198" t="b">
        <v>1</v>
      </c>
      <c r="E198" t="b">
        <f>COUNTIF(connections!A:A, A198) &gt; 0</f>
        <v>0</v>
      </c>
      <c r="F198" t="s">
        <v>451</v>
      </c>
      <c r="G198" t="s">
        <v>768</v>
      </c>
    </row>
    <row r="199" spans="1:10" ht="15" customHeight="1" x14ac:dyDescent="0.25">
      <c r="A199" t="s">
        <v>769</v>
      </c>
      <c r="B199">
        <v>2025</v>
      </c>
      <c r="C199" t="s">
        <v>169</v>
      </c>
      <c r="D199" t="b">
        <f>FALSE()</f>
        <v>0</v>
      </c>
      <c r="E199" t="b">
        <f>COUNTIF(connections!A:A, A199) &gt; 0</f>
        <v>0</v>
      </c>
      <c r="G199" t="s">
        <v>770</v>
      </c>
    </row>
    <row r="200" spans="1:10" ht="15" customHeight="1" x14ac:dyDescent="0.25">
      <c r="A200" t="s">
        <v>771</v>
      </c>
      <c r="B200">
        <v>2023</v>
      </c>
      <c r="C200" t="s">
        <v>169</v>
      </c>
      <c r="D200" t="b">
        <f>TRUE()</f>
        <v>1</v>
      </c>
      <c r="E200" t="b">
        <f>COUNTIF(connections!A:A, A200) &gt; 0</f>
        <v>1</v>
      </c>
      <c r="F200" t="s">
        <v>192</v>
      </c>
      <c r="G200" t="s">
        <v>772</v>
      </c>
      <c r="H200" t="s">
        <v>180</v>
      </c>
      <c r="I200" t="s">
        <v>773</v>
      </c>
      <c r="J200" s="1" t="s">
        <v>774</v>
      </c>
    </row>
    <row r="201" spans="1:10" ht="15" customHeight="1" x14ac:dyDescent="0.25">
      <c r="A201" t="s">
        <v>775</v>
      </c>
      <c r="B201">
        <v>2016</v>
      </c>
      <c r="C201" t="s">
        <v>169</v>
      </c>
      <c r="D201" t="b">
        <f>TRUE()</f>
        <v>1</v>
      </c>
      <c r="E201" t="b">
        <f>COUNTIF(connections!A:A, A201) &gt; 0</f>
        <v>0</v>
      </c>
      <c r="F201" t="s">
        <v>451</v>
      </c>
      <c r="G201" t="s">
        <v>776</v>
      </c>
      <c r="H201" t="s">
        <v>180</v>
      </c>
      <c r="I201" t="s">
        <v>777</v>
      </c>
      <c r="J201" s="1" t="s">
        <v>778</v>
      </c>
    </row>
    <row r="202" spans="1:10" ht="15" customHeight="1" x14ac:dyDescent="0.25">
      <c r="A202" t="s">
        <v>779</v>
      </c>
      <c r="B202">
        <v>2023</v>
      </c>
      <c r="C202" t="s">
        <v>175</v>
      </c>
      <c r="D202" t="b">
        <f>TRUE()</f>
        <v>1</v>
      </c>
      <c r="E202" t="b">
        <f>COUNTIF(connections!A:A, A202) &gt; 0</f>
        <v>1</v>
      </c>
      <c r="F202" t="s">
        <v>780</v>
      </c>
      <c r="G202" t="s">
        <v>781</v>
      </c>
      <c r="H202" t="s">
        <v>180</v>
      </c>
      <c r="I202" t="s">
        <v>782</v>
      </c>
      <c r="J202" s="1" t="s">
        <v>783</v>
      </c>
    </row>
    <row r="203" spans="1:10" ht="15" customHeight="1" x14ac:dyDescent="0.25">
      <c r="A203" t="s">
        <v>784</v>
      </c>
      <c r="B203">
        <v>2014</v>
      </c>
      <c r="C203" t="s">
        <v>169</v>
      </c>
      <c r="D203" t="b">
        <v>1</v>
      </c>
      <c r="E203" t="b">
        <f>COUNTIF(connections!A:A, A203) &gt; 0</f>
        <v>0</v>
      </c>
      <c r="G203" t="s">
        <v>785</v>
      </c>
      <c r="H203" t="s">
        <v>180</v>
      </c>
      <c r="I203" t="s">
        <v>786</v>
      </c>
      <c r="J203" s="10" t="s">
        <v>787</v>
      </c>
    </row>
    <row r="204" spans="1:10" ht="15" customHeight="1" x14ac:dyDescent="0.25">
      <c r="A204" t="s">
        <v>788</v>
      </c>
      <c r="B204">
        <v>2019</v>
      </c>
      <c r="C204" t="s">
        <v>175</v>
      </c>
      <c r="D204" t="b">
        <f>TRUE()</f>
        <v>1</v>
      </c>
      <c r="E204" t="b">
        <f>COUNTIF(connections!A:A, A204) &gt; 0</f>
        <v>0</v>
      </c>
      <c r="G204" t="s">
        <v>789</v>
      </c>
      <c r="H204" t="s">
        <v>180</v>
      </c>
      <c r="I204" t="s">
        <v>790</v>
      </c>
      <c r="J204" s="1" t="s">
        <v>791</v>
      </c>
    </row>
    <row r="205" spans="1:10" ht="15" customHeight="1" x14ac:dyDescent="0.25">
      <c r="A205" t="s">
        <v>792</v>
      </c>
      <c r="B205">
        <v>2025</v>
      </c>
      <c r="C205" t="s">
        <v>175</v>
      </c>
      <c r="D205" t="b">
        <f>TRUE()</f>
        <v>1</v>
      </c>
      <c r="E205" t="b">
        <f>COUNTIF(connections!A:A, A205) &gt; 0</f>
        <v>0</v>
      </c>
      <c r="G205" t="s">
        <v>793</v>
      </c>
      <c r="H205" t="s">
        <v>180</v>
      </c>
      <c r="I205" t="s">
        <v>794</v>
      </c>
      <c r="J205" s="1" t="s">
        <v>795</v>
      </c>
    </row>
    <row r="206" spans="1:10" ht="15" customHeight="1" x14ac:dyDescent="0.25">
      <c r="A206" t="s">
        <v>796</v>
      </c>
      <c r="B206">
        <v>2025</v>
      </c>
      <c r="C206" t="s">
        <v>175</v>
      </c>
      <c r="D206" t="b">
        <f>TRUE()</f>
        <v>1</v>
      </c>
      <c r="E206" t="b">
        <f>COUNTIF(connections!A:A, A206) &gt; 0</f>
        <v>0</v>
      </c>
      <c r="G206" t="s">
        <v>797</v>
      </c>
      <c r="H206" t="s">
        <v>180</v>
      </c>
      <c r="I206" t="s">
        <v>798</v>
      </c>
      <c r="J206" s="1" t="s">
        <v>799</v>
      </c>
    </row>
    <row r="207" spans="1:10" ht="15" customHeight="1" x14ac:dyDescent="0.25">
      <c r="A207" t="s">
        <v>800</v>
      </c>
      <c r="B207">
        <v>2014</v>
      </c>
      <c r="C207" t="s">
        <v>169</v>
      </c>
      <c r="D207" t="b">
        <f>TRUE()</f>
        <v>1</v>
      </c>
      <c r="E207" t="b">
        <f>COUNTIF(connections!A:A, A207) &gt; 0</f>
        <v>0</v>
      </c>
      <c r="G207" t="s">
        <v>801</v>
      </c>
      <c r="H207" t="s">
        <v>180</v>
      </c>
      <c r="I207" t="s">
        <v>802</v>
      </c>
      <c r="J207" s="1" t="s">
        <v>803</v>
      </c>
    </row>
    <row r="208" spans="1:10" ht="15" customHeight="1" x14ac:dyDescent="0.25">
      <c r="A208" t="s">
        <v>7910</v>
      </c>
      <c r="B208">
        <v>2026</v>
      </c>
      <c r="C208" t="s">
        <v>169</v>
      </c>
      <c r="D208" t="b">
        <f>TRUE()</f>
        <v>1</v>
      </c>
      <c r="E208" t="b">
        <f>COUNTIF(connections!A:A, A208) &gt; 0</f>
        <v>0</v>
      </c>
      <c r="F208" t="s">
        <v>610</v>
      </c>
      <c r="G208" t="s">
        <v>7911</v>
      </c>
      <c r="J208" s="10" t="s">
        <v>7912</v>
      </c>
    </row>
    <row r="209" spans="1:10" ht="15" customHeight="1" x14ac:dyDescent="0.25">
      <c r="A209" t="s">
        <v>804</v>
      </c>
      <c r="B209">
        <v>2024</v>
      </c>
      <c r="C209" t="s">
        <v>169</v>
      </c>
      <c r="D209" t="b">
        <f>TRUE()</f>
        <v>1</v>
      </c>
      <c r="E209" t="b">
        <f>COUNTIF(connections!A:A, A209) &gt; 0</f>
        <v>1</v>
      </c>
      <c r="F209" t="s">
        <v>610</v>
      </c>
      <c r="G209" t="s">
        <v>805</v>
      </c>
      <c r="H209" t="s">
        <v>180</v>
      </c>
      <c r="I209" t="s">
        <v>9819</v>
      </c>
      <c r="J209" s="10" t="s">
        <v>9820</v>
      </c>
    </row>
    <row r="210" spans="1:10" ht="15" customHeight="1" x14ac:dyDescent="0.25">
      <c r="A210" t="s">
        <v>806</v>
      </c>
      <c r="B210">
        <v>2018</v>
      </c>
      <c r="C210" t="s">
        <v>175</v>
      </c>
      <c r="D210" t="b">
        <f>TRUE()</f>
        <v>1</v>
      </c>
      <c r="E210" t="b">
        <f>COUNTIF(connections!A:A, A210) &gt; 0</f>
        <v>1</v>
      </c>
      <c r="G210" t="s">
        <v>807</v>
      </c>
    </row>
    <row r="211" spans="1:10" ht="15" customHeight="1" x14ac:dyDescent="0.25">
      <c r="A211" t="s">
        <v>808</v>
      </c>
      <c r="B211">
        <v>2021</v>
      </c>
      <c r="C211" t="s">
        <v>175</v>
      </c>
      <c r="D211" t="b">
        <f>TRUE()</f>
        <v>1</v>
      </c>
      <c r="E211" t="b">
        <f>COUNTIF(connections!A:A, A211) &gt; 0</f>
        <v>0</v>
      </c>
      <c r="G211" t="s">
        <v>809</v>
      </c>
      <c r="H211" t="s">
        <v>180</v>
      </c>
      <c r="I211" t="s">
        <v>810</v>
      </c>
      <c r="J211" s="1" t="s">
        <v>811</v>
      </c>
    </row>
    <row r="212" spans="1:10" ht="15" customHeight="1" x14ac:dyDescent="0.25">
      <c r="A212" t="s">
        <v>812</v>
      </c>
      <c r="B212">
        <v>2012</v>
      </c>
      <c r="C212" t="s">
        <v>169</v>
      </c>
      <c r="D212" t="b">
        <f>TRUE()</f>
        <v>1</v>
      </c>
      <c r="E212" t="b">
        <f>COUNTIF(connections!A:A, A212) &gt; 0</f>
        <v>1</v>
      </c>
      <c r="G212" t="s">
        <v>813</v>
      </c>
    </row>
    <row r="213" spans="1:10" ht="15" customHeight="1" x14ac:dyDescent="0.25">
      <c r="A213" t="s">
        <v>814</v>
      </c>
      <c r="B213">
        <v>2026</v>
      </c>
      <c r="C213" t="s">
        <v>172</v>
      </c>
      <c r="D213" t="b">
        <f>TRUE()</f>
        <v>1</v>
      </c>
      <c r="E213" t="b">
        <f>COUNTIF(connections!A:A, A213) &gt; 0</f>
        <v>0</v>
      </c>
      <c r="F213" t="s">
        <v>815</v>
      </c>
      <c r="G213" t="s">
        <v>816</v>
      </c>
      <c r="H213" t="s">
        <v>180</v>
      </c>
      <c r="I213" t="s">
        <v>817</v>
      </c>
      <c r="J213" s="1" t="s">
        <v>818</v>
      </c>
    </row>
    <row r="214" spans="1:10" ht="15" customHeight="1" x14ac:dyDescent="0.25">
      <c r="A214" t="s">
        <v>819</v>
      </c>
      <c r="B214">
        <v>2019</v>
      </c>
      <c r="C214" t="s">
        <v>215</v>
      </c>
      <c r="D214" t="b">
        <f>TRUE()</f>
        <v>1</v>
      </c>
      <c r="E214" t="b">
        <f>COUNTIF(connections!A:A, A214) &gt; 0</f>
        <v>1</v>
      </c>
      <c r="G214" t="s">
        <v>820</v>
      </c>
    </row>
    <row r="215" spans="1:10" ht="15" customHeight="1" x14ac:dyDescent="0.25">
      <c r="A215" t="s">
        <v>821</v>
      </c>
      <c r="B215">
        <v>2025</v>
      </c>
      <c r="C215" t="s">
        <v>175</v>
      </c>
      <c r="D215" t="b">
        <f>TRUE()</f>
        <v>1</v>
      </c>
      <c r="E215" t="b">
        <f>COUNTIF(connections!A:A, A215) &gt; 0</f>
        <v>0</v>
      </c>
      <c r="F215" t="s">
        <v>264</v>
      </c>
      <c r="G215" t="s">
        <v>822</v>
      </c>
      <c r="H215" t="s">
        <v>180</v>
      </c>
      <c r="I215" t="s">
        <v>823</v>
      </c>
      <c r="J215" s="1" t="s">
        <v>824</v>
      </c>
    </row>
    <row r="216" spans="1:10" ht="15" customHeight="1" x14ac:dyDescent="0.25">
      <c r="A216" t="s">
        <v>825</v>
      </c>
      <c r="B216">
        <v>2022</v>
      </c>
      <c r="C216" t="s">
        <v>215</v>
      </c>
      <c r="D216" t="b">
        <v>1</v>
      </c>
      <c r="E216" t="b">
        <f>COUNTIF(connections!A:A, A216) &gt; 0</f>
        <v>0</v>
      </c>
      <c r="G216" t="s">
        <v>826</v>
      </c>
      <c r="H216" t="s">
        <v>180</v>
      </c>
      <c r="I216" t="s">
        <v>827</v>
      </c>
      <c r="J216" s="1" t="s">
        <v>828</v>
      </c>
    </row>
    <row r="217" spans="1:10" ht="15" customHeight="1" x14ac:dyDescent="0.25">
      <c r="A217" t="s">
        <v>16982</v>
      </c>
      <c r="B217">
        <v>2019</v>
      </c>
      <c r="C217" t="s">
        <v>169</v>
      </c>
      <c r="D217" t="b">
        <v>1</v>
      </c>
      <c r="E217" t="b">
        <f>COUNTIF(connections!A:A, A217) &gt; 0</f>
        <v>1</v>
      </c>
      <c r="G217" t="s">
        <v>16983</v>
      </c>
      <c r="H217" t="s">
        <v>180</v>
      </c>
      <c r="I217" t="s">
        <v>16991</v>
      </c>
      <c r="J217" s="10" t="s">
        <v>16984</v>
      </c>
    </row>
    <row r="218" spans="1:10" ht="15" customHeight="1" x14ac:dyDescent="0.25">
      <c r="A218" t="s">
        <v>16987</v>
      </c>
      <c r="B218">
        <v>2025</v>
      </c>
      <c r="C218" t="s">
        <v>169</v>
      </c>
      <c r="D218" t="b">
        <v>1</v>
      </c>
      <c r="E218" t="b">
        <f>COUNTIF(connections!A:A, A218) &gt; 0</f>
        <v>0</v>
      </c>
      <c r="G218" t="s">
        <v>16988</v>
      </c>
      <c r="J218" s="10" t="s">
        <v>16989</v>
      </c>
    </row>
    <row r="219" spans="1:10" ht="15" customHeight="1" x14ac:dyDescent="0.25">
      <c r="A219" t="s">
        <v>829</v>
      </c>
      <c r="B219">
        <v>2010</v>
      </c>
      <c r="C219" t="s">
        <v>172</v>
      </c>
      <c r="D219" t="b">
        <f>TRUE()</f>
        <v>1</v>
      </c>
      <c r="E219" t="b">
        <f>COUNTIF(connections!A:A, A219) &gt; 0</f>
        <v>1</v>
      </c>
      <c r="G219" t="s">
        <v>830</v>
      </c>
    </row>
    <row r="220" spans="1:10" ht="15" customHeight="1" x14ac:dyDescent="0.25">
      <c r="A220" t="s">
        <v>831</v>
      </c>
      <c r="B220">
        <v>2025</v>
      </c>
      <c r="C220" t="s">
        <v>169</v>
      </c>
      <c r="D220" t="b">
        <f>TRUE()</f>
        <v>1</v>
      </c>
      <c r="E220" t="b">
        <f>COUNTIF(connections!A:A, A220) &gt; 0</f>
        <v>0</v>
      </c>
      <c r="G220" t="s">
        <v>832</v>
      </c>
      <c r="H220" t="s">
        <v>180</v>
      </c>
      <c r="I220" t="s">
        <v>833</v>
      </c>
      <c r="J220" s="1" t="s">
        <v>834</v>
      </c>
    </row>
    <row r="221" spans="1:10" ht="15" customHeight="1" x14ac:dyDescent="0.25">
      <c r="A221" t="s">
        <v>8352</v>
      </c>
      <c r="B221">
        <v>2018</v>
      </c>
      <c r="C221" t="s">
        <v>215</v>
      </c>
      <c r="D221" t="b">
        <v>1</v>
      </c>
      <c r="E221" t="b">
        <f>COUNTIF(connections!A:A, A221) &gt; 0</f>
        <v>1</v>
      </c>
      <c r="G221" t="s">
        <v>8354</v>
      </c>
      <c r="J221" s="10" t="s">
        <v>8353</v>
      </c>
    </row>
    <row r="222" spans="1:10" ht="15" customHeight="1" x14ac:dyDescent="0.25">
      <c r="A222" t="s">
        <v>8351</v>
      </c>
      <c r="B222">
        <v>2021</v>
      </c>
      <c r="C222" t="s">
        <v>169</v>
      </c>
      <c r="D222" t="b">
        <f>TRUE()</f>
        <v>1</v>
      </c>
      <c r="E222" t="b">
        <f>COUNTIF(connections!A:A, A222) &gt; 0</f>
        <v>1</v>
      </c>
      <c r="G222" t="s">
        <v>835</v>
      </c>
      <c r="H222" t="s">
        <v>180</v>
      </c>
      <c r="I222" t="s">
        <v>836</v>
      </c>
      <c r="J222" s="1" t="s">
        <v>837</v>
      </c>
    </row>
    <row r="223" spans="1:10" ht="15" customHeight="1" x14ac:dyDescent="0.25">
      <c r="A223" t="s">
        <v>9923</v>
      </c>
      <c r="B223">
        <v>2026</v>
      </c>
      <c r="C223" t="s">
        <v>169</v>
      </c>
      <c r="D223" t="b">
        <v>1</v>
      </c>
      <c r="E223" t="b">
        <f>COUNTIF(connections!A:A, A223) &gt; 0</f>
        <v>0</v>
      </c>
      <c r="G223" t="s">
        <v>9924</v>
      </c>
      <c r="J223" s="10" t="s">
        <v>9925</v>
      </c>
    </row>
    <row r="224" spans="1:10" ht="15" customHeight="1" x14ac:dyDescent="0.25">
      <c r="A224" t="s">
        <v>838</v>
      </c>
      <c r="B224">
        <v>2019</v>
      </c>
      <c r="C224" t="s">
        <v>169</v>
      </c>
      <c r="D224" t="b">
        <f>TRUE()</f>
        <v>1</v>
      </c>
      <c r="E224" t="b">
        <f>COUNTIF(connections!A:A, A224) &gt; 0</f>
        <v>0</v>
      </c>
      <c r="G224" t="s">
        <v>839</v>
      </c>
    </row>
    <row r="225" spans="1:10" ht="15" customHeight="1" x14ac:dyDescent="0.25">
      <c r="A225" t="s">
        <v>9846</v>
      </c>
      <c r="B225">
        <v>2022</v>
      </c>
      <c r="C225" t="s">
        <v>169</v>
      </c>
      <c r="D225" t="b">
        <v>1</v>
      </c>
      <c r="E225" t="b">
        <f>COUNTIF(connections!A:A, A225) &gt; 0</f>
        <v>0</v>
      </c>
      <c r="G225" t="s">
        <v>9847</v>
      </c>
      <c r="H225" t="s">
        <v>180</v>
      </c>
      <c r="I225" t="s">
        <v>9849</v>
      </c>
      <c r="J225" s="10" t="s">
        <v>9848</v>
      </c>
    </row>
    <row r="226" spans="1:10" ht="15" customHeight="1" x14ac:dyDescent="0.25">
      <c r="A226" t="s">
        <v>840</v>
      </c>
      <c r="B226">
        <v>1996</v>
      </c>
      <c r="C226" t="s">
        <v>169</v>
      </c>
      <c r="D226" t="b">
        <f>TRUE()</f>
        <v>1</v>
      </c>
      <c r="E226" t="b">
        <f>COUNTIF(connections!A:A, A226) &gt; 0</f>
        <v>1</v>
      </c>
      <c r="G226" t="s">
        <v>841</v>
      </c>
      <c r="H226" t="s">
        <v>180</v>
      </c>
      <c r="I226" t="s">
        <v>842</v>
      </c>
    </row>
    <row r="227" spans="1:10" ht="15" customHeight="1" x14ac:dyDescent="0.25">
      <c r="A227" t="s">
        <v>843</v>
      </c>
      <c r="B227">
        <v>2024</v>
      </c>
      <c r="C227" t="s">
        <v>175</v>
      </c>
      <c r="D227" t="b">
        <f>TRUE()</f>
        <v>1</v>
      </c>
      <c r="E227" t="b">
        <f>COUNTIF(connections!A:A, A227) &gt; 0</f>
        <v>0</v>
      </c>
      <c r="F227" t="s">
        <v>308</v>
      </c>
      <c r="G227" t="s">
        <v>844</v>
      </c>
      <c r="H227" t="s">
        <v>180</v>
      </c>
      <c r="I227" t="s">
        <v>845</v>
      </c>
      <c r="J227" s="1" t="s">
        <v>846</v>
      </c>
    </row>
    <row r="228" spans="1:10" ht="15" customHeight="1" x14ac:dyDescent="0.25">
      <c r="A228" t="s">
        <v>847</v>
      </c>
      <c r="B228">
        <v>2026</v>
      </c>
      <c r="C228" t="s">
        <v>175</v>
      </c>
      <c r="D228" t="b">
        <f>TRUE()</f>
        <v>1</v>
      </c>
      <c r="E228" t="b">
        <f>COUNTIF(connections!A:A, A228) &gt; 0</f>
        <v>0</v>
      </c>
      <c r="F228" t="s">
        <v>308</v>
      </c>
      <c r="G228" t="s">
        <v>848</v>
      </c>
    </row>
    <row r="229" spans="1:10" ht="15" customHeight="1" x14ac:dyDescent="0.25">
      <c r="A229" t="s">
        <v>849</v>
      </c>
      <c r="B229">
        <v>2025</v>
      </c>
      <c r="C229" t="s">
        <v>175</v>
      </c>
      <c r="D229" t="b">
        <f>TRUE()</f>
        <v>1</v>
      </c>
      <c r="E229" t="b">
        <f>COUNTIF(connections!A:A, A229) &gt; 0</f>
        <v>0</v>
      </c>
      <c r="G229" t="s">
        <v>850</v>
      </c>
      <c r="J229" s="10" t="s">
        <v>851</v>
      </c>
    </row>
    <row r="230" spans="1:10" ht="15" customHeight="1" x14ac:dyDescent="0.25">
      <c r="A230" t="s">
        <v>852</v>
      </c>
      <c r="B230">
        <v>2025</v>
      </c>
      <c r="C230" t="s">
        <v>215</v>
      </c>
      <c r="D230" t="b">
        <f>FALSE()</f>
        <v>0</v>
      </c>
      <c r="E230" t="b">
        <f>COUNTIF(connections!A:A, A230) &gt; 0</f>
        <v>0</v>
      </c>
      <c r="F230" t="s">
        <v>308</v>
      </c>
      <c r="G230" t="s">
        <v>853</v>
      </c>
      <c r="H230" t="s">
        <v>180</v>
      </c>
      <c r="I230" t="s">
        <v>854</v>
      </c>
      <c r="J230" s="10" t="s">
        <v>855</v>
      </c>
    </row>
    <row r="231" spans="1:10" ht="15" customHeight="1" x14ac:dyDescent="0.25">
      <c r="A231" t="s">
        <v>856</v>
      </c>
      <c r="B231">
        <v>2025</v>
      </c>
      <c r="C231" t="s">
        <v>175</v>
      </c>
      <c r="D231" t="b">
        <f>TRUE()</f>
        <v>1</v>
      </c>
      <c r="E231" t="b">
        <f>COUNTIF(connections!A:A, A231) &gt; 0</f>
        <v>0</v>
      </c>
      <c r="F231" t="s">
        <v>308</v>
      </c>
      <c r="G231" t="s">
        <v>857</v>
      </c>
    </row>
    <row r="232" spans="1:10" ht="15" customHeight="1" x14ac:dyDescent="0.25">
      <c r="A232" t="s">
        <v>858</v>
      </c>
      <c r="B232">
        <v>2024</v>
      </c>
      <c r="C232" t="s">
        <v>175</v>
      </c>
      <c r="D232" t="b">
        <f>TRUE()</f>
        <v>1</v>
      </c>
      <c r="E232" t="b">
        <f>COUNTIF(connections!A:A, A232) &gt; 0</f>
        <v>0</v>
      </c>
      <c r="F232" t="s">
        <v>308</v>
      </c>
      <c r="G232" t="s">
        <v>859</v>
      </c>
      <c r="H232" t="s">
        <v>180</v>
      </c>
      <c r="I232" t="s">
        <v>860</v>
      </c>
      <c r="J232" s="10" t="s">
        <v>861</v>
      </c>
    </row>
    <row r="233" spans="1:10" ht="15" customHeight="1" x14ac:dyDescent="0.25">
      <c r="A233" t="s">
        <v>862</v>
      </c>
      <c r="B233">
        <v>2024</v>
      </c>
      <c r="C233" t="s">
        <v>175</v>
      </c>
      <c r="D233" t="b">
        <f>FALSE()</f>
        <v>0</v>
      </c>
      <c r="E233" t="b">
        <f>COUNTIF(connections!A:A, A233) &gt; 0</f>
        <v>0</v>
      </c>
      <c r="F233" t="s">
        <v>308</v>
      </c>
      <c r="G233" t="s">
        <v>863</v>
      </c>
      <c r="H233" t="s">
        <v>180</v>
      </c>
      <c r="I233" t="s">
        <v>864</v>
      </c>
      <c r="J233" s="1" t="s">
        <v>865</v>
      </c>
    </row>
    <row r="234" spans="1:10" ht="15" customHeight="1" x14ac:dyDescent="0.25">
      <c r="A234" t="s">
        <v>8270</v>
      </c>
      <c r="B234">
        <v>2026</v>
      </c>
      <c r="C234" t="s">
        <v>175</v>
      </c>
      <c r="D234" t="b">
        <f>TRUE()</f>
        <v>1</v>
      </c>
      <c r="E234" t="b">
        <f>COUNTIF(connections!A:A, A234) &gt; 0</f>
        <v>0</v>
      </c>
      <c r="F234" t="s">
        <v>308</v>
      </c>
      <c r="G234" t="s">
        <v>8271</v>
      </c>
      <c r="J234" s="10" t="s">
        <v>8272</v>
      </c>
    </row>
    <row r="235" spans="1:10" ht="15" customHeight="1" x14ac:dyDescent="0.25">
      <c r="A235" t="s">
        <v>866</v>
      </c>
      <c r="B235">
        <v>2019</v>
      </c>
      <c r="C235" t="s">
        <v>175</v>
      </c>
      <c r="D235" t="b">
        <f>TRUE()</f>
        <v>1</v>
      </c>
      <c r="E235" t="b">
        <f>COUNTIF(connections!A:A, A235) &gt; 0</f>
        <v>1</v>
      </c>
      <c r="F235" t="s">
        <v>308</v>
      </c>
      <c r="G235" t="s">
        <v>867</v>
      </c>
      <c r="H235" t="s">
        <v>180</v>
      </c>
      <c r="I235" t="s">
        <v>868</v>
      </c>
      <c r="J235" s="1" t="s">
        <v>869</v>
      </c>
    </row>
    <row r="236" spans="1:10" ht="15" customHeight="1" x14ac:dyDescent="0.25">
      <c r="A236" t="s">
        <v>870</v>
      </c>
      <c r="B236">
        <v>2025</v>
      </c>
      <c r="C236" t="s">
        <v>175</v>
      </c>
      <c r="D236" t="b">
        <f>TRUE()</f>
        <v>1</v>
      </c>
      <c r="E236" t="b">
        <f>COUNTIF(connections!A:A, A236) &gt; 0</f>
        <v>0</v>
      </c>
      <c r="F236" t="s">
        <v>308</v>
      </c>
      <c r="G236" t="s">
        <v>871</v>
      </c>
    </row>
    <row r="237" spans="1:10" ht="15" customHeight="1" x14ac:dyDescent="0.25">
      <c r="A237" t="s">
        <v>872</v>
      </c>
      <c r="B237">
        <v>2025</v>
      </c>
      <c r="C237" t="s">
        <v>175</v>
      </c>
      <c r="D237" t="b">
        <f>TRUE()</f>
        <v>1</v>
      </c>
      <c r="E237" t="b">
        <f>COUNTIF(connections!A:A, A237) &gt; 0</f>
        <v>0</v>
      </c>
      <c r="F237" t="s">
        <v>308</v>
      </c>
      <c r="G237" t="s">
        <v>873</v>
      </c>
      <c r="H237" t="s">
        <v>180</v>
      </c>
      <c r="I237" t="s">
        <v>874</v>
      </c>
      <c r="J237" s="1" t="s">
        <v>875</v>
      </c>
    </row>
    <row r="238" spans="1:10" ht="15" customHeight="1" x14ac:dyDescent="0.25">
      <c r="A238" t="s">
        <v>876</v>
      </c>
      <c r="B238">
        <v>2021</v>
      </c>
      <c r="C238" t="s">
        <v>169</v>
      </c>
      <c r="D238" t="b">
        <f>FALSE()</f>
        <v>0</v>
      </c>
      <c r="E238" t="b">
        <f>COUNTIF(connections!A:A, A238) &gt; 0</f>
        <v>0</v>
      </c>
      <c r="G238" t="s">
        <v>877</v>
      </c>
      <c r="H238" t="s">
        <v>180</v>
      </c>
      <c r="I238" t="s">
        <v>878</v>
      </c>
      <c r="J238" s="1" t="s">
        <v>879</v>
      </c>
    </row>
    <row r="239" spans="1:10" ht="15" customHeight="1" x14ac:dyDescent="0.25">
      <c r="A239" t="s">
        <v>880</v>
      </c>
      <c r="B239">
        <v>2024</v>
      </c>
      <c r="C239" t="s">
        <v>175</v>
      </c>
      <c r="D239" t="b">
        <f>TRUE()</f>
        <v>1</v>
      </c>
      <c r="E239" t="b">
        <f>COUNTIF(connections!A:A, A239) &gt; 0</f>
        <v>0</v>
      </c>
      <c r="G239" t="s">
        <v>881</v>
      </c>
    </row>
    <row r="240" spans="1:10" ht="15" customHeight="1" x14ac:dyDescent="0.25">
      <c r="A240" t="s">
        <v>882</v>
      </c>
      <c r="B240">
        <v>2023</v>
      </c>
      <c r="C240" t="s">
        <v>169</v>
      </c>
      <c r="D240" t="b">
        <f>TRUE()</f>
        <v>1</v>
      </c>
      <c r="E240" t="b">
        <f>COUNTIF(connections!A:A, A240) &gt; 0</f>
        <v>0</v>
      </c>
      <c r="G240" t="s">
        <v>883</v>
      </c>
      <c r="H240" t="s">
        <v>180</v>
      </c>
      <c r="I240" t="s">
        <v>884</v>
      </c>
      <c r="J240" s="1" t="s">
        <v>885</v>
      </c>
    </row>
    <row r="241" spans="1:10" ht="15" customHeight="1" x14ac:dyDescent="0.25">
      <c r="A241" t="s">
        <v>886</v>
      </c>
      <c r="B241">
        <v>2026</v>
      </c>
      <c r="C241" t="s">
        <v>169</v>
      </c>
      <c r="D241" t="b">
        <f>TRUE()</f>
        <v>1</v>
      </c>
      <c r="E241" t="b">
        <f>COUNTIF(connections!A:A, A241) &gt; 0</f>
        <v>0</v>
      </c>
      <c r="F241" t="s">
        <v>645</v>
      </c>
      <c r="G241" t="s">
        <v>887</v>
      </c>
      <c r="J241" s="10" t="s">
        <v>888</v>
      </c>
    </row>
    <row r="242" spans="1:10" ht="15" customHeight="1" x14ac:dyDescent="0.25">
      <c r="A242" t="s">
        <v>889</v>
      </c>
      <c r="B242">
        <v>2024</v>
      </c>
      <c r="C242" t="s">
        <v>175</v>
      </c>
      <c r="D242" t="b">
        <f>TRUE()</f>
        <v>1</v>
      </c>
      <c r="E242" t="b">
        <f>COUNTIF(connections!A:A, A242) &gt; 0</f>
        <v>0</v>
      </c>
      <c r="G242" t="s">
        <v>890</v>
      </c>
    </row>
    <row r="243" spans="1:10" ht="15" customHeight="1" x14ac:dyDescent="0.25">
      <c r="A243" t="s">
        <v>891</v>
      </c>
      <c r="B243">
        <v>2025</v>
      </c>
      <c r="C243" t="s">
        <v>175</v>
      </c>
      <c r="D243" t="b">
        <f>TRUE()</f>
        <v>1</v>
      </c>
      <c r="E243" t="b">
        <f>COUNTIF(connections!A:A, A243) &gt; 0</f>
        <v>0</v>
      </c>
      <c r="G243" t="s">
        <v>892</v>
      </c>
    </row>
    <row r="244" spans="1:10" ht="15" customHeight="1" x14ac:dyDescent="0.25">
      <c r="A244" t="s">
        <v>893</v>
      </c>
      <c r="B244">
        <v>2025</v>
      </c>
      <c r="C244" t="s">
        <v>175</v>
      </c>
      <c r="D244" t="b">
        <f>TRUE()</f>
        <v>1</v>
      </c>
      <c r="E244" t="b">
        <f>COUNTIF(connections!A:A, A244) &gt; 0</f>
        <v>0</v>
      </c>
      <c r="G244" t="s">
        <v>894</v>
      </c>
      <c r="H244" t="s">
        <v>180</v>
      </c>
      <c r="I244" t="s">
        <v>895</v>
      </c>
      <c r="J244" s="1" t="s">
        <v>896</v>
      </c>
    </row>
    <row r="245" spans="1:10" ht="15" customHeight="1" x14ac:dyDescent="0.25">
      <c r="A245" t="s">
        <v>897</v>
      </c>
      <c r="B245">
        <v>2022</v>
      </c>
      <c r="C245" t="s">
        <v>215</v>
      </c>
      <c r="D245" t="b">
        <f>TRUE()</f>
        <v>1</v>
      </c>
      <c r="E245" t="b">
        <f>COUNTIF(connections!A:A, A245) &gt; 0</f>
        <v>1</v>
      </c>
      <c r="F245" t="s">
        <v>898</v>
      </c>
      <c r="G245" t="s">
        <v>899</v>
      </c>
      <c r="H245" t="s">
        <v>180</v>
      </c>
      <c r="I245" t="s">
        <v>900</v>
      </c>
      <c r="J245" s="1" t="s">
        <v>901</v>
      </c>
    </row>
    <row r="246" spans="1:10" ht="15" customHeight="1" x14ac:dyDescent="0.25">
      <c r="A246" t="s">
        <v>902</v>
      </c>
      <c r="B246">
        <v>2026</v>
      </c>
      <c r="C246" t="s">
        <v>215</v>
      </c>
      <c r="D246" t="b">
        <f>TRUE()</f>
        <v>1</v>
      </c>
      <c r="E246" t="b">
        <f>COUNTIF(connections!A:A, A246) &gt; 0</f>
        <v>0</v>
      </c>
      <c r="G246" t="s">
        <v>903</v>
      </c>
      <c r="J246" s="10" t="s">
        <v>904</v>
      </c>
    </row>
    <row r="247" spans="1:10" ht="15" customHeight="1" x14ac:dyDescent="0.25">
      <c r="A247" t="s">
        <v>905</v>
      </c>
      <c r="B247">
        <v>2026</v>
      </c>
      <c r="C247" t="s">
        <v>169</v>
      </c>
      <c r="D247" t="b">
        <f>FALSE()</f>
        <v>0</v>
      </c>
      <c r="E247" t="b">
        <f>COUNTIF(connections!A:A, A247) &gt; 0</f>
        <v>0</v>
      </c>
      <c r="G247" t="s">
        <v>906</v>
      </c>
    </row>
    <row r="248" spans="1:10" ht="15" customHeight="1" x14ac:dyDescent="0.25">
      <c r="A248" t="s">
        <v>907</v>
      </c>
      <c r="B248">
        <v>2013</v>
      </c>
      <c r="C248" t="s">
        <v>169</v>
      </c>
      <c r="D248" t="b">
        <f>TRUE()</f>
        <v>1</v>
      </c>
      <c r="E248" t="b">
        <f>COUNTIF(connections!A:A, A248) &gt; 0</f>
        <v>1</v>
      </c>
      <c r="G248" t="s">
        <v>908</v>
      </c>
      <c r="H248" t="s">
        <v>180</v>
      </c>
      <c r="I248" t="s">
        <v>909</v>
      </c>
      <c r="J248" s="1" t="s">
        <v>910</v>
      </c>
    </row>
    <row r="249" spans="1:10" ht="15" customHeight="1" x14ac:dyDescent="0.25">
      <c r="A249" t="s">
        <v>911</v>
      </c>
      <c r="B249">
        <v>2014</v>
      </c>
      <c r="C249" t="s">
        <v>169</v>
      </c>
      <c r="D249" t="b">
        <f>TRUE()</f>
        <v>1</v>
      </c>
      <c r="E249" t="b">
        <f>COUNTIF(connections!A:A, A249) &gt; 0</f>
        <v>1</v>
      </c>
      <c r="G249" t="s">
        <v>912</v>
      </c>
      <c r="H249" t="s">
        <v>180</v>
      </c>
      <c r="I249" t="s">
        <v>913</v>
      </c>
      <c r="J249" s="1" t="s">
        <v>914</v>
      </c>
    </row>
    <row r="250" spans="1:10" ht="15" customHeight="1" x14ac:dyDescent="0.25">
      <c r="A250" t="s">
        <v>915</v>
      </c>
      <c r="B250">
        <v>2002</v>
      </c>
      <c r="C250" t="s">
        <v>172</v>
      </c>
      <c r="D250" t="b">
        <f>TRUE()</f>
        <v>1</v>
      </c>
      <c r="E250" t="b">
        <f>COUNTIF(connections!A:A, A250) &gt; 0</f>
        <v>1</v>
      </c>
      <c r="G250" t="s">
        <v>916</v>
      </c>
    </row>
    <row r="251" spans="1:10" ht="15" customHeight="1" x14ac:dyDescent="0.25">
      <c r="A251" t="s">
        <v>917</v>
      </c>
      <c r="B251">
        <v>2019</v>
      </c>
      <c r="C251" t="s">
        <v>215</v>
      </c>
      <c r="D251" t="b">
        <f>TRUE()</f>
        <v>1</v>
      </c>
      <c r="E251" t="b">
        <f>COUNTIF(connections!A:A, A251) &gt; 0</f>
        <v>1</v>
      </c>
      <c r="G251" t="s">
        <v>918</v>
      </c>
    </row>
    <row r="252" spans="1:10" ht="15" customHeight="1" x14ac:dyDescent="0.25">
      <c r="A252" t="s">
        <v>919</v>
      </c>
      <c r="B252">
        <v>2023</v>
      </c>
      <c r="C252" t="s">
        <v>169</v>
      </c>
      <c r="D252" t="b">
        <f>FALSE()</f>
        <v>0</v>
      </c>
      <c r="E252" t="b">
        <f>COUNTIF(connections!A:A, A252) &gt; 0</f>
        <v>0</v>
      </c>
      <c r="F252" t="s">
        <v>222</v>
      </c>
      <c r="G252" t="s">
        <v>920</v>
      </c>
      <c r="H252" t="s">
        <v>180</v>
      </c>
      <c r="I252" t="s">
        <v>921</v>
      </c>
      <c r="J252" s="1" t="s">
        <v>922</v>
      </c>
    </row>
    <row r="253" spans="1:10" ht="15" customHeight="1" x14ac:dyDescent="0.25">
      <c r="A253" t="s">
        <v>923</v>
      </c>
      <c r="B253">
        <v>2015</v>
      </c>
      <c r="C253" t="s">
        <v>169</v>
      </c>
      <c r="D253" t="b">
        <f>TRUE()</f>
        <v>1</v>
      </c>
      <c r="E253" t="b">
        <f>COUNTIF(connections!A:A, A253) &gt; 0</f>
        <v>1</v>
      </c>
      <c r="G253" t="s">
        <v>924</v>
      </c>
      <c r="H253" t="s">
        <v>180</v>
      </c>
      <c r="I253" t="s">
        <v>925</v>
      </c>
      <c r="J253" s="1" t="s">
        <v>926</v>
      </c>
    </row>
    <row r="254" spans="1:10" ht="15" customHeight="1" x14ac:dyDescent="0.25">
      <c r="A254" t="s">
        <v>927</v>
      </c>
      <c r="B254">
        <v>1990</v>
      </c>
      <c r="C254" t="s">
        <v>172</v>
      </c>
      <c r="D254" t="b">
        <f>TRUE()</f>
        <v>1</v>
      </c>
      <c r="E254" t="b">
        <f>COUNTIF(connections!A:A, A254) &gt; 0</f>
        <v>0</v>
      </c>
      <c r="G254" t="s">
        <v>928</v>
      </c>
      <c r="H254" t="s">
        <v>180</v>
      </c>
      <c r="I254" t="s">
        <v>929</v>
      </c>
    </row>
    <row r="255" spans="1:10" ht="15" customHeight="1" x14ac:dyDescent="0.25">
      <c r="A255" t="s">
        <v>7804</v>
      </c>
      <c r="B255">
        <v>2026</v>
      </c>
      <c r="C255" t="s">
        <v>172</v>
      </c>
      <c r="D255" t="b">
        <f>TRUE()</f>
        <v>1</v>
      </c>
      <c r="E255" t="b">
        <f>COUNTIF(connections!A:A, A255) &gt; 0</f>
        <v>0</v>
      </c>
      <c r="G255" t="s">
        <v>7818</v>
      </c>
      <c r="J255" s="10" t="s">
        <v>7805</v>
      </c>
    </row>
    <row r="256" spans="1:10" ht="15" customHeight="1" x14ac:dyDescent="0.25">
      <c r="A256" t="s">
        <v>930</v>
      </c>
      <c r="B256">
        <v>2006</v>
      </c>
      <c r="C256" t="s">
        <v>172</v>
      </c>
      <c r="D256" t="b">
        <f>TRUE()</f>
        <v>1</v>
      </c>
      <c r="E256" t="b">
        <f>COUNTIF(connections!A:A, A256) &gt; 0</f>
        <v>0</v>
      </c>
      <c r="G256" t="s">
        <v>931</v>
      </c>
      <c r="H256" t="s">
        <v>180</v>
      </c>
      <c r="I256" t="s">
        <v>932</v>
      </c>
    </row>
    <row r="257" spans="1:10" ht="15" customHeight="1" x14ac:dyDescent="0.25">
      <c r="A257" t="s">
        <v>933</v>
      </c>
      <c r="B257">
        <v>2003</v>
      </c>
      <c r="C257" t="s">
        <v>172</v>
      </c>
      <c r="D257" t="b">
        <f>TRUE()</f>
        <v>1</v>
      </c>
      <c r="E257" t="b">
        <f>COUNTIF(connections!A:A, A257) &gt; 0</f>
        <v>0</v>
      </c>
      <c r="G257" t="s">
        <v>934</v>
      </c>
    </row>
    <row r="258" spans="1:10" ht="15" customHeight="1" x14ac:dyDescent="0.25">
      <c r="A258" t="s">
        <v>935</v>
      </c>
      <c r="B258">
        <v>2025</v>
      </c>
      <c r="C258" t="s">
        <v>215</v>
      </c>
      <c r="D258" t="b">
        <v>0</v>
      </c>
      <c r="E258" t="b">
        <v>0</v>
      </c>
      <c r="G258" t="s">
        <v>936</v>
      </c>
      <c r="H258" t="s">
        <v>180</v>
      </c>
      <c r="I258" t="s">
        <v>937</v>
      </c>
      <c r="J258" s="10" t="s">
        <v>938</v>
      </c>
    </row>
    <row r="259" spans="1:10" ht="15" customHeight="1" x14ac:dyDescent="0.25">
      <c r="A259" t="s">
        <v>939</v>
      </c>
      <c r="B259">
        <v>2014</v>
      </c>
      <c r="C259" t="s">
        <v>175</v>
      </c>
      <c r="D259" t="b">
        <f>TRUE()</f>
        <v>1</v>
      </c>
      <c r="E259" t="b">
        <f>COUNTIF(connections!A:A, A259) &gt; 0</f>
        <v>1</v>
      </c>
      <c r="G259" t="s">
        <v>940</v>
      </c>
    </row>
    <row r="260" spans="1:10" ht="15" customHeight="1" x14ac:dyDescent="0.25">
      <c r="A260" t="s">
        <v>941</v>
      </c>
      <c r="B260">
        <v>2020</v>
      </c>
      <c r="C260" t="s">
        <v>169</v>
      </c>
      <c r="D260" t="b">
        <f>TRUE()</f>
        <v>1</v>
      </c>
      <c r="E260" t="b">
        <f>COUNTIF(connections!A:A, A260) &gt; 0</f>
        <v>0</v>
      </c>
      <c r="G260" t="s">
        <v>942</v>
      </c>
      <c r="H260" t="s">
        <v>180</v>
      </c>
      <c r="I260" t="s">
        <v>943</v>
      </c>
      <c r="J260" s="1" t="s">
        <v>944</v>
      </c>
    </row>
    <row r="261" spans="1:10" ht="15" customHeight="1" x14ac:dyDescent="0.25">
      <c r="A261" t="s">
        <v>945</v>
      </c>
      <c r="B261">
        <v>2024</v>
      </c>
      <c r="C261" t="s">
        <v>215</v>
      </c>
      <c r="D261" t="b">
        <f>TRUE()</f>
        <v>1</v>
      </c>
      <c r="E261" t="b">
        <f>COUNTIF(connections!A:A, A261) &gt; 0</f>
        <v>0</v>
      </c>
      <c r="F261" t="s">
        <v>610</v>
      </c>
      <c r="G261" t="s">
        <v>946</v>
      </c>
    </row>
    <row r="262" spans="1:10" ht="15" customHeight="1" x14ac:dyDescent="0.25">
      <c r="A262" t="s">
        <v>7946</v>
      </c>
      <c r="B262">
        <v>2026</v>
      </c>
      <c r="C262" t="s">
        <v>169</v>
      </c>
      <c r="D262" t="b">
        <f>TRUE()</f>
        <v>1</v>
      </c>
      <c r="E262" t="b">
        <f>COUNTIF(connections!A:A, A262) &gt; 0</f>
        <v>0</v>
      </c>
      <c r="G262" t="s">
        <v>7947</v>
      </c>
      <c r="J262" s="10" t="s">
        <v>7948</v>
      </c>
    </row>
    <row r="263" spans="1:10" ht="15" customHeight="1" x14ac:dyDescent="0.25">
      <c r="A263" t="s">
        <v>947</v>
      </c>
      <c r="B263">
        <v>2025</v>
      </c>
      <c r="C263" t="s">
        <v>215</v>
      </c>
      <c r="D263" t="b">
        <f>TRUE()</f>
        <v>1</v>
      </c>
      <c r="E263" t="b">
        <f>COUNTIF(connections!A:A, A263) &gt; 0</f>
        <v>0</v>
      </c>
      <c r="G263" t="s">
        <v>948</v>
      </c>
      <c r="H263" t="s">
        <v>180</v>
      </c>
      <c r="I263" t="s">
        <v>949</v>
      </c>
      <c r="J263" s="10" t="s">
        <v>950</v>
      </c>
    </row>
    <row r="264" spans="1:10" ht="15" customHeight="1" x14ac:dyDescent="0.25">
      <c r="A264" t="s">
        <v>951</v>
      </c>
      <c r="B264">
        <v>2025</v>
      </c>
      <c r="C264" t="s">
        <v>215</v>
      </c>
      <c r="D264" t="b">
        <f>TRUE()</f>
        <v>1</v>
      </c>
      <c r="E264" t="b">
        <f>COUNTIF(connections!A:A, A264) &gt; 0</f>
        <v>0</v>
      </c>
      <c r="G264" t="s">
        <v>952</v>
      </c>
    </row>
    <row r="265" spans="1:10" ht="15" customHeight="1" x14ac:dyDescent="0.25">
      <c r="A265" t="s">
        <v>953</v>
      </c>
      <c r="B265">
        <v>2024</v>
      </c>
      <c r="C265" t="s">
        <v>175</v>
      </c>
      <c r="D265" t="b">
        <f>TRUE()</f>
        <v>1</v>
      </c>
      <c r="E265" t="b">
        <f>COUNTIF(connections!A:A, A265) &gt; 0</f>
        <v>1</v>
      </c>
      <c r="F265" t="s">
        <v>347</v>
      </c>
      <c r="G265" t="s">
        <v>954</v>
      </c>
      <c r="H265" t="s">
        <v>180</v>
      </c>
      <c r="I265" t="s">
        <v>955</v>
      </c>
      <c r="J265" s="1" t="s">
        <v>956</v>
      </c>
    </row>
    <row r="266" spans="1:10" ht="15" customHeight="1" x14ac:dyDescent="0.25">
      <c r="A266" t="s">
        <v>957</v>
      </c>
      <c r="B266">
        <v>2006</v>
      </c>
      <c r="C266" t="s">
        <v>172</v>
      </c>
      <c r="D266" t="b">
        <f>TRUE()</f>
        <v>1</v>
      </c>
      <c r="E266" t="b">
        <f>COUNTIF(connections!A:A, A266) &gt; 0</f>
        <v>1</v>
      </c>
      <c r="G266" t="s">
        <v>958</v>
      </c>
      <c r="H266" t="s">
        <v>180</v>
      </c>
      <c r="I266" t="s">
        <v>959</v>
      </c>
    </row>
    <row r="267" spans="1:10" ht="15" customHeight="1" x14ac:dyDescent="0.25">
      <c r="A267" t="s">
        <v>960</v>
      </c>
      <c r="B267">
        <v>2021</v>
      </c>
      <c r="C267" t="s">
        <v>215</v>
      </c>
      <c r="D267" t="b">
        <v>1</v>
      </c>
      <c r="E267" t="b">
        <f>COUNTIF(connections!A:A, A267) &gt; 0</f>
        <v>0</v>
      </c>
      <c r="F267" t="s">
        <v>607</v>
      </c>
      <c r="G267" t="s">
        <v>961</v>
      </c>
      <c r="H267" t="s">
        <v>180</v>
      </c>
      <c r="I267" t="s">
        <v>962</v>
      </c>
      <c r="J267" s="1" t="s">
        <v>963</v>
      </c>
    </row>
    <row r="268" spans="1:10" ht="15" customHeight="1" x14ac:dyDescent="0.25">
      <c r="A268" t="s">
        <v>964</v>
      </c>
      <c r="B268">
        <v>2023</v>
      </c>
      <c r="C268" t="s">
        <v>172</v>
      </c>
      <c r="D268" t="b">
        <f>TRUE()</f>
        <v>1</v>
      </c>
      <c r="E268" t="b">
        <f>COUNTIF(connections!A:A, A268) &gt; 0</f>
        <v>0</v>
      </c>
      <c r="G268" t="s">
        <v>965</v>
      </c>
      <c r="H268" t="s">
        <v>180</v>
      </c>
      <c r="I268" t="s">
        <v>966</v>
      </c>
      <c r="J268" s="10" t="s">
        <v>967</v>
      </c>
    </row>
    <row r="269" spans="1:10" ht="15" customHeight="1" x14ac:dyDescent="0.25">
      <c r="A269" t="s">
        <v>968</v>
      </c>
      <c r="B269">
        <v>1993</v>
      </c>
      <c r="C269" t="s">
        <v>169</v>
      </c>
      <c r="D269" t="b">
        <f>FALSE()</f>
        <v>0</v>
      </c>
      <c r="E269" t="b">
        <f>COUNTIF(connections!A:A, A269) &gt; 0</f>
        <v>0</v>
      </c>
      <c r="G269" t="s">
        <v>969</v>
      </c>
    </row>
    <row r="270" spans="1:10" ht="15" customHeight="1" x14ac:dyDescent="0.25">
      <c r="A270" t="s">
        <v>970</v>
      </c>
      <c r="B270">
        <v>2008</v>
      </c>
      <c r="C270" t="s">
        <v>172</v>
      </c>
      <c r="D270" t="b">
        <f>TRUE()</f>
        <v>1</v>
      </c>
      <c r="E270" t="b">
        <f>COUNTIF(connections!A:A, A270) &gt; 0</f>
        <v>0</v>
      </c>
      <c r="G270" t="s">
        <v>971</v>
      </c>
      <c r="H270" t="s">
        <v>180</v>
      </c>
      <c r="I270" t="s">
        <v>972</v>
      </c>
    </row>
    <row r="271" spans="1:10" ht="15" customHeight="1" x14ac:dyDescent="0.25">
      <c r="A271" t="s">
        <v>973</v>
      </c>
      <c r="B271">
        <v>2016</v>
      </c>
      <c r="C271" t="s">
        <v>215</v>
      </c>
      <c r="D271" t="b">
        <f>TRUE()</f>
        <v>1</v>
      </c>
      <c r="E271" t="b">
        <f>COUNTIF(connections!A:A, A271) &gt; 0</f>
        <v>0</v>
      </c>
      <c r="G271" t="s">
        <v>974</v>
      </c>
      <c r="H271" t="s">
        <v>180</v>
      </c>
      <c r="I271" t="s">
        <v>975</v>
      </c>
      <c r="J271" s="10" t="s">
        <v>976</v>
      </c>
    </row>
    <row r="272" spans="1:10" ht="15" customHeight="1" x14ac:dyDescent="0.25">
      <c r="A272" t="s">
        <v>16955</v>
      </c>
      <c r="B272">
        <v>2016</v>
      </c>
      <c r="C272" t="s">
        <v>169</v>
      </c>
      <c r="D272" t="b">
        <v>1</v>
      </c>
      <c r="E272" t="b">
        <f>COUNTIF(connections!A:A, A272) &gt; 0</f>
        <v>0</v>
      </c>
      <c r="G272" t="s">
        <v>16956</v>
      </c>
      <c r="J272" s="10" t="s">
        <v>16957</v>
      </c>
    </row>
    <row r="273" spans="1:10" ht="15" customHeight="1" x14ac:dyDescent="0.25">
      <c r="A273" t="s">
        <v>977</v>
      </c>
      <c r="B273">
        <v>2010</v>
      </c>
      <c r="C273" t="s">
        <v>172</v>
      </c>
      <c r="D273" t="b">
        <f>TRUE()</f>
        <v>1</v>
      </c>
      <c r="E273" t="b">
        <f>COUNTIF(connections!A:A, A273) &gt; 0</f>
        <v>1</v>
      </c>
      <c r="G273" t="s">
        <v>978</v>
      </c>
      <c r="H273" t="s">
        <v>180</v>
      </c>
      <c r="I273" t="s">
        <v>979</v>
      </c>
      <c r="J273" s="1" t="s">
        <v>980</v>
      </c>
    </row>
    <row r="274" spans="1:10" ht="15" customHeight="1" x14ac:dyDescent="0.25">
      <c r="A274" t="s">
        <v>981</v>
      </c>
      <c r="B274">
        <v>2024</v>
      </c>
      <c r="C274" t="s">
        <v>175</v>
      </c>
      <c r="D274" t="b">
        <f>TRUE()</f>
        <v>1</v>
      </c>
      <c r="E274" t="b">
        <f>COUNTIF(connections!A:A, A274) &gt; 0</f>
        <v>0</v>
      </c>
      <c r="F274" t="s">
        <v>347</v>
      </c>
      <c r="G274" t="s">
        <v>982</v>
      </c>
      <c r="H274" t="s">
        <v>180</v>
      </c>
      <c r="I274" t="s">
        <v>983</v>
      </c>
      <c r="J274" s="1" t="s">
        <v>984</v>
      </c>
    </row>
    <row r="275" spans="1:10" ht="15" customHeight="1" x14ac:dyDescent="0.25">
      <c r="A275" t="s">
        <v>17059</v>
      </c>
      <c r="B275">
        <v>2023</v>
      </c>
      <c r="C275" t="s">
        <v>215</v>
      </c>
      <c r="D275" t="b">
        <v>1</v>
      </c>
      <c r="E275" t="b">
        <f>COUNTIF(connections!A:A, A275) &gt; 0</f>
        <v>1</v>
      </c>
      <c r="G275" t="s">
        <v>17061</v>
      </c>
      <c r="J275" s="10" t="s">
        <v>17060</v>
      </c>
    </row>
    <row r="276" spans="1:10" ht="15" customHeight="1" x14ac:dyDescent="0.25">
      <c r="A276" t="s">
        <v>985</v>
      </c>
      <c r="B276">
        <v>2024</v>
      </c>
      <c r="C276" t="s">
        <v>169</v>
      </c>
      <c r="D276" t="b">
        <f>TRUE()</f>
        <v>1</v>
      </c>
      <c r="E276" t="b">
        <f>COUNTIF(connections!A:A, A276) &gt; 0</f>
        <v>0</v>
      </c>
      <c r="G276" t="s">
        <v>986</v>
      </c>
      <c r="H276" t="s">
        <v>180</v>
      </c>
      <c r="I276" t="s">
        <v>7829</v>
      </c>
      <c r="J276" s="10" t="s">
        <v>7830</v>
      </c>
    </row>
    <row r="277" spans="1:10" ht="15" customHeight="1" x14ac:dyDescent="0.25">
      <c r="A277" t="s">
        <v>987</v>
      </c>
      <c r="B277">
        <v>2011</v>
      </c>
      <c r="C277" t="s">
        <v>172</v>
      </c>
      <c r="D277" t="b">
        <f>TRUE()</f>
        <v>1</v>
      </c>
      <c r="E277" t="b">
        <f>COUNTIF(connections!A:A, A277) &gt; 0</f>
        <v>1</v>
      </c>
      <c r="G277" t="s">
        <v>988</v>
      </c>
      <c r="H277" t="s">
        <v>180</v>
      </c>
      <c r="I277" t="s">
        <v>989</v>
      </c>
      <c r="J277" s="1" t="s">
        <v>990</v>
      </c>
    </row>
    <row r="278" spans="1:10" ht="15" customHeight="1" x14ac:dyDescent="0.25">
      <c r="A278" t="s">
        <v>991</v>
      </c>
      <c r="B278">
        <v>2018</v>
      </c>
      <c r="C278" t="s">
        <v>169</v>
      </c>
      <c r="D278" t="b">
        <f>TRUE()</f>
        <v>1</v>
      </c>
      <c r="E278" t="b">
        <f>COUNTIF(connections!A:A, A278) &gt; 0</f>
        <v>1</v>
      </c>
      <c r="G278" t="s">
        <v>992</v>
      </c>
      <c r="H278" t="s">
        <v>180</v>
      </c>
      <c r="I278" t="s">
        <v>993</v>
      </c>
      <c r="J278" s="1" t="s">
        <v>994</v>
      </c>
    </row>
    <row r="279" spans="1:10" ht="15" customHeight="1" x14ac:dyDescent="0.25">
      <c r="A279" t="s">
        <v>995</v>
      </c>
      <c r="B279">
        <v>2025</v>
      </c>
      <c r="C279" t="s">
        <v>169</v>
      </c>
      <c r="D279" t="b">
        <f>TRUE()</f>
        <v>1</v>
      </c>
      <c r="E279" t="b">
        <f>COUNTIF(connections!A:A, A279) &gt; 0</f>
        <v>0</v>
      </c>
      <c r="G279" t="s">
        <v>996</v>
      </c>
    </row>
    <row r="280" spans="1:10" ht="15" customHeight="1" x14ac:dyDescent="0.25">
      <c r="A280" t="s">
        <v>997</v>
      </c>
      <c r="B280">
        <v>2006</v>
      </c>
      <c r="C280" t="s">
        <v>215</v>
      </c>
      <c r="D280" t="b">
        <f>TRUE()</f>
        <v>1</v>
      </c>
      <c r="E280" t="b">
        <f>COUNTIF(connections!A:A, A280) &gt; 0</f>
        <v>1</v>
      </c>
      <c r="G280" t="s">
        <v>998</v>
      </c>
      <c r="H280" t="s">
        <v>180</v>
      </c>
      <c r="I280" t="s">
        <v>999</v>
      </c>
      <c r="J280" s="1" t="s">
        <v>1000</v>
      </c>
    </row>
    <row r="281" spans="1:10" ht="15" customHeight="1" x14ac:dyDescent="0.25">
      <c r="A281" t="s">
        <v>1001</v>
      </c>
      <c r="B281">
        <v>2023</v>
      </c>
      <c r="C281" t="s">
        <v>215</v>
      </c>
      <c r="D281" t="b">
        <f>TRUE()</f>
        <v>1</v>
      </c>
      <c r="E281" t="b">
        <f>COUNTIF(connections!A:A, A281) &gt; 0</f>
        <v>0</v>
      </c>
      <c r="G281" t="s">
        <v>1002</v>
      </c>
    </row>
    <row r="282" spans="1:10" ht="15" customHeight="1" x14ac:dyDescent="0.25">
      <c r="A282" t="s">
        <v>1003</v>
      </c>
      <c r="B282">
        <v>2025</v>
      </c>
      <c r="C282" t="s">
        <v>169</v>
      </c>
      <c r="D282" t="b">
        <f>TRUE()</f>
        <v>1</v>
      </c>
      <c r="E282" t="b">
        <f>COUNTIF(connections!A:A, A282) &gt; 0</f>
        <v>1</v>
      </c>
      <c r="G282" t="s">
        <v>1004</v>
      </c>
      <c r="H282" t="s">
        <v>180</v>
      </c>
      <c r="I282" t="s">
        <v>1005</v>
      </c>
      <c r="J282" s="1" t="s">
        <v>1006</v>
      </c>
    </row>
    <row r="283" spans="1:10" ht="15" customHeight="1" x14ac:dyDescent="0.25">
      <c r="A283" t="s">
        <v>1007</v>
      </c>
      <c r="B283">
        <v>2013</v>
      </c>
      <c r="C283" t="s">
        <v>169</v>
      </c>
      <c r="D283" t="b">
        <f>TRUE()</f>
        <v>1</v>
      </c>
      <c r="E283" t="b">
        <f>COUNTIF(connections!A:A, A283) &gt; 0</f>
        <v>0</v>
      </c>
      <c r="G283" t="s">
        <v>1008</v>
      </c>
      <c r="H283" t="s">
        <v>180</v>
      </c>
      <c r="I283" t="s">
        <v>8282</v>
      </c>
      <c r="J283" s="10" t="s">
        <v>1009</v>
      </c>
    </row>
    <row r="284" spans="1:10" ht="15" customHeight="1" x14ac:dyDescent="0.25">
      <c r="A284" t="s">
        <v>1010</v>
      </c>
      <c r="B284">
        <v>2023</v>
      </c>
      <c r="C284" t="s">
        <v>169</v>
      </c>
      <c r="D284" t="b">
        <f>TRUE()</f>
        <v>1</v>
      </c>
      <c r="E284" t="b">
        <f>COUNTIF(connections!A:A, A284) &gt; 0</f>
        <v>0</v>
      </c>
      <c r="G284" t="s">
        <v>1011</v>
      </c>
      <c r="H284" t="s">
        <v>180</v>
      </c>
      <c r="I284" t="s">
        <v>1012</v>
      </c>
      <c r="J284" s="1" t="s">
        <v>1013</v>
      </c>
    </row>
    <row r="285" spans="1:10" ht="15" customHeight="1" x14ac:dyDescent="0.25">
      <c r="A285" t="s">
        <v>1014</v>
      </c>
      <c r="B285">
        <v>2023</v>
      </c>
      <c r="C285" t="s">
        <v>169</v>
      </c>
      <c r="D285" t="b">
        <f>TRUE()</f>
        <v>1</v>
      </c>
      <c r="E285" t="b">
        <f>COUNTIF(connections!A:A, A285) &gt; 0</f>
        <v>0</v>
      </c>
      <c r="G285" t="s">
        <v>1015</v>
      </c>
      <c r="H285" t="s">
        <v>180</v>
      </c>
      <c r="I285" t="s">
        <v>1016</v>
      </c>
      <c r="J285" s="10" t="s">
        <v>1017</v>
      </c>
    </row>
    <row r="286" spans="1:10" ht="15" customHeight="1" x14ac:dyDescent="0.25">
      <c r="A286" t="s">
        <v>1018</v>
      </c>
      <c r="B286">
        <v>2024</v>
      </c>
      <c r="C286" t="s">
        <v>172</v>
      </c>
      <c r="D286" t="b">
        <f>TRUE()</f>
        <v>1</v>
      </c>
      <c r="E286" t="b">
        <f>COUNTIF(connections!A:A, A286) &gt; 0</f>
        <v>0</v>
      </c>
      <c r="G286" t="s">
        <v>1019</v>
      </c>
    </row>
    <row r="287" spans="1:10" ht="15" customHeight="1" x14ac:dyDescent="0.25">
      <c r="A287" t="s">
        <v>1020</v>
      </c>
      <c r="B287">
        <v>2008</v>
      </c>
      <c r="C287" t="s">
        <v>172</v>
      </c>
      <c r="D287" t="b">
        <f>TRUE()</f>
        <v>1</v>
      </c>
      <c r="E287" t="b">
        <f>COUNTIF(connections!A:A, A287) &gt; 0</f>
        <v>1</v>
      </c>
      <c r="G287" t="s">
        <v>1021</v>
      </c>
    </row>
    <row r="288" spans="1:10" ht="15" customHeight="1" x14ac:dyDescent="0.25">
      <c r="A288" t="s">
        <v>1022</v>
      </c>
      <c r="B288">
        <v>2022</v>
      </c>
      <c r="C288" t="s">
        <v>169</v>
      </c>
      <c r="D288" t="b">
        <f>TRUE()</f>
        <v>1</v>
      </c>
      <c r="E288" t="b">
        <f>COUNTIF(connections!A:A, A288) &gt; 0</f>
        <v>1</v>
      </c>
      <c r="F288" t="s">
        <v>1023</v>
      </c>
      <c r="G288" t="s">
        <v>1024</v>
      </c>
      <c r="H288" t="s">
        <v>180</v>
      </c>
      <c r="I288" t="s">
        <v>1025</v>
      </c>
      <c r="J288" s="1" t="s">
        <v>1026</v>
      </c>
    </row>
    <row r="289" spans="1:10" ht="15" customHeight="1" x14ac:dyDescent="0.25">
      <c r="A289" t="s">
        <v>1027</v>
      </c>
      <c r="B289">
        <v>2024</v>
      </c>
      <c r="C289" t="s">
        <v>215</v>
      </c>
      <c r="D289" t="b">
        <f>TRUE()</f>
        <v>1</v>
      </c>
      <c r="E289" t="b">
        <f>COUNTIF(connections!A:A, A289) &gt; 0</f>
        <v>0</v>
      </c>
      <c r="F289" t="s">
        <v>397</v>
      </c>
      <c r="G289" t="s">
        <v>1028</v>
      </c>
      <c r="H289" t="s">
        <v>180</v>
      </c>
      <c r="I289" t="s">
        <v>1029</v>
      </c>
      <c r="J289" s="1" t="s">
        <v>1030</v>
      </c>
    </row>
    <row r="290" spans="1:10" ht="15" customHeight="1" x14ac:dyDescent="0.25">
      <c r="A290" t="s">
        <v>1031</v>
      </c>
      <c r="B290">
        <v>2023</v>
      </c>
      <c r="C290" t="s">
        <v>175</v>
      </c>
      <c r="D290" t="b">
        <f>TRUE()</f>
        <v>1</v>
      </c>
      <c r="E290" t="b">
        <f>COUNTIF(connections!A:A, A290) &gt; 0</f>
        <v>1</v>
      </c>
      <c r="G290" t="s">
        <v>1032</v>
      </c>
      <c r="H290" t="s">
        <v>180</v>
      </c>
      <c r="I290" t="s">
        <v>1033</v>
      </c>
      <c r="J290" s="1" t="s">
        <v>1034</v>
      </c>
    </row>
    <row r="291" spans="1:10" ht="15" customHeight="1" x14ac:dyDescent="0.25">
      <c r="A291" t="s">
        <v>1035</v>
      </c>
      <c r="B291">
        <v>2025</v>
      </c>
      <c r="C291" t="s">
        <v>169</v>
      </c>
      <c r="D291" t="b">
        <f>TRUE()</f>
        <v>1</v>
      </c>
      <c r="E291" t="b">
        <f>COUNTIF(connections!A:A, A291) &gt; 0</f>
        <v>0</v>
      </c>
      <c r="G291" t="s">
        <v>1036</v>
      </c>
      <c r="H291" t="s">
        <v>180</v>
      </c>
      <c r="I291" t="s">
        <v>1037</v>
      </c>
      <c r="J291" s="1" t="s">
        <v>1038</v>
      </c>
    </row>
    <row r="292" spans="1:10" ht="15" customHeight="1" x14ac:dyDescent="0.25">
      <c r="A292" t="s">
        <v>14219</v>
      </c>
      <c r="B292">
        <v>2026</v>
      </c>
      <c r="C292" t="s">
        <v>169</v>
      </c>
      <c r="D292" t="b">
        <v>1</v>
      </c>
      <c r="E292" t="b">
        <f>COUNTIF(connections!A:A, A292) &gt; 0</f>
        <v>0</v>
      </c>
      <c r="G292" t="s">
        <v>14221</v>
      </c>
      <c r="J292" s="10" t="s">
        <v>14220</v>
      </c>
    </row>
    <row r="293" spans="1:10" ht="15" customHeight="1" x14ac:dyDescent="0.25">
      <c r="A293" t="s">
        <v>1039</v>
      </c>
      <c r="B293">
        <v>2016</v>
      </c>
      <c r="C293" t="s">
        <v>169</v>
      </c>
      <c r="D293" t="b">
        <f>TRUE()</f>
        <v>1</v>
      </c>
      <c r="E293" t="b">
        <f>COUNTIF(connections!A:A, A293) &gt; 0</f>
        <v>1</v>
      </c>
      <c r="G293" t="s">
        <v>1040</v>
      </c>
      <c r="H293" t="s">
        <v>180</v>
      </c>
      <c r="I293" t="s">
        <v>1041</v>
      </c>
      <c r="J293" s="1" t="s">
        <v>1042</v>
      </c>
    </row>
    <row r="294" spans="1:10" ht="15" customHeight="1" x14ac:dyDescent="0.25">
      <c r="A294" t="s">
        <v>1043</v>
      </c>
      <c r="B294">
        <v>2025</v>
      </c>
      <c r="C294" t="s">
        <v>215</v>
      </c>
      <c r="D294" t="b">
        <f>TRUE()</f>
        <v>1</v>
      </c>
      <c r="E294" t="b">
        <f>COUNTIF(connections!A:A, A294) &gt; 0</f>
        <v>0</v>
      </c>
      <c r="G294" t="s">
        <v>1044</v>
      </c>
    </row>
    <row r="295" spans="1:10" ht="15" customHeight="1" x14ac:dyDescent="0.25">
      <c r="A295" t="s">
        <v>1045</v>
      </c>
      <c r="B295">
        <v>2004</v>
      </c>
      <c r="C295" t="s">
        <v>172</v>
      </c>
      <c r="D295" t="b">
        <f>TRUE()</f>
        <v>1</v>
      </c>
      <c r="E295" t="b">
        <f>COUNTIF(connections!A:A, A295) &gt; 0</f>
        <v>0</v>
      </c>
      <c r="G295" t="s">
        <v>1046</v>
      </c>
      <c r="H295" t="s">
        <v>180</v>
      </c>
      <c r="I295" t="s">
        <v>1047</v>
      </c>
    </row>
    <row r="296" spans="1:10" ht="15" customHeight="1" x14ac:dyDescent="0.25">
      <c r="A296" t="s">
        <v>1048</v>
      </c>
      <c r="B296">
        <v>2015</v>
      </c>
      <c r="C296" t="s">
        <v>172</v>
      </c>
      <c r="D296" t="b">
        <f>TRUE()</f>
        <v>1</v>
      </c>
      <c r="E296" t="b">
        <f>COUNTIF(connections!A:A, A296) &gt; 0</f>
        <v>1</v>
      </c>
      <c r="G296" t="s">
        <v>1049</v>
      </c>
    </row>
    <row r="297" spans="1:10" ht="15" customHeight="1" x14ac:dyDescent="0.25">
      <c r="A297" t="s">
        <v>1050</v>
      </c>
      <c r="B297">
        <v>2017</v>
      </c>
      <c r="C297" t="s">
        <v>172</v>
      </c>
      <c r="D297" t="b">
        <f>TRUE()</f>
        <v>1</v>
      </c>
      <c r="E297" t="b">
        <f>COUNTIF(connections!A:A, A297) &gt; 0</f>
        <v>0</v>
      </c>
      <c r="G297" t="s">
        <v>1051</v>
      </c>
    </row>
    <row r="298" spans="1:10" ht="15" customHeight="1" x14ac:dyDescent="0.25">
      <c r="A298" t="s">
        <v>17032</v>
      </c>
      <c r="B298">
        <v>2017</v>
      </c>
      <c r="C298" t="s">
        <v>169</v>
      </c>
      <c r="D298" t="b">
        <v>1</v>
      </c>
      <c r="E298" t="b">
        <f>COUNTIF(connections!A:A, A298) &gt; 0</f>
        <v>0</v>
      </c>
      <c r="F298" t="s">
        <v>267</v>
      </c>
      <c r="G298" t="s">
        <v>17033</v>
      </c>
      <c r="H298" t="s">
        <v>180</v>
      </c>
      <c r="I298" t="s">
        <v>17037</v>
      </c>
      <c r="J298" s="10" t="s">
        <v>17034</v>
      </c>
    </row>
    <row r="299" spans="1:10" ht="15" customHeight="1" x14ac:dyDescent="0.25">
      <c r="A299" t="s">
        <v>1052</v>
      </c>
      <c r="B299">
        <v>2026</v>
      </c>
      <c r="C299" t="s">
        <v>169</v>
      </c>
      <c r="D299" t="b">
        <f>TRUE()</f>
        <v>1</v>
      </c>
      <c r="E299" t="b">
        <f>COUNTIF(connections!A:A, A299) &gt; 0</f>
        <v>0</v>
      </c>
      <c r="F299" t="s">
        <v>6925</v>
      </c>
      <c r="G299" t="s">
        <v>1053</v>
      </c>
      <c r="H299" t="s">
        <v>180</v>
      </c>
      <c r="I299" t="s">
        <v>1054</v>
      </c>
      <c r="J299" s="1" t="s">
        <v>1055</v>
      </c>
    </row>
    <row r="300" spans="1:10" ht="15" customHeight="1" x14ac:dyDescent="0.25">
      <c r="A300" t="s">
        <v>1056</v>
      </c>
      <c r="B300">
        <v>2023</v>
      </c>
      <c r="C300" t="s">
        <v>169</v>
      </c>
      <c r="D300" t="b">
        <f>FALSE()</f>
        <v>0</v>
      </c>
      <c r="E300" t="b">
        <f>COUNTIF(connections!A:A, A300) &gt; 0</f>
        <v>0</v>
      </c>
      <c r="G300" t="s">
        <v>1057</v>
      </c>
      <c r="H300" t="s">
        <v>180</v>
      </c>
      <c r="I300" t="s">
        <v>1058</v>
      </c>
      <c r="J300" s="1" t="s">
        <v>1059</v>
      </c>
    </row>
    <row r="301" spans="1:10" ht="15" customHeight="1" x14ac:dyDescent="0.25">
      <c r="A301" t="s">
        <v>1060</v>
      </c>
      <c r="B301">
        <v>2020</v>
      </c>
      <c r="C301" t="s">
        <v>169</v>
      </c>
      <c r="D301" t="b">
        <f>TRUE()</f>
        <v>1</v>
      </c>
      <c r="E301" t="b">
        <f>COUNTIF(connections!A:A, A301) &gt; 0</f>
        <v>0</v>
      </c>
      <c r="G301" t="s">
        <v>1061</v>
      </c>
      <c r="H301" t="s">
        <v>180</v>
      </c>
      <c r="I301" t="s">
        <v>1062</v>
      </c>
      <c r="J301" s="1" t="s">
        <v>1063</v>
      </c>
    </row>
    <row r="302" spans="1:10" ht="15" customHeight="1" x14ac:dyDescent="0.25">
      <c r="A302" t="s">
        <v>1064</v>
      </c>
      <c r="B302">
        <v>2024</v>
      </c>
      <c r="C302" t="s">
        <v>175</v>
      </c>
      <c r="D302" t="b">
        <f>TRUE()</f>
        <v>1</v>
      </c>
      <c r="E302" t="b">
        <f>COUNTIF(connections!A:A, A302) &gt; 0</f>
        <v>0</v>
      </c>
      <c r="G302" t="s">
        <v>1065</v>
      </c>
      <c r="H302" t="s">
        <v>180</v>
      </c>
      <c r="I302" t="s">
        <v>1066</v>
      </c>
      <c r="J302" s="1" t="s">
        <v>1067</v>
      </c>
    </row>
    <row r="303" spans="1:10" ht="15" customHeight="1" x14ac:dyDescent="0.25">
      <c r="A303" t="s">
        <v>1068</v>
      </c>
      <c r="B303">
        <v>2024</v>
      </c>
      <c r="C303" t="s">
        <v>175</v>
      </c>
      <c r="D303" t="b">
        <f>FALSE()</f>
        <v>0</v>
      </c>
      <c r="E303" t="b">
        <f>COUNTIF(connections!A:A, A303) &gt; 0</f>
        <v>0</v>
      </c>
      <c r="F303" t="s">
        <v>1069</v>
      </c>
      <c r="G303" t="s">
        <v>1070</v>
      </c>
      <c r="H303" t="s">
        <v>180</v>
      </c>
      <c r="I303" t="s">
        <v>1071</v>
      </c>
      <c r="J303" s="1" t="s">
        <v>1072</v>
      </c>
    </row>
    <row r="304" spans="1:10" ht="15" customHeight="1" x14ac:dyDescent="0.25">
      <c r="A304" t="s">
        <v>1073</v>
      </c>
      <c r="B304">
        <v>1990</v>
      </c>
      <c r="C304" t="s">
        <v>172</v>
      </c>
      <c r="D304" t="b">
        <f>TRUE()</f>
        <v>1</v>
      </c>
      <c r="E304" t="b">
        <f>COUNTIF(connections!A:A, A304) &gt; 0</f>
        <v>1</v>
      </c>
      <c r="G304" t="s">
        <v>1074</v>
      </c>
      <c r="H304" t="s">
        <v>180</v>
      </c>
      <c r="I304" t="s">
        <v>1075</v>
      </c>
    </row>
    <row r="305" spans="1:10" ht="15" customHeight="1" x14ac:dyDescent="0.25">
      <c r="A305" t="s">
        <v>1076</v>
      </c>
      <c r="B305">
        <v>2018</v>
      </c>
      <c r="C305" t="s">
        <v>215</v>
      </c>
      <c r="D305" t="b">
        <f>TRUE()</f>
        <v>1</v>
      </c>
      <c r="E305" t="b">
        <f>COUNTIF(connections!A:A, A305) &gt; 0</f>
        <v>0</v>
      </c>
      <c r="G305" t="s">
        <v>1077</v>
      </c>
    </row>
    <row r="306" spans="1:10" ht="15" customHeight="1" x14ac:dyDescent="0.25">
      <c r="A306" t="s">
        <v>1078</v>
      </c>
      <c r="B306">
        <v>2024</v>
      </c>
      <c r="C306" t="s">
        <v>215</v>
      </c>
      <c r="D306" t="b">
        <f>TRUE()</f>
        <v>1</v>
      </c>
      <c r="E306" t="b">
        <f>COUNTIF(connections!A:A, A306) &gt; 0</f>
        <v>0</v>
      </c>
      <c r="F306" t="s">
        <v>645</v>
      </c>
      <c r="G306" t="s">
        <v>1079</v>
      </c>
      <c r="H306" t="s">
        <v>180</v>
      </c>
      <c r="I306" t="s">
        <v>1080</v>
      </c>
      <c r="J306" s="1" t="s">
        <v>1081</v>
      </c>
    </row>
    <row r="307" spans="1:10" ht="15" customHeight="1" x14ac:dyDescent="0.25">
      <c r="A307" t="s">
        <v>16899</v>
      </c>
      <c r="B307">
        <v>2022</v>
      </c>
      <c r="C307" t="s">
        <v>215</v>
      </c>
      <c r="D307" t="b">
        <v>0</v>
      </c>
      <c r="E307" t="b">
        <f>COUNTIF(connections!A:A, A307) &gt; 0</f>
        <v>1</v>
      </c>
      <c r="F307" t="s">
        <v>1798</v>
      </c>
      <c r="G307" t="s">
        <v>16900</v>
      </c>
      <c r="H307" t="s">
        <v>180</v>
      </c>
      <c r="I307" t="s">
        <v>16919</v>
      </c>
      <c r="J307" s="10" t="s">
        <v>16901</v>
      </c>
    </row>
    <row r="308" spans="1:10" ht="15" customHeight="1" x14ac:dyDescent="0.25">
      <c r="A308" t="s">
        <v>17064</v>
      </c>
      <c r="B308">
        <v>2022</v>
      </c>
      <c r="C308" t="s">
        <v>175</v>
      </c>
      <c r="D308" t="b">
        <v>1</v>
      </c>
      <c r="E308" t="b">
        <f>COUNTIF(connections!A:A, A308) &gt; 0</f>
        <v>0</v>
      </c>
      <c r="G308" t="s">
        <v>17065</v>
      </c>
      <c r="H308" t="s">
        <v>180</v>
      </c>
      <c r="I308" t="s">
        <v>17068</v>
      </c>
      <c r="J308" s="10" t="s">
        <v>17066</v>
      </c>
    </row>
    <row r="309" spans="1:10" ht="15" customHeight="1" x14ac:dyDescent="0.25">
      <c r="A309" t="s">
        <v>1082</v>
      </c>
      <c r="B309">
        <v>2021</v>
      </c>
      <c r="C309" t="s">
        <v>175</v>
      </c>
      <c r="D309" t="b">
        <f>TRUE()</f>
        <v>1</v>
      </c>
      <c r="E309" t="b">
        <f>COUNTIF(connections!A:A, A309) &gt; 0</f>
        <v>1</v>
      </c>
      <c r="G309" t="s">
        <v>1083</v>
      </c>
      <c r="H309" t="s">
        <v>180</v>
      </c>
      <c r="I309" t="s">
        <v>1084</v>
      </c>
      <c r="J309" s="1" t="s">
        <v>1085</v>
      </c>
    </row>
    <row r="310" spans="1:10" ht="15" customHeight="1" x14ac:dyDescent="0.25">
      <c r="A310" t="s">
        <v>1086</v>
      </c>
      <c r="B310">
        <v>2007</v>
      </c>
      <c r="C310" t="s">
        <v>172</v>
      </c>
      <c r="D310" t="b">
        <f>TRUE()</f>
        <v>1</v>
      </c>
      <c r="E310" t="b">
        <f>COUNTIF(connections!A:A, A310) &gt; 0</f>
        <v>1</v>
      </c>
      <c r="G310" t="s">
        <v>1087</v>
      </c>
      <c r="H310" t="s">
        <v>180</v>
      </c>
      <c r="I310" t="s">
        <v>1088</v>
      </c>
    </row>
    <row r="311" spans="1:10" ht="15" customHeight="1" x14ac:dyDescent="0.25">
      <c r="A311" t="s">
        <v>1089</v>
      </c>
      <c r="B311">
        <v>2024</v>
      </c>
      <c r="C311" t="s">
        <v>169</v>
      </c>
      <c r="D311" t="b">
        <f>TRUE()</f>
        <v>1</v>
      </c>
      <c r="E311" t="b">
        <f>COUNTIF(connections!A:A, A311) &gt; 0</f>
        <v>0</v>
      </c>
      <c r="F311" t="s">
        <v>645</v>
      </c>
      <c r="G311" t="s">
        <v>1090</v>
      </c>
      <c r="H311" t="s">
        <v>180</v>
      </c>
      <c r="I311" t="s">
        <v>1091</v>
      </c>
      <c r="J311" s="1" t="s">
        <v>1092</v>
      </c>
    </row>
    <row r="312" spans="1:10" ht="15" customHeight="1" x14ac:dyDescent="0.25">
      <c r="A312" t="s">
        <v>1093</v>
      </c>
      <c r="B312">
        <v>2022</v>
      </c>
      <c r="C312" t="s">
        <v>169</v>
      </c>
      <c r="D312" t="b">
        <f>TRUE()</f>
        <v>1</v>
      </c>
      <c r="E312" t="b">
        <f>COUNTIF(connections!A:A, A312) &gt; 0</f>
        <v>1</v>
      </c>
      <c r="G312" t="s">
        <v>1094</v>
      </c>
    </row>
    <row r="313" spans="1:10" ht="15" customHeight="1" x14ac:dyDescent="0.25">
      <c r="A313" t="s">
        <v>1095</v>
      </c>
      <c r="B313">
        <v>2025</v>
      </c>
      <c r="C313" t="s">
        <v>215</v>
      </c>
      <c r="D313" t="b">
        <f>FALSE()</f>
        <v>0</v>
      </c>
      <c r="E313" t="b">
        <f>COUNTIF(connections!A:A, A313) &gt; 0</f>
        <v>0</v>
      </c>
      <c r="G313" t="s">
        <v>1096</v>
      </c>
      <c r="H313" t="s">
        <v>180</v>
      </c>
      <c r="I313" t="s">
        <v>8283</v>
      </c>
      <c r="J313" s="10" t="s">
        <v>8284</v>
      </c>
    </row>
    <row r="314" spans="1:10" ht="15" customHeight="1" x14ac:dyDescent="0.25">
      <c r="A314" t="s">
        <v>1097</v>
      </c>
      <c r="B314">
        <v>2017</v>
      </c>
      <c r="C314" t="s">
        <v>169</v>
      </c>
      <c r="D314" t="b">
        <f>TRUE()</f>
        <v>1</v>
      </c>
      <c r="E314" t="b">
        <f>COUNTIF(connections!A:A, A314) &gt; 0</f>
        <v>0</v>
      </c>
      <c r="F314" t="s">
        <v>267</v>
      </c>
      <c r="G314" t="s">
        <v>1098</v>
      </c>
      <c r="H314" t="s">
        <v>180</v>
      </c>
      <c r="I314" t="s">
        <v>1099</v>
      </c>
      <c r="J314" s="1" t="s">
        <v>1100</v>
      </c>
    </row>
    <row r="315" spans="1:10" ht="15" customHeight="1" x14ac:dyDescent="0.25">
      <c r="A315" t="s">
        <v>1101</v>
      </c>
      <c r="B315">
        <v>2026</v>
      </c>
      <c r="C315" t="s">
        <v>175</v>
      </c>
      <c r="D315" t="b">
        <v>1</v>
      </c>
      <c r="E315" t="b">
        <v>0</v>
      </c>
      <c r="F315" t="s">
        <v>580</v>
      </c>
      <c r="G315" t="s">
        <v>1102</v>
      </c>
      <c r="J315" s="10" t="s">
        <v>1103</v>
      </c>
    </row>
    <row r="316" spans="1:10" ht="15" customHeight="1" x14ac:dyDescent="0.25">
      <c r="A316" t="s">
        <v>1104</v>
      </c>
      <c r="B316">
        <v>2024</v>
      </c>
      <c r="C316" t="s">
        <v>169</v>
      </c>
      <c r="D316" t="b">
        <v>1</v>
      </c>
      <c r="E316" t="b">
        <v>0</v>
      </c>
      <c r="F316" t="s">
        <v>607</v>
      </c>
      <c r="G316" t="s">
        <v>1105</v>
      </c>
      <c r="H316" t="s">
        <v>180</v>
      </c>
      <c r="I316" t="s">
        <v>1106</v>
      </c>
      <c r="J316" s="1" t="s">
        <v>1107</v>
      </c>
    </row>
    <row r="317" spans="1:10" ht="15" customHeight="1" x14ac:dyDescent="0.25">
      <c r="A317" t="s">
        <v>1108</v>
      </c>
      <c r="B317">
        <v>2018</v>
      </c>
      <c r="C317" t="s">
        <v>215</v>
      </c>
      <c r="D317" t="b">
        <f>TRUE()</f>
        <v>1</v>
      </c>
      <c r="E317" t="b">
        <f>COUNTIF(connections!A:A, A317) &gt; 0</f>
        <v>1</v>
      </c>
      <c r="G317" t="s">
        <v>1109</v>
      </c>
      <c r="H317" t="s">
        <v>180</v>
      </c>
      <c r="I317" t="s">
        <v>1110</v>
      </c>
      <c r="J317" s="1" t="s">
        <v>1111</v>
      </c>
    </row>
    <row r="318" spans="1:10" ht="15" customHeight="1" x14ac:dyDescent="0.25">
      <c r="A318" t="s">
        <v>1112</v>
      </c>
      <c r="B318">
        <v>2023</v>
      </c>
      <c r="C318" t="s">
        <v>215</v>
      </c>
      <c r="D318" t="b">
        <f>TRUE()</f>
        <v>1</v>
      </c>
      <c r="E318" t="b">
        <f>COUNTIF(connections!A:A, A318) &gt; 0</f>
        <v>0</v>
      </c>
      <c r="G318" t="s">
        <v>1113</v>
      </c>
      <c r="H318" t="s">
        <v>180</v>
      </c>
      <c r="I318" t="s">
        <v>1114</v>
      </c>
      <c r="J318" s="1" t="s">
        <v>1115</v>
      </c>
    </row>
    <row r="319" spans="1:10" ht="15" customHeight="1" x14ac:dyDescent="0.25">
      <c r="A319" t="s">
        <v>1116</v>
      </c>
      <c r="B319">
        <v>2020</v>
      </c>
      <c r="C319" t="s">
        <v>175</v>
      </c>
      <c r="D319" t="b">
        <f>TRUE()</f>
        <v>1</v>
      </c>
      <c r="E319" t="b">
        <f>COUNTIF(connections!A:A, A319) &gt; 0</f>
        <v>1</v>
      </c>
      <c r="F319" t="s">
        <v>267</v>
      </c>
      <c r="G319" t="s">
        <v>1117</v>
      </c>
      <c r="H319" t="s">
        <v>180</v>
      </c>
      <c r="I319" t="s">
        <v>1118</v>
      </c>
      <c r="J319" s="10" t="s">
        <v>1119</v>
      </c>
    </row>
    <row r="320" spans="1:10" ht="15" customHeight="1" x14ac:dyDescent="0.25">
      <c r="A320" t="s">
        <v>16943</v>
      </c>
      <c r="B320">
        <v>2022</v>
      </c>
      <c r="C320" t="s">
        <v>169</v>
      </c>
      <c r="D320" t="b">
        <v>1</v>
      </c>
      <c r="E320" t="b">
        <f>COUNTIF(connections!A:A, A320) &gt; 0</f>
        <v>0</v>
      </c>
      <c r="G320" t="s">
        <v>16945</v>
      </c>
      <c r="J320" s="10" t="s">
        <v>16944</v>
      </c>
    </row>
    <row r="321" spans="1:10" ht="15" customHeight="1" x14ac:dyDescent="0.25">
      <c r="A321" t="s">
        <v>1120</v>
      </c>
      <c r="B321">
        <v>2025</v>
      </c>
      <c r="C321" t="s">
        <v>169</v>
      </c>
      <c r="D321" t="b">
        <f>FALSE()</f>
        <v>0</v>
      </c>
      <c r="E321" t="b">
        <f>COUNTIF(connections!A:A, A321) &gt; 0</f>
        <v>0</v>
      </c>
      <c r="G321" t="s">
        <v>1121</v>
      </c>
    </row>
    <row r="322" spans="1:10" ht="15" customHeight="1" x14ac:dyDescent="0.25">
      <c r="A322" t="s">
        <v>1122</v>
      </c>
      <c r="B322">
        <v>2022</v>
      </c>
      <c r="C322" t="s">
        <v>215</v>
      </c>
      <c r="D322" t="b">
        <f>TRUE()</f>
        <v>1</v>
      </c>
      <c r="E322" t="b">
        <f>COUNTIF(connections!A:A, A322) &gt; 0</f>
        <v>1</v>
      </c>
      <c r="G322" t="s">
        <v>1123</v>
      </c>
      <c r="H322" t="s">
        <v>180</v>
      </c>
      <c r="I322" t="s">
        <v>1124</v>
      </c>
      <c r="J322" s="1" t="s">
        <v>1125</v>
      </c>
    </row>
    <row r="323" spans="1:10" ht="15" customHeight="1" x14ac:dyDescent="0.25">
      <c r="A323" t="s">
        <v>1126</v>
      </c>
      <c r="B323">
        <v>2017</v>
      </c>
      <c r="C323" t="s">
        <v>169</v>
      </c>
      <c r="D323" t="b">
        <f>TRUE()</f>
        <v>1</v>
      </c>
      <c r="E323" t="b">
        <f>COUNTIF(connections!A:A, A323) &gt; 0</f>
        <v>0</v>
      </c>
      <c r="G323" t="s">
        <v>1127</v>
      </c>
      <c r="H323" t="s">
        <v>180</v>
      </c>
      <c r="I323" t="s">
        <v>1128</v>
      </c>
      <c r="J323" s="1" t="s">
        <v>1129</v>
      </c>
    </row>
    <row r="324" spans="1:10" ht="15" customHeight="1" x14ac:dyDescent="0.25">
      <c r="A324" t="s">
        <v>1130</v>
      </c>
      <c r="B324">
        <v>2025</v>
      </c>
      <c r="C324" t="s">
        <v>169</v>
      </c>
      <c r="D324" t="b">
        <f>TRUE()</f>
        <v>1</v>
      </c>
      <c r="E324" t="b">
        <f>COUNTIF(connections!A:A, A324) &gt; 0</f>
        <v>0</v>
      </c>
      <c r="G324" t="s">
        <v>1131</v>
      </c>
      <c r="H324" t="s">
        <v>180</v>
      </c>
      <c r="I324" t="s">
        <v>1132</v>
      </c>
      <c r="J324" s="1" t="s">
        <v>1133</v>
      </c>
    </row>
    <row r="325" spans="1:10" ht="15" customHeight="1" x14ac:dyDescent="0.25">
      <c r="A325" t="s">
        <v>16883</v>
      </c>
      <c r="B325">
        <v>2016</v>
      </c>
      <c r="C325" t="s">
        <v>175</v>
      </c>
      <c r="D325" t="b">
        <v>0</v>
      </c>
      <c r="E325" t="b">
        <f>COUNTIF(connections!A:A, A325) &gt; 0</f>
        <v>0</v>
      </c>
      <c r="G325" t="s">
        <v>16884</v>
      </c>
      <c r="H325" t="s">
        <v>180</v>
      </c>
      <c r="I325" t="s">
        <v>16889</v>
      </c>
      <c r="J325" s="10" t="s">
        <v>16885</v>
      </c>
    </row>
    <row r="326" spans="1:10" ht="15" customHeight="1" x14ac:dyDescent="0.25">
      <c r="A326" t="s">
        <v>1134</v>
      </c>
      <c r="B326">
        <v>2006</v>
      </c>
      <c r="C326" t="s">
        <v>172</v>
      </c>
      <c r="D326" t="b">
        <f>TRUE()</f>
        <v>1</v>
      </c>
      <c r="E326" t="b">
        <f>COUNTIF(connections!A:A, A326) &gt; 0</f>
        <v>0</v>
      </c>
      <c r="G326" t="s">
        <v>1135</v>
      </c>
      <c r="H326" t="s">
        <v>180</v>
      </c>
      <c r="I326" t="s">
        <v>1136</v>
      </c>
    </row>
    <row r="327" spans="1:10" ht="15" customHeight="1" x14ac:dyDescent="0.25">
      <c r="A327" t="s">
        <v>1137</v>
      </c>
      <c r="B327">
        <v>2012</v>
      </c>
      <c r="C327" t="s">
        <v>215</v>
      </c>
      <c r="D327" t="b">
        <f>TRUE()</f>
        <v>1</v>
      </c>
      <c r="E327" t="b">
        <f>COUNTIF(connections!A:A, A327) &gt; 0</f>
        <v>1</v>
      </c>
      <c r="F327" t="s">
        <v>267</v>
      </c>
      <c r="G327" t="s">
        <v>1138</v>
      </c>
      <c r="H327" t="s">
        <v>180</v>
      </c>
      <c r="I327" t="s">
        <v>1139</v>
      </c>
      <c r="J327" s="1" t="s">
        <v>1140</v>
      </c>
    </row>
    <row r="328" spans="1:10" ht="15" customHeight="1" x14ac:dyDescent="0.25">
      <c r="A328" t="s">
        <v>9904</v>
      </c>
      <c r="B328">
        <v>2025</v>
      </c>
      <c r="C328" t="s">
        <v>169</v>
      </c>
      <c r="D328" t="b">
        <v>0</v>
      </c>
      <c r="E328" t="b">
        <f>COUNTIF(connections!A:A, A328) &gt; 0</f>
        <v>0</v>
      </c>
      <c r="G328" t="s">
        <v>9905</v>
      </c>
      <c r="J328" s="10" t="s">
        <v>9906</v>
      </c>
    </row>
    <row r="329" spans="1:10" ht="15" customHeight="1" x14ac:dyDescent="0.25">
      <c r="A329" t="s">
        <v>1141</v>
      </c>
      <c r="B329">
        <v>2013</v>
      </c>
      <c r="C329" t="s">
        <v>169</v>
      </c>
      <c r="D329" t="b">
        <f>TRUE()</f>
        <v>1</v>
      </c>
      <c r="E329" t="b">
        <f>COUNTIF(connections!A:A, A329) &gt; 0</f>
        <v>0</v>
      </c>
      <c r="G329" t="s">
        <v>1142</v>
      </c>
      <c r="J329" s="10" t="s">
        <v>1143</v>
      </c>
    </row>
    <row r="330" spans="1:10" ht="15" customHeight="1" x14ac:dyDescent="0.25">
      <c r="A330" t="s">
        <v>1144</v>
      </c>
      <c r="B330">
        <v>2020</v>
      </c>
      <c r="C330" t="s">
        <v>169</v>
      </c>
      <c r="D330" t="b">
        <f>TRUE()</f>
        <v>1</v>
      </c>
      <c r="E330" t="b">
        <f>COUNTIF(connections!A:A, A330) &gt; 0</f>
        <v>0</v>
      </c>
      <c r="G330" t="s">
        <v>1145</v>
      </c>
      <c r="H330" t="s">
        <v>180</v>
      </c>
      <c r="I330" t="s">
        <v>1146</v>
      </c>
      <c r="J330" s="1" t="s">
        <v>1147</v>
      </c>
    </row>
    <row r="331" spans="1:10" ht="15" customHeight="1" x14ac:dyDescent="0.25">
      <c r="A331" t="s">
        <v>1148</v>
      </c>
      <c r="B331">
        <v>2010</v>
      </c>
      <c r="C331" t="s">
        <v>172</v>
      </c>
      <c r="D331" t="b">
        <f>TRUE()</f>
        <v>1</v>
      </c>
      <c r="E331" t="b">
        <f>COUNTIF(connections!A:A, A331) &gt; 0</f>
        <v>1</v>
      </c>
      <c r="F331" t="s">
        <v>321</v>
      </c>
      <c r="G331" t="s">
        <v>1149</v>
      </c>
    </row>
    <row r="332" spans="1:10" ht="15" customHeight="1" x14ac:dyDescent="0.25">
      <c r="A332" t="s">
        <v>1150</v>
      </c>
      <c r="B332">
        <v>2014</v>
      </c>
      <c r="C332" t="s">
        <v>172</v>
      </c>
      <c r="D332" t="b">
        <f>TRUE()</f>
        <v>1</v>
      </c>
      <c r="E332" t="b">
        <f>COUNTIF(connections!A:A, A332) &gt; 0</f>
        <v>1</v>
      </c>
      <c r="F332" t="s">
        <v>321</v>
      </c>
      <c r="G332" t="s">
        <v>1151</v>
      </c>
    </row>
    <row r="333" spans="1:10" ht="15" customHeight="1" x14ac:dyDescent="0.25">
      <c r="A333" t="s">
        <v>9813</v>
      </c>
      <c r="B333">
        <v>2018</v>
      </c>
      <c r="C333" t="s">
        <v>172</v>
      </c>
      <c r="D333" t="b">
        <v>1</v>
      </c>
      <c r="E333" t="b">
        <f>COUNTIF(connections!A:A, A333) &gt; 0</f>
        <v>0</v>
      </c>
      <c r="G333" t="s">
        <v>9812</v>
      </c>
      <c r="H333" t="s">
        <v>180</v>
      </c>
      <c r="I333" t="s">
        <v>9818</v>
      </c>
    </row>
    <row r="334" spans="1:10" ht="15" customHeight="1" x14ac:dyDescent="0.25">
      <c r="A334" t="s">
        <v>1152</v>
      </c>
      <c r="B334">
        <v>2024</v>
      </c>
      <c r="C334" t="s">
        <v>169</v>
      </c>
      <c r="D334" t="b">
        <f>TRUE()</f>
        <v>1</v>
      </c>
      <c r="E334" t="b">
        <f>COUNTIF(connections!A:A, A334) &gt; 0</f>
        <v>0</v>
      </c>
      <c r="F334" t="s">
        <v>267</v>
      </c>
      <c r="G334" t="s">
        <v>1153</v>
      </c>
      <c r="H334" t="s">
        <v>180</v>
      </c>
      <c r="I334" t="s">
        <v>1154</v>
      </c>
      <c r="J334" s="1" t="s">
        <v>1155</v>
      </c>
    </row>
    <row r="335" spans="1:10" ht="15" customHeight="1" x14ac:dyDescent="0.25">
      <c r="A335" t="s">
        <v>1156</v>
      </c>
      <c r="B335">
        <v>2026</v>
      </c>
      <c r="C335" t="s">
        <v>175</v>
      </c>
      <c r="D335" t="b">
        <f>TRUE()</f>
        <v>1</v>
      </c>
      <c r="E335" t="b">
        <f>COUNTIF(connections!A:A, A335) &gt; 0</f>
        <v>0</v>
      </c>
      <c r="F335" t="s">
        <v>1157</v>
      </c>
      <c r="G335" t="s">
        <v>1158</v>
      </c>
    </row>
    <row r="336" spans="1:10" ht="15" customHeight="1" x14ac:dyDescent="0.25">
      <c r="A336" t="s">
        <v>1159</v>
      </c>
      <c r="B336">
        <v>2025</v>
      </c>
      <c r="C336" t="s">
        <v>169</v>
      </c>
      <c r="D336" t="b">
        <f>TRUE()</f>
        <v>1</v>
      </c>
      <c r="E336" t="b">
        <f>COUNTIF(connections!A:A, A336) &gt; 0</f>
        <v>0</v>
      </c>
      <c r="G336" t="s">
        <v>1160</v>
      </c>
    </row>
    <row r="337" spans="1:10" ht="15" customHeight="1" x14ac:dyDescent="0.25">
      <c r="A337" t="s">
        <v>1161</v>
      </c>
      <c r="B337">
        <v>2024</v>
      </c>
      <c r="C337" t="s">
        <v>169</v>
      </c>
      <c r="D337" t="b">
        <f>TRUE()</f>
        <v>1</v>
      </c>
      <c r="E337" t="b">
        <f>COUNTIF(connections!A:A, A337) &gt; 0</f>
        <v>0</v>
      </c>
      <c r="G337" t="s">
        <v>1162</v>
      </c>
      <c r="H337" t="s">
        <v>180</v>
      </c>
      <c r="I337" t="s">
        <v>1163</v>
      </c>
    </row>
    <row r="338" spans="1:10" ht="15" customHeight="1" x14ac:dyDescent="0.25">
      <c r="A338" t="s">
        <v>1164</v>
      </c>
      <c r="B338">
        <v>2002</v>
      </c>
      <c r="C338" t="s">
        <v>172</v>
      </c>
      <c r="D338" t="b">
        <f>TRUE()</f>
        <v>1</v>
      </c>
      <c r="E338" t="b">
        <f>COUNTIF(connections!A:A, A338) &gt; 0</f>
        <v>1</v>
      </c>
      <c r="F338" t="s">
        <v>270</v>
      </c>
      <c r="G338" t="s">
        <v>1165</v>
      </c>
      <c r="H338" t="s">
        <v>180</v>
      </c>
      <c r="I338" t="s">
        <v>1166</v>
      </c>
    </row>
    <row r="339" spans="1:10" ht="15" customHeight="1" x14ac:dyDescent="0.25">
      <c r="A339" t="s">
        <v>1167</v>
      </c>
      <c r="B339">
        <v>2007</v>
      </c>
      <c r="C339" t="s">
        <v>172</v>
      </c>
      <c r="D339" t="b">
        <f>TRUE()</f>
        <v>1</v>
      </c>
      <c r="E339" t="b">
        <f>COUNTIF(connections!A:A, A339) &gt; 0</f>
        <v>1</v>
      </c>
      <c r="F339" t="s">
        <v>270</v>
      </c>
      <c r="G339" t="s">
        <v>1168</v>
      </c>
      <c r="H339" t="s">
        <v>180</v>
      </c>
      <c r="I339" t="s">
        <v>1169</v>
      </c>
    </row>
    <row r="340" spans="1:10" ht="15" customHeight="1" x14ac:dyDescent="0.25">
      <c r="A340" t="s">
        <v>1170</v>
      </c>
      <c r="B340">
        <v>2022</v>
      </c>
      <c r="C340" t="s">
        <v>172</v>
      </c>
      <c r="D340" t="b">
        <f>TRUE()</f>
        <v>1</v>
      </c>
      <c r="E340" t="b">
        <f>COUNTIF(connections!A:A, A340) &gt; 0</f>
        <v>0</v>
      </c>
      <c r="F340" t="s">
        <v>270</v>
      </c>
      <c r="G340" t="s">
        <v>1171</v>
      </c>
      <c r="J340" s="10" t="s">
        <v>1172</v>
      </c>
    </row>
    <row r="341" spans="1:10" ht="15" customHeight="1" x14ac:dyDescent="0.25">
      <c r="A341" t="s">
        <v>1173</v>
      </c>
      <c r="B341">
        <v>2024</v>
      </c>
      <c r="C341" t="s">
        <v>169</v>
      </c>
      <c r="D341" t="b">
        <f>FALSE()</f>
        <v>0</v>
      </c>
      <c r="E341" t="b">
        <f>COUNTIF(connections!A:A, A341) &gt; 0</f>
        <v>1</v>
      </c>
      <c r="G341" t="s">
        <v>1174</v>
      </c>
      <c r="H341" t="s">
        <v>180</v>
      </c>
      <c r="I341" t="s">
        <v>1175</v>
      </c>
      <c r="J341" s="1" t="s">
        <v>1176</v>
      </c>
    </row>
    <row r="342" spans="1:10" ht="15" customHeight="1" x14ac:dyDescent="0.25">
      <c r="A342" t="s">
        <v>1177</v>
      </c>
      <c r="B342">
        <v>2026</v>
      </c>
      <c r="C342" t="s">
        <v>169</v>
      </c>
      <c r="D342" t="b">
        <f>TRUE()</f>
        <v>1</v>
      </c>
      <c r="E342" t="b">
        <f>COUNTIF(connections!A:A, A342) &gt; 0</f>
        <v>0</v>
      </c>
      <c r="G342" t="s">
        <v>1178</v>
      </c>
      <c r="J342" s="10" t="s">
        <v>1179</v>
      </c>
    </row>
    <row r="343" spans="1:10" ht="15" customHeight="1" x14ac:dyDescent="0.25">
      <c r="A343" t="s">
        <v>1180</v>
      </c>
      <c r="B343">
        <v>2020</v>
      </c>
      <c r="C343" t="s">
        <v>169</v>
      </c>
      <c r="D343" t="b">
        <f>FALSE()</f>
        <v>0</v>
      </c>
      <c r="E343" t="b">
        <f>COUNTIF(connections!A:A, A343) &gt; 0</f>
        <v>1</v>
      </c>
      <c r="G343" t="s">
        <v>1181</v>
      </c>
      <c r="H343" t="s">
        <v>180</v>
      </c>
      <c r="I343" t="s">
        <v>1182</v>
      </c>
      <c r="J343" s="1" t="s">
        <v>1183</v>
      </c>
    </row>
    <row r="344" spans="1:10" ht="15" customHeight="1" x14ac:dyDescent="0.25">
      <c r="A344" t="s">
        <v>1184</v>
      </c>
      <c r="B344">
        <v>2023</v>
      </c>
      <c r="C344" t="s">
        <v>169</v>
      </c>
      <c r="D344" t="b">
        <f>FALSE()</f>
        <v>0</v>
      </c>
      <c r="E344" t="b">
        <f>COUNTIF(connections!A:A, A344) &gt; 0</f>
        <v>0</v>
      </c>
      <c r="G344" t="s">
        <v>1185</v>
      </c>
      <c r="H344" t="s">
        <v>180</v>
      </c>
      <c r="I344" t="s">
        <v>1186</v>
      </c>
      <c r="J344" s="1" t="s">
        <v>1187</v>
      </c>
    </row>
    <row r="345" spans="1:10" ht="15" customHeight="1" x14ac:dyDescent="0.25">
      <c r="A345" t="s">
        <v>1188</v>
      </c>
      <c r="B345">
        <v>2024</v>
      </c>
      <c r="C345" t="s">
        <v>169</v>
      </c>
      <c r="D345" t="b">
        <f>TRUE()</f>
        <v>1</v>
      </c>
      <c r="E345" t="b">
        <f>COUNTIF(connections!A:A, A345) &gt; 0</f>
        <v>0</v>
      </c>
      <c r="G345" t="s">
        <v>1189</v>
      </c>
    </row>
    <row r="346" spans="1:10" ht="15" customHeight="1" x14ac:dyDescent="0.25">
      <c r="A346" t="s">
        <v>1190</v>
      </c>
      <c r="B346">
        <v>2020</v>
      </c>
      <c r="C346" t="s">
        <v>172</v>
      </c>
      <c r="D346" t="b">
        <f>TRUE()</f>
        <v>1</v>
      </c>
      <c r="E346" t="b">
        <f>COUNTIF(connections!A:A, A346) &gt; 0</f>
        <v>0</v>
      </c>
      <c r="G346" t="s">
        <v>1191</v>
      </c>
      <c r="H346" t="s">
        <v>180</v>
      </c>
      <c r="I346" t="s">
        <v>1192</v>
      </c>
      <c r="J346" s="1" t="s">
        <v>1193</v>
      </c>
    </row>
    <row r="347" spans="1:10" ht="15" customHeight="1" x14ac:dyDescent="0.25">
      <c r="A347" t="s">
        <v>1194</v>
      </c>
      <c r="B347">
        <v>2025</v>
      </c>
      <c r="C347" t="s">
        <v>215</v>
      </c>
      <c r="D347" t="b">
        <v>1</v>
      </c>
      <c r="E347" t="b">
        <f>COUNTIF(connections!A:A, A347) &gt; 0</f>
        <v>0</v>
      </c>
      <c r="F347" t="s">
        <v>397</v>
      </c>
      <c r="G347" t="s">
        <v>1195</v>
      </c>
      <c r="H347" t="s">
        <v>180</v>
      </c>
      <c r="I347" t="s">
        <v>1196</v>
      </c>
      <c r="J347" s="1" t="s">
        <v>1197</v>
      </c>
    </row>
    <row r="348" spans="1:10" ht="15" customHeight="1" x14ac:dyDescent="0.25">
      <c r="A348" t="s">
        <v>1198</v>
      </c>
      <c r="B348">
        <v>2024</v>
      </c>
      <c r="C348" t="s">
        <v>169</v>
      </c>
      <c r="D348" t="b">
        <f>FALSE()</f>
        <v>0</v>
      </c>
      <c r="E348" t="b">
        <f>COUNTIF(connections!A:A, A348) &gt; 0</f>
        <v>0</v>
      </c>
      <c r="F348" t="s">
        <v>270</v>
      </c>
      <c r="G348" t="s">
        <v>1199</v>
      </c>
      <c r="H348" t="s">
        <v>180</v>
      </c>
      <c r="I348" t="s">
        <v>1200</v>
      </c>
      <c r="J348" s="1" t="s">
        <v>1201</v>
      </c>
    </row>
    <row r="349" spans="1:10" ht="15" customHeight="1" x14ac:dyDescent="0.25">
      <c r="A349" t="s">
        <v>16841</v>
      </c>
      <c r="B349">
        <v>2026</v>
      </c>
      <c r="C349" t="s">
        <v>175</v>
      </c>
      <c r="D349" t="b">
        <v>1</v>
      </c>
      <c r="E349" t="b">
        <f>COUNTIF(connections!A:A, A349) &gt; 0</f>
        <v>0</v>
      </c>
      <c r="G349" t="s">
        <v>16842</v>
      </c>
      <c r="J349" s="10" t="s">
        <v>16843</v>
      </c>
    </row>
    <row r="350" spans="1:10" ht="15" customHeight="1" x14ac:dyDescent="0.25">
      <c r="A350" t="s">
        <v>1202</v>
      </c>
      <c r="B350">
        <v>2026</v>
      </c>
      <c r="C350" t="s">
        <v>175</v>
      </c>
      <c r="D350" t="b">
        <f>FALSE()</f>
        <v>0</v>
      </c>
      <c r="E350" t="b">
        <f>COUNTIF(connections!A:A, A350) &gt; 0</f>
        <v>0</v>
      </c>
      <c r="F350" t="s">
        <v>257</v>
      </c>
      <c r="G350" t="s">
        <v>1203</v>
      </c>
    </row>
    <row r="351" spans="1:10" ht="15" customHeight="1" x14ac:dyDescent="0.25">
      <c r="A351" t="s">
        <v>1204</v>
      </c>
      <c r="B351">
        <v>2023</v>
      </c>
      <c r="C351" t="s">
        <v>169</v>
      </c>
      <c r="D351" t="b">
        <f>TRUE()</f>
        <v>1</v>
      </c>
      <c r="E351" t="b">
        <f>COUNTIF(connections!A:A, A351) &gt; 0</f>
        <v>0</v>
      </c>
      <c r="G351" t="s">
        <v>1205</v>
      </c>
      <c r="H351" t="s">
        <v>180</v>
      </c>
      <c r="I351" t="s">
        <v>1206</v>
      </c>
      <c r="J351" s="1" t="s">
        <v>1207</v>
      </c>
    </row>
    <row r="352" spans="1:10" ht="15" customHeight="1" x14ac:dyDescent="0.25">
      <c r="A352" t="s">
        <v>1208</v>
      </c>
      <c r="B352">
        <v>2025</v>
      </c>
      <c r="C352" t="s">
        <v>169</v>
      </c>
      <c r="D352" t="b">
        <v>1</v>
      </c>
      <c r="E352" t="b">
        <f>COUNTIF(connections!A:A, A352) &gt; 0</f>
        <v>0</v>
      </c>
      <c r="G352" t="s">
        <v>1209</v>
      </c>
      <c r="H352" t="s">
        <v>180</v>
      </c>
      <c r="I352" t="s">
        <v>1210</v>
      </c>
      <c r="J352" s="1" t="s">
        <v>1211</v>
      </c>
    </row>
    <row r="353" spans="1:10" ht="15" customHeight="1" x14ac:dyDescent="0.25">
      <c r="A353" t="s">
        <v>1212</v>
      </c>
      <c r="B353">
        <v>2020</v>
      </c>
      <c r="C353" t="s">
        <v>169</v>
      </c>
      <c r="D353" t="b">
        <f>TRUE()</f>
        <v>1</v>
      </c>
      <c r="E353" t="b">
        <f>COUNTIF(connections!A:A, A353) &gt; 0</f>
        <v>0</v>
      </c>
      <c r="G353" t="s">
        <v>1213</v>
      </c>
      <c r="H353" t="s">
        <v>180</v>
      </c>
      <c r="I353" t="s">
        <v>1214</v>
      </c>
      <c r="J353" s="1" t="s">
        <v>1215</v>
      </c>
    </row>
    <row r="354" spans="1:10" ht="15" customHeight="1" x14ac:dyDescent="0.25">
      <c r="A354" t="s">
        <v>1216</v>
      </c>
      <c r="B354">
        <v>2014</v>
      </c>
      <c r="C354" t="s">
        <v>172</v>
      </c>
      <c r="D354" t="b">
        <f>TRUE()</f>
        <v>1</v>
      </c>
      <c r="E354" t="b">
        <f>COUNTIF(connections!A:A, A354) &gt; 0</f>
        <v>0</v>
      </c>
      <c r="G354" t="s">
        <v>1217</v>
      </c>
      <c r="H354" t="s">
        <v>180</v>
      </c>
      <c r="I354" t="s">
        <v>1218</v>
      </c>
      <c r="J354" s="1" t="s">
        <v>1219</v>
      </c>
    </row>
    <row r="355" spans="1:10" ht="15" customHeight="1" x14ac:dyDescent="0.25">
      <c r="A355" t="s">
        <v>1220</v>
      </c>
      <c r="B355">
        <v>2020</v>
      </c>
      <c r="C355" t="s">
        <v>169</v>
      </c>
      <c r="D355" t="b">
        <f>TRUE()</f>
        <v>1</v>
      </c>
      <c r="E355" t="b">
        <f>COUNTIF(connections!A:A, A355) &gt; 0</f>
        <v>0</v>
      </c>
      <c r="G355" t="s">
        <v>1221</v>
      </c>
      <c r="H355" t="s">
        <v>180</v>
      </c>
      <c r="I355" t="s">
        <v>1222</v>
      </c>
      <c r="J355" s="1" t="s">
        <v>1223</v>
      </c>
    </row>
    <row r="356" spans="1:10" ht="15" customHeight="1" x14ac:dyDescent="0.25">
      <c r="A356" t="s">
        <v>1224</v>
      </c>
      <c r="B356">
        <v>2022</v>
      </c>
      <c r="C356" t="s">
        <v>169</v>
      </c>
      <c r="D356" t="b">
        <f>TRUE()</f>
        <v>1</v>
      </c>
      <c r="E356" t="b">
        <f>COUNTIF(connections!A:A, A356) &gt; 0</f>
        <v>0</v>
      </c>
      <c r="G356" t="s">
        <v>1225</v>
      </c>
      <c r="H356" t="s">
        <v>180</v>
      </c>
      <c r="I356" t="s">
        <v>1226</v>
      </c>
      <c r="J356" s="1" t="s">
        <v>1227</v>
      </c>
    </row>
    <row r="357" spans="1:10" ht="15" customHeight="1" x14ac:dyDescent="0.25">
      <c r="A357" t="s">
        <v>1228</v>
      </c>
      <c r="B357">
        <v>2016</v>
      </c>
      <c r="C357" t="s">
        <v>169</v>
      </c>
      <c r="D357" t="b">
        <f>TRUE()</f>
        <v>1</v>
      </c>
      <c r="E357" t="b">
        <f>COUNTIF(connections!A:A, A357) &gt; 0</f>
        <v>1</v>
      </c>
      <c r="G357" t="s">
        <v>1229</v>
      </c>
      <c r="H357" t="s">
        <v>180</v>
      </c>
      <c r="I357" t="s">
        <v>1230</v>
      </c>
      <c r="J357" s="1" t="s">
        <v>1231</v>
      </c>
    </row>
    <row r="358" spans="1:10" ht="15" customHeight="1" x14ac:dyDescent="0.25">
      <c r="A358" t="s">
        <v>1232</v>
      </c>
      <c r="B358">
        <v>2020</v>
      </c>
      <c r="C358" t="s">
        <v>169</v>
      </c>
      <c r="D358" t="b">
        <f>TRUE()</f>
        <v>1</v>
      </c>
      <c r="E358" t="b">
        <f>COUNTIF(connections!A:A, A358) &gt; 0</f>
        <v>0</v>
      </c>
      <c r="G358" t="s">
        <v>1233</v>
      </c>
      <c r="H358" t="s">
        <v>180</v>
      </c>
      <c r="I358" t="s">
        <v>1234</v>
      </c>
      <c r="J358" s="1" t="s">
        <v>1235</v>
      </c>
    </row>
    <row r="359" spans="1:10" ht="15" customHeight="1" x14ac:dyDescent="0.25">
      <c r="A359" t="s">
        <v>1236</v>
      </c>
      <c r="B359">
        <v>2023</v>
      </c>
      <c r="C359" t="s">
        <v>169</v>
      </c>
      <c r="D359" t="b">
        <f>TRUE()</f>
        <v>1</v>
      </c>
      <c r="E359" t="b">
        <f>COUNTIF(connections!A:A, A359) &gt; 0</f>
        <v>0</v>
      </c>
      <c r="G359" t="s">
        <v>1237</v>
      </c>
    </row>
    <row r="360" spans="1:10" ht="15" customHeight="1" x14ac:dyDescent="0.25">
      <c r="A360" t="s">
        <v>1238</v>
      </c>
      <c r="B360">
        <v>2020</v>
      </c>
      <c r="C360" t="s">
        <v>175</v>
      </c>
      <c r="D360" t="b">
        <f>TRUE()</f>
        <v>1</v>
      </c>
      <c r="E360" t="b">
        <f>COUNTIF(connections!A:A, A360) &gt; 0</f>
        <v>0</v>
      </c>
      <c r="G360" t="s">
        <v>1239</v>
      </c>
      <c r="H360" t="s">
        <v>180</v>
      </c>
      <c r="I360" t="s">
        <v>1240</v>
      </c>
      <c r="J360" s="10" t="s">
        <v>1241</v>
      </c>
    </row>
    <row r="361" spans="1:10" ht="15" customHeight="1" x14ac:dyDescent="0.25">
      <c r="A361" t="s">
        <v>14284</v>
      </c>
      <c r="B361">
        <v>2026</v>
      </c>
      <c r="C361" t="s">
        <v>175</v>
      </c>
      <c r="D361" t="b">
        <v>0</v>
      </c>
      <c r="E361" t="b">
        <f>COUNTIF(connections!A:A, A361) &gt; 0</f>
        <v>0</v>
      </c>
      <c r="G361" t="s">
        <v>14285</v>
      </c>
      <c r="J361" s="10" t="s">
        <v>14286</v>
      </c>
    </row>
    <row r="362" spans="1:10" ht="15" customHeight="1" x14ac:dyDescent="0.25">
      <c r="A362" t="s">
        <v>1242</v>
      </c>
      <c r="B362">
        <v>2025</v>
      </c>
      <c r="C362" t="s">
        <v>169</v>
      </c>
      <c r="D362" t="b">
        <f>FALSE()</f>
        <v>0</v>
      </c>
      <c r="E362" t="b">
        <f>COUNTIF(connections!A:A, A362) &gt; 0</f>
        <v>0</v>
      </c>
      <c r="F362" t="s">
        <v>270</v>
      </c>
      <c r="G362" t="s">
        <v>1243</v>
      </c>
    </row>
    <row r="363" spans="1:10" ht="15" customHeight="1" x14ac:dyDescent="0.25">
      <c r="A363" t="s">
        <v>1244</v>
      </c>
      <c r="B363">
        <v>2023</v>
      </c>
      <c r="C363" t="s">
        <v>169</v>
      </c>
      <c r="D363" t="b">
        <f>TRUE()</f>
        <v>1</v>
      </c>
      <c r="E363" t="b">
        <f>COUNTIF(connections!A:A, A363) &gt; 0</f>
        <v>0</v>
      </c>
      <c r="G363" t="s">
        <v>1245</v>
      </c>
      <c r="H363" t="s">
        <v>180</v>
      </c>
      <c r="I363" t="s">
        <v>1246</v>
      </c>
      <c r="J363" s="1" t="s">
        <v>1247</v>
      </c>
    </row>
    <row r="364" spans="1:10" ht="15" customHeight="1" x14ac:dyDescent="0.25">
      <c r="A364" t="s">
        <v>1248</v>
      </c>
      <c r="B364">
        <v>2020</v>
      </c>
      <c r="C364" t="s">
        <v>175</v>
      </c>
      <c r="D364" t="b">
        <f>TRUE()</f>
        <v>1</v>
      </c>
      <c r="E364" t="b">
        <f>COUNTIF(connections!A:A, A364) &gt; 0</f>
        <v>1</v>
      </c>
      <c r="G364" t="s">
        <v>1249</v>
      </c>
      <c r="H364" t="s">
        <v>180</v>
      </c>
      <c r="I364" t="s">
        <v>1250</v>
      </c>
      <c r="J364" s="1" t="s">
        <v>1251</v>
      </c>
    </row>
    <row r="365" spans="1:10" ht="15" customHeight="1" x14ac:dyDescent="0.25">
      <c r="A365" t="s">
        <v>1252</v>
      </c>
      <c r="B365">
        <v>2021</v>
      </c>
      <c r="C365" t="s">
        <v>169</v>
      </c>
      <c r="D365" t="b">
        <f>TRUE()</f>
        <v>1</v>
      </c>
      <c r="E365" t="b">
        <f>COUNTIF(connections!A:A, A365) &gt; 0</f>
        <v>1</v>
      </c>
      <c r="G365" t="s">
        <v>1253</v>
      </c>
      <c r="H365" t="s">
        <v>180</v>
      </c>
      <c r="I365" t="s">
        <v>1254</v>
      </c>
    </row>
    <row r="366" spans="1:10" ht="15" customHeight="1" x14ac:dyDescent="0.25">
      <c r="A366" t="s">
        <v>1255</v>
      </c>
      <c r="B366">
        <v>2024</v>
      </c>
      <c r="C366" t="s">
        <v>169</v>
      </c>
      <c r="D366" t="b">
        <f>TRUE()</f>
        <v>1</v>
      </c>
      <c r="E366" t="b">
        <f>COUNTIF(connections!A:A, A366) &gt; 0</f>
        <v>0</v>
      </c>
      <c r="G366" t="s">
        <v>1256</v>
      </c>
      <c r="J366" s="10" t="s">
        <v>1257</v>
      </c>
    </row>
    <row r="367" spans="1:10" ht="15" customHeight="1" x14ac:dyDescent="0.25">
      <c r="A367" t="s">
        <v>1258</v>
      </c>
      <c r="B367">
        <v>2015</v>
      </c>
      <c r="C367" t="s">
        <v>175</v>
      </c>
      <c r="D367" t="b">
        <f>TRUE()</f>
        <v>1</v>
      </c>
      <c r="E367" t="b">
        <f>COUNTIF(connections!A:A, A367) &gt; 0</f>
        <v>1</v>
      </c>
      <c r="G367" t="s">
        <v>1259</v>
      </c>
      <c r="J367" s="1" t="s">
        <v>1260</v>
      </c>
    </row>
    <row r="368" spans="1:10" ht="15" customHeight="1" x14ac:dyDescent="0.25">
      <c r="A368" t="s">
        <v>1261</v>
      </c>
      <c r="B368">
        <v>2017</v>
      </c>
      <c r="C368" t="s">
        <v>215</v>
      </c>
      <c r="D368" t="b">
        <f>FALSE()</f>
        <v>0</v>
      </c>
      <c r="E368" t="b">
        <f>COUNTIF(connections!A:A, A368) &gt; 0</f>
        <v>0</v>
      </c>
      <c r="G368" t="s">
        <v>1262</v>
      </c>
      <c r="H368" t="s">
        <v>180</v>
      </c>
      <c r="I368" t="s">
        <v>1263</v>
      </c>
      <c r="J368" s="1" t="s">
        <v>1264</v>
      </c>
    </row>
    <row r="369" spans="1:10" ht="15" customHeight="1" x14ac:dyDescent="0.25">
      <c r="A369" t="s">
        <v>1265</v>
      </c>
      <c r="B369">
        <v>2020</v>
      </c>
      <c r="C369" t="s">
        <v>169</v>
      </c>
      <c r="D369" t="b">
        <f>TRUE()</f>
        <v>1</v>
      </c>
      <c r="E369" t="b">
        <f>COUNTIF(connections!A:A, A369) &gt; 0</f>
        <v>1</v>
      </c>
      <c r="G369" t="s">
        <v>1266</v>
      </c>
      <c r="H369" t="s">
        <v>180</v>
      </c>
      <c r="I369" t="s">
        <v>1267</v>
      </c>
      <c r="J369" s="1" t="s">
        <v>1268</v>
      </c>
    </row>
    <row r="370" spans="1:10" ht="15" customHeight="1" x14ac:dyDescent="0.25">
      <c r="A370" t="s">
        <v>1269</v>
      </c>
      <c r="B370">
        <v>2022</v>
      </c>
      <c r="C370" t="s">
        <v>169</v>
      </c>
      <c r="D370" t="b">
        <f>TRUE()</f>
        <v>1</v>
      </c>
      <c r="E370" t="b">
        <f>COUNTIF(connections!A:A, A370) &gt; 0</f>
        <v>1</v>
      </c>
      <c r="F370" t="s">
        <v>267</v>
      </c>
      <c r="G370" t="s">
        <v>1270</v>
      </c>
      <c r="H370" t="s">
        <v>180</v>
      </c>
      <c r="I370" t="s">
        <v>1271</v>
      </c>
      <c r="J370" s="1" t="s">
        <v>1272</v>
      </c>
    </row>
    <row r="371" spans="1:10" ht="15" customHeight="1" x14ac:dyDescent="0.25">
      <c r="A371" t="s">
        <v>1273</v>
      </c>
      <c r="B371">
        <v>2025</v>
      </c>
      <c r="C371" t="s">
        <v>169</v>
      </c>
      <c r="D371" t="b">
        <f>TRUE()</f>
        <v>1</v>
      </c>
      <c r="E371" t="b">
        <f>COUNTIF(connections!A:A, A371) &gt; 0</f>
        <v>0</v>
      </c>
      <c r="F371" t="s">
        <v>267</v>
      </c>
      <c r="G371" t="s">
        <v>1274</v>
      </c>
      <c r="H371" t="s">
        <v>180</v>
      </c>
      <c r="I371" t="s">
        <v>1275</v>
      </c>
      <c r="J371" s="1" t="s">
        <v>1276</v>
      </c>
    </row>
    <row r="372" spans="1:10" ht="15" customHeight="1" x14ac:dyDescent="0.25">
      <c r="A372" t="s">
        <v>7669</v>
      </c>
      <c r="B372">
        <v>2025</v>
      </c>
      <c r="C372" t="s">
        <v>169</v>
      </c>
      <c r="D372" t="b">
        <f>TRUE()</f>
        <v>1</v>
      </c>
      <c r="E372" t="b">
        <f>COUNTIF(connections!A:A, A372) &gt; 0</f>
        <v>0</v>
      </c>
      <c r="G372" t="s">
        <v>7670</v>
      </c>
      <c r="H372" t="s">
        <v>180</v>
      </c>
      <c r="I372" t="s">
        <v>7673</v>
      </c>
      <c r="J372" s="10" t="s">
        <v>7671</v>
      </c>
    </row>
    <row r="373" spans="1:10" ht="15" customHeight="1" x14ac:dyDescent="0.25">
      <c r="A373" t="s">
        <v>1277</v>
      </c>
      <c r="B373">
        <v>1984</v>
      </c>
      <c r="C373" t="s">
        <v>172</v>
      </c>
      <c r="D373" t="b">
        <f>TRUE()</f>
        <v>1</v>
      </c>
      <c r="E373" t="b">
        <f>COUNTIF(connections!A:A, A373) &gt; 0</f>
        <v>1</v>
      </c>
      <c r="G373" t="s">
        <v>1278</v>
      </c>
      <c r="H373" t="s">
        <v>180</v>
      </c>
      <c r="I373" t="s">
        <v>1279</v>
      </c>
    </row>
    <row r="374" spans="1:10" ht="15" customHeight="1" x14ac:dyDescent="0.25">
      <c r="A374" t="s">
        <v>1280</v>
      </c>
      <c r="B374">
        <v>2022</v>
      </c>
      <c r="C374" t="s">
        <v>172</v>
      </c>
      <c r="D374" t="b">
        <f>TRUE()</f>
        <v>1</v>
      </c>
      <c r="E374" t="b">
        <f>COUNTIF(connections!A:A, A374) &gt; 0</f>
        <v>1</v>
      </c>
      <c r="G374" t="s">
        <v>1281</v>
      </c>
      <c r="H374" t="s">
        <v>180</v>
      </c>
      <c r="I374" t="s">
        <v>1282</v>
      </c>
    </row>
    <row r="375" spans="1:10" ht="15" customHeight="1" x14ac:dyDescent="0.25">
      <c r="A375" t="s">
        <v>1283</v>
      </c>
      <c r="B375">
        <v>2021</v>
      </c>
      <c r="C375" t="s">
        <v>175</v>
      </c>
      <c r="D375" t="b">
        <f>TRUE()</f>
        <v>1</v>
      </c>
      <c r="E375" t="b">
        <f>COUNTIF(connections!A:A, A375) &gt; 0</f>
        <v>0</v>
      </c>
      <c r="F375" t="s">
        <v>192</v>
      </c>
      <c r="G375" t="s">
        <v>1284</v>
      </c>
      <c r="H375" t="s">
        <v>180</v>
      </c>
      <c r="I375" t="s">
        <v>1285</v>
      </c>
      <c r="J375" s="1" t="s">
        <v>1286</v>
      </c>
    </row>
    <row r="376" spans="1:10" ht="15" customHeight="1" x14ac:dyDescent="0.25">
      <c r="A376" t="s">
        <v>1287</v>
      </c>
      <c r="B376">
        <v>2019</v>
      </c>
      <c r="C376" t="s">
        <v>169</v>
      </c>
      <c r="D376" t="b">
        <f>TRUE()</f>
        <v>1</v>
      </c>
      <c r="E376" t="b">
        <f>COUNTIF(connections!A:A, A376) &gt; 0</f>
        <v>1</v>
      </c>
      <c r="F376" t="s">
        <v>192</v>
      </c>
      <c r="G376" t="s">
        <v>1288</v>
      </c>
      <c r="H376" t="s">
        <v>180</v>
      </c>
      <c r="I376" t="s">
        <v>1289</v>
      </c>
      <c r="J376" s="1" t="s">
        <v>1290</v>
      </c>
    </row>
    <row r="377" spans="1:10" ht="15" customHeight="1" x14ac:dyDescent="0.25">
      <c r="A377" t="s">
        <v>1291</v>
      </c>
      <c r="B377">
        <v>2024</v>
      </c>
      <c r="C377" t="s">
        <v>169</v>
      </c>
      <c r="D377" t="b">
        <f>TRUE()</f>
        <v>1</v>
      </c>
      <c r="E377" t="b">
        <f>COUNTIF(connections!A:A, A377) &gt; 0</f>
        <v>1</v>
      </c>
      <c r="F377" t="s">
        <v>192</v>
      </c>
      <c r="G377" t="s">
        <v>1292</v>
      </c>
      <c r="H377" t="s">
        <v>180</v>
      </c>
      <c r="I377" t="s">
        <v>1293</v>
      </c>
      <c r="J377" s="1" t="s">
        <v>1294</v>
      </c>
    </row>
    <row r="378" spans="1:10" ht="15" customHeight="1" x14ac:dyDescent="0.25">
      <c r="A378" t="s">
        <v>1295</v>
      </c>
      <c r="B378">
        <v>2023</v>
      </c>
      <c r="C378" t="s">
        <v>169</v>
      </c>
      <c r="D378" t="b">
        <f>TRUE()</f>
        <v>1</v>
      </c>
      <c r="E378" t="b">
        <f>COUNTIF(connections!A:A, A378) &gt; 0</f>
        <v>1</v>
      </c>
      <c r="F378" t="s">
        <v>192</v>
      </c>
      <c r="G378" t="s">
        <v>1296</v>
      </c>
      <c r="H378" t="s">
        <v>180</v>
      </c>
      <c r="I378" t="s">
        <v>1297</v>
      </c>
      <c r="J378" s="1" t="s">
        <v>1298</v>
      </c>
    </row>
    <row r="379" spans="1:10" ht="15" customHeight="1" x14ac:dyDescent="0.25">
      <c r="A379" t="s">
        <v>1299</v>
      </c>
      <c r="B379">
        <v>2014</v>
      </c>
      <c r="C379" t="s">
        <v>175</v>
      </c>
      <c r="D379" t="b">
        <f>TRUE()</f>
        <v>1</v>
      </c>
      <c r="E379" t="b">
        <f>COUNTIF(connections!A:A, A379) &gt; 0</f>
        <v>1</v>
      </c>
      <c r="G379" t="s">
        <v>1300</v>
      </c>
      <c r="H379" t="s">
        <v>180</v>
      </c>
      <c r="I379" t="s">
        <v>1301</v>
      </c>
      <c r="J379" s="1" t="s">
        <v>1302</v>
      </c>
    </row>
    <row r="380" spans="1:10" ht="15" customHeight="1" x14ac:dyDescent="0.25">
      <c r="A380" t="s">
        <v>1303</v>
      </c>
      <c r="B380">
        <v>2017</v>
      </c>
      <c r="C380" t="s">
        <v>175</v>
      </c>
      <c r="D380" t="b">
        <f>TRUE()</f>
        <v>1</v>
      </c>
      <c r="E380" t="b">
        <f>COUNTIF(connections!A:A, A380) &gt; 0</f>
        <v>0</v>
      </c>
      <c r="G380" t="s">
        <v>1304</v>
      </c>
      <c r="H380" t="s">
        <v>180</v>
      </c>
      <c r="I380" t="s">
        <v>8093</v>
      </c>
      <c r="J380" s="10" t="s">
        <v>8094</v>
      </c>
    </row>
    <row r="381" spans="1:10" ht="15" customHeight="1" x14ac:dyDescent="0.25">
      <c r="A381" t="s">
        <v>1305</v>
      </c>
      <c r="B381">
        <v>2026</v>
      </c>
      <c r="C381" t="s">
        <v>169</v>
      </c>
      <c r="D381" t="b">
        <v>1</v>
      </c>
      <c r="E381" t="b">
        <f>COUNTIF(connections!A:A, A381) &gt; 0</f>
        <v>0</v>
      </c>
      <c r="G381" t="s">
        <v>1306</v>
      </c>
      <c r="J381" s="10" t="s">
        <v>1307</v>
      </c>
    </row>
    <row r="382" spans="1:10" ht="15" customHeight="1" x14ac:dyDescent="0.25">
      <c r="A382" t="s">
        <v>7815</v>
      </c>
      <c r="B382">
        <v>2026</v>
      </c>
      <c r="C382" t="s">
        <v>175</v>
      </c>
      <c r="D382" t="b">
        <f>TRUE()</f>
        <v>1</v>
      </c>
      <c r="E382" t="b">
        <f>COUNTIF(connections!A:A, A382) &gt; 0</f>
        <v>0</v>
      </c>
      <c r="G382" t="s">
        <v>7816</v>
      </c>
      <c r="J382" s="10" t="s">
        <v>7817</v>
      </c>
    </row>
    <row r="383" spans="1:10" ht="15" customHeight="1" x14ac:dyDescent="0.25">
      <c r="A383" t="s">
        <v>1308</v>
      </c>
      <c r="B383">
        <v>2025</v>
      </c>
      <c r="C383" t="s">
        <v>169</v>
      </c>
      <c r="D383" t="b">
        <f>FALSE()</f>
        <v>0</v>
      </c>
      <c r="E383" t="b">
        <f>COUNTIF(connections!A:A, A383) &gt; 0</f>
        <v>0</v>
      </c>
      <c r="F383" t="s">
        <v>607</v>
      </c>
      <c r="G383" t="s">
        <v>1309</v>
      </c>
    </row>
    <row r="384" spans="1:10" ht="15" customHeight="1" x14ac:dyDescent="0.25">
      <c r="A384" t="s">
        <v>1310</v>
      </c>
      <c r="B384">
        <v>2017</v>
      </c>
      <c r="C384" t="s">
        <v>172</v>
      </c>
      <c r="D384" t="b">
        <f>TRUE()</f>
        <v>1</v>
      </c>
      <c r="E384" t="b">
        <f>COUNTIF(connections!A:A, A384) &gt; 0</f>
        <v>0</v>
      </c>
      <c r="G384" t="s">
        <v>1311</v>
      </c>
      <c r="J384" s="1" t="s">
        <v>1312</v>
      </c>
    </row>
    <row r="385" spans="1:10" ht="15" customHeight="1" x14ac:dyDescent="0.25">
      <c r="A385" t="s">
        <v>1313</v>
      </c>
      <c r="B385">
        <v>2017</v>
      </c>
      <c r="C385" t="s">
        <v>169</v>
      </c>
      <c r="D385" t="b">
        <f>TRUE()</f>
        <v>1</v>
      </c>
      <c r="E385" t="b">
        <f>COUNTIF(connections!A:A, A385) &gt; 0</f>
        <v>0</v>
      </c>
      <c r="G385" t="s">
        <v>1314</v>
      </c>
    </row>
    <row r="386" spans="1:10" ht="15" customHeight="1" x14ac:dyDescent="0.25">
      <c r="A386" t="s">
        <v>1315</v>
      </c>
      <c r="B386">
        <v>2025</v>
      </c>
      <c r="C386" t="s">
        <v>169</v>
      </c>
      <c r="D386" t="b">
        <f>FALSE()</f>
        <v>0</v>
      </c>
      <c r="E386" t="b">
        <f>COUNTIF(connections!A:A, A386) &gt; 0</f>
        <v>0</v>
      </c>
      <c r="G386" t="s">
        <v>1316</v>
      </c>
      <c r="H386" t="s">
        <v>180</v>
      </c>
      <c r="I386" t="s">
        <v>1317</v>
      </c>
      <c r="J386" s="1" t="s">
        <v>1318</v>
      </c>
    </row>
    <row r="387" spans="1:10" ht="15" customHeight="1" x14ac:dyDescent="0.25">
      <c r="A387" t="s">
        <v>1319</v>
      </c>
      <c r="B387">
        <v>2022</v>
      </c>
      <c r="C387" t="s">
        <v>169</v>
      </c>
      <c r="D387" t="b">
        <f>TRUE()</f>
        <v>1</v>
      </c>
      <c r="E387" t="b">
        <f>COUNTIF(connections!A:A, A387) &gt; 0</f>
        <v>0</v>
      </c>
      <c r="F387" t="s">
        <v>192</v>
      </c>
      <c r="G387" t="s">
        <v>1320</v>
      </c>
      <c r="H387" t="s">
        <v>180</v>
      </c>
      <c r="I387" t="s">
        <v>1321</v>
      </c>
      <c r="J387" s="1" t="s">
        <v>1322</v>
      </c>
    </row>
    <row r="388" spans="1:10" ht="15" customHeight="1" x14ac:dyDescent="0.25">
      <c r="A388" t="s">
        <v>1323</v>
      </c>
      <c r="B388">
        <v>2025</v>
      </c>
      <c r="C388" t="s">
        <v>175</v>
      </c>
      <c r="D388" t="b">
        <f>TRUE()</f>
        <v>1</v>
      </c>
      <c r="E388" t="b">
        <f>COUNTIF(connections!A:A, A388) &gt; 0</f>
        <v>0</v>
      </c>
      <c r="G388" t="s">
        <v>1324</v>
      </c>
      <c r="H388" t="s">
        <v>180</v>
      </c>
      <c r="I388" t="s">
        <v>1325</v>
      </c>
      <c r="J388" s="1" t="s">
        <v>1326</v>
      </c>
    </row>
    <row r="389" spans="1:10" ht="15" customHeight="1" x14ac:dyDescent="0.25">
      <c r="A389" t="s">
        <v>1327</v>
      </c>
      <c r="B389">
        <v>2023</v>
      </c>
      <c r="C389" t="s">
        <v>169</v>
      </c>
      <c r="D389" t="b">
        <v>1</v>
      </c>
      <c r="E389" t="b">
        <f>COUNTIF(connections!A:A, A389) &gt; 0</f>
        <v>0</v>
      </c>
      <c r="G389" t="s">
        <v>1328</v>
      </c>
    </row>
    <row r="390" spans="1:10" ht="15" customHeight="1" x14ac:dyDescent="0.25">
      <c r="A390" t="s">
        <v>1329</v>
      </c>
      <c r="B390">
        <v>2017</v>
      </c>
      <c r="C390" t="s">
        <v>169</v>
      </c>
      <c r="D390" t="b">
        <v>1</v>
      </c>
      <c r="E390" t="b">
        <f>COUNTIF(connections!A:A, A390) &gt; 0</f>
        <v>0</v>
      </c>
      <c r="G390" t="s">
        <v>1330</v>
      </c>
      <c r="H390" t="s">
        <v>180</v>
      </c>
      <c r="I390" t="s">
        <v>1331</v>
      </c>
      <c r="J390" s="1" t="s">
        <v>1332</v>
      </c>
    </row>
    <row r="391" spans="1:10" ht="15" customHeight="1" x14ac:dyDescent="0.25">
      <c r="A391" t="s">
        <v>1333</v>
      </c>
      <c r="B391">
        <v>2014</v>
      </c>
      <c r="C391" t="s">
        <v>169</v>
      </c>
      <c r="D391" t="b">
        <v>1</v>
      </c>
      <c r="E391" t="b">
        <f>COUNTIF(connections!A:A, A391) &gt; 0</f>
        <v>0</v>
      </c>
      <c r="G391" t="s">
        <v>1334</v>
      </c>
      <c r="H391" t="s">
        <v>180</v>
      </c>
      <c r="I391" t="s">
        <v>1335</v>
      </c>
      <c r="J391" s="1" t="s">
        <v>1336</v>
      </c>
    </row>
    <row r="392" spans="1:10" ht="15" customHeight="1" x14ac:dyDescent="0.25">
      <c r="A392" t="s">
        <v>1337</v>
      </c>
      <c r="B392">
        <v>2025</v>
      </c>
      <c r="C392" t="s">
        <v>169</v>
      </c>
      <c r="D392" t="b">
        <f>TRUE()</f>
        <v>1</v>
      </c>
      <c r="E392" t="b">
        <f>COUNTIF(connections!A:A, A392) &gt; 0</f>
        <v>0</v>
      </c>
      <c r="G392" t="s">
        <v>1338</v>
      </c>
      <c r="H392" t="s">
        <v>180</v>
      </c>
      <c r="I392" t="s">
        <v>1339</v>
      </c>
      <c r="J392" s="1" t="s">
        <v>1340</v>
      </c>
    </row>
    <row r="393" spans="1:10" ht="15" customHeight="1" x14ac:dyDescent="0.25">
      <c r="A393" t="s">
        <v>14296</v>
      </c>
      <c r="B393">
        <v>2026</v>
      </c>
      <c r="C393" t="s">
        <v>175</v>
      </c>
      <c r="D393" t="b">
        <v>0</v>
      </c>
      <c r="E393" t="b">
        <f>COUNTIF(connections!A:A, A393) &gt; 0</f>
        <v>0</v>
      </c>
      <c r="G393" t="s">
        <v>14297</v>
      </c>
      <c r="H393" t="s">
        <v>180</v>
      </c>
      <c r="I393" t="s">
        <v>14299</v>
      </c>
      <c r="J393" s="10" t="s">
        <v>14298</v>
      </c>
    </row>
    <row r="394" spans="1:10" ht="15" customHeight="1" x14ac:dyDescent="0.25">
      <c r="A394" t="s">
        <v>1341</v>
      </c>
      <c r="B394">
        <v>2026</v>
      </c>
      <c r="C394" t="s">
        <v>169</v>
      </c>
      <c r="D394" t="b">
        <f>TRUE()</f>
        <v>1</v>
      </c>
      <c r="E394" t="b">
        <f>COUNTIF(connections!A:A, A394) &gt; 0</f>
        <v>0</v>
      </c>
      <c r="F394" t="s">
        <v>192</v>
      </c>
      <c r="G394" t="s">
        <v>1342</v>
      </c>
      <c r="J394" s="10" t="s">
        <v>1343</v>
      </c>
    </row>
    <row r="395" spans="1:10" ht="15" customHeight="1" x14ac:dyDescent="0.25">
      <c r="A395" t="s">
        <v>1344</v>
      </c>
      <c r="B395">
        <v>2023</v>
      </c>
      <c r="C395" t="s">
        <v>169</v>
      </c>
      <c r="D395" t="b">
        <f>FALSE()</f>
        <v>0</v>
      </c>
      <c r="E395" t="b">
        <f>COUNTIF(connections!A:A, A395) &gt; 0</f>
        <v>0</v>
      </c>
      <c r="G395" t="s">
        <v>1345</v>
      </c>
    </row>
    <row r="396" spans="1:10" ht="15" customHeight="1" x14ac:dyDescent="0.25">
      <c r="A396" t="s">
        <v>1346</v>
      </c>
      <c r="B396">
        <v>2023</v>
      </c>
      <c r="C396" t="s">
        <v>175</v>
      </c>
      <c r="D396" t="b">
        <f>TRUE()</f>
        <v>1</v>
      </c>
      <c r="E396" t="b">
        <f>COUNTIF(connections!A:A, A396) &gt; 0</f>
        <v>0</v>
      </c>
      <c r="G396" t="s">
        <v>1347</v>
      </c>
      <c r="H396" t="s">
        <v>180</v>
      </c>
      <c r="I396" t="s">
        <v>1348</v>
      </c>
      <c r="J396" s="1" t="s">
        <v>1349</v>
      </c>
    </row>
    <row r="397" spans="1:10" ht="15" customHeight="1" x14ac:dyDescent="0.25">
      <c r="A397" t="s">
        <v>1350</v>
      </c>
      <c r="B397">
        <v>2025</v>
      </c>
      <c r="C397" t="s">
        <v>169</v>
      </c>
      <c r="D397" t="b">
        <f>TRUE()</f>
        <v>1</v>
      </c>
      <c r="E397" t="b">
        <f>COUNTIF(connections!A:A, A397) &gt; 0</f>
        <v>0</v>
      </c>
      <c r="G397" t="s">
        <v>1351</v>
      </c>
      <c r="H397" t="s">
        <v>180</v>
      </c>
      <c r="I397" t="s">
        <v>1352</v>
      </c>
      <c r="J397" s="1" t="s">
        <v>1353</v>
      </c>
    </row>
    <row r="398" spans="1:10" ht="15" customHeight="1" x14ac:dyDescent="0.25">
      <c r="A398" t="s">
        <v>1354</v>
      </c>
      <c r="B398">
        <v>2023</v>
      </c>
      <c r="C398" t="s">
        <v>169</v>
      </c>
      <c r="D398" t="b">
        <f>TRUE()</f>
        <v>1</v>
      </c>
      <c r="E398" t="b">
        <f>COUNTIF(connections!A:A, A398) &gt; 0</f>
        <v>0</v>
      </c>
      <c r="F398" t="s">
        <v>192</v>
      </c>
      <c r="G398" t="s">
        <v>1355</v>
      </c>
      <c r="H398" t="s">
        <v>180</v>
      </c>
      <c r="I398" t="s">
        <v>1356</v>
      </c>
      <c r="J398" s="1" t="s">
        <v>1357</v>
      </c>
    </row>
    <row r="399" spans="1:10" ht="15" customHeight="1" x14ac:dyDescent="0.25">
      <c r="A399" t="s">
        <v>1358</v>
      </c>
      <c r="B399">
        <v>2018</v>
      </c>
      <c r="C399" t="s">
        <v>169</v>
      </c>
      <c r="D399" t="b">
        <f>TRUE()</f>
        <v>1</v>
      </c>
      <c r="E399" t="b">
        <f>COUNTIF(connections!A:A, A399) &gt; 0</f>
        <v>1</v>
      </c>
      <c r="G399" t="s">
        <v>1359</v>
      </c>
      <c r="H399" t="s">
        <v>180</v>
      </c>
      <c r="I399" t="s">
        <v>1360</v>
      </c>
      <c r="J399" s="1" t="s">
        <v>1361</v>
      </c>
    </row>
    <row r="400" spans="1:10" ht="15" customHeight="1" x14ac:dyDescent="0.25">
      <c r="A400" t="s">
        <v>1362</v>
      </c>
      <c r="B400">
        <v>2025</v>
      </c>
      <c r="C400" t="s">
        <v>169</v>
      </c>
      <c r="D400" t="b">
        <f>TRUE()</f>
        <v>1</v>
      </c>
      <c r="E400" t="b">
        <f>COUNTIF(connections!A:A, A400) &gt; 0</f>
        <v>0</v>
      </c>
      <c r="G400" t="s">
        <v>1363</v>
      </c>
      <c r="H400" t="s">
        <v>180</v>
      </c>
      <c r="I400" t="s">
        <v>1364</v>
      </c>
      <c r="J400" s="1" t="s">
        <v>1365</v>
      </c>
    </row>
    <row r="401" spans="1:10" ht="15" customHeight="1" x14ac:dyDescent="0.25">
      <c r="A401" t="s">
        <v>1366</v>
      </c>
      <c r="B401">
        <v>2025</v>
      </c>
      <c r="C401" t="s">
        <v>215</v>
      </c>
      <c r="D401" t="b">
        <f>TRUE()</f>
        <v>1</v>
      </c>
      <c r="E401" t="b">
        <f>COUNTIF(connections!A:A, A401) &gt; 0</f>
        <v>0</v>
      </c>
      <c r="G401" t="s">
        <v>1367</v>
      </c>
      <c r="J401" s="10" t="s">
        <v>1368</v>
      </c>
    </row>
    <row r="402" spans="1:10" ht="15" customHeight="1" x14ac:dyDescent="0.25">
      <c r="A402" t="s">
        <v>1369</v>
      </c>
      <c r="B402">
        <v>2026</v>
      </c>
      <c r="C402" t="s">
        <v>215</v>
      </c>
      <c r="D402" t="b">
        <f>TRUE()</f>
        <v>1</v>
      </c>
      <c r="E402" t="b">
        <f>COUNTIF(connections!A:A, A402) &gt; 0</f>
        <v>0</v>
      </c>
      <c r="G402" t="s">
        <v>1370</v>
      </c>
    </row>
    <row r="403" spans="1:10" ht="15" customHeight="1" x14ac:dyDescent="0.25">
      <c r="A403" t="s">
        <v>1371</v>
      </c>
      <c r="B403">
        <v>2023</v>
      </c>
      <c r="C403" t="s">
        <v>169</v>
      </c>
      <c r="D403" t="b">
        <f>TRUE()</f>
        <v>1</v>
      </c>
      <c r="E403" t="b">
        <f>COUNTIF(connections!A:A, A403) &gt; 0</f>
        <v>0</v>
      </c>
      <c r="G403" t="s">
        <v>1372</v>
      </c>
      <c r="H403" t="s">
        <v>180</v>
      </c>
      <c r="I403" t="s">
        <v>1373</v>
      </c>
      <c r="J403" s="1" t="s">
        <v>1374</v>
      </c>
    </row>
    <row r="404" spans="1:10" ht="15" customHeight="1" x14ac:dyDescent="0.25">
      <c r="A404" t="s">
        <v>1375</v>
      </c>
      <c r="B404">
        <v>2026</v>
      </c>
      <c r="C404" t="s">
        <v>172</v>
      </c>
      <c r="D404" t="b">
        <f>TRUE()</f>
        <v>1</v>
      </c>
      <c r="E404" t="b">
        <f>COUNTIF(connections!A:A, A404) &gt; 0</f>
        <v>0</v>
      </c>
      <c r="G404" t="s">
        <v>1376</v>
      </c>
      <c r="J404" s="10" t="s">
        <v>1377</v>
      </c>
    </row>
    <row r="405" spans="1:10" ht="15" customHeight="1" x14ac:dyDescent="0.25">
      <c r="A405" t="s">
        <v>1378</v>
      </c>
      <c r="B405">
        <v>2013</v>
      </c>
      <c r="C405" t="s">
        <v>172</v>
      </c>
      <c r="D405" t="b">
        <f>TRUE()</f>
        <v>1</v>
      </c>
      <c r="E405" t="b">
        <f>COUNTIF(connections!A:A, A405) &gt; 0</f>
        <v>1</v>
      </c>
      <c r="G405" t="s">
        <v>1379</v>
      </c>
      <c r="H405" t="s">
        <v>180</v>
      </c>
      <c r="I405" t="s">
        <v>1380</v>
      </c>
    </row>
    <row r="406" spans="1:10" ht="15" customHeight="1" x14ac:dyDescent="0.25">
      <c r="A406" t="s">
        <v>1381</v>
      </c>
      <c r="B406">
        <v>2025</v>
      </c>
      <c r="C406" t="s">
        <v>172</v>
      </c>
      <c r="D406" t="b">
        <f>TRUE()</f>
        <v>1</v>
      </c>
      <c r="E406" t="b">
        <f>COUNTIF(connections!A:A, A406) &gt; 0</f>
        <v>0</v>
      </c>
      <c r="F406" t="s">
        <v>1382</v>
      </c>
      <c r="G406" t="s">
        <v>1383</v>
      </c>
    </row>
    <row r="407" spans="1:10" ht="15" customHeight="1" x14ac:dyDescent="0.25">
      <c r="A407" t="s">
        <v>1384</v>
      </c>
      <c r="B407">
        <v>2026</v>
      </c>
      <c r="C407" t="s">
        <v>169</v>
      </c>
      <c r="D407" t="b">
        <f>TRUE()</f>
        <v>1</v>
      </c>
      <c r="E407" t="b">
        <f>COUNTIF(connections!A:A, A407) &gt; 0</f>
        <v>0</v>
      </c>
      <c r="G407" t="s">
        <v>1385</v>
      </c>
      <c r="J407" s="10" t="s">
        <v>1386</v>
      </c>
    </row>
    <row r="408" spans="1:10" ht="15" customHeight="1" x14ac:dyDescent="0.25">
      <c r="A408" t="s">
        <v>1387</v>
      </c>
      <c r="B408">
        <v>2026</v>
      </c>
      <c r="C408" t="s">
        <v>175</v>
      </c>
      <c r="D408" t="b">
        <f>TRUE()</f>
        <v>1</v>
      </c>
      <c r="E408" t="b">
        <f>COUNTIF(connections!A:A, A408) &gt; 0</f>
        <v>0</v>
      </c>
      <c r="G408" t="s">
        <v>1388</v>
      </c>
    </row>
    <row r="409" spans="1:10" ht="15" customHeight="1" x14ac:dyDescent="0.25">
      <c r="A409" t="s">
        <v>1389</v>
      </c>
      <c r="B409">
        <v>2026</v>
      </c>
      <c r="C409" t="s">
        <v>169</v>
      </c>
      <c r="D409" t="b">
        <f>TRUE()</f>
        <v>1</v>
      </c>
      <c r="E409" t="b">
        <f>COUNTIF(connections!A:A, A409) &gt; 0</f>
        <v>0</v>
      </c>
      <c r="F409" t="s">
        <v>1390</v>
      </c>
      <c r="G409" t="s">
        <v>1391</v>
      </c>
      <c r="H409" t="s">
        <v>180</v>
      </c>
      <c r="I409" t="s">
        <v>1392</v>
      </c>
    </row>
    <row r="410" spans="1:10" ht="15" customHeight="1" x14ac:dyDescent="0.25">
      <c r="A410" t="s">
        <v>16977</v>
      </c>
      <c r="B410">
        <v>2025</v>
      </c>
      <c r="C410" t="s">
        <v>175</v>
      </c>
      <c r="D410" t="b">
        <v>1</v>
      </c>
      <c r="E410" t="b">
        <f>COUNTIF(connections!A:A, A410) &gt; 0</f>
        <v>0</v>
      </c>
      <c r="G410" t="s">
        <v>16978</v>
      </c>
      <c r="J410" s="10" t="s">
        <v>16979</v>
      </c>
    </row>
    <row r="411" spans="1:10" ht="15" customHeight="1" x14ac:dyDescent="0.25">
      <c r="A411" t="s">
        <v>1393</v>
      </c>
      <c r="B411">
        <v>2012</v>
      </c>
      <c r="C411" t="s">
        <v>172</v>
      </c>
      <c r="D411" t="b">
        <f>TRUE()</f>
        <v>1</v>
      </c>
      <c r="E411" t="b">
        <f>COUNTIF(connections!A:A, A411) &gt; 0</f>
        <v>0</v>
      </c>
      <c r="G411" t="s">
        <v>1394</v>
      </c>
      <c r="J411" s="10" t="s">
        <v>1395</v>
      </c>
    </row>
    <row r="412" spans="1:10" ht="15" customHeight="1" x14ac:dyDescent="0.25">
      <c r="A412" t="s">
        <v>1396</v>
      </c>
      <c r="B412">
        <v>2025</v>
      </c>
      <c r="C412" t="s">
        <v>169</v>
      </c>
      <c r="D412" t="b">
        <f>TRUE()</f>
        <v>1</v>
      </c>
      <c r="E412" t="b">
        <f>COUNTIF(connections!A:A, A412) &gt; 0</f>
        <v>0</v>
      </c>
      <c r="G412" t="s">
        <v>1397</v>
      </c>
      <c r="H412" t="s">
        <v>180</v>
      </c>
      <c r="I412" t="s">
        <v>1398</v>
      </c>
      <c r="J412" s="1" t="s">
        <v>1399</v>
      </c>
    </row>
    <row r="413" spans="1:10" ht="15" customHeight="1" x14ac:dyDescent="0.25">
      <c r="A413" t="s">
        <v>1400</v>
      </c>
      <c r="B413">
        <v>2017</v>
      </c>
      <c r="C413" t="s">
        <v>172</v>
      </c>
      <c r="D413" t="b">
        <f>TRUE()</f>
        <v>1</v>
      </c>
      <c r="E413" t="b">
        <f>COUNTIF(connections!A:A, A413) &gt; 0</f>
        <v>0</v>
      </c>
      <c r="G413" t="s">
        <v>1401</v>
      </c>
    </row>
    <row r="414" spans="1:10" ht="15" customHeight="1" x14ac:dyDescent="0.25">
      <c r="A414" t="s">
        <v>14227</v>
      </c>
      <c r="B414">
        <v>2022</v>
      </c>
      <c r="C414" t="s">
        <v>215</v>
      </c>
      <c r="D414" t="b">
        <v>1</v>
      </c>
      <c r="E414" t="b">
        <f>COUNTIF(connections!A:A, A414) &gt; 0</f>
        <v>0</v>
      </c>
      <c r="F414" t="s">
        <v>397</v>
      </c>
      <c r="G414" t="s">
        <v>14228</v>
      </c>
      <c r="H414" t="s">
        <v>180</v>
      </c>
      <c r="I414" t="s">
        <v>14229</v>
      </c>
    </row>
    <row r="415" spans="1:10" ht="15" customHeight="1" x14ac:dyDescent="0.25">
      <c r="A415" t="s">
        <v>1402</v>
      </c>
      <c r="B415">
        <v>2022</v>
      </c>
      <c r="C415" t="s">
        <v>169</v>
      </c>
      <c r="D415" t="b">
        <f>TRUE()</f>
        <v>1</v>
      </c>
      <c r="E415" t="b">
        <f>COUNTIF(connections!A:A, A415) &gt; 0</f>
        <v>0</v>
      </c>
      <c r="G415" t="s">
        <v>1403</v>
      </c>
      <c r="H415" t="s">
        <v>180</v>
      </c>
      <c r="I415" t="s">
        <v>1404</v>
      </c>
      <c r="J415" s="1" t="s">
        <v>1405</v>
      </c>
    </row>
    <row r="416" spans="1:10" ht="15" customHeight="1" x14ac:dyDescent="0.25">
      <c r="A416" t="s">
        <v>1406</v>
      </c>
      <c r="B416">
        <v>2017</v>
      </c>
      <c r="C416" t="s">
        <v>169</v>
      </c>
      <c r="D416" t="b">
        <f>TRUE()</f>
        <v>1</v>
      </c>
      <c r="E416" t="b">
        <f>COUNTIF(connections!A:A, A416) &gt; 0</f>
        <v>0</v>
      </c>
      <c r="G416" t="s">
        <v>1407</v>
      </c>
      <c r="H416" t="s">
        <v>180</v>
      </c>
      <c r="I416" t="s">
        <v>1408</v>
      </c>
      <c r="J416" s="1" t="s">
        <v>1409</v>
      </c>
    </row>
    <row r="417" spans="1:10" ht="15" customHeight="1" x14ac:dyDescent="0.25">
      <c r="A417" t="s">
        <v>1410</v>
      </c>
      <c r="B417">
        <v>2016</v>
      </c>
      <c r="C417" t="s">
        <v>169</v>
      </c>
      <c r="D417" t="b">
        <v>1</v>
      </c>
      <c r="E417" t="b">
        <f>COUNTIF(connections!A:A, A417) &gt; 0</f>
        <v>0</v>
      </c>
      <c r="G417" t="s">
        <v>1411</v>
      </c>
      <c r="J417" s="10" t="s">
        <v>1412</v>
      </c>
    </row>
    <row r="418" spans="1:10" ht="15" customHeight="1" x14ac:dyDescent="0.25">
      <c r="A418" t="s">
        <v>1413</v>
      </c>
      <c r="B418">
        <v>2007</v>
      </c>
      <c r="C418" t="s">
        <v>172</v>
      </c>
      <c r="D418" t="b">
        <f>TRUE()</f>
        <v>1</v>
      </c>
      <c r="E418" t="b">
        <f>COUNTIF(connections!A:A, A418) &gt; 0</f>
        <v>1</v>
      </c>
      <c r="G418" t="s">
        <v>1414</v>
      </c>
      <c r="H418" t="s">
        <v>180</v>
      </c>
      <c r="I418" t="s">
        <v>1415</v>
      </c>
    </row>
    <row r="419" spans="1:10" ht="15" customHeight="1" x14ac:dyDescent="0.25">
      <c r="A419" t="s">
        <v>17048</v>
      </c>
      <c r="B419">
        <v>2019</v>
      </c>
      <c r="C419" t="s">
        <v>169</v>
      </c>
      <c r="D419" t="b">
        <v>1</v>
      </c>
      <c r="E419" t="b">
        <f>COUNTIF(connections!A:A, A419) &gt; 0</f>
        <v>0</v>
      </c>
      <c r="F419" t="s">
        <v>451</v>
      </c>
      <c r="G419" t="s">
        <v>17049</v>
      </c>
      <c r="H419" t="s">
        <v>180</v>
      </c>
      <c r="I419" t="s">
        <v>17053</v>
      </c>
      <c r="J419" s="10" t="s">
        <v>17050</v>
      </c>
    </row>
    <row r="420" spans="1:10" ht="15" customHeight="1" x14ac:dyDescent="0.25">
      <c r="A420" t="s">
        <v>1416</v>
      </c>
      <c r="B420">
        <v>2015</v>
      </c>
      <c r="C420" t="s">
        <v>215</v>
      </c>
      <c r="D420" t="b">
        <f>TRUE()</f>
        <v>1</v>
      </c>
      <c r="E420" t="b">
        <f>COUNTIF(connections!A:A, A420) &gt; 0</f>
        <v>0</v>
      </c>
      <c r="G420" t="s">
        <v>1417</v>
      </c>
      <c r="H420" t="s">
        <v>180</v>
      </c>
      <c r="I420" t="s">
        <v>8377</v>
      </c>
    </row>
    <row r="421" spans="1:10" ht="15" customHeight="1" x14ac:dyDescent="0.25">
      <c r="A421" t="s">
        <v>14224</v>
      </c>
      <c r="B421">
        <v>2026</v>
      </c>
      <c r="C421" t="s">
        <v>175</v>
      </c>
      <c r="D421" t="b">
        <v>0</v>
      </c>
      <c r="E421" t="b">
        <f>COUNTIF(connections!A:A, A421) &gt; 0</f>
        <v>0</v>
      </c>
      <c r="G421" t="s">
        <v>14225</v>
      </c>
      <c r="J421" s="10" t="s">
        <v>14226</v>
      </c>
    </row>
    <row r="422" spans="1:10" ht="15" customHeight="1" x14ac:dyDescent="0.25">
      <c r="A422" t="s">
        <v>1418</v>
      </c>
      <c r="B422">
        <v>2011</v>
      </c>
      <c r="C422" t="s">
        <v>172</v>
      </c>
      <c r="D422" t="b">
        <f>TRUE()</f>
        <v>1</v>
      </c>
      <c r="E422" t="b">
        <f>COUNTIF(connections!A:A, A422) &gt; 0</f>
        <v>0</v>
      </c>
      <c r="F422" t="s">
        <v>267</v>
      </c>
      <c r="G422" t="s">
        <v>1419</v>
      </c>
      <c r="H422" t="s">
        <v>180</v>
      </c>
      <c r="I422" t="s">
        <v>1420</v>
      </c>
    </row>
    <row r="423" spans="1:10" ht="15" customHeight="1" x14ac:dyDescent="0.25">
      <c r="A423" t="s">
        <v>1421</v>
      </c>
      <c r="B423">
        <v>2023</v>
      </c>
      <c r="C423" t="s">
        <v>215</v>
      </c>
      <c r="D423" t="b">
        <f>TRUE()</f>
        <v>1</v>
      </c>
      <c r="E423" t="b">
        <f>COUNTIF(connections!A:A, A423) &gt; 0</f>
        <v>1</v>
      </c>
      <c r="G423" t="s">
        <v>1422</v>
      </c>
      <c r="H423" t="s">
        <v>180</v>
      </c>
      <c r="I423" t="s">
        <v>1423</v>
      </c>
      <c r="J423" s="10" t="s">
        <v>1424</v>
      </c>
    </row>
    <row r="424" spans="1:10" ht="16.5" customHeight="1" x14ac:dyDescent="0.25">
      <c r="A424" t="s">
        <v>1425</v>
      </c>
      <c r="B424">
        <v>2025</v>
      </c>
      <c r="C424" t="s">
        <v>215</v>
      </c>
      <c r="D424" t="b">
        <f>TRUE()</f>
        <v>1</v>
      </c>
      <c r="E424" t="b">
        <f>COUNTIF(connections!A:A, A424) &gt; 0</f>
        <v>0</v>
      </c>
      <c r="G424" t="s">
        <v>1426</v>
      </c>
      <c r="J424" s="10" t="s">
        <v>1427</v>
      </c>
    </row>
    <row r="425" spans="1:10" ht="15" customHeight="1" x14ac:dyDescent="0.25">
      <c r="A425" t="s">
        <v>1428</v>
      </c>
      <c r="B425">
        <v>2021</v>
      </c>
      <c r="C425" t="s">
        <v>175</v>
      </c>
      <c r="D425" t="b">
        <f>TRUE()</f>
        <v>1</v>
      </c>
      <c r="E425" t="b">
        <f>COUNTIF(connections!A:A, A425) &gt; 0</f>
        <v>1</v>
      </c>
      <c r="G425" t="s">
        <v>1429</v>
      </c>
      <c r="H425" t="s">
        <v>180</v>
      </c>
      <c r="I425" t="s">
        <v>1430</v>
      </c>
      <c r="J425" s="1" t="s">
        <v>1431</v>
      </c>
    </row>
    <row r="426" spans="1:10" ht="15" customHeight="1" x14ac:dyDescent="0.25">
      <c r="A426" t="s">
        <v>7950</v>
      </c>
      <c r="B426">
        <v>2026</v>
      </c>
      <c r="C426" t="s">
        <v>175</v>
      </c>
      <c r="D426" t="b">
        <f>TRUE()</f>
        <v>1</v>
      </c>
      <c r="E426" t="b">
        <f>COUNTIF(connections!A:A, A426) &gt; 0</f>
        <v>0</v>
      </c>
      <c r="G426" t="s">
        <v>7951</v>
      </c>
      <c r="J426" s="10" t="s">
        <v>7952</v>
      </c>
    </row>
    <row r="427" spans="1:10" ht="15" customHeight="1" x14ac:dyDescent="0.25">
      <c r="A427" t="s">
        <v>1432</v>
      </c>
      <c r="B427">
        <v>2021</v>
      </c>
      <c r="C427" t="s">
        <v>215</v>
      </c>
      <c r="D427" t="b">
        <f>TRUE()</f>
        <v>1</v>
      </c>
      <c r="E427" t="b">
        <f>COUNTIF(connections!A:A, A427) &gt; 0</f>
        <v>0</v>
      </c>
      <c r="G427" t="s">
        <v>1433</v>
      </c>
      <c r="H427" t="s">
        <v>180</v>
      </c>
      <c r="I427" t="s">
        <v>1434</v>
      </c>
      <c r="J427" s="1" t="s">
        <v>1435</v>
      </c>
    </row>
    <row r="428" spans="1:10" ht="15" customHeight="1" x14ac:dyDescent="0.25">
      <c r="A428" t="s">
        <v>16846</v>
      </c>
      <c r="B428">
        <v>2026</v>
      </c>
      <c r="C428" t="s">
        <v>169</v>
      </c>
      <c r="D428" t="b">
        <v>1</v>
      </c>
      <c r="E428" t="b">
        <f>COUNTIF(connections!A:A, A428) &gt; 0</f>
        <v>0</v>
      </c>
      <c r="F428" t="s">
        <v>321</v>
      </c>
      <c r="G428" t="s">
        <v>16847</v>
      </c>
      <c r="J428" s="10" t="s">
        <v>16852</v>
      </c>
    </row>
    <row r="429" spans="1:10" ht="15" customHeight="1" x14ac:dyDescent="0.25">
      <c r="A429" t="s">
        <v>1436</v>
      </c>
      <c r="B429">
        <v>2018</v>
      </c>
      <c r="C429" t="s">
        <v>215</v>
      </c>
      <c r="D429" t="b">
        <f>TRUE()</f>
        <v>1</v>
      </c>
      <c r="E429" t="b">
        <f>COUNTIF(connections!A:A, A429) &gt; 0</f>
        <v>1</v>
      </c>
      <c r="F429" t="s">
        <v>267</v>
      </c>
      <c r="G429" t="s">
        <v>1437</v>
      </c>
      <c r="H429" t="s">
        <v>180</v>
      </c>
      <c r="I429" t="s">
        <v>1438</v>
      </c>
      <c r="J429" s="1" t="s">
        <v>1439</v>
      </c>
    </row>
    <row r="430" spans="1:10" ht="15" customHeight="1" x14ac:dyDescent="0.25">
      <c r="A430" t="s">
        <v>1440</v>
      </c>
      <c r="B430">
        <v>2025</v>
      </c>
      <c r="C430" t="s">
        <v>175</v>
      </c>
      <c r="D430" t="b">
        <f>TRUE()</f>
        <v>1</v>
      </c>
      <c r="E430" t="b">
        <f>COUNTIF(connections!A:A, A430) &gt; 0</f>
        <v>0</v>
      </c>
      <c r="G430" t="s">
        <v>1441</v>
      </c>
      <c r="J430" s="10" t="s">
        <v>1442</v>
      </c>
    </row>
    <row r="431" spans="1:10" ht="15" customHeight="1" x14ac:dyDescent="0.25">
      <c r="A431" t="s">
        <v>16863</v>
      </c>
      <c r="B431">
        <v>2025</v>
      </c>
      <c r="C431" t="s">
        <v>175</v>
      </c>
      <c r="D431" t="b">
        <v>1</v>
      </c>
      <c r="E431" t="b">
        <f>COUNTIF(connections!A:A, A431) &gt; 0</f>
        <v>0</v>
      </c>
      <c r="G431" t="s">
        <v>16864</v>
      </c>
      <c r="J431" s="10" t="s">
        <v>16865</v>
      </c>
    </row>
    <row r="432" spans="1:10" ht="15" customHeight="1" x14ac:dyDescent="0.25">
      <c r="A432" t="s">
        <v>1443</v>
      </c>
      <c r="B432">
        <v>2019</v>
      </c>
      <c r="C432" t="s">
        <v>215</v>
      </c>
      <c r="D432" t="b">
        <f>TRUE()</f>
        <v>1</v>
      </c>
      <c r="E432" t="b">
        <f>COUNTIF(connections!A:A, A432) &gt; 0</f>
        <v>0</v>
      </c>
      <c r="G432" t="s">
        <v>1444</v>
      </c>
      <c r="H432" t="s">
        <v>180</v>
      </c>
      <c r="I432" t="s">
        <v>1445</v>
      </c>
      <c r="J432" s="1" t="s">
        <v>1446</v>
      </c>
    </row>
    <row r="433" spans="1:10" ht="15" customHeight="1" x14ac:dyDescent="0.25">
      <c r="A433" t="s">
        <v>16838</v>
      </c>
      <c r="B433">
        <v>2026</v>
      </c>
      <c r="C433" t="s">
        <v>175</v>
      </c>
      <c r="D433" t="b">
        <v>0</v>
      </c>
      <c r="E433" t="b">
        <f>COUNTIF(connections!A:A, A433) &gt; 0</f>
        <v>0</v>
      </c>
      <c r="G433" t="s">
        <v>16839</v>
      </c>
      <c r="J433" s="10" t="s">
        <v>16840</v>
      </c>
    </row>
    <row r="434" spans="1:10" ht="15" customHeight="1" x14ac:dyDescent="0.25">
      <c r="A434" t="s">
        <v>1447</v>
      </c>
      <c r="B434">
        <v>2001</v>
      </c>
      <c r="C434" t="s">
        <v>172</v>
      </c>
      <c r="D434" t="b">
        <f>TRUE()</f>
        <v>1</v>
      </c>
      <c r="E434" t="b">
        <f>COUNTIF(connections!A:A, A434) &gt; 0</f>
        <v>1</v>
      </c>
      <c r="G434" t="s">
        <v>1448</v>
      </c>
      <c r="H434" t="s">
        <v>180</v>
      </c>
      <c r="I434" t="s">
        <v>1449</v>
      </c>
    </row>
    <row r="435" spans="1:10" ht="15" customHeight="1" x14ac:dyDescent="0.25">
      <c r="A435" t="s">
        <v>1450</v>
      </c>
      <c r="B435">
        <v>2007</v>
      </c>
      <c r="C435" t="s">
        <v>172</v>
      </c>
      <c r="D435" t="b">
        <f>TRUE()</f>
        <v>1</v>
      </c>
      <c r="E435" t="b">
        <f>COUNTIF(connections!A:A, A435) &gt; 0</f>
        <v>0</v>
      </c>
      <c r="G435" t="s">
        <v>1451</v>
      </c>
      <c r="H435" t="s">
        <v>180</v>
      </c>
      <c r="I435" t="s">
        <v>1452</v>
      </c>
    </row>
    <row r="436" spans="1:10" ht="15" customHeight="1" x14ac:dyDescent="0.25">
      <c r="A436" t="s">
        <v>1453</v>
      </c>
      <c r="B436">
        <v>2006</v>
      </c>
      <c r="C436" t="s">
        <v>172</v>
      </c>
      <c r="D436" t="b">
        <f>TRUE()</f>
        <v>1</v>
      </c>
      <c r="E436" t="b">
        <f>COUNTIF(connections!A:A, A436) &gt; 0</f>
        <v>1</v>
      </c>
      <c r="G436" t="s">
        <v>1454</v>
      </c>
      <c r="H436" t="s">
        <v>180</v>
      </c>
      <c r="I436" t="s">
        <v>1455</v>
      </c>
    </row>
    <row r="437" spans="1:10" ht="15" customHeight="1" x14ac:dyDescent="0.25">
      <c r="A437" t="s">
        <v>1456</v>
      </c>
      <c r="B437">
        <v>2025</v>
      </c>
      <c r="C437" t="s">
        <v>169</v>
      </c>
      <c r="D437" t="b">
        <f>TRUE()</f>
        <v>1</v>
      </c>
      <c r="E437" t="b">
        <f>COUNTIF(connections!A:A, A437) &gt; 0</f>
        <v>0</v>
      </c>
      <c r="G437" t="s">
        <v>1457</v>
      </c>
    </row>
    <row r="438" spans="1:10" ht="15" customHeight="1" x14ac:dyDescent="0.25">
      <c r="A438" t="s">
        <v>1458</v>
      </c>
      <c r="B438">
        <v>2018</v>
      </c>
      <c r="C438" t="s">
        <v>169</v>
      </c>
      <c r="D438" t="b">
        <f>FALSE()</f>
        <v>0</v>
      </c>
      <c r="E438" t="b">
        <f>COUNTIF(connections!A:A, A438) &gt; 0</f>
        <v>0</v>
      </c>
      <c r="F438" t="s">
        <v>257</v>
      </c>
      <c r="G438" t="s">
        <v>1459</v>
      </c>
    </row>
    <row r="439" spans="1:10" ht="15" customHeight="1" x14ac:dyDescent="0.25">
      <c r="A439" t="s">
        <v>1460</v>
      </c>
      <c r="B439">
        <v>2019</v>
      </c>
      <c r="C439" t="s">
        <v>172</v>
      </c>
      <c r="D439" t="b">
        <f>TRUE()</f>
        <v>1</v>
      </c>
      <c r="E439" t="b">
        <f>COUNTIF(connections!A:A, A439) &gt; 0</f>
        <v>0</v>
      </c>
      <c r="F439" t="s">
        <v>267</v>
      </c>
      <c r="G439" t="s">
        <v>1461</v>
      </c>
      <c r="H439" t="s">
        <v>180</v>
      </c>
      <c r="I439" t="s">
        <v>1462</v>
      </c>
      <c r="J439" s="1" t="s">
        <v>1463</v>
      </c>
    </row>
    <row r="440" spans="1:10" ht="15" customHeight="1" x14ac:dyDescent="0.25">
      <c r="A440" t="s">
        <v>1464</v>
      </c>
      <c r="B440">
        <v>2023</v>
      </c>
      <c r="C440" t="s">
        <v>169</v>
      </c>
      <c r="D440" t="b">
        <f>TRUE()</f>
        <v>1</v>
      </c>
      <c r="E440" t="b">
        <f>COUNTIF(connections!A:A, A440) &gt; 0</f>
        <v>0</v>
      </c>
      <c r="G440" t="s">
        <v>1465</v>
      </c>
      <c r="H440" t="s">
        <v>180</v>
      </c>
      <c r="I440" t="s">
        <v>1466</v>
      </c>
      <c r="J440" s="1" t="s">
        <v>1467</v>
      </c>
    </row>
    <row r="441" spans="1:10" ht="15" customHeight="1" x14ac:dyDescent="0.25">
      <c r="A441" t="s">
        <v>1468</v>
      </c>
      <c r="B441">
        <v>2024</v>
      </c>
      <c r="C441" t="s">
        <v>215</v>
      </c>
      <c r="D441" t="b">
        <f>TRUE()</f>
        <v>1</v>
      </c>
      <c r="E441" t="b">
        <f>COUNTIF(connections!A:A, A441) &gt; 0</f>
        <v>0</v>
      </c>
      <c r="G441" t="s">
        <v>1469</v>
      </c>
      <c r="H441" t="s">
        <v>180</v>
      </c>
      <c r="I441" t="s">
        <v>1470</v>
      </c>
      <c r="J441" s="1" t="s">
        <v>1471</v>
      </c>
    </row>
    <row r="442" spans="1:10" ht="15" customHeight="1" x14ac:dyDescent="0.25">
      <c r="A442" t="s">
        <v>1472</v>
      </c>
      <c r="B442">
        <v>2025</v>
      </c>
      <c r="C442" t="s">
        <v>169</v>
      </c>
      <c r="D442" t="b">
        <f>TRUE()</f>
        <v>1</v>
      </c>
      <c r="E442" t="b">
        <f>COUNTIF(connections!A:A, A442) &gt; 0</f>
        <v>0</v>
      </c>
      <c r="G442" t="s">
        <v>1473</v>
      </c>
      <c r="J442" s="10" t="s">
        <v>1474</v>
      </c>
    </row>
    <row r="443" spans="1:10" ht="15" customHeight="1" x14ac:dyDescent="0.25">
      <c r="A443" t="s">
        <v>9901</v>
      </c>
      <c r="B443">
        <v>2026</v>
      </c>
      <c r="C443" t="s">
        <v>215</v>
      </c>
      <c r="D443" t="b">
        <v>0</v>
      </c>
      <c r="E443" t="b">
        <f>COUNTIF(connections!A:A, A443) &gt; 0</f>
        <v>0</v>
      </c>
      <c r="G443" t="s">
        <v>9902</v>
      </c>
      <c r="J443" s="10" t="s">
        <v>9903</v>
      </c>
    </row>
    <row r="444" spans="1:10" ht="15" customHeight="1" x14ac:dyDescent="0.25">
      <c r="A444" t="s">
        <v>1475</v>
      </c>
      <c r="B444">
        <v>2015</v>
      </c>
      <c r="C444" t="s">
        <v>172</v>
      </c>
      <c r="D444" t="b">
        <f>TRUE()</f>
        <v>1</v>
      </c>
      <c r="E444" t="b">
        <f>COUNTIF(connections!A:A, A444) &gt; 0</f>
        <v>0</v>
      </c>
      <c r="G444" t="s">
        <v>1476</v>
      </c>
      <c r="H444" t="s">
        <v>180</v>
      </c>
      <c r="I444" t="s">
        <v>1477</v>
      </c>
      <c r="J444" s="1" t="s">
        <v>1478</v>
      </c>
    </row>
    <row r="445" spans="1:10" ht="15" customHeight="1" x14ac:dyDescent="0.25">
      <c r="A445" t="s">
        <v>1479</v>
      </c>
      <c r="B445">
        <v>2023</v>
      </c>
      <c r="C445" t="s">
        <v>169</v>
      </c>
      <c r="D445" t="b">
        <f>TRUE()</f>
        <v>1</v>
      </c>
      <c r="E445" t="b">
        <f>COUNTIF(connections!A:A, A445) &gt; 0</f>
        <v>0</v>
      </c>
      <c r="G445" t="s">
        <v>1480</v>
      </c>
      <c r="H445" t="s">
        <v>180</v>
      </c>
      <c r="I445" t="s">
        <v>1481</v>
      </c>
      <c r="J445" s="1" t="s">
        <v>1482</v>
      </c>
    </row>
    <row r="446" spans="1:10" ht="15" customHeight="1" x14ac:dyDescent="0.25">
      <c r="A446" t="s">
        <v>7941</v>
      </c>
      <c r="B446">
        <v>2026</v>
      </c>
      <c r="C446" t="s">
        <v>169</v>
      </c>
      <c r="D446" t="b">
        <f>TRUE()</f>
        <v>1</v>
      </c>
      <c r="E446" t="b">
        <f>COUNTIF(connections!A:A, A446) &gt; 0</f>
        <v>0</v>
      </c>
      <c r="G446" t="s">
        <v>7942</v>
      </c>
      <c r="J446" s="10" t="s">
        <v>7943</v>
      </c>
    </row>
    <row r="447" spans="1:10" ht="15" customHeight="1" x14ac:dyDescent="0.25">
      <c r="A447" t="s">
        <v>1483</v>
      </c>
      <c r="B447">
        <v>2025</v>
      </c>
      <c r="C447" t="s">
        <v>215</v>
      </c>
      <c r="D447" t="b">
        <v>1</v>
      </c>
      <c r="E447" t="b">
        <f>COUNTIF(connections!A:A, A447) &gt; 0</f>
        <v>0</v>
      </c>
      <c r="G447" t="s">
        <v>1484</v>
      </c>
      <c r="H447" t="s">
        <v>180</v>
      </c>
      <c r="I447" t="s">
        <v>12645</v>
      </c>
      <c r="J447" s="10" t="s">
        <v>12646</v>
      </c>
    </row>
    <row r="448" spans="1:10" ht="15" customHeight="1" x14ac:dyDescent="0.25">
      <c r="A448" t="s">
        <v>1485</v>
      </c>
      <c r="B448">
        <v>2025</v>
      </c>
      <c r="C448" t="s">
        <v>169</v>
      </c>
      <c r="D448" t="b">
        <f>TRUE()</f>
        <v>1</v>
      </c>
      <c r="E448" t="b">
        <f>COUNTIF(connections!A:A, A448) &gt; 0</f>
        <v>0</v>
      </c>
      <c r="F448" t="s">
        <v>392</v>
      </c>
      <c r="G448" t="s">
        <v>1486</v>
      </c>
      <c r="H448" t="s">
        <v>180</v>
      </c>
      <c r="I448" t="s">
        <v>1487</v>
      </c>
      <c r="J448" s="1" t="s">
        <v>1488</v>
      </c>
    </row>
    <row r="449" spans="1:10" ht="15" customHeight="1" x14ac:dyDescent="0.25">
      <c r="A449" t="s">
        <v>17038</v>
      </c>
      <c r="B449">
        <v>2016</v>
      </c>
      <c r="C449" t="s">
        <v>169</v>
      </c>
      <c r="D449" t="b">
        <v>1</v>
      </c>
      <c r="E449" t="b">
        <f>COUNTIF(connections!A:A, A449) &gt; 0</f>
        <v>0</v>
      </c>
      <c r="G449" t="s">
        <v>17039</v>
      </c>
      <c r="J449" s="10" t="s">
        <v>17040</v>
      </c>
    </row>
    <row r="450" spans="1:10" ht="15" customHeight="1" x14ac:dyDescent="0.25">
      <c r="A450" t="s">
        <v>1489</v>
      </c>
      <c r="B450">
        <v>2016</v>
      </c>
      <c r="C450" t="s">
        <v>215</v>
      </c>
      <c r="D450" t="b">
        <f>TRUE()</f>
        <v>1</v>
      </c>
      <c r="E450" t="b">
        <f>COUNTIF(connections!A:A, A450) &gt; 0</f>
        <v>1</v>
      </c>
      <c r="G450" t="s">
        <v>1490</v>
      </c>
      <c r="H450" t="s">
        <v>180</v>
      </c>
      <c r="I450" t="s">
        <v>1491</v>
      </c>
      <c r="J450" s="1" t="s">
        <v>1492</v>
      </c>
    </row>
    <row r="451" spans="1:10" ht="15" customHeight="1" x14ac:dyDescent="0.25">
      <c r="A451" t="s">
        <v>9881</v>
      </c>
      <c r="B451">
        <v>2017</v>
      </c>
      <c r="C451" t="s">
        <v>215</v>
      </c>
      <c r="D451" t="b">
        <v>0</v>
      </c>
      <c r="E451" t="b">
        <f>COUNTIF(connections!A:A, A451) &gt; 0</f>
        <v>0</v>
      </c>
      <c r="G451" t="s">
        <v>9882</v>
      </c>
      <c r="H451" t="s">
        <v>180</v>
      </c>
      <c r="I451" t="s">
        <v>9884</v>
      </c>
      <c r="J451" s="10" t="s">
        <v>9883</v>
      </c>
    </row>
    <row r="452" spans="1:10" ht="15" customHeight="1" x14ac:dyDescent="0.25">
      <c r="A452" t="s">
        <v>14303</v>
      </c>
      <c r="B452">
        <v>2026</v>
      </c>
      <c r="C452" t="s">
        <v>175</v>
      </c>
      <c r="D452" t="b">
        <v>1</v>
      </c>
      <c r="E452" t="b">
        <f>COUNTIF(connections!A:A, A452) &gt; 0</f>
        <v>0</v>
      </c>
      <c r="G452" t="s">
        <v>14304</v>
      </c>
      <c r="J452" s="10" t="s">
        <v>14305</v>
      </c>
    </row>
    <row r="453" spans="1:10" ht="15" customHeight="1" x14ac:dyDescent="0.25">
      <c r="A453" t="s">
        <v>1493</v>
      </c>
      <c r="B453">
        <v>2023</v>
      </c>
      <c r="C453" t="s">
        <v>169</v>
      </c>
      <c r="D453" t="b">
        <f>TRUE()</f>
        <v>1</v>
      </c>
      <c r="E453" t="b">
        <f>COUNTIF(connections!A:A, A453) &gt; 0</f>
        <v>0</v>
      </c>
      <c r="F453" t="s">
        <v>522</v>
      </c>
      <c r="G453" t="s">
        <v>1494</v>
      </c>
      <c r="H453" t="s">
        <v>180</v>
      </c>
      <c r="I453" t="s">
        <v>1495</v>
      </c>
      <c r="J453" s="1" t="s">
        <v>1013</v>
      </c>
    </row>
    <row r="454" spans="1:10" ht="15" customHeight="1" x14ac:dyDescent="0.25">
      <c r="A454" t="s">
        <v>1496</v>
      </c>
      <c r="B454">
        <v>2025</v>
      </c>
      <c r="C454" t="s">
        <v>215</v>
      </c>
      <c r="D454" t="b">
        <f>TRUE()</f>
        <v>1</v>
      </c>
      <c r="E454" t="b">
        <f>COUNTIF(connections!A:A, A454) &gt; 0</f>
        <v>0</v>
      </c>
      <c r="F454" t="s">
        <v>1023</v>
      </c>
      <c r="G454" t="s">
        <v>1497</v>
      </c>
      <c r="H454" t="s">
        <v>180</v>
      </c>
      <c r="I454" t="s">
        <v>1498</v>
      </c>
      <c r="J454" s="1" t="s">
        <v>1499</v>
      </c>
    </row>
    <row r="455" spans="1:10" ht="15" customHeight="1" x14ac:dyDescent="0.25">
      <c r="A455" t="s">
        <v>1500</v>
      </c>
      <c r="B455">
        <v>2025</v>
      </c>
      <c r="C455" t="s">
        <v>175</v>
      </c>
      <c r="D455" t="b">
        <f>TRUE()</f>
        <v>1</v>
      </c>
      <c r="E455" t="b">
        <f>COUNTIF(connections!A:A, A455) &gt; 0</f>
        <v>0</v>
      </c>
      <c r="F455" t="s">
        <v>1023</v>
      </c>
      <c r="G455" t="s">
        <v>1501</v>
      </c>
      <c r="H455" t="s">
        <v>180</v>
      </c>
      <c r="I455" t="s">
        <v>1502</v>
      </c>
      <c r="J455" s="1" t="s">
        <v>1503</v>
      </c>
    </row>
    <row r="456" spans="1:10" ht="15" customHeight="1" x14ac:dyDescent="0.25">
      <c r="A456" t="s">
        <v>1504</v>
      </c>
      <c r="B456">
        <v>2020</v>
      </c>
      <c r="C456" t="s">
        <v>175</v>
      </c>
      <c r="D456" t="b">
        <f>TRUE()</f>
        <v>1</v>
      </c>
      <c r="E456" t="b">
        <f>COUNTIF(connections!A:A, A456) &gt; 0</f>
        <v>1</v>
      </c>
      <c r="G456" t="s">
        <v>1505</v>
      </c>
    </row>
    <row r="457" spans="1:10" ht="15" customHeight="1" x14ac:dyDescent="0.25">
      <c r="A457" t="s">
        <v>1506</v>
      </c>
      <c r="B457">
        <v>2020</v>
      </c>
      <c r="C457" t="s">
        <v>172</v>
      </c>
      <c r="D457" t="b">
        <f>TRUE()</f>
        <v>1</v>
      </c>
      <c r="E457" t="b">
        <f>COUNTIF(connections!A:A, A457) &gt; 0</f>
        <v>0</v>
      </c>
      <c r="G457" t="s">
        <v>1507</v>
      </c>
      <c r="H457" t="s">
        <v>180</v>
      </c>
      <c r="I457" t="s">
        <v>1508</v>
      </c>
    </row>
    <row r="458" spans="1:10" ht="15" customHeight="1" x14ac:dyDescent="0.25">
      <c r="A458" t="s">
        <v>1509</v>
      </c>
      <c r="B458">
        <v>2024</v>
      </c>
      <c r="C458" t="s">
        <v>169</v>
      </c>
      <c r="D458" t="b">
        <f>TRUE()</f>
        <v>1</v>
      </c>
      <c r="E458" t="b">
        <f>COUNTIF(connections!A:A, A458) &gt; 0</f>
        <v>1</v>
      </c>
      <c r="F458" t="s">
        <v>645</v>
      </c>
      <c r="G458" t="s">
        <v>1510</v>
      </c>
      <c r="H458" t="s">
        <v>180</v>
      </c>
      <c r="I458" t="s">
        <v>1511</v>
      </c>
      <c r="J458" s="1" t="s">
        <v>1512</v>
      </c>
    </row>
    <row r="459" spans="1:10" ht="15" customHeight="1" x14ac:dyDescent="0.25">
      <c r="A459" t="s">
        <v>1513</v>
      </c>
      <c r="B459">
        <v>2006</v>
      </c>
      <c r="C459" t="s">
        <v>172</v>
      </c>
      <c r="D459" t="b">
        <f>TRUE()</f>
        <v>1</v>
      </c>
      <c r="E459" t="b">
        <f>COUNTIF(connections!A:A, A459) &gt; 0</f>
        <v>0</v>
      </c>
      <c r="G459" t="s">
        <v>1514</v>
      </c>
      <c r="H459" t="s">
        <v>180</v>
      </c>
      <c r="I459" t="s">
        <v>1515</v>
      </c>
    </row>
    <row r="460" spans="1:10" ht="15" customHeight="1" x14ac:dyDescent="0.25">
      <c r="A460" t="s">
        <v>1516</v>
      </c>
      <c r="B460">
        <v>1986</v>
      </c>
      <c r="C460" t="s">
        <v>172</v>
      </c>
      <c r="D460" t="b">
        <f>TRUE()</f>
        <v>1</v>
      </c>
      <c r="E460" t="b">
        <f>COUNTIF(connections!A:A, A460) &gt; 0</f>
        <v>1</v>
      </c>
      <c r="G460" t="s">
        <v>1517</v>
      </c>
      <c r="H460" t="s">
        <v>180</v>
      </c>
      <c r="I460" t="s">
        <v>1518</v>
      </c>
    </row>
    <row r="461" spans="1:10" ht="15" customHeight="1" x14ac:dyDescent="0.25">
      <c r="A461" t="s">
        <v>16928</v>
      </c>
      <c r="B461">
        <v>2016</v>
      </c>
      <c r="C461" t="s">
        <v>169</v>
      </c>
      <c r="D461" t="b">
        <v>1</v>
      </c>
      <c r="E461" t="b">
        <f>COUNTIF(connections!A:A, A461) &gt; 0</f>
        <v>0</v>
      </c>
      <c r="G461" t="s">
        <v>16929</v>
      </c>
      <c r="J461" s="10" t="s">
        <v>16930</v>
      </c>
    </row>
    <row r="462" spans="1:10" ht="15" customHeight="1" x14ac:dyDescent="0.25">
      <c r="A462" t="s">
        <v>8059</v>
      </c>
      <c r="B462">
        <v>2013</v>
      </c>
      <c r="C462" t="s">
        <v>169</v>
      </c>
      <c r="D462" t="b">
        <f>TRUE()</f>
        <v>1</v>
      </c>
      <c r="E462" t="b">
        <f>COUNTIF(connections!A:A, A462) &gt; 0</f>
        <v>0</v>
      </c>
      <c r="G462" t="s">
        <v>8060</v>
      </c>
      <c r="J462" s="10" t="s">
        <v>8061</v>
      </c>
    </row>
    <row r="463" spans="1:10" ht="15" customHeight="1" x14ac:dyDescent="0.25">
      <c r="A463" t="s">
        <v>1519</v>
      </c>
      <c r="B463">
        <v>2019</v>
      </c>
      <c r="C463" t="s">
        <v>215</v>
      </c>
      <c r="D463" t="b">
        <f>TRUE()</f>
        <v>1</v>
      </c>
      <c r="E463" t="b">
        <f>COUNTIF(connections!A:A, A463) &gt; 0</f>
        <v>0</v>
      </c>
      <c r="G463" t="s">
        <v>1520</v>
      </c>
      <c r="H463" t="s">
        <v>180</v>
      </c>
      <c r="I463" t="s">
        <v>1521</v>
      </c>
      <c r="J463" s="1" t="s">
        <v>1522</v>
      </c>
    </row>
    <row r="464" spans="1:10" ht="15" customHeight="1" x14ac:dyDescent="0.25">
      <c r="A464" t="s">
        <v>7916</v>
      </c>
      <c r="B464">
        <v>2026</v>
      </c>
      <c r="C464" t="s">
        <v>215</v>
      </c>
      <c r="D464" t="b">
        <f>TRUE()</f>
        <v>1</v>
      </c>
      <c r="E464" t="b">
        <f>COUNTIF(connections!A:A, A464) &gt; 0</f>
        <v>0</v>
      </c>
      <c r="G464" t="s">
        <v>7917</v>
      </c>
      <c r="J464" s="10" t="s">
        <v>7918</v>
      </c>
    </row>
    <row r="465" spans="1:10" ht="15" customHeight="1" x14ac:dyDescent="0.25">
      <c r="A465" t="s">
        <v>1523</v>
      </c>
      <c r="B465">
        <v>2024</v>
      </c>
      <c r="C465" t="s">
        <v>169</v>
      </c>
      <c r="D465" t="b">
        <f>TRUE()</f>
        <v>1</v>
      </c>
      <c r="E465" t="b">
        <f>COUNTIF(connections!A:A, A465) &gt; 0</f>
        <v>0</v>
      </c>
      <c r="F465" t="s">
        <v>257</v>
      </c>
      <c r="G465" t="s">
        <v>1524</v>
      </c>
    </row>
    <row r="466" spans="1:10" ht="15" customHeight="1" x14ac:dyDescent="0.25">
      <c r="A466" t="s">
        <v>1525</v>
      </c>
      <c r="B466">
        <v>2026</v>
      </c>
      <c r="C466" t="s">
        <v>175</v>
      </c>
      <c r="D466" t="b">
        <v>1</v>
      </c>
      <c r="E466" t="b">
        <f>COUNTIF(connections!A:A, A466) &gt; 0</f>
        <v>0</v>
      </c>
      <c r="G466" t="s">
        <v>1526</v>
      </c>
    </row>
    <row r="467" spans="1:10" ht="15" customHeight="1" x14ac:dyDescent="0.25">
      <c r="A467" t="s">
        <v>1527</v>
      </c>
      <c r="B467">
        <v>2023</v>
      </c>
      <c r="C467" t="s">
        <v>215</v>
      </c>
      <c r="D467" t="b">
        <v>1</v>
      </c>
      <c r="E467" t="b">
        <f>COUNTIF(connections!A:A, A467) &gt; 0</f>
        <v>0</v>
      </c>
      <c r="G467" t="s">
        <v>1528</v>
      </c>
      <c r="H467" t="s">
        <v>180</v>
      </c>
      <c r="I467" t="s">
        <v>1529</v>
      </c>
      <c r="J467" s="1" t="s">
        <v>1530</v>
      </c>
    </row>
    <row r="468" spans="1:10" ht="15" customHeight="1" x14ac:dyDescent="0.25">
      <c r="A468" t="s">
        <v>7954</v>
      </c>
      <c r="B468">
        <v>2026</v>
      </c>
      <c r="C468" t="s">
        <v>175</v>
      </c>
      <c r="D468" t="b">
        <f>TRUE()</f>
        <v>1</v>
      </c>
      <c r="E468" t="b">
        <f>COUNTIF(connections!A:A, A468) &gt; 0</f>
        <v>0</v>
      </c>
      <c r="G468" t="s">
        <v>7955</v>
      </c>
      <c r="J468" s="10" t="s">
        <v>7956</v>
      </c>
    </row>
    <row r="469" spans="1:10" ht="15" customHeight="1" x14ac:dyDescent="0.25">
      <c r="A469" t="s">
        <v>1531</v>
      </c>
      <c r="B469">
        <v>1995</v>
      </c>
      <c r="C469" t="s">
        <v>172</v>
      </c>
      <c r="D469" t="b">
        <f>TRUE()</f>
        <v>1</v>
      </c>
      <c r="E469" t="b">
        <f>COUNTIF(connections!A:A, A469) &gt; 0</f>
        <v>1</v>
      </c>
      <c r="G469" t="s">
        <v>1532</v>
      </c>
      <c r="H469" t="s">
        <v>180</v>
      </c>
      <c r="I469" t="s">
        <v>1533</v>
      </c>
    </row>
    <row r="470" spans="1:10" ht="15" customHeight="1" x14ac:dyDescent="0.25">
      <c r="A470" t="s">
        <v>1534</v>
      </c>
      <c r="B470">
        <v>2023</v>
      </c>
      <c r="C470" t="s">
        <v>169</v>
      </c>
      <c r="D470" t="b">
        <f>TRUE()</f>
        <v>1</v>
      </c>
      <c r="E470" t="b">
        <f>COUNTIF(connections!A:A, A470) &gt; 0</f>
        <v>0</v>
      </c>
      <c r="G470" t="s">
        <v>1535</v>
      </c>
      <c r="H470" t="s">
        <v>180</v>
      </c>
      <c r="I470" t="s">
        <v>1536</v>
      </c>
      <c r="J470" s="1" t="s">
        <v>1537</v>
      </c>
    </row>
    <row r="471" spans="1:10" ht="15" customHeight="1" x14ac:dyDescent="0.25">
      <c r="A471" t="s">
        <v>1538</v>
      </c>
      <c r="B471">
        <v>2024</v>
      </c>
      <c r="C471" t="s">
        <v>215</v>
      </c>
      <c r="D471" t="b">
        <f>TRUE()</f>
        <v>1</v>
      </c>
      <c r="E471" t="b">
        <f>COUNTIF(connections!A:A, A471) &gt; 0</f>
        <v>0</v>
      </c>
      <c r="F471" t="s">
        <v>267</v>
      </c>
      <c r="G471" t="s">
        <v>1539</v>
      </c>
      <c r="H471" t="s">
        <v>180</v>
      </c>
      <c r="I471" t="s">
        <v>1540</v>
      </c>
      <c r="J471" s="1" t="s">
        <v>1541</v>
      </c>
    </row>
    <row r="472" spans="1:10" ht="15" customHeight="1" x14ac:dyDescent="0.25">
      <c r="A472" t="s">
        <v>1542</v>
      </c>
      <c r="B472">
        <v>2021</v>
      </c>
      <c r="C472" t="s">
        <v>215</v>
      </c>
      <c r="D472" t="b">
        <f>TRUE()</f>
        <v>1</v>
      </c>
      <c r="E472" t="b">
        <f>COUNTIF(connections!A:A, A472) &gt; 0</f>
        <v>1</v>
      </c>
      <c r="G472" t="s">
        <v>1543</v>
      </c>
      <c r="H472" t="s">
        <v>180</v>
      </c>
      <c r="I472" t="s">
        <v>1544</v>
      </c>
      <c r="J472" s="1" t="s">
        <v>1545</v>
      </c>
    </row>
    <row r="473" spans="1:10" ht="15" customHeight="1" x14ac:dyDescent="0.25">
      <c r="A473" t="s">
        <v>1546</v>
      </c>
      <c r="B473">
        <v>2017</v>
      </c>
      <c r="C473" t="s">
        <v>215</v>
      </c>
      <c r="D473" t="b">
        <f>TRUE()</f>
        <v>1</v>
      </c>
      <c r="E473" t="b">
        <f>COUNTIF(connections!A:A, A473) &gt; 0</f>
        <v>1</v>
      </c>
      <c r="G473" t="s">
        <v>1547</v>
      </c>
    </row>
    <row r="474" spans="1:10" ht="15" customHeight="1" x14ac:dyDescent="0.25">
      <c r="A474" t="s">
        <v>1548</v>
      </c>
      <c r="B474">
        <v>2022</v>
      </c>
      <c r="C474" t="s">
        <v>215</v>
      </c>
      <c r="D474" t="b">
        <f>FALSE()</f>
        <v>0</v>
      </c>
      <c r="E474" t="b">
        <f>COUNTIF(connections!A:A, A474) &gt; 0</f>
        <v>0</v>
      </c>
      <c r="F474" t="s">
        <v>645</v>
      </c>
      <c r="G474" t="s">
        <v>1549</v>
      </c>
      <c r="H474" t="s">
        <v>180</v>
      </c>
      <c r="I474" t="s">
        <v>1550</v>
      </c>
      <c r="J474" s="1" t="s">
        <v>1551</v>
      </c>
    </row>
    <row r="475" spans="1:10" ht="15" customHeight="1" x14ac:dyDescent="0.25">
      <c r="A475" t="s">
        <v>16861</v>
      </c>
      <c r="B475">
        <v>2026</v>
      </c>
      <c r="C475" t="s">
        <v>215</v>
      </c>
      <c r="D475" t="b">
        <v>0</v>
      </c>
      <c r="E475" t="b">
        <f>COUNTIF(connections!A:A, A475) &gt; 0</f>
        <v>0</v>
      </c>
      <c r="G475" t="s">
        <v>16862</v>
      </c>
      <c r="J475" s="10" t="s">
        <v>16860</v>
      </c>
    </row>
    <row r="476" spans="1:10" ht="15" customHeight="1" x14ac:dyDescent="0.25">
      <c r="A476" t="s">
        <v>1552</v>
      </c>
      <c r="B476">
        <v>2025</v>
      </c>
      <c r="C476" t="s">
        <v>215</v>
      </c>
      <c r="D476" t="b">
        <f>TRUE()</f>
        <v>1</v>
      </c>
      <c r="E476" t="b">
        <f>COUNTIF(connections!A:A, A476) &gt; 0</f>
        <v>0</v>
      </c>
      <c r="G476" t="s">
        <v>1553</v>
      </c>
      <c r="H476" t="s">
        <v>180</v>
      </c>
      <c r="I476" t="s">
        <v>9822</v>
      </c>
      <c r="J476" s="10" t="s">
        <v>9823</v>
      </c>
    </row>
    <row r="477" spans="1:10" ht="15" customHeight="1" x14ac:dyDescent="0.25">
      <c r="A477" t="s">
        <v>1554</v>
      </c>
      <c r="B477">
        <v>2026</v>
      </c>
      <c r="C477" t="s">
        <v>169</v>
      </c>
      <c r="D477" t="b">
        <f>TRUE()</f>
        <v>1</v>
      </c>
      <c r="E477" t="b">
        <f>COUNTIF(connections!A:A, A477) &gt; 0</f>
        <v>0</v>
      </c>
      <c r="G477" t="s">
        <v>1555</v>
      </c>
    </row>
    <row r="478" spans="1:10" ht="15" customHeight="1" x14ac:dyDescent="0.25">
      <c r="A478" t="s">
        <v>9786</v>
      </c>
      <c r="B478">
        <v>2024</v>
      </c>
      <c r="C478" t="s">
        <v>215</v>
      </c>
      <c r="D478" t="b">
        <v>1</v>
      </c>
      <c r="E478" t="b">
        <f>COUNTIF(connections!A:A, A478) &gt; 0</f>
        <v>0</v>
      </c>
      <c r="G478" t="s">
        <v>9787</v>
      </c>
      <c r="J478" s="10" t="s">
        <v>9788</v>
      </c>
    </row>
    <row r="479" spans="1:10" ht="15" customHeight="1" x14ac:dyDescent="0.25">
      <c r="A479" t="s">
        <v>1556</v>
      </c>
      <c r="B479">
        <v>2019</v>
      </c>
      <c r="C479" t="s">
        <v>172</v>
      </c>
      <c r="D479" t="b">
        <f>TRUE()</f>
        <v>1</v>
      </c>
      <c r="E479" t="b">
        <f>COUNTIF(connections!A:A, A479) &gt; 0</f>
        <v>0</v>
      </c>
      <c r="G479" t="s">
        <v>1557</v>
      </c>
    </row>
    <row r="480" spans="1:10" ht="15" customHeight="1" x14ac:dyDescent="0.25">
      <c r="A480" t="s">
        <v>1558</v>
      </c>
      <c r="B480">
        <v>2023</v>
      </c>
      <c r="C480" t="s">
        <v>175</v>
      </c>
      <c r="D480" t="b">
        <f>TRUE()</f>
        <v>1</v>
      </c>
      <c r="E480" t="b">
        <f>COUNTIF(connections!A:A, A480) &gt; 0</f>
        <v>1</v>
      </c>
      <c r="G480" t="s">
        <v>1559</v>
      </c>
      <c r="J480" s="10" t="s">
        <v>1560</v>
      </c>
    </row>
    <row r="481" spans="1:10" ht="15" customHeight="1" x14ac:dyDescent="0.25">
      <c r="A481" t="s">
        <v>1561</v>
      </c>
      <c r="B481">
        <v>2022</v>
      </c>
      <c r="C481" t="s">
        <v>175</v>
      </c>
      <c r="D481" t="b">
        <f>TRUE()</f>
        <v>1</v>
      </c>
      <c r="E481" t="b">
        <f>COUNTIF(connections!A:A, A481) &gt; 0</f>
        <v>0</v>
      </c>
      <c r="G481" t="s">
        <v>1562</v>
      </c>
    </row>
    <row r="482" spans="1:10" ht="15" customHeight="1" x14ac:dyDescent="0.25">
      <c r="A482" t="s">
        <v>1563</v>
      </c>
      <c r="B482">
        <v>2025</v>
      </c>
      <c r="C482" t="s">
        <v>169</v>
      </c>
      <c r="D482" t="b">
        <f>TRUE()</f>
        <v>1</v>
      </c>
      <c r="E482" t="b">
        <f>COUNTIF(connections!A:A, A482) &gt; 0</f>
        <v>0</v>
      </c>
      <c r="G482" t="s">
        <v>1564</v>
      </c>
      <c r="H482" t="s">
        <v>180</v>
      </c>
      <c r="I482" t="s">
        <v>7827</v>
      </c>
      <c r="J482" s="10" t="s">
        <v>7828</v>
      </c>
    </row>
    <row r="483" spans="1:10" ht="15" customHeight="1" x14ac:dyDescent="0.25">
      <c r="A483" t="s">
        <v>1565</v>
      </c>
      <c r="B483">
        <v>2001</v>
      </c>
      <c r="C483" t="s">
        <v>172</v>
      </c>
      <c r="D483" t="b">
        <f>TRUE()</f>
        <v>1</v>
      </c>
      <c r="E483" t="b">
        <f>COUNTIF(connections!A:A, A483) &gt; 0</f>
        <v>1</v>
      </c>
      <c r="G483" t="s">
        <v>1566</v>
      </c>
    </row>
    <row r="484" spans="1:10" ht="15" customHeight="1" x14ac:dyDescent="0.25">
      <c r="A484" t="s">
        <v>1567</v>
      </c>
      <c r="B484">
        <v>2024</v>
      </c>
      <c r="C484" t="s">
        <v>175</v>
      </c>
      <c r="D484" t="b">
        <f>TRUE()</f>
        <v>1</v>
      </c>
      <c r="E484" t="b">
        <f>COUNTIF(connections!A:A, A484) &gt; 0</f>
        <v>0</v>
      </c>
      <c r="G484" t="s">
        <v>1568</v>
      </c>
      <c r="H484" t="s">
        <v>180</v>
      </c>
      <c r="I484" t="s">
        <v>16915</v>
      </c>
      <c r="J484" s="10" t="s">
        <v>16916</v>
      </c>
    </row>
    <row r="485" spans="1:10" ht="15" customHeight="1" x14ac:dyDescent="0.25">
      <c r="A485" t="s">
        <v>1569</v>
      </c>
      <c r="B485">
        <v>2021</v>
      </c>
      <c r="C485" t="s">
        <v>175</v>
      </c>
      <c r="D485" t="b">
        <f>TRUE()</f>
        <v>1</v>
      </c>
      <c r="E485" t="b">
        <f>COUNTIF(connections!A:A, A485) &gt; 0</f>
        <v>1</v>
      </c>
      <c r="F485" t="s">
        <v>347</v>
      </c>
      <c r="G485" t="s">
        <v>1570</v>
      </c>
      <c r="H485" t="s">
        <v>180</v>
      </c>
      <c r="I485" t="s">
        <v>1571</v>
      </c>
      <c r="J485" s="1" t="s">
        <v>1572</v>
      </c>
    </row>
    <row r="486" spans="1:10" ht="15" customHeight="1" x14ac:dyDescent="0.25">
      <c r="A486" t="s">
        <v>1573</v>
      </c>
      <c r="B486">
        <v>2023</v>
      </c>
      <c r="C486" t="s">
        <v>175</v>
      </c>
      <c r="D486" t="b">
        <f>TRUE()</f>
        <v>1</v>
      </c>
      <c r="E486" t="b">
        <f>COUNTIF(connections!A:A, A486) &gt; 0</f>
        <v>0</v>
      </c>
      <c r="F486" t="s">
        <v>347</v>
      </c>
      <c r="G486" t="s">
        <v>1574</v>
      </c>
      <c r="H486" t="s">
        <v>180</v>
      </c>
      <c r="I486" t="s">
        <v>1575</v>
      </c>
      <c r="J486" s="1" t="s">
        <v>1576</v>
      </c>
    </row>
    <row r="487" spans="1:10" ht="15" customHeight="1" x14ac:dyDescent="0.25">
      <c r="A487" t="s">
        <v>1577</v>
      </c>
      <c r="B487">
        <v>2026</v>
      </c>
      <c r="C487" t="s">
        <v>169</v>
      </c>
      <c r="D487" t="b">
        <f>TRUE()</f>
        <v>1</v>
      </c>
      <c r="E487" t="b">
        <f>COUNTIF(connections!A:A, A487) &gt; 0</f>
        <v>0</v>
      </c>
      <c r="G487" t="s">
        <v>1578</v>
      </c>
      <c r="J487" s="10" t="s">
        <v>1579</v>
      </c>
    </row>
    <row r="488" spans="1:10" ht="15" customHeight="1" x14ac:dyDescent="0.25">
      <c r="A488" t="s">
        <v>9852</v>
      </c>
      <c r="B488">
        <v>2022</v>
      </c>
      <c r="C488" t="s">
        <v>169</v>
      </c>
      <c r="D488" t="b">
        <v>1</v>
      </c>
      <c r="E488" t="b">
        <f>COUNTIF(connections!A:A, A488) &gt; 0</f>
        <v>0</v>
      </c>
      <c r="G488" t="s">
        <v>9853</v>
      </c>
      <c r="H488" t="s">
        <v>180</v>
      </c>
      <c r="I488" t="s">
        <v>9857</v>
      </c>
      <c r="J488" s="10" t="s">
        <v>9854</v>
      </c>
    </row>
    <row r="489" spans="1:10" ht="15" customHeight="1" x14ac:dyDescent="0.25">
      <c r="A489" t="s">
        <v>1580</v>
      </c>
      <c r="B489">
        <v>2026</v>
      </c>
      <c r="C489" t="s">
        <v>215</v>
      </c>
      <c r="D489" t="b">
        <f>TRUE()</f>
        <v>1</v>
      </c>
      <c r="E489" t="b">
        <f>COUNTIF(connections!A:A, A489) &gt; 0</f>
        <v>0</v>
      </c>
      <c r="F489" t="s">
        <v>257</v>
      </c>
      <c r="G489" t="s">
        <v>1581</v>
      </c>
    </row>
    <row r="490" spans="1:10" ht="15" customHeight="1" x14ac:dyDescent="0.25">
      <c r="A490" t="s">
        <v>1582</v>
      </c>
      <c r="B490">
        <v>2026</v>
      </c>
      <c r="C490" t="s">
        <v>169</v>
      </c>
      <c r="D490" t="b">
        <f>FALSE()</f>
        <v>0</v>
      </c>
      <c r="E490" t="b">
        <f>COUNTIF(connections!A:A, A490) &gt; 0</f>
        <v>0</v>
      </c>
      <c r="G490" t="s">
        <v>1583</v>
      </c>
      <c r="J490" s="1" t="s">
        <v>1584</v>
      </c>
    </row>
    <row r="491" spans="1:10" ht="15" customHeight="1" x14ac:dyDescent="0.25">
      <c r="A491" t="s">
        <v>1585</v>
      </c>
      <c r="B491">
        <v>2019</v>
      </c>
      <c r="C491" t="s">
        <v>169</v>
      </c>
      <c r="D491" t="b">
        <f>TRUE()</f>
        <v>1</v>
      </c>
      <c r="E491" t="b">
        <f>COUNTIF(connections!A:A, A491) &gt; 0</f>
        <v>1</v>
      </c>
      <c r="G491" t="s">
        <v>1586</v>
      </c>
    </row>
    <row r="492" spans="1:10" ht="16.5" customHeight="1" x14ac:dyDescent="0.25">
      <c r="A492" t="s">
        <v>1587</v>
      </c>
      <c r="B492">
        <v>2023</v>
      </c>
      <c r="C492" t="s">
        <v>169</v>
      </c>
      <c r="D492" t="b">
        <f>TRUE()</f>
        <v>1</v>
      </c>
      <c r="E492" t="b">
        <f>COUNTIF(connections!A:A, A492) &gt; 0</f>
        <v>1</v>
      </c>
      <c r="G492" t="s">
        <v>1588</v>
      </c>
    </row>
    <row r="493" spans="1:10" ht="15" customHeight="1" x14ac:dyDescent="0.25">
      <c r="A493" t="s">
        <v>1589</v>
      </c>
      <c r="B493">
        <v>2025</v>
      </c>
      <c r="C493" t="s">
        <v>169</v>
      </c>
      <c r="D493" t="b">
        <f>TRUE()</f>
        <v>1</v>
      </c>
      <c r="E493" t="b">
        <f>COUNTIF(connections!A:A, A493) &gt; 0</f>
        <v>0</v>
      </c>
      <c r="G493" t="s">
        <v>1590</v>
      </c>
    </row>
    <row r="494" spans="1:10" ht="15" customHeight="1" x14ac:dyDescent="0.25">
      <c r="A494" t="s">
        <v>1591</v>
      </c>
      <c r="B494">
        <v>2020</v>
      </c>
      <c r="C494" t="s">
        <v>172</v>
      </c>
      <c r="D494" t="b">
        <f>TRUE()</f>
        <v>1</v>
      </c>
      <c r="E494" t="b">
        <f>COUNTIF(connections!A:A, A494) &gt; 0</f>
        <v>0</v>
      </c>
      <c r="G494" t="s">
        <v>1592</v>
      </c>
      <c r="H494" t="s">
        <v>180</v>
      </c>
      <c r="I494" t="s">
        <v>1593</v>
      </c>
      <c r="J494" s="1" t="s">
        <v>1594</v>
      </c>
    </row>
    <row r="495" spans="1:10" ht="15" customHeight="1" x14ac:dyDescent="0.25">
      <c r="A495" t="s">
        <v>1595</v>
      </c>
      <c r="B495">
        <v>2018</v>
      </c>
      <c r="C495" t="s">
        <v>169</v>
      </c>
      <c r="D495" t="b">
        <f>TRUE()</f>
        <v>1</v>
      </c>
      <c r="E495" t="b">
        <f>COUNTIF(connections!A:A, A495) &gt; 0</f>
        <v>0</v>
      </c>
      <c r="G495" t="s">
        <v>1596</v>
      </c>
      <c r="H495" t="s">
        <v>180</v>
      </c>
      <c r="I495" t="s">
        <v>1597</v>
      </c>
      <c r="J495" s="1" t="s">
        <v>1598</v>
      </c>
    </row>
    <row r="496" spans="1:10" ht="15" customHeight="1" x14ac:dyDescent="0.25">
      <c r="A496" t="s">
        <v>1599</v>
      </c>
      <c r="B496">
        <v>2025</v>
      </c>
      <c r="C496" t="s">
        <v>169</v>
      </c>
      <c r="D496" t="b">
        <f>TRUE()</f>
        <v>1</v>
      </c>
      <c r="E496" t="b">
        <f>COUNTIF(connections!A:A, A496) &gt; 0</f>
        <v>0</v>
      </c>
      <c r="G496" t="s">
        <v>1600</v>
      </c>
      <c r="H496" t="s">
        <v>180</v>
      </c>
      <c r="I496" t="s">
        <v>1601</v>
      </c>
      <c r="J496" s="10" t="s">
        <v>1602</v>
      </c>
    </row>
    <row r="497" spans="1:10" ht="15" customHeight="1" x14ac:dyDescent="0.25">
      <c r="A497" t="s">
        <v>1603</v>
      </c>
      <c r="B497">
        <v>2026</v>
      </c>
      <c r="C497" t="s">
        <v>175</v>
      </c>
      <c r="D497" t="b">
        <f>TRUE()</f>
        <v>1</v>
      </c>
      <c r="E497" t="b">
        <f>COUNTIF(connections!A:A, A497) &gt; 0</f>
        <v>0</v>
      </c>
      <c r="G497" t="s">
        <v>1604</v>
      </c>
      <c r="J497" s="10" t="s">
        <v>1605</v>
      </c>
    </row>
    <row r="498" spans="1:10" ht="15" customHeight="1" x14ac:dyDescent="0.25">
      <c r="A498" t="s">
        <v>1606</v>
      </c>
      <c r="B498">
        <v>2025</v>
      </c>
      <c r="C498" t="s">
        <v>169</v>
      </c>
      <c r="D498" t="b">
        <f>TRUE()</f>
        <v>1</v>
      </c>
      <c r="E498" t="b">
        <f>COUNTIF(connections!A:A, A498) &gt; 0</f>
        <v>0</v>
      </c>
      <c r="G498" t="s">
        <v>1607</v>
      </c>
      <c r="H498" t="s">
        <v>180</v>
      </c>
      <c r="I498" t="s">
        <v>1608</v>
      </c>
      <c r="J498" s="1" t="s">
        <v>1609</v>
      </c>
    </row>
    <row r="499" spans="1:10" ht="15" customHeight="1" x14ac:dyDescent="0.25">
      <c r="A499" t="s">
        <v>1610</v>
      </c>
      <c r="B499">
        <v>2022</v>
      </c>
      <c r="C499" t="s">
        <v>215</v>
      </c>
      <c r="D499" t="b">
        <f>FALSE()</f>
        <v>0</v>
      </c>
      <c r="E499" t="b">
        <f>COUNTIF(connections!A:A, A499) &gt; 0</f>
        <v>0</v>
      </c>
      <c r="G499" t="s">
        <v>1611</v>
      </c>
      <c r="H499" t="s">
        <v>180</v>
      </c>
      <c r="I499" t="s">
        <v>1612</v>
      </c>
      <c r="J499" s="1" t="s">
        <v>1613</v>
      </c>
    </row>
    <row r="500" spans="1:10" ht="15" customHeight="1" x14ac:dyDescent="0.25">
      <c r="A500" t="s">
        <v>1614</v>
      </c>
      <c r="B500">
        <v>2025</v>
      </c>
      <c r="C500" t="s">
        <v>169</v>
      </c>
      <c r="D500" t="b">
        <f>TRUE()</f>
        <v>1</v>
      </c>
      <c r="E500" t="b">
        <f>COUNTIF(connections!A:A, A500) &gt; 0</f>
        <v>1</v>
      </c>
      <c r="G500" t="s">
        <v>1615</v>
      </c>
      <c r="H500" t="s">
        <v>180</v>
      </c>
      <c r="I500" t="s">
        <v>1616</v>
      </c>
      <c r="J500" s="1" t="s">
        <v>1617</v>
      </c>
    </row>
    <row r="501" spans="1:10" ht="15" customHeight="1" x14ac:dyDescent="0.25">
      <c r="A501" t="s">
        <v>1618</v>
      </c>
      <c r="B501">
        <v>2024</v>
      </c>
      <c r="C501" t="s">
        <v>175</v>
      </c>
      <c r="D501" t="b">
        <f>TRUE()</f>
        <v>1</v>
      </c>
      <c r="E501" t="b">
        <f>COUNTIF(connections!A:A, A501) &gt; 0</f>
        <v>0</v>
      </c>
      <c r="G501" t="s">
        <v>1619</v>
      </c>
    </row>
    <row r="502" spans="1:10" ht="15" customHeight="1" x14ac:dyDescent="0.25">
      <c r="A502" t="s">
        <v>1620</v>
      </c>
      <c r="B502">
        <v>2024</v>
      </c>
      <c r="C502" t="s">
        <v>175</v>
      </c>
      <c r="D502" t="b">
        <f>TRUE()</f>
        <v>1</v>
      </c>
      <c r="E502" t="b">
        <f>COUNTIF(connections!A:A, A502) &gt; 0</f>
        <v>1</v>
      </c>
      <c r="G502" t="s">
        <v>1621</v>
      </c>
      <c r="H502" t="s">
        <v>180</v>
      </c>
      <c r="I502" t="s">
        <v>1622</v>
      </c>
      <c r="J502" s="1" t="s">
        <v>1623</v>
      </c>
    </row>
    <row r="503" spans="1:10" ht="15" customHeight="1" x14ac:dyDescent="0.25">
      <c r="A503" t="s">
        <v>1624</v>
      </c>
      <c r="B503">
        <v>2026</v>
      </c>
      <c r="C503" t="s">
        <v>175</v>
      </c>
      <c r="D503" t="b">
        <f>TRUE()</f>
        <v>1</v>
      </c>
      <c r="E503" t="b">
        <f>COUNTIF(connections!A:A, A503) &gt; 0</f>
        <v>0</v>
      </c>
      <c r="G503" t="s">
        <v>1625</v>
      </c>
    </row>
    <row r="504" spans="1:10" ht="15" customHeight="1" x14ac:dyDescent="0.25">
      <c r="A504" t="s">
        <v>1626</v>
      </c>
      <c r="B504">
        <v>2025</v>
      </c>
      <c r="C504" t="s">
        <v>175</v>
      </c>
      <c r="D504" t="b">
        <f>TRUE()</f>
        <v>1</v>
      </c>
      <c r="E504" t="b">
        <f>COUNTIF(connections!A:A, A504) &gt; 0</f>
        <v>0</v>
      </c>
      <c r="G504" t="s">
        <v>1627</v>
      </c>
      <c r="H504" t="s">
        <v>180</v>
      </c>
      <c r="I504" t="s">
        <v>1628</v>
      </c>
      <c r="J504" s="1" t="s">
        <v>1629</v>
      </c>
    </row>
    <row r="505" spans="1:10" ht="15" customHeight="1" x14ac:dyDescent="0.25">
      <c r="A505" t="s">
        <v>14257</v>
      </c>
      <c r="B505">
        <v>2025</v>
      </c>
      <c r="C505" t="s">
        <v>169</v>
      </c>
      <c r="D505" t="b">
        <v>0</v>
      </c>
      <c r="E505" t="b">
        <f>COUNTIF(connections!A:A, A505) &gt; 0</f>
        <v>0</v>
      </c>
      <c r="F505" t="s">
        <v>270</v>
      </c>
      <c r="G505" t="s">
        <v>14258</v>
      </c>
      <c r="J505" s="10" t="s">
        <v>14259</v>
      </c>
    </row>
    <row r="506" spans="1:10" ht="15" customHeight="1" x14ac:dyDescent="0.25">
      <c r="A506" t="s">
        <v>1630</v>
      </c>
      <c r="B506">
        <v>2024</v>
      </c>
      <c r="C506" t="s">
        <v>215</v>
      </c>
      <c r="D506" t="b">
        <f>TRUE()</f>
        <v>1</v>
      </c>
      <c r="E506" t="b">
        <f>COUNTIF(connections!A:A, A506) &gt; 0</f>
        <v>0</v>
      </c>
      <c r="G506" t="s">
        <v>1631</v>
      </c>
      <c r="H506" t="s">
        <v>180</v>
      </c>
      <c r="I506" t="s">
        <v>1632</v>
      </c>
      <c r="J506" s="1" t="s">
        <v>1633</v>
      </c>
    </row>
    <row r="507" spans="1:10" ht="15" customHeight="1" x14ac:dyDescent="0.25">
      <c r="A507" t="s">
        <v>1634</v>
      </c>
      <c r="B507">
        <v>2020</v>
      </c>
      <c r="C507" t="s">
        <v>169</v>
      </c>
      <c r="D507" t="b">
        <f>TRUE()</f>
        <v>1</v>
      </c>
      <c r="E507" t="b">
        <f>COUNTIF(connections!A:A, A507) &gt; 0</f>
        <v>0</v>
      </c>
      <c r="G507" t="s">
        <v>1635</v>
      </c>
      <c r="H507" t="s">
        <v>180</v>
      </c>
      <c r="I507" t="s">
        <v>1636</v>
      </c>
      <c r="J507" s="1" t="s">
        <v>1637</v>
      </c>
    </row>
    <row r="508" spans="1:10" ht="15" customHeight="1" x14ac:dyDescent="0.25">
      <c r="A508" t="s">
        <v>1638</v>
      </c>
      <c r="B508">
        <v>2021</v>
      </c>
      <c r="C508" t="s">
        <v>169</v>
      </c>
      <c r="D508" t="b">
        <v>1</v>
      </c>
      <c r="E508" t="b">
        <f>COUNTIF(connections!A:A, A508) &gt; 0</f>
        <v>0</v>
      </c>
      <c r="G508" t="s">
        <v>1639</v>
      </c>
      <c r="H508" t="s">
        <v>180</v>
      </c>
      <c r="I508" t="s">
        <v>1640</v>
      </c>
      <c r="J508" s="1" t="s">
        <v>1641</v>
      </c>
    </row>
    <row r="509" spans="1:10" ht="15" customHeight="1" x14ac:dyDescent="0.25">
      <c r="A509" t="s">
        <v>1642</v>
      </c>
      <c r="B509">
        <v>2026</v>
      </c>
      <c r="C509" t="s">
        <v>215</v>
      </c>
      <c r="D509" t="b">
        <f>TRUE()</f>
        <v>1</v>
      </c>
      <c r="E509" t="b">
        <f>COUNTIF(connections!A:A, A509) &gt; 0</f>
        <v>0</v>
      </c>
      <c r="F509" t="s">
        <v>522</v>
      </c>
      <c r="G509" t="s">
        <v>1643</v>
      </c>
      <c r="H509" t="s">
        <v>180</v>
      </c>
      <c r="I509" t="s">
        <v>1644</v>
      </c>
      <c r="J509" s="1" t="s">
        <v>1645</v>
      </c>
    </row>
    <row r="510" spans="1:10" ht="15" customHeight="1" x14ac:dyDescent="0.25">
      <c r="A510" t="s">
        <v>1646</v>
      </c>
      <c r="B510">
        <v>2025</v>
      </c>
      <c r="C510" t="s">
        <v>169</v>
      </c>
      <c r="D510" t="b">
        <v>1</v>
      </c>
      <c r="E510" t="b">
        <f>COUNTIF(connections!A:A, A510) &gt; 0</f>
        <v>0</v>
      </c>
      <c r="G510" t="s">
        <v>1647</v>
      </c>
    </row>
    <row r="511" spans="1:10" ht="15" customHeight="1" x14ac:dyDescent="0.25">
      <c r="A511" t="s">
        <v>1648</v>
      </c>
      <c r="B511">
        <v>2024</v>
      </c>
      <c r="C511" t="s">
        <v>215</v>
      </c>
      <c r="D511" t="b">
        <v>1</v>
      </c>
      <c r="E511" t="b">
        <f>COUNTIF(connections!A:A, A511) &gt; 0</f>
        <v>1</v>
      </c>
      <c r="G511" t="s">
        <v>1649</v>
      </c>
      <c r="H511" t="s">
        <v>180</v>
      </c>
      <c r="I511" t="s">
        <v>1650</v>
      </c>
      <c r="J511" s="1" t="s">
        <v>1651</v>
      </c>
    </row>
    <row r="512" spans="1:10" ht="15" customHeight="1" x14ac:dyDescent="0.25">
      <c r="A512" t="s">
        <v>1652</v>
      </c>
      <c r="B512">
        <v>2012</v>
      </c>
      <c r="C512" t="s">
        <v>172</v>
      </c>
      <c r="D512" t="b">
        <f>TRUE()</f>
        <v>1</v>
      </c>
      <c r="E512" t="b">
        <f>COUNTIF(connections!A:A, A512) &gt; 0</f>
        <v>1</v>
      </c>
      <c r="F512" t="s">
        <v>321</v>
      </c>
      <c r="G512" t="s">
        <v>1653</v>
      </c>
    </row>
    <row r="513" spans="1:10" ht="15" customHeight="1" x14ac:dyDescent="0.25">
      <c r="A513" t="s">
        <v>1654</v>
      </c>
      <c r="B513">
        <v>2011</v>
      </c>
      <c r="C513" t="s">
        <v>172</v>
      </c>
      <c r="D513" t="b">
        <f>TRUE()</f>
        <v>1</v>
      </c>
      <c r="E513" t="b">
        <f>COUNTIF(connections!A:A, A513) &gt; 0</f>
        <v>1</v>
      </c>
      <c r="F513" t="s">
        <v>321</v>
      </c>
      <c r="G513" t="s">
        <v>1655</v>
      </c>
    </row>
    <row r="514" spans="1:10" ht="15" customHeight="1" x14ac:dyDescent="0.25">
      <c r="A514" t="s">
        <v>1656</v>
      </c>
      <c r="B514">
        <v>1987</v>
      </c>
      <c r="C514" t="s">
        <v>172</v>
      </c>
      <c r="D514" t="b">
        <v>1</v>
      </c>
      <c r="E514" t="b">
        <f>COUNTIF(connections!A:A, A514) &gt; 0</f>
        <v>0</v>
      </c>
      <c r="G514" t="s">
        <v>1657</v>
      </c>
      <c r="H514" t="s">
        <v>180</v>
      </c>
      <c r="I514" t="s">
        <v>1658</v>
      </c>
    </row>
    <row r="515" spans="1:10" ht="15" customHeight="1" x14ac:dyDescent="0.25">
      <c r="A515" t="s">
        <v>1659</v>
      </c>
      <c r="B515">
        <v>2023</v>
      </c>
      <c r="C515" t="s">
        <v>169</v>
      </c>
      <c r="D515" t="b">
        <f>TRUE()</f>
        <v>1</v>
      </c>
      <c r="E515" t="b">
        <f>COUNTIF(connections!A:A, A515) &gt; 0</f>
        <v>0</v>
      </c>
      <c r="G515" t="s">
        <v>1660</v>
      </c>
      <c r="H515" t="s">
        <v>180</v>
      </c>
      <c r="I515" t="s">
        <v>1661</v>
      </c>
      <c r="J515" s="1" t="s">
        <v>1662</v>
      </c>
    </row>
    <row r="516" spans="1:10" ht="15" customHeight="1" x14ac:dyDescent="0.25">
      <c r="A516" t="s">
        <v>1663</v>
      </c>
      <c r="B516">
        <v>2022</v>
      </c>
      <c r="C516" t="s">
        <v>169</v>
      </c>
      <c r="D516" t="b">
        <f>TRUE()</f>
        <v>1</v>
      </c>
      <c r="E516" t="b">
        <f>COUNTIF(connections!A:A, A516) &gt; 0</f>
        <v>0</v>
      </c>
      <c r="G516" t="s">
        <v>1664</v>
      </c>
    </row>
    <row r="517" spans="1:10" ht="15" customHeight="1" x14ac:dyDescent="0.25">
      <c r="A517" t="s">
        <v>1665</v>
      </c>
      <c r="B517">
        <v>2021</v>
      </c>
      <c r="C517" t="s">
        <v>175</v>
      </c>
      <c r="D517" t="b">
        <f>TRUE()</f>
        <v>1</v>
      </c>
      <c r="E517" t="b">
        <f>COUNTIF(connections!A:A, A517) &gt; 0</f>
        <v>0</v>
      </c>
      <c r="G517" t="s">
        <v>1666</v>
      </c>
      <c r="H517" t="s">
        <v>180</v>
      </c>
      <c r="I517" t="s">
        <v>1667</v>
      </c>
      <c r="J517" s="1" t="s">
        <v>1668</v>
      </c>
    </row>
    <row r="518" spans="1:10" ht="15" customHeight="1" x14ac:dyDescent="0.25">
      <c r="A518" t="s">
        <v>1669</v>
      </c>
      <c r="B518">
        <v>2002</v>
      </c>
      <c r="C518" t="s">
        <v>172</v>
      </c>
      <c r="D518" t="b">
        <f>TRUE()</f>
        <v>1</v>
      </c>
      <c r="E518" t="b">
        <f>COUNTIF(connections!A:A, A518) &gt; 0</f>
        <v>1</v>
      </c>
      <c r="G518" t="s">
        <v>1670</v>
      </c>
      <c r="H518" t="s">
        <v>180</v>
      </c>
      <c r="I518" t="s">
        <v>1671</v>
      </c>
    </row>
    <row r="519" spans="1:10" ht="15" customHeight="1" x14ac:dyDescent="0.25">
      <c r="A519" t="s">
        <v>1672</v>
      </c>
      <c r="B519">
        <v>2003</v>
      </c>
      <c r="C519" t="s">
        <v>172</v>
      </c>
      <c r="D519" t="b">
        <f>TRUE()</f>
        <v>1</v>
      </c>
      <c r="E519" t="b">
        <f>COUNTIF(connections!A:A, A519) &gt; 0</f>
        <v>0</v>
      </c>
      <c r="G519" t="s">
        <v>1673</v>
      </c>
      <c r="H519" t="s">
        <v>180</v>
      </c>
      <c r="I519" t="s">
        <v>1674</v>
      </c>
    </row>
    <row r="520" spans="1:10" ht="15" customHeight="1" x14ac:dyDescent="0.25">
      <c r="A520" t="s">
        <v>1675</v>
      </c>
      <c r="B520">
        <v>2020</v>
      </c>
      <c r="C520" t="s">
        <v>172</v>
      </c>
      <c r="D520" t="b">
        <f>TRUE()</f>
        <v>1</v>
      </c>
      <c r="E520" t="b">
        <f>COUNTIF(connections!A:A, A520) &gt; 0</f>
        <v>1</v>
      </c>
      <c r="G520" t="s">
        <v>1676</v>
      </c>
    </row>
    <row r="521" spans="1:10" ht="15" customHeight="1" x14ac:dyDescent="0.25">
      <c r="A521" t="s">
        <v>1677</v>
      </c>
      <c r="B521">
        <v>2022</v>
      </c>
      <c r="C521" t="s">
        <v>172</v>
      </c>
      <c r="D521" t="b">
        <f>TRUE()</f>
        <v>1</v>
      </c>
      <c r="E521" t="b">
        <f>COUNTIF(connections!A:A, A521) &gt; 0</f>
        <v>0</v>
      </c>
      <c r="G521" t="s">
        <v>1678</v>
      </c>
    </row>
    <row r="522" spans="1:10" ht="15" customHeight="1" x14ac:dyDescent="0.25">
      <c r="A522" t="s">
        <v>1679</v>
      </c>
      <c r="B522">
        <v>2017</v>
      </c>
      <c r="C522" t="s">
        <v>175</v>
      </c>
      <c r="D522" t="b">
        <f>TRUE()</f>
        <v>1</v>
      </c>
      <c r="E522" t="b">
        <f>COUNTIF(connections!A:A, A522) &gt; 0</f>
        <v>1</v>
      </c>
      <c r="G522" t="s">
        <v>1680</v>
      </c>
      <c r="H522" t="s">
        <v>180</v>
      </c>
      <c r="I522" t="s">
        <v>1681</v>
      </c>
      <c r="J522" s="1" t="s">
        <v>1682</v>
      </c>
    </row>
    <row r="523" spans="1:10" ht="15" customHeight="1" x14ac:dyDescent="0.25">
      <c r="A523" t="s">
        <v>1683</v>
      </c>
      <c r="B523">
        <v>2020</v>
      </c>
      <c r="C523" t="s">
        <v>175</v>
      </c>
      <c r="D523" t="b">
        <f>TRUE()</f>
        <v>1</v>
      </c>
      <c r="E523" t="b">
        <f>COUNTIF(connections!A:A, A523) &gt; 0</f>
        <v>1</v>
      </c>
      <c r="G523" t="s">
        <v>1684</v>
      </c>
      <c r="H523" t="s">
        <v>180</v>
      </c>
      <c r="I523" t="s">
        <v>1685</v>
      </c>
      <c r="J523" s="1" t="s">
        <v>1686</v>
      </c>
    </row>
    <row r="524" spans="1:10" ht="15" customHeight="1" x14ac:dyDescent="0.25">
      <c r="A524" t="s">
        <v>1687</v>
      </c>
      <c r="B524">
        <v>2025</v>
      </c>
      <c r="C524" t="s">
        <v>175</v>
      </c>
      <c r="D524" t="b">
        <f>TRUE()</f>
        <v>1</v>
      </c>
      <c r="E524" t="b">
        <f>COUNTIF(connections!A:A, A524) &gt; 0</f>
        <v>0</v>
      </c>
      <c r="G524" t="s">
        <v>1688</v>
      </c>
    </row>
    <row r="525" spans="1:10" ht="15" customHeight="1" x14ac:dyDescent="0.25">
      <c r="A525" t="s">
        <v>1689</v>
      </c>
      <c r="B525">
        <v>2025</v>
      </c>
      <c r="C525" t="s">
        <v>169</v>
      </c>
      <c r="D525" t="b">
        <f>TRUE()</f>
        <v>1</v>
      </c>
      <c r="E525" t="b">
        <f>COUNTIF(connections!A:A, A525) &gt; 0</f>
        <v>0</v>
      </c>
      <c r="G525" t="s">
        <v>1690</v>
      </c>
      <c r="H525" t="s">
        <v>180</v>
      </c>
      <c r="I525" t="s">
        <v>1691</v>
      </c>
      <c r="J525" s="1" t="s">
        <v>1692</v>
      </c>
    </row>
    <row r="526" spans="1:10" ht="15" customHeight="1" x14ac:dyDescent="0.25">
      <c r="A526" t="s">
        <v>1693</v>
      </c>
      <c r="B526">
        <v>2015</v>
      </c>
      <c r="C526" t="s">
        <v>169</v>
      </c>
      <c r="D526" t="b">
        <f>TRUE()</f>
        <v>1</v>
      </c>
      <c r="E526" t="b">
        <f>COUNTIF(connections!A:A, A526) &gt; 0</f>
        <v>0</v>
      </c>
      <c r="G526" t="s">
        <v>1694</v>
      </c>
      <c r="H526" t="s">
        <v>180</v>
      </c>
      <c r="I526" t="s">
        <v>1695</v>
      </c>
      <c r="J526" s="1" t="s">
        <v>1696</v>
      </c>
    </row>
    <row r="527" spans="1:10" ht="15" customHeight="1" x14ac:dyDescent="0.25">
      <c r="A527" t="s">
        <v>1697</v>
      </c>
      <c r="B527">
        <v>2026</v>
      </c>
      <c r="C527" t="s">
        <v>175</v>
      </c>
      <c r="D527" t="b">
        <f>TRUE()</f>
        <v>1</v>
      </c>
      <c r="E527" t="b">
        <f>COUNTIF(connections!A:A, A527) &gt; 0</f>
        <v>0</v>
      </c>
      <c r="G527" t="s">
        <v>1698</v>
      </c>
      <c r="J527" s="10" t="s">
        <v>1699</v>
      </c>
    </row>
    <row r="528" spans="1:10" ht="15" customHeight="1" x14ac:dyDescent="0.25">
      <c r="A528" t="s">
        <v>1700</v>
      </c>
      <c r="B528">
        <v>2016</v>
      </c>
      <c r="C528" t="s">
        <v>169</v>
      </c>
      <c r="D528" t="b">
        <v>1</v>
      </c>
      <c r="E528" t="b">
        <f>COUNTIF(connections!A:A, A528) &gt; 0</f>
        <v>1</v>
      </c>
      <c r="G528" t="s">
        <v>1701</v>
      </c>
      <c r="H528" t="s">
        <v>180</v>
      </c>
      <c r="I528" t="s">
        <v>1702</v>
      </c>
      <c r="J528" s="1" t="s">
        <v>1703</v>
      </c>
    </row>
    <row r="529" spans="1:10" ht="15" customHeight="1" x14ac:dyDescent="0.25">
      <c r="A529" t="s">
        <v>1704</v>
      </c>
      <c r="B529">
        <v>2024</v>
      </c>
      <c r="C529" t="s">
        <v>169</v>
      </c>
      <c r="D529" t="b">
        <f>TRUE()</f>
        <v>1</v>
      </c>
      <c r="E529" t="b">
        <f>COUNTIF(connections!A:A, A529) &gt; 0</f>
        <v>0</v>
      </c>
      <c r="G529" t="s">
        <v>1705</v>
      </c>
    </row>
    <row r="530" spans="1:10" ht="15" customHeight="1" x14ac:dyDescent="0.25">
      <c r="A530" t="s">
        <v>1706</v>
      </c>
      <c r="B530">
        <v>2018</v>
      </c>
      <c r="C530" t="s">
        <v>169</v>
      </c>
      <c r="D530" t="b">
        <f>TRUE()</f>
        <v>1</v>
      </c>
      <c r="E530" t="b">
        <f>COUNTIF(connections!A:A, A530) &gt; 0</f>
        <v>1</v>
      </c>
      <c r="G530" t="s">
        <v>1707</v>
      </c>
      <c r="H530" t="s">
        <v>180</v>
      </c>
      <c r="I530" t="s">
        <v>1708</v>
      </c>
      <c r="J530" s="1" t="s">
        <v>1709</v>
      </c>
    </row>
    <row r="531" spans="1:10" ht="15" customHeight="1" x14ac:dyDescent="0.25">
      <c r="A531" t="s">
        <v>1710</v>
      </c>
      <c r="B531">
        <v>2025</v>
      </c>
      <c r="C531" t="s">
        <v>169</v>
      </c>
      <c r="D531" t="b">
        <f>TRUE()</f>
        <v>1</v>
      </c>
      <c r="E531" t="b">
        <f>COUNTIF(connections!A:A, A531) &gt; 0</f>
        <v>0</v>
      </c>
      <c r="G531" t="s">
        <v>1711</v>
      </c>
    </row>
    <row r="532" spans="1:10" ht="15" customHeight="1" x14ac:dyDescent="0.25">
      <c r="A532" t="s">
        <v>1712</v>
      </c>
      <c r="B532">
        <v>2023</v>
      </c>
      <c r="C532" t="s">
        <v>172</v>
      </c>
      <c r="D532" t="b">
        <f>TRUE()</f>
        <v>1</v>
      </c>
      <c r="E532" t="b">
        <f>COUNTIF(connections!A:A, A532) &gt; 0</f>
        <v>0</v>
      </c>
      <c r="G532" t="s">
        <v>1713</v>
      </c>
      <c r="H532" t="s">
        <v>180</v>
      </c>
      <c r="I532" t="s">
        <v>1714</v>
      </c>
      <c r="J532" s="1" t="s">
        <v>1715</v>
      </c>
    </row>
    <row r="533" spans="1:10" ht="15" customHeight="1" x14ac:dyDescent="0.25">
      <c r="A533" t="s">
        <v>9946</v>
      </c>
      <c r="B533">
        <v>2026</v>
      </c>
      <c r="C533" t="s">
        <v>175</v>
      </c>
      <c r="D533" t="b">
        <v>0</v>
      </c>
      <c r="E533" t="b">
        <f>COUNTIF(connections!A:A, A533) &gt; 0</f>
        <v>0</v>
      </c>
      <c r="G533" t="s">
        <v>9947</v>
      </c>
      <c r="J533" s="10" t="s">
        <v>9948</v>
      </c>
    </row>
    <row r="534" spans="1:10" ht="15" customHeight="1" x14ac:dyDescent="0.25">
      <c r="A534" t="s">
        <v>1716</v>
      </c>
      <c r="B534">
        <v>2026</v>
      </c>
      <c r="C534" t="s">
        <v>169</v>
      </c>
      <c r="D534" t="b">
        <f>TRUE()</f>
        <v>1</v>
      </c>
      <c r="E534" t="b">
        <f>COUNTIF(connections!A:A, A534) &gt; 0</f>
        <v>0</v>
      </c>
      <c r="G534" t="s">
        <v>1717</v>
      </c>
    </row>
    <row r="535" spans="1:10" ht="15" customHeight="1" x14ac:dyDescent="0.25">
      <c r="A535" t="s">
        <v>1718</v>
      </c>
      <c r="B535">
        <v>1983</v>
      </c>
      <c r="C535" t="s">
        <v>172</v>
      </c>
      <c r="D535" t="b">
        <f>TRUE()</f>
        <v>1</v>
      </c>
      <c r="E535" t="b">
        <f>COUNTIF(connections!A:A, A535) &gt; 0</f>
        <v>1</v>
      </c>
      <c r="G535" t="s">
        <v>1719</v>
      </c>
      <c r="H535" t="s">
        <v>180</v>
      </c>
      <c r="I535" t="s">
        <v>1720</v>
      </c>
    </row>
    <row r="536" spans="1:10" ht="15" customHeight="1" x14ac:dyDescent="0.25">
      <c r="A536" t="s">
        <v>1721</v>
      </c>
      <c r="B536">
        <v>2024</v>
      </c>
      <c r="C536" t="s">
        <v>175</v>
      </c>
      <c r="D536" t="b">
        <f>TRUE()</f>
        <v>1</v>
      </c>
      <c r="E536" t="b">
        <f>COUNTIF(connections!A:A, A536) &gt; 0</f>
        <v>0</v>
      </c>
      <c r="F536" t="s">
        <v>561</v>
      </c>
      <c r="G536" t="s">
        <v>1722</v>
      </c>
      <c r="H536" t="s">
        <v>180</v>
      </c>
      <c r="I536" t="s">
        <v>1723</v>
      </c>
      <c r="J536" s="1" t="s">
        <v>1724</v>
      </c>
    </row>
    <row r="537" spans="1:10" ht="15" customHeight="1" x14ac:dyDescent="0.25">
      <c r="A537" t="s">
        <v>1725</v>
      </c>
      <c r="B537">
        <v>2025</v>
      </c>
      <c r="C537" t="s">
        <v>169</v>
      </c>
      <c r="D537" t="b">
        <f>FALSE()</f>
        <v>0</v>
      </c>
      <c r="E537" t="b">
        <f>COUNTIF(connections!A:A, A537) &gt; 0</f>
        <v>0</v>
      </c>
      <c r="G537" t="s">
        <v>1726</v>
      </c>
    </row>
    <row r="538" spans="1:10" ht="15" customHeight="1" x14ac:dyDescent="0.25">
      <c r="A538" t="s">
        <v>1727</v>
      </c>
      <c r="B538">
        <v>2023</v>
      </c>
      <c r="C538" t="s">
        <v>169</v>
      </c>
      <c r="D538" t="b">
        <f>TRUE()</f>
        <v>1</v>
      </c>
      <c r="E538" t="b">
        <f>COUNTIF(connections!A:A, A538) &gt; 0</f>
        <v>0</v>
      </c>
      <c r="G538" t="s">
        <v>1728</v>
      </c>
      <c r="H538" t="s">
        <v>180</v>
      </c>
      <c r="I538" t="s">
        <v>1729</v>
      </c>
      <c r="J538" s="1" t="s">
        <v>1730</v>
      </c>
    </row>
    <row r="539" spans="1:10" ht="15" customHeight="1" x14ac:dyDescent="0.25">
      <c r="A539" t="s">
        <v>1731</v>
      </c>
      <c r="B539">
        <v>2018</v>
      </c>
      <c r="C539" t="s">
        <v>169</v>
      </c>
      <c r="D539" t="b">
        <f>TRUE()</f>
        <v>1</v>
      </c>
      <c r="E539" t="b">
        <f>COUNTIF(connections!A:A, A539) &gt; 0</f>
        <v>1</v>
      </c>
      <c r="F539" t="s">
        <v>270</v>
      </c>
      <c r="G539" t="s">
        <v>1732</v>
      </c>
      <c r="H539" t="s">
        <v>180</v>
      </c>
      <c r="I539" t="s">
        <v>1733</v>
      </c>
      <c r="J539" s="1" t="s">
        <v>1734</v>
      </c>
    </row>
    <row r="540" spans="1:10" ht="15" customHeight="1" x14ac:dyDescent="0.25">
      <c r="A540" t="s">
        <v>1735</v>
      </c>
      <c r="B540">
        <v>2022</v>
      </c>
      <c r="C540" t="s">
        <v>169</v>
      </c>
      <c r="D540" t="b">
        <f>TRUE()</f>
        <v>1</v>
      </c>
      <c r="E540" t="b">
        <f>COUNTIF(connections!A:A, A540) &gt; 0</f>
        <v>0</v>
      </c>
      <c r="F540" t="s">
        <v>270</v>
      </c>
      <c r="G540" t="s">
        <v>1736</v>
      </c>
      <c r="H540" t="s">
        <v>180</v>
      </c>
      <c r="I540" t="s">
        <v>1737</v>
      </c>
      <c r="J540" s="1" t="s">
        <v>1738</v>
      </c>
    </row>
    <row r="541" spans="1:10" ht="15" customHeight="1" x14ac:dyDescent="0.25">
      <c r="A541" t="s">
        <v>1739</v>
      </c>
      <c r="B541">
        <v>2011</v>
      </c>
      <c r="C541" t="s">
        <v>172</v>
      </c>
      <c r="D541" t="b">
        <f>TRUE()</f>
        <v>1</v>
      </c>
      <c r="E541" t="b">
        <f>COUNTIF(connections!A:A, A541) &gt; 0</f>
        <v>1</v>
      </c>
      <c r="F541" t="s">
        <v>321</v>
      </c>
      <c r="G541" t="s">
        <v>1740</v>
      </c>
    </row>
    <row r="542" spans="1:10" ht="15" customHeight="1" x14ac:dyDescent="0.25">
      <c r="A542" t="s">
        <v>1741</v>
      </c>
      <c r="B542">
        <v>2023</v>
      </c>
      <c r="C542" t="s">
        <v>169</v>
      </c>
      <c r="D542" t="b">
        <f>TRUE()</f>
        <v>1</v>
      </c>
      <c r="E542" t="b">
        <f>COUNTIF(connections!A:A, A542) &gt; 0</f>
        <v>0</v>
      </c>
      <c r="G542" t="s">
        <v>1742</v>
      </c>
      <c r="H542" t="s">
        <v>180</v>
      </c>
      <c r="I542" t="s">
        <v>1743</v>
      </c>
      <c r="J542" s="1" t="s">
        <v>1744</v>
      </c>
    </row>
    <row r="543" spans="1:10" ht="15" customHeight="1" x14ac:dyDescent="0.25">
      <c r="A543" t="s">
        <v>1745</v>
      </c>
      <c r="B543">
        <v>2021</v>
      </c>
      <c r="C543" t="s">
        <v>169</v>
      </c>
      <c r="D543" t="b">
        <f>TRUE()</f>
        <v>1</v>
      </c>
      <c r="E543" t="b">
        <f>COUNTIF(connections!A:A, A543) &gt; 0</f>
        <v>1</v>
      </c>
      <c r="G543" t="s">
        <v>1746</v>
      </c>
      <c r="H543" t="s">
        <v>180</v>
      </c>
      <c r="I543" t="s">
        <v>1747</v>
      </c>
      <c r="J543" s="1" t="s">
        <v>1748</v>
      </c>
    </row>
    <row r="544" spans="1:10" ht="15" customHeight="1" x14ac:dyDescent="0.25">
      <c r="A544" t="s">
        <v>16952</v>
      </c>
      <c r="B544">
        <v>2024</v>
      </c>
      <c r="C544" t="s">
        <v>169</v>
      </c>
      <c r="D544" t="b">
        <v>1</v>
      </c>
      <c r="E544" t="b">
        <f>COUNTIF(connections!A:A, A544) &gt; 0</f>
        <v>0</v>
      </c>
      <c r="G544" t="s">
        <v>16953</v>
      </c>
      <c r="J544" s="10" t="s">
        <v>16954</v>
      </c>
    </row>
    <row r="545" spans="1:10" ht="15" customHeight="1" x14ac:dyDescent="0.25">
      <c r="A545" t="s">
        <v>1749</v>
      </c>
      <c r="B545">
        <v>2025</v>
      </c>
      <c r="C545" t="s">
        <v>175</v>
      </c>
      <c r="D545" t="b">
        <f>TRUE()</f>
        <v>1</v>
      </c>
      <c r="E545" t="b">
        <f>COUNTIF(connections!A:A, A545) &gt; 0</f>
        <v>0</v>
      </c>
      <c r="G545" t="s">
        <v>1750</v>
      </c>
    </row>
    <row r="546" spans="1:10" ht="15" customHeight="1" x14ac:dyDescent="0.25">
      <c r="A546" t="s">
        <v>1751</v>
      </c>
      <c r="B546">
        <v>2016</v>
      </c>
      <c r="C546" t="s">
        <v>172</v>
      </c>
      <c r="D546" t="b">
        <f>TRUE()</f>
        <v>1</v>
      </c>
      <c r="E546" t="b">
        <f>COUNTIF(connections!A:A, A546) &gt; 0</f>
        <v>0</v>
      </c>
      <c r="G546" t="s">
        <v>1752</v>
      </c>
      <c r="H546" t="s">
        <v>180</v>
      </c>
      <c r="I546" t="s">
        <v>7778</v>
      </c>
      <c r="J546" s="10" t="s">
        <v>1753</v>
      </c>
    </row>
    <row r="547" spans="1:10" ht="15" customHeight="1" x14ac:dyDescent="0.25">
      <c r="A547" t="s">
        <v>1754</v>
      </c>
      <c r="B547">
        <v>1995</v>
      </c>
      <c r="C547" t="s">
        <v>172</v>
      </c>
      <c r="D547" t="b">
        <f>TRUE()</f>
        <v>1</v>
      </c>
      <c r="E547" t="b">
        <f>COUNTIF(connections!A:A, A547) &gt; 0</f>
        <v>1</v>
      </c>
      <c r="G547" t="s">
        <v>1755</v>
      </c>
      <c r="H547" t="s">
        <v>180</v>
      </c>
      <c r="I547" t="s">
        <v>1756</v>
      </c>
    </row>
    <row r="548" spans="1:10" ht="15" customHeight="1" x14ac:dyDescent="0.25">
      <c r="A548" t="s">
        <v>1757</v>
      </c>
      <c r="B548">
        <v>2024</v>
      </c>
      <c r="C548" t="s">
        <v>169</v>
      </c>
      <c r="D548" t="b">
        <f>TRUE()</f>
        <v>1</v>
      </c>
      <c r="E548" t="b">
        <f>COUNTIF(connections!A:A, A548) &gt; 0</f>
        <v>0</v>
      </c>
      <c r="G548" t="s">
        <v>1758</v>
      </c>
      <c r="H548" t="s">
        <v>180</v>
      </c>
      <c r="I548" t="s">
        <v>1759</v>
      </c>
      <c r="J548" s="1" t="s">
        <v>1760</v>
      </c>
    </row>
    <row r="549" spans="1:10" ht="15" customHeight="1" x14ac:dyDescent="0.25">
      <c r="A549" t="s">
        <v>1761</v>
      </c>
      <c r="B549">
        <v>2022</v>
      </c>
      <c r="C549" t="s">
        <v>175</v>
      </c>
      <c r="D549" t="b">
        <f>TRUE()</f>
        <v>1</v>
      </c>
      <c r="E549" t="b">
        <f>COUNTIF(connections!A:A, A549) &gt; 0</f>
        <v>0</v>
      </c>
      <c r="G549" t="s">
        <v>1762</v>
      </c>
      <c r="J549" s="10" t="s">
        <v>1763</v>
      </c>
    </row>
    <row r="550" spans="1:10" ht="15" customHeight="1" x14ac:dyDescent="0.25">
      <c r="A550" t="s">
        <v>1764</v>
      </c>
      <c r="B550">
        <v>2022</v>
      </c>
      <c r="C550" t="s">
        <v>169</v>
      </c>
      <c r="D550" t="b">
        <f>TRUE()</f>
        <v>1</v>
      </c>
      <c r="E550" t="b">
        <f>COUNTIF(connections!A:A, A550) &gt; 0</f>
        <v>0</v>
      </c>
      <c r="F550" t="s">
        <v>451</v>
      </c>
      <c r="G550" t="s">
        <v>1765</v>
      </c>
      <c r="H550" t="s">
        <v>180</v>
      </c>
      <c r="I550" t="s">
        <v>1766</v>
      </c>
      <c r="J550" s="1" t="s">
        <v>1767</v>
      </c>
    </row>
    <row r="551" spans="1:10" ht="15" customHeight="1" x14ac:dyDescent="0.25">
      <c r="A551" t="s">
        <v>1768</v>
      </c>
      <c r="B551">
        <v>2024</v>
      </c>
      <c r="C551" t="s">
        <v>215</v>
      </c>
      <c r="D551" t="b">
        <f>FALSE()</f>
        <v>0</v>
      </c>
      <c r="E551" t="b">
        <f>COUNTIF(connections!A:A, A551) &gt; 0</f>
        <v>0</v>
      </c>
      <c r="F551" t="s">
        <v>451</v>
      </c>
      <c r="G551" t="s">
        <v>1769</v>
      </c>
      <c r="H551" t="s">
        <v>180</v>
      </c>
      <c r="I551" t="s">
        <v>1770</v>
      </c>
      <c r="J551" s="1" t="s">
        <v>1771</v>
      </c>
    </row>
    <row r="552" spans="1:10" ht="15" customHeight="1" x14ac:dyDescent="0.25">
      <c r="A552" t="s">
        <v>4352</v>
      </c>
      <c r="B552">
        <v>2016</v>
      </c>
      <c r="C552" t="s">
        <v>169</v>
      </c>
      <c r="D552" t="b">
        <v>1</v>
      </c>
      <c r="E552" t="b">
        <f>COUNTIF(connections!A:A, A552) &gt; 0</f>
        <v>0</v>
      </c>
      <c r="G552" t="s">
        <v>14267</v>
      </c>
      <c r="J552" s="10" t="s">
        <v>14268</v>
      </c>
    </row>
    <row r="553" spans="1:10" ht="15" customHeight="1" x14ac:dyDescent="0.25">
      <c r="A553" t="s">
        <v>1772</v>
      </c>
      <c r="B553">
        <v>2022</v>
      </c>
      <c r="C553" t="s">
        <v>169</v>
      </c>
      <c r="D553" t="b">
        <f>TRUE()</f>
        <v>1</v>
      </c>
      <c r="E553" t="b">
        <f>COUNTIF(connections!A:A, A553) &gt; 0</f>
        <v>1</v>
      </c>
      <c r="F553" t="s">
        <v>451</v>
      </c>
      <c r="G553" t="s">
        <v>1773</v>
      </c>
      <c r="H553" t="s">
        <v>180</v>
      </c>
      <c r="I553" t="s">
        <v>1774</v>
      </c>
      <c r="J553" s="1" t="s">
        <v>1775</v>
      </c>
    </row>
    <row r="554" spans="1:10" ht="15" customHeight="1" x14ac:dyDescent="0.25">
      <c r="A554" t="s">
        <v>1776</v>
      </c>
      <c r="B554">
        <v>2024</v>
      </c>
      <c r="C554" t="s">
        <v>169</v>
      </c>
      <c r="D554" t="b">
        <f>TRUE()</f>
        <v>1</v>
      </c>
      <c r="E554" t="b">
        <f>COUNTIF(connections!A:A, A554) &gt; 0</f>
        <v>0</v>
      </c>
      <c r="F554" t="s">
        <v>451</v>
      </c>
      <c r="G554" t="s">
        <v>1777</v>
      </c>
      <c r="H554" t="s">
        <v>180</v>
      </c>
      <c r="I554" t="s">
        <v>1778</v>
      </c>
      <c r="J554" s="1" t="s">
        <v>1779</v>
      </c>
    </row>
    <row r="555" spans="1:10" ht="15" customHeight="1" x14ac:dyDescent="0.25">
      <c r="A555" t="s">
        <v>1780</v>
      </c>
      <c r="B555">
        <v>2019</v>
      </c>
      <c r="C555" t="s">
        <v>169</v>
      </c>
      <c r="D555" t="b">
        <f>TRUE()</f>
        <v>1</v>
      </c>
      <c r="E555" t="b">
        <f>COUNTIF(connections!A:A, A555) &gt; 0</f>
        <v>1</v>
      </c>
      <c r="G555" t="s">
        <v>1781</v>
      </c>
      <c r="H555" t="s">
        <v>180</v>
      </c>
      <c r="I555" t="s">
        <v>1782</v>
      </c>
      <c r="J555" s="1" t="s">
        <v>1783</v>
      </c>
    </row>
    <row r="556" spans="1:10" ht="15" customHeight="1" x14ac:dyDescent="0.25">
      <c r="A556" t="s">
        <v>1784</v>
      </c>
      <c r="B556">
        <v>2025</v>
      </c>
      <c r="C556" t="s">
        <v>169</v>
      </c>
      <c r="D556" t="b">
        <f>TRUE()</f>
        <v>1</v>
      </c>
      <c r="E556" t="b">
        <f>COUNTIF(connections!A:A, A556) &gt; 0</f>
        <v>0</v>
      </c>
      <c r="G556" t="s">
        <v>1785</v>
      </c>
    </row>
    <row r="557" spans="1:10" ht="15" customHeight="1" x14ac:dyDescent="0.25">
      <c r="A557" t="s">
        <v>16868</v>
      </c>
      <c r="B557">
        <v>2016</v>
      </c>
      <c r="C557" t="s">
        <v>169</v>
      </c>
      <c r="D557" t="b">
        <v>0</v>
      </c>
      <c r="E557" t="b">
        <f>COUNTIF(connections!A:A, A557) &gt; 0</f>
        <v>0</v>
      </c>
      <c r="G557" t="s">
        <v>16869</v>
      </c>
      <c r="J557" s="10" t="s">
        <v>16870</v>
      </c>
    </row>
    <row r="558" spans="1:10" ht="15" customHeight="1" x14ac:dyDescent="0.25">
      <c r="A558" t="s">
        <v>1786</v>
      </c>
      <c r="B558">
        <v>2022</v>
      </c>
      <c r="C558" t="s">
        <v>169</v>
      </c>
      <c r="D558" t="b">
        <f>TRUE()</f>
        <v>1</v>
      </c>
      <c r="E558" t="b">
        <f>COUNTIF(connections!A:A, A558) &gt; 0</f>
        <v>0</v>
      </c>
      <c r="G558" t="s">
        <v>1787</v>
      </c>
    </row>
    <row r="559" spans="1:10" ht="15" customHeight="1" x14ac:dyDescent="0.25">
      <c r="A559" t="s">
        <v>1788</v>
      </c>
      <c r="B559">
        <v>1987</v>
      </c>
      <c r="C559" t="s">
        <v>172</v>
      </c>
      <c r="D559" t="b">
        <f>TRUE()</f>
        <v>1</v>
      </c>
      <c r="E559" t="b">
        <f>COUNTIF(connections!A:A, A559) &gt; 0</f>
        <v>1</v>
      </c>
      <c r="G559" t="s">
        <v>1789</v>
      </c>
      <c r="H559" t="s">
        <v>180</v>
      </c>
      <c r="I559" t="s">
        <v>1790</v>
      </c>
    </row>
    <row r="560" spans="1:10" ht="15" customHeight="1" x14ac:dyDescent="0.25">
      <c r="A560" t="s">
        <v>1791</v>
      </c>
      <c r="B560">
        <v>2025</v>
      </c>
      <c r="C560" t="s">
        <v>169</v>
      </c>
      <c r="D560" t="b">
        <f>TRUE()</f>
        <v>1</v>
      </c>
      <c r="E560" t="b">
        <f>COUNTIF(connections!A:A, A560) &gt; 0</f>
        <v>0</v>
      </c>
      <c r="G560" t="s">
        <v>1792</v>
      </c>
      <c r="J560" s="10" t="s">
        <v>1793</v>
      </c>
    </row>
    <row r="561" spans="1:10" ht="15" customHeight="1" x14ac:dyDescent="0.25">
      <c r="A561" t="s">
        <v>16890</v>
      </c>
      <c r="B561">
        <v>2017</v>
      </c>
      <c r="C561" t="s">
        <v>215</v>
      </c>
      <c r="D561" t="b">
        <v>1</v>
      </c>
      <c r="E561" t="b">
        <f>COUNTIF(connections!A:A, A561) &gt; 0</f>
        <v>1</v>
      </c>
      <c r="F561" t="s">
        <v>267</v>
      </c>
      <c r="G561" t="s">
        <v>16891</v>
      </c>
      <c r="H561" t="s">
        <v>180</v>
      </c>
      <c r="I561" t="s">
        <v>16920</v>
      </c>
      <c r="J561" s="10" t="s">
        <v>16892</v>
      </c>
    </row>
    <row r="562" spans="1:10" ht="15" customHeight="1" x14ac:dyDescent="0.25">
      <c r="A562" t="s">
        <v>1794</v>
      </c>
      <c r="B562">
        <v>2021</v>
      </c>
      <c r="C562" t="s">
        <v>169</v>
      </c>
      <c r="D562" t="b">
        <f>TRUE()</f>
        <v>1</v>
      </c>
      <c r="E562" t="b">
        <f>COUNTIF(connections!A:A, A562) &gt; 0</f>
        <v>0</v>
      </c>
      <c r="G562" t="s">
        <v>1795</v>
      </c>
      <c r="J562" s="10" t="s">
        <v>1796</v>
      </c>
    </row>
    <row r="563" spans="1:10" ht="15" customHeight="1" x14ac:dyDescent="0.25">
      <c r="A563" t="s">
        <v>1797</v>
      </c>
      <c r="B563">
        <v>2025</v>
      </c>
      <c r="C563" t="s">
        <v>169</v>
      </c>
      <c r="D563" t="b">
        <f>TRUE()</f>
        <v>1</v>
      </c>
      <c r="E563" t="b">
        <f>COUNTIF(connections!A:A, A563) &gt; 0</f>
        <v>0</v>
      </c>
      <c r="F563" t="s">
        <v>1798</v>
      </c>
      <c r="G563" t="s">
        <v>1799</v>
      </c>
      <c r="H563" t="s">
        <v>180</v>
      </c>
      <c r="I563" t="s">
        <v>1800</v>
      </c>
      <c r="J563" s="1" t="s">
        <v>1801</v>
      </c>
    </row>
    <row r="564" spans="1:10" ht="15" customHeight="1" x14ac:dyDescent="0.25">
      <c r="A564" t="s">
        <v>1802</v>
      </c>
      <c r="B564">
        <v>2024</v>
      </c>
      <c r="C564" t="s">
        <v>169</v>
      </c>
      <c r="D564" t="b">
        <f>TRUE()</f>
        <v>1</v>
      </c>
      <c r="E564" t="b">
        <f>COUNTIF(connections!A:A, A564) &gt; 0</f>
        <v>0</v>
      </c>
      <c r="G564" t="s">
        <v>1803</v>
      </c>
    </row>
    <row r="565" spans="1:10" ht="15" customHeight="1" x14ac:dyDescent="0.25">
      <c r="A565" t="s">
        <v>16853</v>
      </c>
      <c r="B565">
        <v>2022</v>
      </c>
      <c r="C565" t="s">
        <v>175</v>
      </c>
      <c r="D565" t="b">
        <v>1</v>
      </c>
      <c r="E565" t="b">
        <f>COUNTIF(connections!A:A, A565) &gt; 0</f>
        <v>0</v>
      </c>
      <c r="G565" t="s">
        <v>16854</v>
      </c>
      <c r="J565" s="10" t="s">
        <v>16855</v>
      </c>
    </row>
    <row r="566" spans="1:10" ht="15" customHeight="1" x14ac:dyDescent="0.25">
      <c r="A566" t="s">
        <v>1804</v>
      </c>
      <c r="B566">
        <v>2026</v>
      </c>
      <c r="C566" t="s">
        <v>175</v>
      </c>
      <c r="D566" t="b">
        <f>TRUE()</f>
        <v>1</v>
      </c>
      <c r="E566" t="b">
        <f>COUNTIF(connections!A:A, A566) &gt; 0</f>
        <v>0</v>
      </c>
      <c r="G566" t="s">
        <v>1805</v>
      </c>
    </row>
    <row r="567" spans="1:10" ht="15" customHeight="1" x14ac:dyDescent="0.25">
      <c r="A567" t="s">
        <v>1806</v>
      </c>
      <c r="B567">
        <v>2024</v>
      </c>
      <c r="C567" t="s">
        <v>215</v>
      </c>
      <c r="D567" t="b">
        <f>TRUE()</f>
        <v>1</v>
      </c>
      <c r="E567" t="b">
        <f>COUNTIF(connections!A:A, A567) &gt; 0</f>
        <v>1</v>
      </c>
      <c r="G567" t="s">
        <v>1807</v>
      </c>
      <c r="H567" t="s">
        <v>180</v>
      </c>
      <c r="I567" t="s">
        <v>1808</v>
      </c>
      <c r="J567" s="10" t="s">
        <v>1809</v>
      </c>
    </row>
    <row r="568" spans="1:10" ht="15" customHeight="1" x14ac:dyDescent="0.25">
      <c r="A568" t="s">
        <v>1810</v>
      </c>
      <c r="B568">
        <v>2019</v>
      </c>
      <c r="C568" t="s">
        <v>169</v>
      </c>
      <c r="D568" t="b">
        <f>TRUE()</f>
        <v>1</v>
      </c>
      <c r="E568" t="b">
        <f>COUNTIF(connections!A:A, A568) &gt; 0</f>
        <v>1</v>
      </c>
      <c r="G568" t="s">
        <v>1811</v>
      </c>
      <c r="H568" t="s">
        <v>180</v>
      </c>
      <c r="I568" t="s">
        <v>1812</v>
      </c>
      <c r="J568" s="1" t="s">
        <v>1813</v>
      </c>
    </row>
    <row r="569" spans="1:10" ht="15" customHeight="1" x14ac:dyDescent="0.25">
      <c r="A569" t="s">
        <v>1814</v>
      </c>
      <c r="B569">
        <v>2022</v>
      </c>
      <c r="C569" t="s">
        <v>169</v>
      </c>
      <c r="D569" t="b">
        <f>TRUE()</f>
        <v>1</v>
      </c>
      <c r="E569" t="b">
        <f>COUNTIF(connections!A:A, A569) &gt; 0</f>
        <v>0</v>
      </c>
      <c r="G569" t="s">
        <v>1815</v>
      </c>
      <c r="H569" t="s">
        <v>180</v>
      </c>
      <c r="I569" t="s">
        <v>1816</v>
      </c>
      <c r="J569" s="1" t="s">
        <v>1817</v>
      </c>
    </row>
    <row r="570" spans="1:10" ht="15" customHeight="1" x14ac:dyDescent="0.25">
      <c r="A570" t="s">
        <v>16902</v>
      </c>
      <c r="B570">
        <v>2024</v>
      </c>
      <c r="C570" t="s">
        <v>175</v>
      </c>
      <c r="D570" t="b">
        <v>0</v>
      </c>
      <c r="E570" t="b">
        <f>COUNTIF(connections!A:A, A570) &gt; 0</f>
        <v>1</v>
      </c>
      <c r="G570" t="s">
        <v>16903</v>
      </c>
      <c r="H570" t="s">
        <v>180</v>
      </c>
      <c r="I570" t="s">
        <v>16917</v>
      </c>
      <c r="J570" s="10" t="s">
        <v>16904</v>
      </c>
    </row>
    <row r="571" spans="1:10" ht="15" customHeight="1" x14ac:dyDescent="0.25">
      <c r="A571" t="s">
        <v>1818</v>
      </c>
      <c r="B571">
        <v>2025</v>
      </c>
      <c r="C571" t="s">
        <v>169</v>
      </c>
      <c r="D571" t="b">
        <f>TRUE()</f>
        <v>1</v>
      </c>
      <c r="E571" t="b">
        <f>COUNTIF(connections!A:A, A571) &gt; 0</f>
        <v>0</v>
      </c>
      <c r="G571" t="s">
        <v>1819</v>
      </c>
      <c r="H571" t="s">
        <v>180</v>
      </c>
      <c r="I571" t="s">
        <v>1820</v>
      </c>
      <c r="J571" s="1" t="s">
        <v>1821</v>
      </c>
    </row>
    <row r="572" spans="1:10" ht="15" customHeight="1" x14ac:dyDescent="0.25">
      <c r="A572" t="s">
        <v>1822</v>
      </c>
      <c r="B572">
        <v>2023</v>
      </c>
      <c r="C572" t="s">
        <v>169</v>
      </c>
      <c r="D572" t="b">
        <f>TRUE()</f>
        <v>1</v>
      </c>
      <c r="E572" t="b">
        <f>COUNTIF(connections!A:A, A572) &gt; 0</f>
        <v>0</v>
      </c>
      <c r="G572" t="s">
        <v>1823</v>
      </c>
      <c r="H572" t="s">
        <v>180</v>
      </c>
      <c r="I572" t="s">
        <v>1824</v>
      </c>
      <c r="J572" s="1" t="s">
        <v>1825</v>
      </c>
    </row>
    <row r="573" spans="1:10" ht="15" customHeight="1" x14ac:dyDescent="0.25">
      <c r="A573" t="s">
        <v>1826</v>
      </c>
      <c r="B573">
        <v>2025</v>
      </c>
      <c r="C573" t="s">
        <v>215</v>
      </c>
      <c r="D573" t="b">
        <f>TRUE()</f>
        <v>1</v>
      </c>
      <c r="E573" t="b">
        <f>COUNTIF(connections!A:A, A573) &gt; 0</f>
        <v>0</v>
      </c>
      <c r="G573" t="s">
        <v>1827</v>
      </c>
      <c r="H573" t="s">
        <v>180</v>
      </c>
      <c r="I573" t="s">
        <v>1828</v>
      </c>
      <c r="J573" s="1" t="s">
        <v>1829</v>
      </c>
    </row>
    <row r="574" spans="1:10" ht="15" customHeight="1" x14ac:dyDescent="0.25">
      <c r="A574" t="s">
        <v>1830</v>
      </c>
      <c r="B574">
        <v>2022</v>
      </c>
      <c r="C574" t="s">
        <v>169</v>
      </c>
      <c r="D574" t="b">
        <f>TRUE()</f>
        <v>1</v>
      </c>
      <c r="E574" t="b">
        <f>COUNTIF(connections!A:A, A574) &gt; 0</f>
        <v>0</v>
      </c>
      <c r="G574" t="s">
        <v>1831</v>
      </c>
      <c r="H574" t="s">
        <v>180</v>
      </c>
      <c r="I574" t="s">
        <v>1832</v>
      </c>
      <c r="J574" s="1" t="s">
        <v>1833</v>
      </c>
    </row>
    <row r="575" spans="1:10" ht="15" customHeight="1" x14ac:dyDescent="0.25">
      <c r="A575" t="s">
        <v>1834</v>
      </c>
      <c r="B575">
        <v>2025</v>
      </c>
      <c r="C575" t="s">
        <v>215</v>
      </c>
      <c r="D575" t="b">
        <f>FALSE()</f>
        <v>0</v>
      </c>
      <c r="E575" t="b">
        <f>COUNTIF(connections!A:A, A575) &gt; 0</f>
        <v>0</v>
      </c>
      <c r="F575" t="s">
        <v>499</v>
      </c>
      <c r="G575" t="s">
        <v>1835</v>
      </c>
    </row>
    <row r="576" spans="1:10" ht="15" customHeight="1" x14ac:dyDescent="0.25">
      <c r="A576" t="s">
        <v>1836</v>
      </c>
      <c r="B576">
        <v>2019</v>
      </c>
      <c r="C576" t="s">
        <v>169</v>
      </c>
      <c r="D576" t="b">
        <f>TRUE()</f>
        <v>1</v>
      </c>
      <c r="E576" t="b">
        <f>COUNTIF(connections!A:A, A576) &gt; 0</f>
        <v>1</v>
      </c>
      <c r="F576" t="s">
        <v>267</v>
      </c>
      <c r="G576" t="s">
        <v>1837</v>
      </c>
      <c r="H576" t="s">
        <v>180</v>
      </c>
      <c r="I576" t="s">
        <v>1838</v>
      </c>
      <c r="J576" s="1" t="s">
        <v>1839</v>
      </c>
    </row>
    <row r="577" spans="1:10" ht="15" customHeight="1" x14ac:dyDescent="0.25">
      <c r="A577" t="s">
        <v>1840</v>
      </c>
      <c r="B577">
        <v>2019</v>
      </c>
      <c r="C577" t="s">
        <v>175</v>
      </c>
      <c r="D577" t="b">
        <f>TRUE()</f>
        <v>1</v>
      </c>
      <c r="E577" t="b">
        <f>COUNTIF(connections!A:A, A577) &gt; 0</f>
        <v>0</v>
      </c>
      <c r="G577" t="s">
        <v>1841</v>
      </c>
      <c r="H577" t="s">
        <v>180</v>
      </c>
      <c r="I577" t="s">
        <v>1842</v>
      </c>
      <c r="J577" s="1" t="s">
        <v>1843</v>
      </c>
    </row>
    <row r="578" spans="1:10" ht="15" customHeight="1" x14ac:dyDescent="0.25">
      <c r="A578" t="s">
        <v>1844</v>
      </c>
      <c r="B578">
        <v>2024</v>
      </c>
      <c r="C578" t="s">
        <v>215</v>
      </c>
      <c r="D578" t="b">
        <f>TRUE()</f>
        <v>1</v>
      </c>
      <c r="E578" t="b">
        <f>COUNTIF(connections!A:A, A578) &gt; 0</f>
        <v>1</v>
      </c>
      <c r="G578" t="s">
        <v>1845</v>
      </c>
      <c r="H578" t="s">
        <v>180</v>
      </c>
      <c r="I578" t="s">
        <v>1846</v>
      </c>
      <c r="J578" s="1" t="s">
        <v>1847</v>
      </c>
    </row>
    <row r="579" spans="1:10" ht="15" customHeight="1" x14ac:dyDescent="0.25">
      <c r="A579" t="s">
        <v>1848</v>
      </c>
      <c r="B579">
        <v>2015</v>
      </c>
      <c r="C579" t="s">
        <v>169</v>
      </c>
      <c r="D579" t="b">
        <f>TRUE()</f>
        <v>1</v>
      </c>
      <c r="E579" t="b">
        <f>COUNTIF(connections!A:A, A579) &gt; 0</f>
        <v>1</v>
      </c>
      <c r="G579" t="s">
        <v>1849</v>
      </c>
      <c r="H579" t="s">
        <v>180</v>
      </c>
      <c r="I579" t="s">
        <v>1850</v>
      </c>
      <c r="J579" s="1" t="s">
        <v>1851</v>
      </c>
    </row>
    <row r="580" spans="1:10" ht="15" customHeight="1" x14ac:dyDescent="0.25">
      <c r="A580" t="s">
        <v>14205</v>
      </c>
      <c r="B580">
        <v>2026</v>
      </c>
      <c r="C580" t="s">
        <v>169</v>
      </c>
      <c r="D580" t="b">
        <v>1</v>
      </c>
      <c r="E580" t="b">
        <f>COUNTIF(connections!A:A, A580) &gt; 0</f>
        <v>0</v>
      </c>
      <c r="G580" t="s">
        <v>14206</v>
      </c>
      <c r="J580" s="10" t="s">
        <v>14207</v>
      </c>
    </row>
    <row r="581" spans="1:10" ht="15" customHeight="1" x14ac:dyDescent="0.25">
      <c r="A581" t="s">
        <v>1852</v>
      </c>
      <c r="B581">
        <v>2025</v>
      </c>
      <c r="C581" t="s">
        <v>169</v>
      </c>
      <c r="D581" t="b">
        <f>TRUE()</f>
        <v>1</v>
      </c>
      <c r="E581" t="b">
        <f>COUNTIF(connections!A:A, A581) &gt; 0</f>
        <v>0</v>
      </c>
      <c r="G581" t="s">
        <v>1853</v>
      </c>
      <c r="H581" t="s">
        <v>180</v>
      </c>
      <c r="I581" t="s">
        <v>1854</v>
      </c>
      <c r="J581" s="1" t="s">
        <v>1855</v>
      </c>
    </row>
    <row r="582" spans="1:10" ht="15" customHeight="1" x14ac:dyDescent="0.25">
      <c r="A582" t="s">
        <v>1856</v>
      </c>
      <c r="B582">
        <v>2026</v>
      </c>
      <c r="C582" t="s">
        <v>215</v>
      </c>
      <c r="D582" t="b">
        <f>TRUE()</f>
        <v>1</v>
      </c>
      <c r="E582" t="b">
        <f>COUNTIF(connections!A:A, A582) &gt; 0</f>
        <v>1</v>
      </c>
      <c r="G582" t="s">
        <v>1857</v>
      </c>
    </row>
    <row r="583" spans="1:10" ht="15" customHeight="1" x14ac:dyDescent="0.25">
      <c r="A583" t="s">
        <v>1858</v>
      </c>
      <c r="B583">
        <v>2023</v>
      </c>
      <c r="C583" t="s">
        <v>169</v>
      </c>
      <c r="D583" t="b">
        <f>TRUE()</f>
        <v>1</v>
      </c>
      <c r="E583" t="b">
        <f>COUNTIF(connections!A:A, A583) &gt; 0</f>
        <v>0</v>
      </c>
      <c r="G583" t="s">
        <v>1859</v>
      </c>
    </row>
    <row r="584" spans="1:10" ht="15" customHeight="1" x14ac:dyDescent="0.25">
      <c r="A584" t="s">
        <v>1860</v>
      </c>
      <c r="B584">
        <v>2021</v>
      </c>
      <c r="C584" t="s">
        <v>175</v>
      </c>
      <c r="D584" t="b">
        <v>1</v>
      </c>
      <c r="E584" t="b">
        <f>COUNTIF(connections!A:A, A584) &gt; 0</f>
        <v>0</v>
      </c>
      <c r="G584" t="s">
        <v>1861</v>
      </c>
      <c r="H584" t="s">
        <v>180</v>
      </c>
      <c r="I584" t="s">
        <v>1862</v>
      </c>
      <c r="J584" s="10" t="s">
        <v>1863</v>
      </c>
    </row>
    <row r="585" spans="1:10" ht="15" customHeight="1" x14ac:dyDescent="0.25">
      <c r="A585" t="s">
        <v>1864</v>
      </c>
      <c r="B585">
        <v>2018</v>
      </c>
      <c r="C585" t="s">
        <v>169</v>
      </c>
      <c r="D585" t="b">
        <f>FALSE()</f>
        <v>0</v>
      </c>
      <c r="E585" t="b">
        <f>COUNTIF(connections!A:A, A585) &gt; 0</f>
        <v>0</v>
      </c>
      <c r="G585" t="s">
        <v>1865</v>
      </c>
      <c r="H585" t="s">
        <v>180</v>
      </c>
      <c r="I585" t="s">
        <v>1866</v>
      </c>
      <c r="J585" s="1" t="s">
        <v>1867</v>
      </c>
    </row>
    <row r="586" spans="1:10" ht="15" customHeight="1" x14ac:dyDescent="0.25">
      <c r="A586" t="s">
        <v>1868</v>
      </c>
      <c r="B586">
        <v>2026</v>
      </c>
      <c r="C586" t="s">
        <v>169</v>
      </c>
      <c r="D586" t="b">
        <f>TRUE()</f>
        <v>1</v>
      </c>
      <c r="E586" t="b">
        <f>COUNTIF(connections!A:A, A586) &gt; 0</f>
        <v>0</v>
      </c>
      <c r="G586" t="s">
        <v>1869</v>
      </c>
    </row>
    <row r="587" spans="1:10" ht="15" customHeight="1" x14ac:dyDescent="0.25">
      <c r="A587" t="s">
        <v>1870</v>
      </c>
      <c r="B587">
        <v>2025</v>
      </c>
      <c r="C587" t="s">
        <v>169</v>
      </c>
      <c r="D587" t="b">
        <f>TRUE()</f>
        <v>1</v>
      </c>
      <c r="E587" t="b">
        <f>COUNTIF(connections!A:A, A587) &gt; 0</f>
        <v>0</v>
      </c>
      <c r="G587" t="s">
        <v>1871</v>
      </c>
    </row>
    <row r="588" spans="1:10" ht="15" customHeight="1" x14ac:dyDescent="0.25">
      <c r="A588" t="s">
        <v>1872</v>
      </c>
      <c r="B588">
        <v>2026</v>
      </c>
      <c r="C588" t="s">
        <v>169</v>
      </c>
      <c r="D588" t="b">
        <f>TRUE()</f>
        <v>1</v>
      </c>
      <c r="E588" t="b">
        <f>COUNTIF(connections!A:A, A588) &gt; 0</f>
        <v>0</v>
      </c>
      <c r="G588" t="s">
        <v>1873</v>
      </c>
      <c r="J588" s="10" t="s">
        <v>1874</v>
      </c>
    </row>
    <row r="589" spans="1:10" ht="15" customHeight="1" x14ac:dyDescent="0.25">
      <c r="A589" t="s">
        <v>1875</v>
      </c>
      <c r="B589">
        <v>1987</v>
      </c>
      <c r="C589" t="s">
        <v>172</v>
      </c>
      <c r="D589" t="b">
        <f>TRUE()</f>
        <v>1</v>
      </c>
      <c r="E589" t="b">
        <f>COUNTIF(connections!A:A, A589) &gt; 0</f>
        <v>1</v>
      </c>
      <c r="G589" t="s">
        <v>1876</v>
      </c>
      <c r="H589" t="s">
        <v>180</v>
      </c>
      <c r="I589" t="s">
        <v>1877</v>
      </c>
    </row>
    <row r="590" spans="1:10" ht="15" customHeight="1" x14ac:dyDescent="0.25">
      <c r="A590" t="s">
        <v>1878</v>
      </c>
      <c r="B590">
        <v>2015</v>
      </c>
      <c r="C590" t="s">
        <v>172</v>
      </c>
      <c r="D590" t="b">
        <f>TRUE()</f>
        <v>1</v>
      </c>
      <c r="E590" t="b">
        <f>COUNTIF(connections!A:A, A590) &gt; 0</f>
        <v>1</v>
      </c>
      <c r="G590" t="s">
        <v>1879</v>
      </c>
    </row>
    <row r="591" spans="1:10" ht="15" customHeight="1" x14ac:dyDescent="0.25">
      <c r="A591" t="s">
        <v>1880</v>
      </c>
      <c r="B591">
        <v>2019</v>
      </c>
      <c r="C591" t="s">
        <v>172</v>
      </c>
      <c r="D591" t="b">
        <f>TRUE()</f>
        <v>1</v>
      </c>
      <c r="E591" t="b">
        <f>COUNTIF(connections!A:A, A591) &gt; 0</f>
        <v>0</v>
      </c>
      <c r="G591" t="s">
        <v>1881</v>
      </c>
      <c r="H591" t="s">
        <v>180</v>
      </c>
      <c r="I591" t="s">
        <v>1882</v>
      </c>
      <c r="J591" s="10" t="s">
        <v>1883</v>
      </c>
    </row>
    <row r="592" spans="1:10" ht="15" customHeight="1" x14ac:dyDescent="0.25">
      <c r="A592" t="s">
        <v>1884</v>
      </c>
      <c r="B592">
        <v>2017</v>
      </c>
      <c r="C592" t="s">
        <v>172</v>
      </c>
      <c r="D592" t="b">
        <f>TRUE()</f>
        <v>1</v>
      </c>
      <c r="E592" t="b">
        <f>COUNTIF(connections!A:A, A592) &gt; 0</f>
        <v>1</v>
      </c>
      <c r="G592" t="s">
        <v>1885</v>
      </c>
    </row>
    <row r="593" spans="1:10" ht="15" customHeight="1" x14ac:dyDescent="0.25">
      <c r="A593" t="s">
        <v>1886</v>
      </c>
      <c r="B593">
        <v>2025</v>
      </c>
      <c r="C593" t="s">
        <v>175</v>
      </c>
      <c r="D593" t="b">
        <f>TRUE()</f>
        <v>1</v>
      </c>
      <c r="E593" t="b">
        <f>COUNTIF(connections!A:A, A593) &gt; 0</f>
        <v>0</v>
      </c>
      <c r="F593" t="s">
        <v>257</v>
      </c>
      <c r="G593" t="s">
        <v>1887</v>
      </c>
    </row>
    <row r="594" spans="1:10" ht="15" customHeight="1" x14ac:dyDescent="0.25">
      <c r="A594" t="s">
        <v>1888</v>
      </c>
      <c r="B594">
        <v>2020</v>
      </c>
      <c r="C594" t="s">
        <v>169</v>
      </c>
      <c r="D594" t="b">
        <f>TRUE()</f>
        <v>1</v>
      </c>
      <c r="E594" t="b">
        <f>COUNTIF(connections!A:A, A594) &gt; 0</f>
        <v>0</v>
      </c>
      <c r="G594" t="s">
        <v>1889</v>
      </c>
      <c r="H594" t="s">
        <v>180</v>
      </c>
      <c r="I594" t="s">
        <v>1890</v>
      </c>
      <c r="J594" s="1" t="s">
        <v>1891</v>
      </c>
    </row>
    <row r="595" spans="1:10" ht="15" customHeight="1" x14ac:dyDescent="0.25">
      <c r="A595" t="s">
        <v>1892</v>
      </c>
      <c r="B595">
        <v>2014</v>
      </c>
      <c r="C595" t="s">
        <v>172</v>
      </c>
      <c r="D595" t="b">
        <f>TRUE()</f>
        <v>1</v>
      </c>
      <c r="E595" t="b">
        <f>COUNTIF(connections!A:A, A595) &gt; 0</f>
        <v>1</v>
      </c>
      <c r="G595" t="s">
        <v>1893</v>
      </c>
      <c r="H595" t="s">
        <v>180</v>
      </c>
      <c r="I595" t="s">
        <v>1894</v>
      </c>
      <c r="J595" s="10" t="s">
        <v>1895</v>
      </c>
    </row>
    <row r="596" spans="1:10" ht="15" customHeight="1" x14ac:dyDescent="0.25">
      <c r="A596" t="s">
        <v>1896</v>
      </c>
      <c r="B596">
        <v>2019</v>
      </c>
      <c r="C596" t="s">
        <v>172</v>
      </c>
      <c r="D596" t="b">
        <f>TRUE()</f>
        <v>1</v>
      </c>
      <c r="E596" t="b">
        <f>COUNTIF(connections!A:A, A596) &gt; 0</f>
        <v>0</v>
      </c>
      <c r="G596" t="s">
        <v>1897</v>
      </c>
      <c r="H596" t="s">
        <v>180</v>
      </c>
      <c r="I596" t="s">
        <v>1898</v>
      </c>
      <c r="J596" s="1" t="s">
        <v>1899</v>
      </c>
    </row>
    <row r="597" spans="1:10" ht="15" customHeight="1" x14ac:dyDescent="0.25">
      <c r="A597" t="s">
        <v>9843</v>
      </c>
      <c r="B597">
        <v>2021</v>
      </c>
      <c r="C597" t="s">
        <v>169</v>
      </c>
      <c r="D597" t="b">
        <v>0</v>
      </c>
      <c r="E597" t="b">
        <f>COUNTIF(connections!A:A, A597) &gt; 0</f>
        <v>0</v>
      </c>
      <c r="G597" t="s">
        <v>9844</v>
      </c>
      <c r="H597" t="s">
        <v>180</v>
      </c>
      <c r="I597" t="s">
        <v>9845</v>
      </c>
      <c r="J597" s="10" t="s">
        <v>9842</v>
      </c>
    </row>
    <row r="598" spans="1:10" ht="15" customHeight="1" x14ac:dyDescent="0.25">
      <c r="A598" t="s">
        <v>7792</v>
      </c>
      <c r="B598">
        <v>2026</v>
      </c>
      <c r="C598" t="s">
        <v>175</v>
      </c>
      <c r="D598" t="b">
        <f>TRUE()</f>
        <v>1</v>
      </c>
      <c r="E598" t="b">
        <f>COUNTIF(connections!A:A, A598) &gt; 0</f>
        <v>0</v>
      </c>
      <c r="G598" t="s">
        <v>7775</v>
      </c>
      <c r="J598" s="10" t="s">
        <v>7776</v>
      </c>
    </row>
    <row r="599" spans="1:10" ht="15" customHeight="1" x14ac:dyDescent="0.25">
      <c r="A599" t="s">
        <v>1900</v>
      </c>
      <c r="B599">
        <v>2023</v>
      </c>
      <c r="C599" t="s">
        <v>169</v>
      </c>
      <c r="D599" t="b">
        <f>FALSE()</f>
        <v>0</v>
      </c>
      <c r="E599" t="b">
        <f>COUNTIF(connections!A:A, A599) &gt; 0</f>
        <v>0</v>
      </c>
      <c r="G599" t="s">
        <v>1901</v>
      </c>
      <c r="H599" t="s">
        <v>180</v>
      </c>
      <c r="I599" t="s">
        <v>1902</v>
      </c>
      <c r="J599" s="1" t="s">
        <v>1903</v>
      </c>
    </row>
    <row r="600" spans="1:10" ht="15" customHeight="1" x14ac:dyDescent="0.25">
      <c r="A600" t="s">
        <v>1904</v>
      </c>
      <c r="B600">
        <v>2014</v>
      </c>
      <c r="C600" t="s">
        <v>169</v>
      </c>
      <c r="D600" t="b">
        <v>1</v>
      </c>
      <c r="E600" t="b">
        <f>COUNTIF(connections!A:A, A600) &gt; 0</f>
        <v>0</v>
      </c>
      <c r="G600" t="s">
        <v>1905</v>
      </c>
      <c r="J600" s="10" t="s">
        <v>1906</v>
      </c>
    </row>
    <row r="601" spans="1:10" ht="15" customHeight="1" x14ac:dyDescent="0.25">
      <c r="A601" t="s">
        <v>16871</v>
      </c>
      <c r="B601">
        <v>2014</v>
      </c>
      <c r="C601" t="s">
        <v>215</v>
      </c>
      <c r="D601" t="b">
        <v>0</v>
      </c>
      <c r="E601" t="b">
        <f>COUNTIF(connections!A:A, A601) &gt; 0</f>
        <v>0</v>
      </c>
      <c r="G601" t="s">
        <v>16872</v>
      </c>
      <c r="J601" s="10" t="s">
        <v>16873</v>
      </c>
    </row>
    <row r="602" spans="1:10" ht="15" customHeight="1" x14ac:dyDescent="0.25">
      <c r="A602" t="s">
        <v>1907</v>
      </c>
      <c r="B602">
        <v>2025</v>
      </c>
      <c r="C602" t="s">
        <v>215</v>
      </c>
      <c r="D602" t="b">
        <f>FALSE()</f>
        <v>0</v>
      </c>
      <c r="E602" t="b">
        <f>COUNTIF(connections!A:A, A602) &gt; 0</f>
        <v>0</v>
      </c>
      <c r="G602" t="s">
        <v>1908</v>
      </c>
      <c r="H602" t="s">
        <v>180</v>
      </c>
      <c r="I602" t="s">
        <v>1909</v>
      </c>
      <c r="J602" s="1" t="s">
        <v>1910</v>
      </c>
    </row>
    <row r="603" spans="1:10" ht="15" customHeight="1" x14ac:dyDescent="0.25">
      <c r="A603" t="s">
        <v>12689</v>
      </c>
      <c r="B603">
        <v>2015</v>
      </c>
      <c r="C603" t="s">
        <v>169</v>
      </c>
      <c r="D603" t="b">
        <v>1</v>
      </c>
      <c r="E603" t="b">
        <f>COUNTIF(connections!A:A, A603) &gt; 0</f>
        <v>1</v>
      </c>
      <c r="G603" t="s">
        <v>16959</v>
      </c>
      <c r="J603" s="10" t="s">
        <v>16960</v>
      </c>
    </row>
    <row r="604" spans="1:10" ht="15" customHeight="1" x14ac:dyDescent="0.25">
      <c r="A604" t="s">
        <v>1911</v>
      </c>
      <c r="B604">
        <v>2022</v>
      </c>
      <c r="C604" t="s">
        <v>172</v>
      </c>
      <c r="D604" t="b">
        <f>TRUE()</f>
        <v>1</v>
      </c>
      <c r="E604" t="b">
        <f>COUNTIF(connections!A:A, A604) &gt; 0</f>
        <v>0</v>
      </c>
      <c r="G604" t="s">
        <v>1912</v>
      </c>
      <c r="H604" t="s">
        <v>180</v>
      </c>
      <c r="I604" t="s">
        <v>1913</v>
      </c>
    </row>
    <row r="605" spans="1:10" ht="15" customHeight="1" x14ac:dyDescent="0.25">
      <c r="A605" t="s">
        <v>1914</v>
      </c>
      <c r="B605">
        <v>2025</v>
      </c>
      <c r="C605" t="s">
        <v>175</v>
      </c>
      <c r="D605" t="b">
        <f>TRUE()</f>
        <v>1</v>
      </c>
      <c r="E605" t="b">
        <f>COUNTIF(connections!A:A, A605) &gt; 0</f>
        <v>0</v>
      </c>
      <c r="G605" t="s">
        <v>1915</v>
      </c>
      <c r="H605" t="s">
        <v>180</v>
      </c>
      <c r="I605" t="s">
        <v>1916</v>
      </c>
      <c r="J605" s="1" t="s">
        <v>1917</v>
      </c>
    </row>
    <row r="606" spans="1:10" ht="15" customHeight="1" x14ac:dyDescent="0.25">
      <c r="A606" t="s">
        <v>1918</v>
      </c>
      <c r="B606">
        <v>2025</v>
      </c>
      <c r="C606" t="s">
        <v>172</v>
      </c>
      <c r="D606" t="b">
        <f>TRUE()</f>
        <v>1</v>
      </c>
      <c r="E606" t="b">
        <f>COUNTIF(connections!A:A, A606) &gt; 0</f>
        <v>0</v>
      </c>
      <c r="G606" t="s">
        <v>1919</v>
      </c>
    </row>
    <row r="607" spans="1:10" ht="15" customHeight="1" x14ac:dyDescent="0.25">
      <c r="A607" t="s">
        <v>1920</v>
      </c>
      <c r="B607">
        <v>2023</v>
      </c>
      <c r="C607" t="s">
        <v>169</v>
      </c>
      <c r="D607" t="b">
        <f>TRUE()</f>
        <v>1</v>
      </c>
      <c r="E607" t="b">
        <f>COUNTIF(connections!A:A, A607) &gt; 0</f>
        <v>0</v>
      </c>
      <c r="G607" t="s">
        <v>1921</v>
      </c>
      <c r="H607" t="s">
        <v>180</v>
      </c>
      <c r="I607" t="s">
        <v>1922</v>
      </c>
      <c r="J607" s="1" t="s">
        <v>1923</v>
      </c>
    </row>
    <row r="608" spans="1:10" ht="15" customHeight="1" x14ac:dyDescent="0.25">
      <c r="A608" t="s">
        <v>16874</v>
      </c>
      <c r="B608">
        <v>2013</v>
      </c>
      <c r="C608" t="s">
        <v>169</v>
      </c>
      <c r="D608" t="b">
        <v>1</v>
      </c>
      <c r="E608" t="b">
        <f>COUNTIF(connections!A:A, A608) &gt; 0</f>
        <v>0</v>
      </c>
      <c r="G608" t="s">
        <v>16875</v>
      </c>
      <c r="J608" s="10" t="s">
        <v>16876</v>
      </c>
    </row>
    <row r="609" spans="1:10" ht="15" customHeight="1" x14ac:dyDescent="0.25">
      <c r="A609" t="s">
        <v>7879</v>
      </c>
      <c r="B609">
        <v>2026</v>
      </c>
      <c r="C609" t="s">
        <v>169</v>
      </c>
      <c r="D609" t="b">
        <f>TRUE()</f>
        <v>1</v>
      </c>
      <c r="E609" t="b">
        <f>COUNTIF(connections!A:A, A609) &gt; 0</f>
        <v>0</v>
      </c>
      <c r="G609" t="s">
        <v>7880</v>
      </c>
      <c r="J609" s="10" t="s">
        <v>7881</v>
      </c>
    </row>
    <row r="610" spans="1:10" ht="15" customHeight="1" x14ac:dyDescent="0.25">
      <c r="A610" t="s">
        <v>1924</v>
      </c>
      <c r="B610">
        <v>2025</v>
      </c>
      <c r="C610" t="s">
        <v>215</v>
      </c>
      <c r="D610" t="b">
        <f>TRUE()</f>
        <v>1</v>
      </c>
      <c r="E610" t="b">
        <f>COUNTIF(connections!A:A, A610) &gt; 0</f>
        <v>0</v>
      </c>
      <c r="F610" t="s">
        <v>1157</v>
      </c>
      <c r="G610" t="s">
        <v>1925</v>
      </c>
    </row>
    <row r="611" spans="1:10" ht="15" customHeight="1" x14ac:dyDescent="0.25">
      <c r="A611" t="s">
        <v>1926</v>
      </c>
      <c r="B611">
        <v>2021</v>
      </c>
      <c r="C611" t="s">
        <v>169</v>
      </c>
      <c r="D611" t="b">
        <f>TRUE()</f>
        <v>1</v>
      </c>
      <c r="E611" t="b">
        <f>COUNTIF(connections!A:A, A611) &gt; 0</f>
        <v>1</v>
      </c>
      <c r="G611" t="s">
        <v>1927</v>
      </c>
      <c r="H611" t="s">
        <v>180</v>
      </c>
      <c r="I611" t="s">
        <v>1928</v>
      </c>
      <c r="J611" s="1" t="s">
        <v>1929</v>
      </c>
    </row>
    <row r="612" spans="1:10" ht="15" customHeight="1" x14ac:dyDescent="0.25">
      <c r="A612" t="s">
        <v>1930</v>
      </c>
      <c r="B612">
        <v>2023</v>
      </c>
      <c r="C612" t="s">
        <v>172</v>
      </c>
      <c r="D612" t="b">
        <f>TRUE()</f>
        <v>1</v>
      </c>
      <c r="E612" t="b">
        <f>COUNTIF(connections!A:A, A612) &gt; 0</f>
        <v>0</v>
      </c>
      <c r="G612" t="s">
        <v>1931</v>
      </c>
      <c r="H612" t="s">
        <v>180</v>
      </c>
      <c r="I612" t="s">
        <v>1932</v>
      </c>
      <c r="J612" s="1" t="s">
        <v>1933</v>
      </c>
    </row>
    <row r="613" spans="1:10" ht="15" customHeight="1" x14ac:dyDescent="0.25">
      <c r="A613" t="s">
        <v>1934</v>
      </c>
      <c r="B613">
        <v>2026</v>
      </c>
      <c r="C613" t="s">
        <v>169</v>
      </c>
      <c r="D613" t="b">
        <v>1</v>
      </c>
      <c r="E613" t="b">
        <f>COUNTIF(connections!A:A, A613) &gt; 0</f>
        <v>0</v>
      </c>
      <c r="G613" t="s">
        <v>1935</v>
      </c>
      <c r="J613" s="10" t="s">
        <v>1936</v>
      </c>
    </row>
    <row r="614" spans="1:10" ht="15" customHeight="1" x14ac:dyDescent="0.25">
      <c r="A614" t="s">
        <v>1937</v>
      </c>
      <c r="B614">
        <v>2015</v>
      </c>
      <c r="C614" t="s">
        <v>172</v>
      </c>
      <c r="D614" t="b">
        <f>TRUE()</f>
        <v>1</v>
      </c>
      <c r="E614" t="b">
        <f>COUNTIF(connections!A:A, A614) &gt; 0</f>
        <v>0</v>
      </c>
      <c r="G614" t="s">
        <v>1938</v>
      </c>
      <c r="H614" t="s">
        <v>180</v>
      </c>
      <c r="I614" t="s">
        <v>1939</v>
      </c>
    </row>
    <row r="615" spans="1:10" ht="15" customHeight="1" x14ac:dyDescent="0.25">
      <c r="A615" t="s">
        <v>1940</v>
      </c>
      <c r="B615">
        <v>2021</v>
      </c>
      <c r="C615" t="s">
        <v>215</v>
      </c>
      <c r="D615" t="b">
        <f>TRUE()</f>
        <v>1</v>
      </c>
      <c r="E615" t="b">
        <f>COUNTIF(connections!A:A, A615) &gt; 0</f>
        <v>1</v>
      </c>
      <c r="F615" t="s">
        <v>1157</v>
      </c>
      <c r="G615" t="s">
        <v>1941</v>
      </c>
      <c r="H615" t="s">
        <v>180</v>
      </c>
      <c r="I615" t="s">
        <v>1942</v>
      </c>
      <c r="J615" s="1" t="s">
        <v>1943</v>
      </c>
    </row>
    <row r="616" spans="1:10" ht="15" customHeight="1" x14ac:dyDescent="0.25">
      <c r="A616" t="s">
        <v>12651</v>
      </c>
      <c r="B616">
        <v>2026</v>
      </c>
      <c r="C616" t="s">
        <v>169</v>
      </c>
      <c r="D616" t="b">
        <v>1</v>
      </c>
      <c r="E616" t="b">
        <f>COUNTIF(connections!A:A, A616) &gt; 0</f>
        <v>0</v>
      </c>
      <c r="G616" t="s">
        <v>12652</v>
      </c>
      <c r="J616" s="10" t="s">
        <v>12653</v>
      </c>
    </row>
    <row r="617" spans="1:10" ht="15" customHeight="1" x14ac:dyDescent="0.25">
      <c r="A617" t="s">
        <v>8077</v>
      </c>
      <c r="B617">
        <v>2026</v>
      </c>
      <c r="C617" t="s">
        <v>169</v>
      </c>
      <c r="D617" t="b">
        <f>TRUE()</f>
        <v>1</v>
      </c>
      <c r="E617" t="b">
        <f>COUNTIF(connections!A:A, A617) &gt; 0</f>
        <v>0</v>
      </c>
      <c r="F617" t="s">
        <v>1023</v>
      </c>
      <c r="G617" t="s">
        <v>8078</v>
      </c>
      <c r="J617" s="10" t="s">
        <v>8079</v>
      </c>
    </row>
    <row r="618" spans="1:10" ht="15" customHeight="1" x14ac:dyDescent="0.25">
      <c r="A618" t="s">
        <v>1944</v>
      </c>
      <c r="B618">
        <v>2022</v>
      </c>
      <c r="C618" t="s">
        <v>175</v>
      </c>
      <c r="D618" t="b">
        <f>TRUE()</f>
        <v>1</v>
      </c>
      <c r="E618" t="b">
        <f>COUNTIF(connections!A:A, A618) &gt; 0</f>
        <v>1</v>
      </c>
      <c r="F618" t="s">
        <v>347</v>
      </c>
      <c r="G618" t="s">
        <v>1945</v>
      </c>
      <c r="H618" t="s">
        <v>180</v>
      </c>
      <c r="I618" t="s">
        <v>1946</v>
      </c>
      <c r="J618" s="1" t="s">
        <v>1947</v>
      </c>
    </row>
    <row r="619" spans="1:10" ht="15" customHeight="1" x14ac:dyDescent="0.25">
      <c r="A619" t="s">
        <v>1948</v>
      </c>
      <c r="B619">
        <v>2026</v>
      </c>
      <c r="C619" t="s">
        <v>175</v>
      </c>
      <c r="D619" t="b">
        <f>TRUE()</f>
        <v>1</v>
      </c>
      <c r="E619" t="b">
        <f>COUNTIF(connections!A:A, A619) &gt; 0</f>
        <v>0</v>
      </c>
      <c r="G619" t="s">
        <v>1949</v>
      </c>
      <c r="J619" s="10" t="s">
        <v>1950</v>
      </c>
    </row>
    <row r="620" spans="1:10" ht="15" customHeight="1" x14ac:dyDescent="0.25">
      <c r="A620" t="s">
        <v>7616</v>
      </c>
      <c r="B620">
        <v>2026</v>
      </c>
      <c r="C620" t="s">
        <v>169</v>
      </c>
      <c r="D620" t="b">
        <f>TRUE()</f>
        <v>1</v>
      </c>
      <c r="E620" t="b">
        <f>COUNTIF(connections!A:A, A620) &gt; 0</f>
        <v>0</v>
      </c>
      <c r="G620" t="s">
        <v>7617</v>
      </c>
      <c r="J620" s="10" t="s">
        <v>7618</v>
      </c>
    </row>
    <row r="621" spans="1:10" ht="15" customHeight="1" x14ac:dyDescent="0.25">
      <c r="A621" t="s">
        <v>1951</v>
      </c>
      <c r="B621">
        <v>2024</v>
      </c>
      <c r="C621" t="s">
        <v>169</v>
      </c>
      <c r="D621" t="b">
        <f>TRUE()</f>
        <v>1</v>
      </c>
      <c r="E621" t="b">
        <f>COUNTIF(connections!A:A, A621) &gt; 0</f>
        <v>0</v>
      </c>
      <c r="G621" t="s">
        <v>1952</v>
      </c>
      <c r="H621" t="s">
        <v>180</v>
      </c>
      <c r="I621" t="s">
        <v>1953</v>
      </c>
      <c r="J621" s="1" t="s">
        <v>1954</v>
      </c>
    </row>
    <row r="622" spans="1:10" ht="15" customHeight="1" x14ac:dyDescent="0.25">
      <c r="A622" t="s">
        <v>1955</v>
      </c>
      <c r="B622">
        <v>2023</v>
      </c>
      <c r="C622" t="s">
        <v>169</v>
      </c>
      <c r="D622" t="b">
        <f>TRUE()</f>
        <v>1</v>
      </c>
      <c r="E622" t="b">
        <f>COUNTIF(connections!A:A, A622) &gt; 0</f>
        <v>0</v>
      </c>
      <c r="G622" t="s">
        <v>1956</v>
      </c>
      <c r="H622" t="s">
        <v>180</v>
      </c>
      <c r="I622" t="s">
        <v>1957</v>
      </c>
      <c r="J622" s="1" t="s">
        <v>1958</v>
      </c>
    </row>
    <row r="623" spans="1:10" ht="15" customHeight="1" x14ac:dyDescent="0.25">
      <c r="A623" t="s">
        <v>9885</v>
      </c>
      <c r="B623">
        <v>2025</v>
      </c>
      <c r="C623" t="s">
        <v>169</v>
      </c>
      <c r="D623" t="b">
        <v>1</v>
      </c>
      <c r="E623" t="b">
        <f>COUNTIF(connections!A:A, A623) &gt; 0</f>
        <v>0</v>
      </c>
      <c r="G623" t="s">
        <v>9887</v>
      </c>
      <c r="H623" t="s">
        <v>180</v>
      </c>
      <c r="I623" t="s">
        <v>9889</v>
      </c>
      <c r="J623" s="10" t="s">
        <v>9886</v>
      </c>
    </row>
    <row r="624" spans="1:10" ht="15" customHeight="1" x14ac:dyDescent="0.25">
      <c r="A624" t="s">
        <v>1959</v>
      </c>
      <c r="B624">
        <v>2025</v>
      </c>
      <c r="C624" t="s">
        <v>175</v>
      </c>
      <c r="D624" t="b">
        <f>TRUE()</f>
        <v>1</v>
      </c>
      <c r="E624" t="b">
        <f>COUNTIF(connections!A:A, A624) &gt; 0</f>
        <v>0</v>
      </c>
      <c r="F624" t="s">
        <v>308</v>
      </c>
      <c r="G624" t="s">
        <v>1960</v>
      </c>
      <c r="H624" t="s">
        <v>180</v>
      </c>
      <c r="I624" t="s">
        <v>1961</v>
      </c>
      <c r="J624" s="1" t="s">
        <v>1962</v>
      </c>
    </row>
    <row r="625" spans="1:10" ht="15" customHeight="1" x14ac:dyDescent="0.25">
      <c r="A625" t="s">
        <v>1963</v>
      </c>
      <c r="B625">
        <v>2012</v>
      </c>
      <c r="C625" t="s">
        <v>172</v>
      </c>
      <c r="D625" t="b">
        <f>TRUE()</f>
        <v>1</v>
      </c>
      <c r="E625" t="b">
        <f>COUNTIF(connections!A:A, A625) &gt; 0</f>
        <v>1</v>
      </c>
      <c r="G625" t="s">
        <v>1964</v>
      </c>
      <c r="H625" t="s">
        <v>180</v>
      </c>
      <c r="I625" t="s">
        <v>8285</v>
      </c>
      <c r="J625" s="10" t="s">
        <v>1965</v>
      </c>
    </row>
    <row r="626" spans="1:10" ht="15" customHeight="1" x14ac:dyDescent="0.25">
      <c r="A626" t="s">
        <v>1966</v>
      </c>
      <c r="B626">
        <v>2022</v>
      </c>
      <c r="C626" t="s">
        <v>215</v>
      </c>
      <c r="D626" t="b">
        <f>FALSE()</f>
        <v>0</v>
      </c>
      <c r="E626" t="b">
        <f>COUNTIF(connections!A:A, A626) &gt; 0</f>
        <v>0</v>
      </c>
      <c r="F626" t="s">
        <v>257</v>
      </c>
      <c r="G626" t="s">
        <v>1967</v>
      </c>
      <c r="H626" t="s">
        <v>180</v>
      </c>
      <c r="I626" t="s">
        <v>1968</v>
      </c>
      <c r="J626" s="1" t="s">
        <v>1969</v>
      </c>
    </row>
    <row r="627" spans="1:10" ht="15" customHeight="1" x14ac:dyDescent="0.25">
      <c r="A627" t="s">
        <v>1970</v>
      </c>
      <c r="B627">
        <v>2026</v>
      </c>
      <c r="C627" t="s">
        <v>175</v>
      </c>
      <c r="D627" t="b">
        <f>TRUE()</f>
        <v>1</v>
      </c>
      <c r="E627" t="b">
        <f>COUNTIF(connections!A:A, A627) &gt; 0</f>
        <v>0</v>
      </c>
      <c r="G627" t="s">
        <v>1971</v>
      </c>
      <c r="H627" t="s">
        <v>180</v>
      </c>
      <c r="I627" t="s">
        <v>8286</v>
      </c>
      <c r="J627" s="1" t="s">
        <v>1972</v>
      </c>
    </row>
    <row r="628" spans="1:10" ht="15" customHeight="1" x14ac:dyDescent="0.25">
      <c r="A628" t="s">
        <v>1973</v>
      </c>
      <c r="B628">
        <v>2021</v>
      </c>
      <c r="C628" t="s">
        <v>175</v>
      </c>
      <c r="D628" t="b">
        <f>TRUE()</f>
        <v>1</v>
      </c>
      <c r="E628" t="b">
        <f>COUNTIF(connections!A:A, A628) &gt; 0</f>
        <v>0</v>
      </c>
      <c r="F628" t="s">
        <v>347</v>
      </c>
      <c r="G628" t="s">
        <v>1974</v>
      </c>
    </row>
    <row r="629" spans="1:10" ht="15" customHeight="1" x14ac:dyDescent="0.25">
      <c r="A629" t="s">
        <v>1975</v>
      </c>
      <c r="B629">
        <v>2026</v>
      </c>
      <c r="C629" t="s">
        <v>175</v>
      </c>
      <c r="D629" t="b">
        <f>TRUE()</f>
        <v>1</v>
      </c>
      <c r="E629" t="b">
        <f>COUNTIF(connections!A:A, A629) &gt; 0</f>
        <v>0</v>
      </c>
      <c r="G629" t="s">
        <v>1976</v>
      </c>
    </row>
    <row r="630" spans="1:10" ht="15" customHeight="1" x14ac:dyDescent="0.25">
      <c r="A630" t="s">
        <v>1977</v>
      </c>
      <c r="B630">
        <v>2022</v>
      </c>
      <c r="C630" t="s">
        <v>175</v>
      </c>
      <c r="D630" t="b">
        <f>TRUE()</f>
        <v>1</v>
      </c>
      <c r="E630" t="b">
        <f>COUNTIF(connections!A:A, A630) &gt; 0</f>
        <v>0</v>
      </c>
      <c r="F630" t="s">
        <v>1978</v>
      </c>
      <c r="G630" t="s">
        <v>1979</v>
      </c>
      <c r="H630" t="s">
        <v>180</v>
      </c>
      <c r="I630" t="s">
        <v>1980</v>
      </c>
    </row>
    <row r="631" spans="1:10" ht="15" customHeight="1" x14ac:dyDescent="0.25">
      <c r="A631" t="s">
        <v>1981</v>
      </c>
      <c r="B631">
        <v>2024</v>
      </c>
      <c r="C631" t="s">
        <v>169</v>
      </c>
      <c r="D631" t="b">
        <f>FALSE()</f>
        <v>0</v>
      </c>
      <c r="E631" t="b">
        <f>COUNTIF(connections!A:A, A631) &gt; 0</f>
        <v>0</v>
      </c>
      <c r="G631" t="s">
        <v>1982</v>
      </c>
      <c r="H631" t="s">
        <v>180</v>
      </c>
      <c r="I631" t="s">
        <v>1983</v>
      </c>
      <c r="J631" s="1" t="s">
        <v>1984</v>
      </c>
    </row>
    <row r="632" spans="1:10" ht="15" customHeight="1" x14ac:dyDescent="0.25">
      <c r="A632" t="s">
        <v>1985</v>
      </c>
      <c r="B632">
        <v>2026</v>
      </c>
      <c r="C632" t="s">
        <v>215</v>
      </c>
      <c r="D632" t="b">
        <f>TRUE()</f>
        <v>1</v>
      </c>
      <c r="E632" t="b">
        <f>COUNTIF(connections!A:A, A632) &gt; 0</f>
        <v>0</v>
      </c>
      <c r="F632" t="s">
        <v>1978</v>
      </c>
      <c r="G632" t="s">
        <v>1986</v>
      </c>
      <c r="H632" t="s">
        <v>180</v>
      </c>
      <c r="I632" t="s">
        <v>1987</v>
      </c>
    </row>
    <row r="633" spans="1:10" ht="15" customHeight="1" x14ac:dyDescent="0.25">
      <c r="A633" t="s">
        <v>1988</v>
      </c>
      <c r="B633">
        <v>2021</v>
      </c>
      <c r="C633" t="s">
        <v>215</v>
      </c>
      <c r="D633" t="b">
        <f>TRUE()</f>
        <v>1</v>
      </c>
      <c r="E633" t="b">
        <f>COUNTIF(connections!A:A, A633) &gt; 0</f>
        <v>1</v>
      </c>
      <c r="F633" t="s">
        <v>1978</v>
      </c>
      <c r="G633" t="s">
        <v>1989</v>
      </c>
      <c r="H633" t="s">
        <v>180</v>
      </c>
      <c r="I633" t="s">
        <v>1990</v>
      </c>
    </row>
    <row r="634" spans="1:10" ht="15" customHeight="1" x14ac:dyDescent="0.25">
      <c r="A634" t="s">
        <v>1991</v>
      </c>
      <c r="B634">
        <v>2026</v>
      </c>
      <c r="C634" t="s">
        <v>215</v>
      </c>
      <c r="D634" t="b">
        <f>TRUE()</f>
        <v>1</v>
      </c>
      <c r="E634" t="b">
        <f>COUNTIF(connections!A:A, A634) &gt; 0</f>
        <v>0</v>
      </c>
      <c r="F634" t="s">
        <v>1978</v>
      </c>
      <c r="G634" t="s">
        <v>1992</v>
      </c>
      <c r="H634" t="s">
        <v>180</v>
      </c>
      <c r="I634" t="s">
        <v>1993</v>
      </c>
    </row>
    <row r="635" spans="1:10" ht="15" customHeight="1" x14ac:dyDescent="0.25">
      <c r="A635" t="s">
        <v>1994</v>
      </c>
      <c r="B635">
        <v>2009</v>
      </c>
      <c r="C635" t="s">
        <v>172</v>
      </c>
      <c r="D635" t="b">
        <f>TRUE()</f>
        <v>1</v>
      </c>
      <c r="E635" t="b">
        <f>COUNTIF(connections!A:A, A635) &gt; 0</f>
        <v>0</v>
      </c>
      <c r="F635" t="s">
        <v>1978</v>
      </c>
      <c r="G635" t="s">
        <v>1995</v>
      </c>
      <c r="H635" t="s">
        <v>180</v>
      </c>
      <c r="I635" t="s">
        <v>1996</v>
      </c>
    </row>
    <row r="636" spans="1:10" ht="15" customHeight="1" x14ac:dyDescent="0.25">
      <c r="A636" t="s">
        <v>1997</v>
      </c>
      <c r="B636">
        <v>2007</v>
      </c>
      <c r="C636" t="s">
        <v>172</v>
      </c>
      <c r="D636" t="b">
        <f>TRUE()</f>
        <v>1</v>
      </c>
      <c r="E636" t="b">
        <f>COUNTIF(connections!A:A, A636) &gt; 0</f>
        <v>1</v>
      </c>
      <c r="F636" t="s">
        <v>1978</v>
      </c>
      <c r="G636" t="s">
        <v>1998</v>
      </c>
      <c r="H636" t="s">
        <v>180</v>
      </c>
      <c r="I636" t="s">
        <v>1999</v>
      </c>
    </row>
    <row r="637" spans="1:10" ht="15" customHeight="1" x14ac:dyDescent="0.25">
      <c r="A637" t="s">
        <v>2000</v>
      </c>
      <c r="B637">
        <v>2012</v>
      </c>
      <c r="C637" t="s">
        <v>172</v>
      </c>
      <c r="D637" t="b">
        <f>TRUE()</f>
        <v>1</v>
      </c>
      <c r="E637" t="b">
        <f>COUNTIF(connections!A:A, A637) &gt; 0</f>
        <v>0</v>
      </c>
      <c r="F637" t="s">
        <v>1978</v>
      </c>
      <c r="G637" t="s">
        <v>2001</v>
      </c>
    </row>
    <row r="638" spans="1:10" ht="15" customHeight="1" x14ac:dyDescent="0.25">
      <c r="A638" t="s">
        <v>2002</v>
      </c>
      <c r="B638">
        <v>2005</v>
      </c>
      <c r="C638" t="s">
        <v>172</v>
      </c>
      <c r="D638" t="b">
        <f>TRUE()</f>
        <v>1</v>
      </c>
      <c r="E638" t="b">
        <f>COUNTIF(connections!A:A, A638) &gt; 0</f>
        <v>1</v>
      </c>
      <c r="F638" t="s">
        <v>1978</v>
      </c>
      <c r="G638" t="s">
        <v>2003</v>
      </c>
      <c r="H638" t="s">
        <v>180</v>
      </c>
      <c r="I638" t="s">
        <v>2004</v>
      </c>
    </row>
    <row r="639" spans="1:10" ht="15" customHeight="1" x14ac:dyDescent="0.25">
      <c r="A639" t="s">
        <v>2005</v>
      </c>
      <c r="B639">
        <v>2020</v>
      </c>
      <c r="C639" t="s">
        <v>172</v>
      </c>
      <c r="D639" t="b">
        <f>TRUE()</f>
        <v>1</v>
      </c>
      <c r="E639" t="b">
        <f>COUNTIF(connections!A:A, A639) &gt; 0</f>
        <v>0</v>
      </c>
      <c r="F639" t="s">
        <v>1978</v>
      </c>
      <c r="G639" t="s">
        <v>2006</v>
      </c>
    </row>
    <row r="640" spans="1:10" ht="15" customHeight="1" x14ac:dyDescent="0.25">
      <c r="A640" t="s">
        <v>2007</v>
      </c>
      <c r="B640">
        <v>2015</v>
      </c>
      <c r="C640" t="s">
        <v>172</v>
      </c>
      <c r="D640" t="b">
        <f>TRUE()</f>
        <v>1</v>
      </c>
      <c r="E640" t="b">
        <f>COUNTIF(connections!A:A, A640) &gt; 0</f>
        <v>0</v>
      </c>
      <c r="F640" t="s">
        <v>1978</v>
      </c>
      <c r="G640" t="s">
        <v>2008</v>
      </c>
    </row>
    <row r="641" spans="1:10" ht="15" customHeight="1" x14ac:dyDescent="0.25">
      <c r="A641" t="s">
        <v>7898</v>
      </c>
      <c r="B641">
        <v>2026</v>
      </c>
      <c r="C641" t="s">
        <v>169</v>
      </c>
      <c r="D641" t="b">
        <f>TRUE()</f>
        <v>1</v>
      </c>
      <c r="E641" t="b">
        <f>COUNTIF(connections!A:A, A641) &gt; 0</f>
        <v>0</v>
      </c>
      <c r="F641" t="s">
        <v>1978</v>
      </c>
      <c r="G641" t="s">
        <v>7899</v>
      </c>
      <c r="H641" t="s">
        <v>180</v>
      </c>
      <c r="I641" t="s">
        <v>7900</v>
      </c>
    </row>
    <row r="642" spans="1:10" ht="15" customHeight="1" x14ac:dyDescent="0.25">
      <c r="A642" t="s">
        <v>2009</v>
      </c>
      <c r="B642">
        <v>2024</v>
      </c>
      <c r="C642" t="s">
        <v>215</v>
      </c>
      <c r="D642" t="b">
        <f>TRUE()</f>
        <v>1</v>
      </c>
      <c r="E642" t="b">
        <f>COUNTIF(connections!A:A, A642) &gt; 0</f>
        <v>1</v>
      </c>
      <c r="F642" t="s">
        <v>1978</v>
      </c>
      <c r="G642" t="s">
        <v>2010</v>
      </c>
    </row>
    <row r="643" spans="1:10" ht="15" customHeight="1" x14ac:dyDescent="0.25">
      <c r="A643" t="s">
        <v>2011</v>
      </c>
      <c r="B643">
        <v>2025</v>
      </c>
      <c r="C643" t="s">
        <v>215</v>
      </c>
      <c r="D643" t="b">
        <f>TRUE()</f>
        <v>1</v>
      </c>
      <c r="E643" t="b">
        <f>COUNTIF(connections!A:A, A643) &gt; 0</f>
        <v>0</v>
      </c>
      <c r="F643" t="s">
        <v>1978</v>
      </c>
      <c r="G643" t="s">
        <v>2012</v>
      </c>
      <c r="H643" t="s">
        <v>180</v>
      </c>
      <c r="I643" t="s">
        <v>2013</v>
      </c>
    </row>
    <row r="644" spans="1:10" ht="15" customHeight="1" x14ac:dyDescent="0.25">
      <c r="A644" t="s">
        <v>14103</v>
      </c>
      <c r="B644">
        <v>2026</v>
      </c>
      <c r="C644" t="s">
        <v>169</v>
      </c>
      <c r="D644" t="b">
        <v>1</v>
      </c>
      <c r="E644" t="b">
        <f>COUNTIF(connections!A:A, A644) &gt; 0</f>
        <v>0</v>
      </c>
      <c r="G644" t="s">
        <v>14104</v>
      </c>
      <c r="J644" s="10" t="s">
        <v>14105</v>
      </c>
    </row>
    <row r="645" spans="1:10" ht="15" customHeight="1" x14ac:dyDescent="0.25">
      <c r="A645" t="s">
        <v>2014</v>
      </c>
      <c r="B645">
        <v>2020</v>
      </c>
      <c r="C645" t="s">
        <v>215</v>
      </c>
      <c r="D645" t="b">
        <f>TRUE()</f>
        <v>1</v>
      </c>
      <c r="E645" t="b">
        <f>COUNTIF(connections!A:A, A645) &gt; 0</f>
        <v>1</v>
      </c>
      <c r="G645" t="s">
        <v>2015</v>
      </c>
    </row>
    <row r="646" spans="1:10" ht="15" customHeight="1" x14ac:dyDescent="0.25">
      <c r="A646" t="s">
        <v>16922</v>
      </c>
      <c r="B646">
        <v>2020</v>
      </c>
      <c r="C646" t="s">
        <v>169</v>
      </c>
      <c r="D646" t="b">
        <v>1</v>
      </c>
      <c r="E646" t="b">
        <f>COUNTIF(connections!A:A, A646) &gt; 0</f>
        <v>1</v>
      </c>
      <c r="G646" t="s">
        <v>16923</v>
      </c>
      <c r="H646" t="s">
        <v>180</v>
      </c>
      <c r="I646" t="s">
        <v>16924</v>
      </c>
      <c r="J646" s="10" t="s">
        <v>16925</v>
      </c>
    </row>
    <row r="647" spans="1:10" ht="15" customHeight="1" x14ac:dyDescent="0.25">
      <c r="A647" t="s">
        <v>2016</v>
      </c>
      <c r="B647">
        <v>2003</v>
      </c>
      <c r="C647" t="s">
        <v>172</v>
      </c>
      <c r="D647" t="b">
        <f>TRUE()</f>
        <v>1</v>
      </c>
      <c r="E647" t="b">
        <f>COUNTIF(connections!A:A, A647) &gt; 0</f>
        <v>1</v>
      </c>
      <c r="G647" t="s">
        <v>2017</v>
      </c>
      <c r="H647" t="s">
        <v>180</v>
      </c>
      <c r="I647" t="s">
        <v>2018</v>
      </c>
    </row>
    <row r="648" spans="1:10" ht="15" customHeight="1" x14ac:dyDescent="0.25">
      <c r="A648" t="s">
        <v>9913</v>
      </c>
      <c r="B648">
        <v>2026</v>
      </c>
      <c r="C648" t="s">
        <v>175</v>
      </c>
      <c r="D648" t="b">
        <v>0</v>
      </c>
      <c r="E648" t="b">
        <f>COUNTIF(connections!A:A, A648) &gt; 0</f>
        <v>0</v>
      </c>
      <c r="G648" t="s">
        <v>9914</v>
      </c>
      <c r="J648" s="10" t="s">
        <v>9915</v>
      </c>
    </row>
    <row r="649" spans="1:10" ht="15" customHeight="1" x14ac:dyDescent="0.25">
      <c r="A649" t="s">
        <v>2019</v>
      </c>
      <c r="B649">
        <v>2024</v>
      </c>
      <c r="C649" t="s">
        <v>169</v>
      </c>
      <c r="D649" t="b">
        <f>TRUE()</f>
        <v>1</v>
      </c>
      <c r="E649" t="b">
        <f>COUNTIF(connections!A:A, A649) &gt; 0</f>
        <v>0</v>
      </c>
      <c r="G649" t="s">
        <v>2020</v>
      </c>
    </row>
    <row r="650" spans="1:10" ht="15" customHeight="1" x14ac:dyDescent="0.25">
      <c r="A650" t="s">
        <v>9916</v>
      </c>
      <c r="B650">
        <v>2026</v>
      </c>
      <c r="C650" t="s">
        <v>169</v>
      </c>
      <c r="D650" t="b">
        <v>0</v>
      </c>
      <c r="E650" t="b">
        <f>COUNTIF(connections!A:A, A650) &gt; 0</f>
        <v>0</v>
      </c>
      <c r="G650" t="s">
        <v>9918</v>
      </c>
      <c r="J650" s="10" t="s">
        <v>9917</v>
      </c>
    </row>
    <row r="651" spans="1:10" ht="15" customHeight="1" x14ac:dyDescent="0.25">
      <c r="A651" t="s">
        <v>2021</v>
      </c>
      <c r="B651">
        <v>2026</v>
      </c>
      <c r="C651" t="s">
        <v>215</v>
      </c>
      <c r="D651" t="b">
        <f>TRUE()</f>
        <v>1</v>
      </c>
      <c r="E651" t="b">
        <f>COUNTIF(connections!A:A, A651) &gt; 0</f>
        <v>0</v>
      </c>
      <c r="F651" t="s">
        <v>724</v>
      </c>
      <c r="G651" t="s">
        <v>2022</v>
      </c>
      <c r="J651" s="1" t="s">
        <v>2023</v>
      </c>
    </row>
    <row r="652" spans="1:10" ht="15" customHeight="1" x14ac:dyDescent="0.25">
      <c r="A652" t="s">
        <v>2024</v>
      </c>
      <c r="B652">
        <v>2022</v>
      </c>
      <c r="C652" t="s">
        <v>169</v>
      </c>
      <c r="D652" t="b">
        <f>TRUE()</f>
        <v>1</v>
      </c>
      <c r="E652" t="b">
        <f>COUNTIF(connections!A:A, A652) &gt; 0</f>
        <v>0</v>
      </c>
      <c r="G652" t="s">
        <v>2025</v>
      </c>
      <c r="H652" t="s">
        <v>180</v>
      </c>
      <c r="I652" t="s">
        <v>2026</v>
      </c>
      <c r="J652" s="1" t="s">
        <v>2027</v>
      </c>
    </row>
    <row r="653" spans="1:10" ht="15" customHeight="1" x14ac:dyDescent="0.25">
      <c r="A653" t="s">
        <v>8065</v>
      </c>
      <c r="B653">
        <v>2024</v>
      </c>
      <c r="C653" t="s">
        <v>175</v>
      </c>
      <c r="D653" t="b">
        <f>TRUE()</f>
        <v>1</v>
      </c>
      <c r="E653" t="b">
        <f>COUNTIF(connections!A:A, A653) &gt; 0</f>
        <v>0</v>
      </c>
      <c r="G653" t="s">
        <v>8066</v>
      </c>
      <c r="J653" s="10" t="s">
        <v>8067</v>
      </c>
    </row>
    <row r="654" spans="1:10" ht="15" customHeight="1" x14ac:dyDescent="0.25">
      <c r="A654" t="s">
        <v>2028</v>
      </c>
      <c r="B654">
        <v>2023</v>
      </c>
      <c r="C654" t="s">
        <v>172</v>
      </c>
      <c r="D654" t="b">
        <f>TRUE()</f>
        <v>1</v>
      </c>
      <c r="E654" t="b">
        <f>COUNTIF(connections!A:A, A654) &gt; 0</f>
        <v>0</v>
      </c>
      <c r="G654" t="s">
        <v>2029</v>
      </c>
      <c r="H654" t="s">
        <v>180</v>
      </c>
      <c r="I654" t="s">
        <v>2030</v>
      </c>
      <c r="J654" s="1" t="s">
        <v>2031</v>
      </c>
    </row>
    <row r="655" spans="1:10" ht="15" customHeight="1" x14ac:dyDescent="0.25">
      <c r="A655" t="s">
        <v>2032</v>
      </c>
      <c r="B655">
        <v>2014</v>
      </c>
      <c r="C655" t="s">
        <v>172</v>
      </c>
      <c r="D655" t="b">
        <f>TRUE()</f>
        <v>1</v>
      </c>
      <c r="E655" t="b">
        <f>COUNTIF(connections!A:A, A655) &gt; 0</f>
        <v>0</v>
      </c>
      <c r="G655" t="s">
        <v>2033</v>
      </c>
      <c r="H655" t="s">
        <v>180</v>
      </c>
      <c r="I655" t="s">
        <v>2034</v>
      </c>
      <c r="J655" s="1" t="s">
        <v>2035</v>
      </c>
    </row>
    <row r="656" spans="1:10" ht="15" customHeight="1" x14ac:dyDescent="0.25">
      <c r="A656" t="s">
        <v>2036</v>
      </c>
      <c r="B656">
        <v>2024</v>
      </c>
      <c r="C656" t="s">
        <v>169</v>
      </c>
      <c r="D656" t="b">
        <v>1</v>
      </c>
      <c r="E656" t="b">
        <f>COUNTIF(connections!A:A, A656) &gt; 0</f>
        <v>1</v>
      </c>
      <c r="G656" t="s">
        <v>2037</v>
      </c>
      <c r="H656" t="s">
        <v>180</v>
      </c>
      <c r="I656" t="s">
        <v>7831</v>
      </c>
      <c r="J656" s="10" t="s">
        <v>7832</v>
      </c>
    </row>
    <row r="657" spans="1:10" ht="15" customHeight="1" x14ac:dyDescent="0.25">
      <c r="A657" t="s">
        <v>2038</v>
      </c>
      <c r="B657">
        <v>2026</v>
      </c>
      <c r="C657" t="s">
        <v>175</v>
      </c>
      <c r="D657" t="b">
        <f>TRUE()</f>
        <v>1</v>
      </c>
      <c r="E657" t="b">
        <f>COUNTIF(connections!A:A, A657) &gt; 0</f>
        <v>0</v>
      </c>
      <c r="F657" t="s">
        <v>347</v>
      </c>
      <c r="G657" t="s">
        <v>2039</v>
      </c>
      <c r="H657" t="s">
        <v>180</v>
      </c>
      <c r="I657" t="s">
        <v>2040</v>
      </c>
      <c r="J657" s="1" t="s">
        <v>2041</v>
      </c>
    </row>
    <row r="658" spans="1:10" ht="15" customHeight="1" x14ac:dyDescent="0.25">
      <c r="A658" t="s">
        <v>2042</v>
      </c>
      <c r="B658">
        <v>2024</v>
      </c>
      <c r="C658" t="s">
        <v>215</v>
      </c>
      <c r="D658" t="b">
        <f>TRUE()</f>
        <v>1</v>
      </c>
      <c r="E658" t="b">
        <f>COUNTIF(connections!A:A, A658) &gt; 0</f>
        <v>0</v>
      </c>
      <c r="G658" t="s">
        <v>2043</v>
      </c>
      <c r="H658" t="s">
        <v>180</v>
      </c>
      <c r="I658" t="s">
        <v>2044</v>
      </c>
      <c r="J658" s="1" t="s">
        <v>2045</v>
      </c>
    </row>
    <row r="659" spans="1:10" ht="15" customHeight="1" x14ac:dyDescent="0.25">
      <c r="A659" t="s">
        <v>2046</v>
      </c>
      <c r="B659">
        <v>1992</v>
      </c>
      <c r="C659" t="s">
        <v>172</v>
      </c>
      <c r="D659" t="b">
        <f>TRUE()</f>
        <v>1</v>
      </c>
      <c r="E659" t="b">
        <f>COUNTIF(connections!A:A, A659) &gt; 0</f>
        <v>1</v>
      </c>
      <c r="G659" t="s">
        <v>2047</v>
      </c>
      <c r="H659" t="s">
        <v>180</v>
      </c>
      <c r="I659" t="s">
        <v>2048</v>
      </c>
    </row>
    <row r="660" spans="1:10" ht="15" customHeight="1" x14ac:dyDescent="0.25">
      <c r="A660" t="s">
        <v>2049</v>
      </c>
      <c r="B660">
        <v>2024</v>
      </c>
      <c r="C660" t="s">
        <v>169</v>
      </c>
      <c r="D660" t="b">
        <f>TRUE()</f>
        <v>1</v>
      </c>
      <c r="E660" t="b">
        <f>COUNTIF(connections!A:A, A660) &gt; 0</f>
        <v>0</v>
      </c>
      <c r="G660" t="s">
        <v>2050</v>
      </c>
    </row>
    <row r="661" spans="1:10" ht="15" customHeight="1" x14ac:dyDescent="0.25">
      <c r="A661" t="s">
        <v>2051</v>
      </c>
      <c r="B661">
        <v>2015</v>
      </c>
      <c r="C661" t="s">
        <v>169</v>
      </c>
      <c r="D661" t="b">
        <f>TRUE()</f>
        <v>1</v>
      </c>
      <c r="E661" t="b">
        <f>COUNTIF(connections!A:A, A661) &gt; 0</f>
        <v>0</v>
      </c>
      <c r="G661" t="s">
        <v>2052</v>
      </c>
      <c r="J661" s="10" t="s">
        <v>2053</v>
      </c>
    </row>
    <row r="662" spans="1:10" ht="15" customHeight="1" x14ac:dyDescent="0.25">
      <c r="A662" t="s">
        <v>7883</v>
      </c>
      <c r="B662">
        <v>2026</v>
      </c>
      <c r="C662" t="s">
        <v>172</v>
      </c>
      <c r="D662" t="b">
        <f>TRUE()</f>
        <v>1</v>
      </c>
      <c r="E662" t="b">
        <f>COUNTIF(connections!A:A, A662) &gt; 0</f>
        <v>0</v>
      </c>
      <c r="G662" t="s">
        <v>7885</v>
      </c>
      <c r="J662" s="10" t="s">
        <v>7886</v>
      </c>
    </row>
    <row r="663" spans="1:10" ht="15" customHeight="1" x14ac:dyDescent="0.25">
      <c r="A663" t="s">
        <v>9910</v>
      </c>
      <c r="B663">
        <v>2025</v>
      </c>
      <c r="C663" t="s">
        <v>169</v>
      </c>
      <c r="D663" t="b">
        <v>0</v>
      </c>
      <c r="E663" t="b">
        <f>COUNTIF(connections!A:A, A663) &gt; 0</f>
        <v>0</v>
      </c>
      <c r="G663" t="s">
        <v>9911</v>
      </c>
      <c r="J663" s="10" t="s">
        <v>9912</v>
      </c>
    </row>
    <row r="664" spans="1:10" ht="15" customHeight="1" x14ac:dyDescent="0.25">
      <c r="A664" t="s">
        <v>2054</v>
      </c>
      <c r="B664">
        <v>2019</v>
      </c>
      <c r="C664" t="s">
        <v>175</v>
      </c>
      <c r="D664" t="b">
        <f>TRUE()</f>
        <v>1</v>
      </c>
      <c r="E664" t="b">
        <f>COUNTIF(connections!A:A, A664) &gt; 0</f>
        <v>0</v>
      </c>
      <c r="G664" t="s">
        <v>2055</v>
      </c>
      <c r="H664" t="s">
        <v>180</v>
      </c>
      <c r="I664" t="s">
        <v>2056</v>
      </c>
      <c r="J664" s="1" t="s">
        <v>2057</v>
      </c>
    </row>
    <row r="665" spans="1:10" ht="15" customHeight="1" x14ac:dyDescent="0.25">
      <c r="A665" t="s">
        <v>17043</v>
      </c>
      <c r="B665">
        <v>2023</v>
      </c>
      <c r="C665" t="s">
        <v>169</v>
      </c>
      <c r="D665" t="b">
        <v>1</v>
      </c>
      <c r="E665" t="b">
        <f>COUNTIF(connections!A:A, A665) &gt; 0</f>
        <v>0</v>
      </c>
      <c r="G665" t="s">
        <v>17044</v>
      </c>
      <c r="J665" s="10" t="s">
        <v>17045</v>
      </c>
    </row>
    <row r="666" spans="1:10" ht="15" customHeight="1" x14ac:dyDescent="0.25">
      <c r="A666" t="s">
        <v>2058</v>
      </c>
      <c r="B666">
        <v>2023</v>
      </c>
      <c r="C666" t="s">
        <v>169</v>
      </c>
      <c r="D666" t="b">
        <f>TRUE()</f>
        <v>1</v>
      </c>
      <c r="E666" t="b">
        <f>COUNTIF(connections!A:A, A666) &gt; 0</f>
        <v>1</v>
      </c>
      <c r="G666" t="s">
        <v>2059</v>
      </c>
      <c r="H666" t="s">
        <v>180</v>
      </c>
      <c r="I666" t="s">
        <v>2060</v>
      </c>
      <c r="J666" s="1" t="s">
        <v>2061</v>
      </c>
    </row>
    <row r="667" spans="1:10" ht="15" customHeight="1" x14ac:dyDescent="0.25">
      <c r="A667" t="s">
        <v>2062</v>
      </c>
      <c r="B667">
        <v>2025</v>
      </c>
      <c r="C667" t="s">
        <v>169</v>
      </c>
      <c r="D667" t="b">
        <f>TRUE()</f>
        <v>1</v>
      </c>
      <c r="E667" t="b">
        <f>COUNTIF(connections!A:A, A667) &gt; 0</f>
        <v>0</v>
      </c>
      <c r="F667" t="s">
        <v>267</v>
      </c>
      <c r="G667" t="s">
        <v>2063</v>
      </c>
    </row>
    <row r="668" spans="1:10" ht="15" customHeight="1" x14ac:dyDescent="0.25">
      <c r="A668" t="s">
        <v>2064</v>
      </c>
      <c r="B668">
        <v>2024</v>
      </c>
      <c r="C668" t="s">
        <v>169</v>
      </c>
      <c r="D668" t="b">
        <f>TRUE()</f>
        <v>1</v>
      </c>
      <c r="E668" t="b">
        <f>COUNTIF(connections!A:A, A668) &gt; 0</f>
        <v>0</v>
      </c>
      <c r="G668" t="s">
        <v>2065</v>
      </c>
    </row>
    <row r="669" spans="1:10" ht="15" customHeight="1" x14ac:dyDescent="0.25">
      <c r="A669" t="s">
        <v>2066</v>
      </c>
      <c r="B669">
        <v>2010</v>
      </c>
      <c r="C669" t="s">
        <v>169</v>
      </c>
      <c r="D669" t="b">
        <f>TRUE()</f>
        <v>1</v>
      </c>
      <c r="E669" t="b">
        <f>COUNTIF(connections!A:A, A669) &gt; 0</f>
        <v>1</v>
      </c>
      <c r="G669" t="s">
        <v>2067</v>
      </c>
      <c r="H669" t="s">
        <v>180</v>
      </c>
      <c r="I669" t="s">
        <v>2068</v>
      </c>
      <c r="J669" s="1" t="s">
        <v>2069</v>
      </c>
    </row>
    <row r="670" spans="1:10" ht="15" customHeight="1" x14ac:dyDescent="0.25">
      <c r="A670" t="s">
        <v>2070</v>
      </c>
      <c r="B670">
        <v>2012</v>
      </c>
      <c r="C670" t="s">
        <v>169</v>
      </c>
      <c r="D670" t="b">
        <f>TRUE()</f>
        <v>1</v>
      </c>
      <c r="E670" t="b">
        <f>COUNTIF(connections!A:A, A670) &gt; 0</f>
        <v>0</v>
      </c>
      <c r="G670" t="s">
        <v>2071</v>
      </c>
      <c r="H670" t="s">
        <v>180</v>
      </c>
      <c r="I670" t="s">
        <v>2072</v>
      </c>
    </row>
    <row r="671" spans="1:10" ht="15" customHeight="1" x14ac:dyDescent="0.25">
      <c r="A671" t="s">
        <v>7873</v>
      </c>
      <c r="B671">
        <v>2025</v>
      </c>
      <c r="C671" t="s">
        <v>169</v>
      </c>
      <c r="D671" t="b">
        <f>TRUE()</f>
        <v>1</v>
      </c>
      <c r="E671" t="b">
        <f>COUNTIF(connections!A:A, A671) &gt; 0</f>
        <v>0</v>
      </c>
      <c r="G671" t="s">
        <v>7874</v>
      </c>
      <c r="H671" t="s">
        <v>180</v>
      </c>
      <c r="I671" t="s">
        <v>7877</v>
      </c>
      <c r="J671" s="10" t="s">
        <v>7875</v>
      </c>
    </row>
    <row r="672" spans="1:10" ht="15" customHeight="1" x14ac:dyDescent="0.25">
      <c r="A672" t="s">
        <v>2073</v>
      </c>
      <c r="B672">
        <v>2015</v>
      </c>
      <c r="C672" t="s">
        <v>215</v>
      </c>
      <c r="D672" t="b">
        <f>TRUE()</f>
        <v>1</v>
      </c>
      <c r="E672" t="b">
        <f>COUNTIF(connections!A:A, A672) &gt; 0</f>
        <v>1</v>
      </c>
      <c r="G672" t="s">
        <v>2074</v>
      </c>
      <c r="H672" t="s">
        <v>180</v>
      </c>
      <c r="I672" t="s">
        <v>2075</v>
      </c>
      <c r="J672" s="10" t="s">
        <v>2076</v>
      </c>
    </row>
    <row r="673" spans="1:10" ht="15" customHeight="1" x14ac:dyDescent="0.25">
      <c r="A673" t="s">
        <v>14210</v>
      </c>
      <c r="B673">
        <v>2026</v>
      </c>
      <c r="C673" t="s">
        <v>175</v>
      </c>
      <c r="D673" t="b">
        <v>1</v>
      </c>
      <c r="E673" t="b">
        <f>COUNTIF(connections!A:A, A673) &gt; 0</f>
        <v>0</v>
      </c>
      <c r="G673" t="s">
        <v>14213</v>
      </c>
      <c r="J673" s="10" t="s">
        <v>14214</v>
      </c>
    </row>
    <row r="674" spans="1:10" ht="15" customHeight="1" x14ac:dyDescent="0.25">
      <c r="A674" t="s">
        <v>2077</v>
      </c>
      <c r="B674">
        <v>2022</v>
      </c>
      <c r="C674" t="s">
        <v>169</v>
      </c>
      <c r="D674" t="b">
        <f>TRUE()</f>
        <v>1</v>
      </c>
      <c r="E674" t="b">
        <f>COUNTIF(connections!A:A, A674) &gt; 0</f>
        <v>0</v>
      </c>
      <c r="G674" t="s">
        <v>2078</v>
      </c>
      <c r="H674" t="s">
        <v>180</v>
      </c>
      <c r="I674" t="s">
        <v>2079</v>
      </c>
      <c r="J674" s="1" t="s">
        <v>2080</v>
      </c>
    </row>
    <row r="675" spans="1:10" ht="15" customHeight="1" x14ac:dyDescent="0.25">
      <c r="A675" t="s">
        <v>2081</v>
      </c>
      <c r="B675">
        <v>2025</v>
      </c>
      <c r="C675" t="s">
        <v>175</v>
      </c>
      <c r="D675" t="b">
        <f>TRUE()</f>
        <v>1</v>
      </c>
      <c r="E675" t="b">
        <f>COUNTIF(connections!A:A, A675) &gt; 0</f>
        <v>0</v>
      </c>
      <c r="G675" t="s">
        <v>2082</v>
      </c>
      <c r="J675" s="10" t="s">
        <v>2083</v>
      </c>
    </row>
    <row r="676" spans="1:10" ht="15" customHeight="1" x14ac:dyDescent="0.25">
      <c r="A676" t="s">
        <v>2084</v>
      </c>
      <c r="B676">
        <v>2023</v>
      </c>
      <c r="C676" t="s">
        <v>169</v>
      </c>
      <c r="D676" t="b">
        <f>TRUE()</f>
        <v>1</v>
      </c>
      <c r="E676" t="b">
        <f>COUNTIF(connections!A:A, A676) &gt; 0</f>
        <v>0</v>
      </c>
      <c r="G676" t="s">
        <v>2085</v>
      </c>
      <c r="H676" t="s">
        <v>180</v>
      </c>
      <c r="I676" t="s">
        <v>2086</v>
      </c>
      <c r="J676" s="1" t="s">
        <v>2087</v>
      </c>
    </row>
    <row r="677" spans="1:10" ht="15" customHeight="1" x14ac:dyDescent="0.25">
      <c r="A677" t="s">
        <v>2088</v>
      </c>
      <c r="B677">
        <v>2023</v>
      </c>
      <c r="C677" t="s">
        <v>169</v>
      </c>
      <c r="D677" t="b">
        <f>TRUE()</f>
        <v>1</v>
      </c>
      <c r="E677" t="b">
        <f>COUNTIF(connections!A:A, A677) &gt; 0</f>
        <v>1</v>
      </c>
      <c r="G677" t="s">
        <v>2089</v>
      </c>
      <c r="H677" t="s">
        <v>180</v>
      </c>
      <c r="I677" t="s">
        <v>2090</v>
      </c>
      <c r="J677" s="1" t="s">
        <v>2091</v>
      </c>
    </row>
    <row r="678" spans="1:10" ht="15" customHeight="1" x14ac:dyDescent="0.25">
      <c r="A678" t="s">
        <v>2092</v>
      </c>
      <c r="B678">
        <v>2021</v>
      </c>
      <c r="C678" t="s">
        <v>169</v>
      </c>
      <c r="D678" t="b">
        <f>TRUE()</f>
        <v>1</v>
      </c>
      <c r="E678" t="b">
        <f>COUNTIF(connections!A:A, A678) &gt; 0</f>
        <v>1</v>
      </c>
      <c r="G678" t="s">
        <v>2093</v>
      </c>
      <c r="H678" t="s">
        <v>180</v>
      </c>
      <c r="I678" t="s">
        <v>2094</v>
      </c>
      <c r="J678" s="1" t="s">
        <v>2095</v>
      </c>
    </row>
    <row r="679" spans="1:10" ht="15" customHeight="1" x14ac:dyDescent="0.25">
      <c r="A679" t="s">
        <v>2096</v>
      </c>
      <c r="B679">
        <v>2025</v>
      </c>
      <c r="C679" t="s">
        <v>169</v>
      </c>
      <c r="D679" t="b">
        <f>TRUE()</f>
        <v>1</v>
      </c>
      <c r="E679" t="b">
        <f>COUNTIF(connections!A:A, A679) &gt; 0</f>
        <v>0</v>
      </c>
      <c r="F679" t="s">
        <v>392</v>
      </c>
      <c r="G679" t="s">
        <v>2097</v>
      </c>
      <c r="H679" t="s">
        <v>180</v>
      </c>
      <c r="I679" t="s">
        <v>2098</v>
      </c>
      <c r="J679" s="1" t="s">
        <v>2099</v>
      </c>
    </row>
    <row r="680" spans="1:10" ht="15" customHeight="1" x14ac:dyDescent="0.25">
      <c r="A680" t="s">
        <v>2100</v>
      </c>
      <c r="B680">
        <v>2020</v>
      </c>
      <c r="C680" t="s">
        <v>172</v>
      </c>
      <c r="D680" t="b">
        <f>TRUE()</f>
        <v>1</v>
      </c>
      <c r="E680" t="b">
        <f>COUNTIF(connections!A:A, A680) &gt; 0</f>
        <v>1</v>
      </c>
      <c r="G680" t="s">
        <v>2101</v>
      </c>
      <c r="H680" t="s">
        <v>180</v>
      </c>
      <c r="I680" t="s">
        <v>2102</v>
      </c>
      <c r="J680" s="1" t="s">
        <v>2103</v>
      </c>
    </row>
    <row r="681" spans="1:10" ht="15" customHeight="1" x14ac:dyDescent="0.25">
      <c r="A681" t="s">
        <v>2104</v>
      </c>
      <c r="B681">
        <v>2024</v>
      </c>
      <c r="C681" t="s">
        <v>172</v>
      </c>
      <c r="D681" t="b">
        <f>TRUE()</f>
        <v>1</v>
      </c>
      <c r="E681" t="b">
        <f>COUNTIF(connections!A:A, A681) &gt; 0</f>
        <v>1</v>
      </c>
      <c r="G681" t="s">
        <v>2105</v>
      </c>
      <c r="H681" t="s">
        <v>180</v>
      </c>
      <c r="I681" t="s">
        <v>2106</v>
      </c>
      <c r="J681" s="1" t="s">
        <v>2107</v>
      </c>
    </row>
    <row r="682" spans="1:10" ht="15" customHeight="1" x14ac:dyDescent="0.25">
      <c r="A682" t="s">
        <v>2108</v>
      </c>
      <c r="B682">
        <v>2026</v>
      </c>
      <c r="C682" t="s">
        <v>172</v>
      </c>
      <c r="D682" t="b">
        <f>TRUE()</f>
        <v>1</v>
      </c>
      <c r="E682" t="b">
        <f>COUNTIF(connections!A:A, A682) &gt; 0</f>
        <v>0</v>
      </c>
      <c r="G682" t="s">
        <v>2109</v>
      </c>
      <c r="J682" s="1" t="s">
        <v>2110</v>
      </c>
    </row>
    <row r="683" spans="1:10" ht="15" customHeight="1" x14ac:dyDescent="0.25">
      <c r="A683" t="s">
        <v>7888</v>
      </c>
      <c r="B683">
        <v>2026</v>
      </c>
      <c r="C683" t="s">
        <v>169</v>
      </c>
      <c r="D683" t="b">
        <f>TRUE()</f>
        <v>1</v>
      </c>
      <c r="E683" t="b">
        <f>COUNTIF(connections!A:A, A683) &gt; 0</f>
        <v>0</v>
      </c>
      <c r="G683" t="s">
        <v>7889</v>
      </c>
      <c r="J683" s="10" t="s">
        <v>7890</v>
      </c>
    </row>
    <row r="684" spans="1:10" ht="15" customHeight="1" x14ac:dyDescent="0.25">
      <c r="A684" t="s">
        <v>2111</v>
      </c>
      <c r="B684">
        <v>2022</v>
      </c>
      <c r="C684" t="s">
        <v>175</v>
      </c>
      <c r="D684" t="b">
        <f>TRUE()</f>
        <v>1</v>
      </c>
      <c r="E684" t="b">
        <f>COUNTIF(connections!A:A, A684) &gt; 0</f>
        <v>0</v>
      </c>
      <c r="G684" t="s">
        <v>2112</v>
      </c>
      <c r="H684" t="s">
        <v>180</v>
      </c>
      <c r="I684" t="s">
        <v>2113</v>
      </c>
      <c r="J684" s="1" t="s">
        <v>2114</v>
      </c>
    </row>
    <row r="685" spans="1:10" ht="15" customHeight="1" x14ac:dyDescent="0.25">
      <c r="A685" t="s">
        <v>2115</v>
      </c>
      <c r="B685">
        <v>2020</v>
      </c>
      <c r="C685" t="s">
        <v>215</v>
      </c>
      <c r="D685" t="b">
        <f>TRUE()</f>
        <v>1</v>
      </c>
      <c r="E685" t="b">
        <f>COUNTIF(connections!A:A, A685) &gt; 0</f>
        <v>1</v>
      </c>
      <c r="G685" t="s">
        <v>2116</v>
      </c>
      <c r="H685" t="s">
        <v>180</v>
      </c>
      <c r="I685" t="s">
        <v>2117</v>
      </c>
      <c r="J685" s="1" t="s">
        <v>2118</v>
      </c>
    </row>
    <row r="686" spans="1:10" ht="15" customHeight="1" x14ac:dyDescent="0.25">
      <c r="A686" t="s">
        <v>2119</v>
      </c>
      <c r="B686">
        <v>2025</v>
      </c>
      <c r="C686" t="s">
        <v>175</v>
      </c>
      <c r="D686" t="b">
        <f>FALSE()</f>
        <v>0</v>
      </c>
      <c r="E686" t="b">
        <f>COUNTIF(connections!A:A, A686) &gt; 0</f>
        <v>0</v>
      </c>
      <c r="G686" t="s">
        <v>2120</v>
      </c>
      <c r="H686" t="s">
        <v>180</v>
      </c>
      <c r="I686" t="s">
        <v>2121</v>
      </c>
      <c r="J686" s="1" t="s">
        <v>2122</v>
      </c>
    </row>
    <row r="687" spans="1:10" ht="15" customHeight="1" x14ac:dyDescent="0.25">
      <c r="A687" t="s">
        <v>2123</v>
      </c>
      <c r="B687">
        <v>2017</v>
      </c>
      <c r="C687" t="s">
        <v>169</v>
      </c>
      <c r="D687" t="b">
        <f>TRUE()</f>
        <v>1</v>
      </c>
      <c r="E687" t="b">
        <f>COUNTIF(connections!A:A, A687) &gt; 0</f>
        <v>1</v>
      </c>
      <c r="G687" t="s">
        <v>2124</v>
      </c>
    </row>
    <row r="688" spans="1:10" ht="15" customHeight="1" x14ac:dyDescent="0.25">
      <c r="A688" t="s">
        <v>2125</v>
      </c>
      <c r="B688">
        <v>2013</v>
      </c>
      <c r="C688" t="s">
        <v>169</v>
      </c>
      <c r="D688" t="b">
        <f>TRUE()</f>
        <v>1</v>
      </c>
      <c r="E688" t="b">
        <f>COUNTIF(connections!A:A, A688) &gt; 0</f>
        <v>1</v>
      </c>
      <c r="F688" t="s">
        <v>267</v>
      </c>
      <c r="G688" t="s">
        <v>2126</v>
      </c>
      <c r="H688" t="s">
        <v>180</v>
      </c>
      <c r="I688" t="s">
        <v>2127</v>
      </c>
      <c r="J688" s="1" t="s">
        <v>2128</v>
      </c>
    </row>
    <row r="689" spans="1:10" ht="15" customHeight="1" x14ac:dyDescent="0.25">
      <c r="A689" t="s">
        <v>2129</v>
      </c>
      <c r="B689">
        <v>2020</v>
      </c>
      <c r="C689" t="s">
        <v>169</v>
      </c>
      <c r="D689" t="b">
        <f>TRUE()</f>
        <v>1</v>
      </c>
      <c r="E689" t="b">
        <f>COUNTIF(connections!A:A, A689) &gt; 0</f>
        <v>1</v>
      </c>
      <c r="F689" t="s">
        <v>267</v>
      </c>
      <c r="G689" t="s">
        <v>2130</v>
      </c>
      <c r="H689" t="s">
        <v>180</v>
      </c>
      <c r="I689" t="s">
        <v>2131</v>
      </c>
      <c r="J689" s="1" t="s">
        <v>2132</v>
      </c>
    </row>
    <row r="690" spans="1:10" ht="15" customHeight="1" x14ac:dyDescent="0.25">
      <c r="A690" t="s">
        <v>2133</v>
      </c>
      <c r="B690">
        <v>2023</v>
      </c>
      <c r="C690" t="s">
        <v>169</v>
      </c>
      <c r="D690" t="b">
        <f>TRUE()</f>
        <v>1</v>
      </c>
      <c r="E690" t="b">
        <f>COUNTIF(connections!A:A, A690) &gt; 0</f>
        <v>0</v>
      </c>
      <c r="F690" t="s">
        <v>267</v>
      </c>
      <c r="G690" t="s">
        <v>2134</v>
      </c>
      <c r="H690" t="s">
        <v>180</v>
      </c>
      <c r="I690" t="s">
        <v>2135</v>
      </c>
      <c r="J690" s="1" t="s">
        <v>2136</v>
      </c>
    </row>
    <row r="691" spans="1:10" ht="15" customHeight="1" x14ac:dyDescent="0.25">
      <c r="A691" t="s">
        <v>2137</v>
      </c>
      <c r="B691">
        <v>2014</v>
      </c>
      <c r="C691" t="s">
        <v>215</v>
      </c>
      <c r="D691" t="b">
        <f>TRUE()</f>
        <v>1</v>
      </c>
      <c r="E691" t="b">
        <f>COUNTIF(connections!A:A, A691) &gt; 0</f>
        <v>0</v>
      </c>
      <c r="G691" t="s">
        <v>2138</v>
      </c>
    </row>
    <row r="692" spans="1:10" ht="15" customHeight="1" x14ac:dyDescent="0.25">
      <c r="A692" t="s">
        <v>2139</v>
      </c>
      <c r="B692">
        <v>2020</v>
      </c>
      <c r="C692" t="s">
        <v>169</v>
      </c>
      <c r="D692" t="b">
        <f>TRUE()</f>
        <v>1</v>
      </c>
      <c r="E692" t="b">
        <f>COUNTIF(connections!A:A, A692) &gt; 0</f>
        <v>1</v>
      </c>
      <c r="G692" t="s">
        <v>2140</v>
      </c>
      <c r="H692" t="s">
        <v>180</v>
      </c>
      <c r="I692" t="s">
        <v>2141</v>
      </c>
      <c r="J692" s="1" t="s">
        <v>2142</v>
      </c>
    </row>
    <row r="693" spans="1:10" ht="15" customHeight="1" x14ac:dyDescent="0.25">
      <c r="A693" t="s">
        <v>2143</v>
      </c>
      <c r="B693">
        <v>2024</v>
      </c>
      <c r="C693" t="s">
        <v>169</v>
      </c>
      <c r="D693" t="b">
        <f>TRUE()</f>
        <v>1</v>
      </c>
      <c r="E693" t="b">
        <f>COUNTIF(connections!A:A, A693) &gt; 0</f>
        <v>0</v>
      </c>
      <c r="F693" t="s">
        <v>267</v>
      </c>
      <c r="G693" t="s">
        <v>2144</v>
      </c>
      <c r="H693" t="s">
        <v>180</v>
      </c>
      <c r="I693" t="s">
        <v>2145</v>
      </c>
      <c r="J693" s="1" t="s">
        <v>2146</v>
      </c>
    </row>
    <row r="694" spans="1:10" ht="15" customHeight="1" x14ac:dyDescent="0.25">
      <c r="A694" t="s">
        <v>2147</v>
      </c>
      <c r="B694">
        <v>1980</v>
      </c>
      <c r="C694" t="s">
        <v>172</v>
      </c>
      <c r="D694" t="b">
        <f>TRUE()</f>
        <v>1</v>
      </c>
      <c r="E694" t="b">
        <f>COUNTIF(connections!A:A, A694) &gt; 0</f>
        <v>1</v>
      </c>
      <c r="G694" t="s">
        <v>2148</v>
      </c>
      <c r="H694" t="s">
        <v>180</v>
      </c>
      <c r="I694" t="s">
        <v>2149</v>
      </c>
      <c r="J694" s="1" t="s">
        <v>2150</v>
      </c>
    </row>
    <row r="695" spans="1:10" ht="15" customHeight="1" x14ac:dyDescent="0.25">
      <c r="A695" t="s">
        <v>9792</v>
      </c>
      <c r="B695">
        <v>2026</v>
      </c>
      <c r="C695" t="s">
        <v>169</v>
      </c>
      <c r="D695" t="b">
        <v>1</v>
      </c>
      <c r="E695" t="b">
        <f>COUNTIF(connections!A:A, A695) &gt; 0</f>
        <v>0</v>
      </c>
      <c r="G695" t="s">
        <v>9793</v>
      </c>
      <c r="J695" s="10" t="s">
        <v>9794</v>
      </c>
    </row>
    <row r="696" spans="1:10" ht="15" customHeight="1" x14ac:dyDescent="0.25">
      <c r="A696" t="s">
        <v>2151</v>
      </c>
      <c r="B696">
        <v>2024</v>
      </c>
      <c r="C696" t="s">
        <v>215</v>
      </c>
      <c r="D696" t="b">
        <f>TRUE()</f>
        <v>1</v>
      </c>
      <c r="E696" t="b">
        <f>COUNTIF(connections!A:A, A696) &gt; 0</f>
        <v>0</v>
      </c>
      <c r="G696" t="s">
        <v>2152</v>
      </c>
    </row>
    <row r="697" spans="1:10" ht="15" customHeight="1" x14ac:dyDescent="0.25">
      <c r="A697" t="s">
        <v>2153</v>
      </c>
      <c r="B697">
        <v>2019</v>
      </c>
      <c r="C697" t="s">
        <v>172</v>
      </c>
      <c r="D697" t="b">
        <f>TRUE()</f>
        <v>1</v>
      </c>
      <c r="E697" t="b">
        <f>COUNTIF(connections!A:A, A697) &gt; 0</f>
        <v>0</v>
      </c>
      <c r="G697" t="s">
        <v>2154</v>
      </c>
    </row>
    <row r="698" spans="1:10" ht="15" customHeight="1" x14ac:dyDescent="0.25">
      <c r="A698" t="s">
        <v>2155</v>
      </c>
      <c r="B698">
        <v>2026</v>
      </c>
      <c r="C698" t="s">
        <v>169</v>
      </c>
      <c r="D698" t="b">
        <f>TRUE()</f>
        <v>1</v>
      </c>
      <c r="E698" t="b">
        <f>COUNTIF(connections!A:A, A698) &gt; 0</f>
        <v>0</v>
      </c>
      <c r="G698" t="s">
        <v>2156</v>
      </c>
    </row>
    <row r="699" spans="1:10" ht="15" customHeight="1" x14ac:dyDescent="0.25">
      <c r="A699" t="s">
        <v>2157</v>
      </c>
      <c r="B699">
        <v>2024</v>
      </c>
      <c r="C699" t="s">
        <v>169</v>
      </c>
      <c r="D699" t="b">
        <f>FALSE()</f>
        <v>0</v>
      </c>
      <c r="E699" t="b">
        <f>COUNTIF(connections!A:A, A699) &gt; 0</f>
        <v>0</v>
      </c>
      <c r="F699" t="s">
        <v>267</v>
      </c>
      <c r="G699" t="s">
        <v>2158</v>
      </c>
    </row>
    <row r="700" spans="1:10" ht="15" customHeight="1" x14ac:dyDescent="0.25">
      <c r="A700" t="s">
        <v>2159</v>
      </c>
      <c r="B700">
        <v>2007</v>
      </c>
      <c r="C700" t="s">
        <v>172</v>
      </c>
      <c r="D700" t="b">
        <f>TRUE()</f>
        <v>1</v>
      </c>
      <c r="E700" t="b">
        <f>COUNTIF(connections!A:A, A700) &gt; 0</f>
        <v>0</v>
      </c>
      <c r="G700" t="s">
        <v>2160</v>
      </c>
      <c r="H700" t="s">
        <v>180</v>
      </c>
      <c r="I700" t="s">
        <v>2161</v>
      </c>
    </row>
    <row r="701" spans="1:10" ht="15" customHeight="1" x14ac:dyDescent="0.25">
      <c r="A701" t="s">
        <v>2162</v>
      </c>
      <c r="B701">
        <v>2021</v>
      </c>
      <c r="C701" t="s">
        <v>169</v>
      </c>
      <c r="D701" t="b">
        <f>TRUE()</f>
        <v>1</v>
      </c>
      <c r="E701" t="b">
        <f>COUNTIF(connections!A:A, A701) &gt; 0</f>
        <v>0</v>
      </c>
      <c r="G701" t="s">
        <v>2163</v>
      </c>
      <c r="H701" t="s">
        <v>180</v>
      </c>
      <c r="I701" t="s">
        <v>2164</v>
      </c>
      <c r="J701" s="1" t="s">
        <v>2165</v>
      </c>
    </row>
    <row r="702" spans="1:10" ht="15" customHeight="1" x14ac:dyDescent="0.25">
      <c r="A702" t="s">
        <v>2166</v>
      </c>
      <c r="B702">
        <v>2013</v>
      </c>
      <c r="C702" t="s">
        <v>169</v>
      </c>
      <c r="D702" t="b">
        <f>TRUE()</f>
        <v>1</v>
      </c>
      <c r="E702" t="b">
        <f>COUNTIF(connections!A:A, A702) &gt; 0</f>
        <v>1</v>
      </c>
      <c r="G702" t="s">
        <v>2167</v>
      </c>
      <c r="H702" t="s">
        <v>180</v>
      </c>
      <c r="I702" t="s">
        <v>2168</v>
      </c>
      <c r="J702" s="1" t="s">
        <v>2169</v>
      </c>
    </row>
    <row r="703" spans="1:10" ht="15" customHeight="1" x14ac:dyDescent="0.25">
      <c r="A703" t="s">
        <v>2170</v>
      </c>
      <c r="B703">
        <v>2020</v>
      </c>
      <c r="C703" t="s">
        <v>169</v>
      </c>
      <c r="D703" t="b">
        <f>TRUE()</f>
        <v>1</v>
      </c>
      <c r="E703" t="b">
        <f>COUNTIF(connections!A:A, A703) &gt; 0</f>
        <v>0</v>
      </c>
      <c r="G703" t="s">
        <v>2171</v>
      </c>
      <c r="H703" t="s">
        <v>180</v>
      </c>
      <c r="I703" t="s">
        <v>2172</v>
      </c>
      <c r="J703" s="1" t="s">
        <v>2173</v>
      </c>
    </row>
    <row r="704" spans="1:10" ht="15" customHeight="1" x14ac:dyDescent="0.25">
      <c r="A704" t="s">
        <v>2174</v>
      </c>
      <c r="B704">
        <v>2021</v>
      </c>
      <c r="C704" t="s">
        <v>215</v>
      </c>
      <c r="D704" t="b">
        <f>TRUE()</f>
        <v>1</v>
      </c>
      <c r="E704" t="b">
        <f>COUNTIF(connections!A:A, A704) &gt; 0</f>
        <v>0</v>
      </c>
      <c r="F704" t="s">
        <v>1798</v>
      </c>
      <c r="G704" t="s">
        <v>2175</v>
      </c>
      <c r="H704" t="s">
        <v>180</v>
      </c>
      <c r="I704" t="s">
        <v>2176</v>
      </c>
      <c r="J704" s="1" t="s">
        <v>2177</v>
      </c>
    </row>
    <row r="705" spans="1:10" ht="15" customHeight="1" x14ac:dyDescent="0.25">
      <c r="A705" t="s">
        <v>14264</v>
      </c>
      <c r="B705">
        <v>2025</v>
      </c>
      <c r="C705" t="s">
        <v>215</v>
      </c>
      <c r="D705" t="b">
        <v>0</v>
      </c>
      <c r="E705" t="b">
        <f>COUNTIF(connections!A:A, A705) &gt; 0</f>
        <v>0</v>
      </c>
      <c r="F705" t="s">
        <v>397</v>
      </c>
      <c r="G705" t="s">
        <v>14265</v>
      </c>
      <c r="J705" s="10" t="s">
        <v>14266</v>
      </c>
    </row>
    <row r="706" spans="1:10" ht="15" customHeight="1" x14ac:dyDescent="0.25">
      <c r="A706" t="s">
        <v>2178</v>
      </c>
      <c r="B706">
        <v>2022</v>
      </c>
      <c r="C706" t="s">
        <v>215</v>
      </c>
      <c r="D706" t="b">
        <f>TRUE()</f>
        <v>1</v>
      </c>
      <c r="E706" t="b">
        <f>COUNTIF(connections!A:A, A706) &gt; 0</f>
        <v>1</v>
      </c>
      <c r="F706" t="s">
        <v>397</v>
      </c>
      <c r="G706" t="s">
        <v>2179</v>
      </c>
    </row>
    <row r="707" spans="1:10" ht="15" customHeight="1" x14ac:dyDescent="0.25">
      <c r="A707" t="s">
        <v>2180</v>
      </c>
      <c r="B707">
        <v>2024</v>
      </c>
      <c r="C707" t="s">
        <v>175</v>
      </c>
      <c r="D707" t="b">
        <v>1</v>
      </c>
      <c r="E707" t="b">
        <f>COUNTIF(connections!A:A, A707) &gt; 0</f>
        <v>0</v>
      </c>
      <c r="G707" t="s">
        <v>2181</v>
      </c>
      <c r="J707" s="10" t="s">
        <v>2182</v>
      </c>
    </row>
    <row r="708" spans="1:10" ht="15" customHeight="1" x14ac:dyDescent="0.25">
      <c r="A708" t="s">
        <v>14240</v>
      </c>
      <c r="B708">
        <v>2024</v>
      </c>
      <c r="C708" t="s">
        <v>215</v>
      </c>
      <c r="D708" t="b">
        <v>0</v>
      </c>
      <c r="E708" t="b">
        <f>COUNTIF(connections!A:A, A708) &gt; 0</f>
        <v>0</v>
      </c>
      <c r="G708" t="s">
        <v>14241</v>
      </c>
      <c r="H708" t="s">
        <v>180</v>
      </c>
      <c r="I708" t="s">
        <v>14243</v>
      </c>
      <c r="J708" s="10" t="s">
        <v>14242</v>
      </c>
    </row>
    <row r="709" spans="1:10" ht="15" customHeight="1" x14ac:dyDescent="0.25">
      <c r="A709" t="s">
        <v>2183</v>
      </c>
      <c r="B709">
        <v>2016</v>
      </c>
      <c r="C709" t="s">
        <v>215</v>
      </c>
      <c r="D709" t="b">
        <v>1</v>
      </c>
      <c r="E709" t="b">
        <f>COUNTIF(connections!A:A, A709) &gt; 0</f>
        <v>0</v>
      </c>
      <c r="G709" t="s">
        <v>2184</v>
      </c>
    </row>
    <row r="710" spans="1:10" ht="15" customHeight="1" x14ac:dyDescent="0.25">
      <c r="A710" t="s">
        <v>2185</v>
      </c>
      <c r="B710">
        <v>2022</v>
      </c>
      <c r="C710" t="s">
        <v>169</v>
      </c>
      <c r="D710" t="b">
        <f>TRUE()</f>
        <v>1</v>
      </c>
      <c r="E710" t="b">
        <f>COUNTIF(connections!A:A, A710) &gt; 0</f>
        <v>1</v>
      </c>
      <c r="G710" t="s">
        <v>2186</v>
      </c>
      <c r="H710" t="s">
        <v>180</v>
      </c>
      <c r="I710" t="s">
        <v>2187</v>
      </c>
      <c r="J710" s="1" t="s">
        <v>2188</v>
      </c>
    </row>
    <row r="711" spans="1:10" ht="15" customHeight="1" x14ac:dyDescent="0.25">
      <c r="A711" t="s">
        <v>2189</v>
      </c>
      <c r="B711">
        <v>2021</v>
      </c>
      <c r="C711" t="s">
        <v>175</v>
      </c>
      <c r="D711" t="b">
        <f>TRUE()</f>
        <v>1</v>
      </c>
      <c r="E711" t="b">
        <f>COUNTIF(connections!A:A, A711) &gt; 0</f>
        <v>1</v>
      </c>
      <c r="G711" t="s">
        <v>2190</v>
      </c>
      <c r="H711" t="s">
        <v>180</v>
      </c>
      <c r="I711" t="s">
        <v>2191</v>
      </c>
      <c r="J711" s="1" t="s">
        <v>2192</v>
      </c>
    </row>
    <row r="712" spans="1:10" ht="15" customHeight="1" x14ac:dyDescent="0.25">
      <c r="A712" t="s">
        <v>14271</v>
      </c>
      <c r="B712">
        <v>2026</v>
      </c>
      <c r="C712" t="s">
        <v>175</v>
      </c>
      <c r="D712" t="b">
        <v>1</v>
      </c>
      <c r="E712" t="b">
        <f>COUNTIF(connections!A:A, A712) &gt; 0</f>
        <v>0</v>
      </c>
      <c r="F712" t="s">
        <v>308</v>
      </c>
      <c r="G712" t="s">
        <v>14272</v>
      </c>
      <c r="J712" s="10" t="s">
        <v>14273</v>
      </c>
    </row>
    <row r="713" spans="1:10" ht="15" customHeight="1" x14ac:dyDescent="0.25">
      <c r="A713" t="s">
        <v>14108</v>
      </c>
      <c r="B713">
        <v>2026</v>
      </c>
      <c r="C713" t="s">
        <v>172</v>
      </c>
      <c r="D713" t="b">
        <v>1</v>
      </c>
      <c r="E713" t="b">
        <f>COUNTIF(connections!A:A, A713) &gt; 0</f>
        <v>0</v>
      </c>
      <c r="G713" t="s">
        <v>14109</v>
      </c>
      <c r="J713" s="10" t="s">
        <v>14110</v>
      </c>
    </row>
    <row r="714" spans="1:10" ht="15" customHeight="1" x14ac:dyDescent="0.25">
      <c r="A714" t="s">
        <v>2193</v>
      </c>
      <c r="B714">
        <v>2023</v>
      </c>
      <c r="C714" t="s">
        <v>172</v>
      </c>
      <c r="D714" t="b">
        <f>TRUE()</f>
        <v>1</v>
      </c>
      <c r="E714" t="b">
        <f>COUNTIF(connections!A:A, A714) &gt; 0</f>
        <v>0</v>
      </c>
      <c r="G714" t="s">
        <v>2194</v>
      </c>
      <c r="H714" t="s">
        <v>180</v>
      </c>
      <c r="I714" t="s">
        <v>14395</v>
      </c>
      <c r="J714" s="10" t="s">
        <v>14396</v>
      </c>
    </row>
    <row r="715" spans="1:10" ht="15" customHeight="1" x14ac:dyDescent="0.25">
      <c r="A715" t="s">
        <v>2195</v>
      </c>
      <c r="B715">
        <v>2026</v>
      </c>
      <c r="C715" t="s">
        <v>175</v>
      </c>
      <c r="D715" t="b">
        <f>TRUE()</f>
        <v>1</v>
      </c>
      <c r="E715" t="b">
        <f>COUNTIF(connections!A:A, A715) &gt; 0</f>
        <v>0</v>
      </c>
      <c r="F715" t="s">
        <v>347</v>
      </c>
      <c r="G715" t="s">
        <v>2196</v>
      </c>
    </row>
    <row r="716" spans="1:10" ht="15" customHeight="1" x14ac:dyDescent="0.25">
      <c r="A716" t="s">
        <v>2197</v>
      </c>
      <c r="B716">
        <v>2014</v>
      </c>
      <c r="C716" t="s">
        <v>172</v>
      </c>
      <c r="D716" t="b">
        <f>TRUE()</f>
        <v>1</v>
      </c>
      <c r="E716" t="b">
        <f>COUNTIF(connections!A:A, A716) &gt; 0</f>
        <v>0</v>
      </c>
      <c r="G716" t="s">
        <v>2198</v>
      </c>
      <c r="J716" s="1" t="s">
        <v>2199</v>
      </c>
    </row>
    <row r="717" spans="1:10" ht="15" customHeight="1" x14ac:dyDescent="0.25">
      <c r="A717" t="s">
        <v>2200</v>
      </c>
      <c r="B717">
        <v>2022</v>
      </c>
      <c r="C717" t="s">
        <v>215</v>
      </c>
      <c r="D717" t="b">
        <f>FALSE()</f>
        <v>0</v>
      </c>
      <c r="E717" t="b">
        <f>COUNTIF(connections!A:A, A717) &gt; 0</f>
        <v>0</v>
      </c>
      <c r="G717" t="s">
        <v>2201</v>
      </c>
      <c r="H717" t="s">
        <v>180</v>
      </c>
      <c r="I717" t="s">
        <v>2202</v>
      </c>
      <c r="J717" s="1" t="s">
        <v>2203</v>
      </c>
    </row>
    <row r="718" spans="1:10" ht="15" customHeight="1" x14ac:dyDescent="0.25">
      <c r="A718" t="s">
        <v>2204</v>
      </c>
      <c r="B718">
        <v>2021</v>
      </c>
      <c r="C718" t="s">
        <v>215</v>
      </c>
      <c r="D718" t="b">
        <f>TRUE()</f>
        <v>1</v>
      </c>
      <c r="E718" t="b">
        <f>COUNTIF(connections!A:A, A718) &gt; 0</f>
        <v>1</v>
      </c>
      <c r="F718" t="s">
        <v>308</v>
      </c>
      <c r="G718" t="s">
        <v>2205</v>
      </c>
      <c r="H718" t="s">
        <v>180</v>
      </c>
      <c r="I718" t="s">
        <v>2206</v>
      </c>
      <c r="J718" s="1" t="s">
        <v>2207</v>
      </c>
    </row>
    <row r="719" spans="1:10" ht="15" customHeight="1" x14ac:dyDescent="0.25">
      <c r="A719" t="s">
        <v>2208</v>
      </c>
      <c r="B719">
        <v>2024</v>
      </c>
      <c r="C719" t="s">
        <v>215</v>
      </c>
      <c r="D719" t="b">
        <f>TRUE()</f>
        <v>1</v>
      </c>
      <c r="E719" t="b">
        <f>COUNTIF(connections!A:A, A719) &gt; 0</f>
        <v>0</v>
      </c>
      <c r="F719" t="s">
        <v>308</v>
      </c>
      <c r="G719" t="s">
        <v>2209</v>
      </c>
      <c r="H719" t="s">
        <v>180</v>
      </c>
      <c r="I719" t="s">
        <v>2210</v>
      </c>
      <c r="J719" s="1" t="s">
        <v>2211</v>
      </c>
    </row>
    <row r="720" spans="1:10" ht="15" customHeight="1" x14ac:dyDescent="0.25">
      <c r="A720" t="s">
        <v>2212</v>
      </c>
      <c r="B720">
        <v>2026</v>
      </c>
      <c r="C720" t="s">
        <v>175</v>
      </c>
      <c r="D720" t="b">
        <v>1</v>
      </c>
      <c r="E720" t="b">
        <f>COUNTIF(connections!A:A, A720) &gt; 0</f>
        <v>0</v>
      </c>
      <c r="G720" t="s">
        <v>2213</v>
      </c>
      <c r="J720" s="10" t="s">
        <v>2214</v>
      </c>
    </row>
    <row r="721" spans="1:10" ht="15" customHeight="1" x14ac:dyDescent="0.25">
      <c r="A721" t="s">
        <v>2215</v>
      </c>
      <c r="B721">
        <v>2025</v>
      </c>
      <c r="C721" t="s">
        <v>175</v>
      </c>
      <c r="D721" t="b">
        <f>TRUE()</f>
        <v>1</v>
      </c>
      <c r="E721" t="b">
        <f>COUNTIF(connections!A:A, A721) &gt; 0</f>
        <v>0</v>
      </c>
      <c r="F721" t="s">
        <v>347</v>
      </c>
      <c r="G721" t="s">
        <v>2216</v>
      </c>
      <c r="J721" s="10" t="s">
        <v>2217</v>
      </c>
    </row>
    <row r="722" spans="1:10" ht="15" customHeight="1" x14ac:dyDescent="0.25">
      <c r="A722" t="s">
        <v>14291</v>
      </c>
      <c r="B722">
        <v>2020</v>
      </c>
      <c r="C722" t="s">
        <v>169</v>
      </c>
      <c r="D722" t="b">
        <v>1</v>
      </c>
      <c r="E722" t="b">
        <f>COUNTIF(connections!A:A, A722) &gt; 0</f>
        <v>0</v>
      </c>
      <c r="G722" t="s">
        <v>14292</v>
      </c>
      <c r="H722" t="s">
        <v>180</v>
      </c>
      <c r="I722" t="s">
        <v>14301</v>
      </c>
      <c r="J722" s="10" t="s">
        <v>14293</v>
      </c>
    </row>
    <row r="723" spans="1:10" ht="15" customHeight="1" x14ac:dyDescent="0.25">
      <c r="A723" t="s">
        <v>2218</v>
      </c>
      <c r="B723">
        <v>2021</v>
      </c>
      <c r="C723" t="s">
        <v>169</v>
      </c>
      <c r="D723" t="b">
        <f>FALSE()</f>
        <v>0</v>
      </c>
      <c r="E723" t="b">
        <f>COUNTIF(connections!A:A, A723) &gt; 0</f>
        <v>1</v>
      </c>
      <c r="G723" t="s">
        <v>2219</v>
      </c>
      <c r="H723" t="s">
        <v>180</v>
      </c>
      <c r="I723" t="s">
        <v>2220</v>
      </c>
      <c r="J723" s="1" t="s">
        <v>2221</v>
      </c>
    </row>
    <row r="724" spans="1:10" ht="15" customHeight="1" x14ac:dyDescent="0.25">
      <c r="A724" t="s">
        <v>2222</v>
      </c>
      <c r="B724">
        <v>2026</v>
      </c>
      <c r="C724" t="s">
        <v>175</v>
      </c>
      <c r="D724" t="b">
        <f>TRUE()</f>
        <v>1</v>
      </c>
      <c r="E724" t="b">
        <f>COUNTIF(connections!A:A, A724) &gt; 0</f>
        <v>0</v>
      </c>
      <c r="F724" t="s">
        <v>308</v>
      </c>
      <c r="G724" t="s">
        <v>2223</v>
      </c>
      <c r="J724" s="10" t="s">
        <v>2224</v>
      </c>
    </row>
    <row r="725" spans="1:10" ht="15" customHeight="1" x14ac:dyDescent="0.25">
      <c r="A725" t="s">
        <v>2225</v>
      </c>
      <c r="B725">
        <v>2025</v>
      </c>
      <c r="C725" t="s">
        <v>175</v>
      </c>
      <c r="D725" t="b">
        <f>TRUE()</f>
        <v>1</v>
      </c>
      <c r="E725" t="b">
        <f>COUNTIF(connections!A:A, A725) &gt; 0</f>
        <v>0</v>
      </c>
      <c r="G725" t="s">
        <v>2226</v>
      </c>
      <c r="H725" t="s">
        <v>180</v>
      </c>
      <c r="I725" t="s">
        <v>2227</v>
      </c>
      <c r="J725" s="1" t="s">
        <v>2228</v>
      </c>
    </row>
    <row r="726" spans="1:10" ht="15" customHeight="1" x14ac:dyDescent="0.25">
      <c r="A726" t="s">
        <v>2229</v>
      </c>
      <c r="B726">
        <v>2026</v>
      </c>
      <c r="C726" t="s">
        <v>175</v>
      </c>
      <c r="D726" t="b">
        <f>TRUE()</f>
        <v>1</v>
      </c>
      <c r="E726" t="b">
        <f>COUNTIF(connections!A:A, A726) &gt; 0</f>
        <v>0</v>
      </c>
      <c r="G726" t="s">
        <v>2230</v>
      </c>
      <c r="J726" s="10" t="s">
        <v>2231</v>
      </c>
    </row>
    <row r="727" spans="1:10" ht="15" customHeight="1" x14ac:dyDescent="0.25">
      <c r="A727" t="s">
        <v>2232</v>
      </c>
      <c r="B727">
        <v>2023</v>
      </c>
      <c r="C727" t="s">
        <v>175</v>
      </c>
      <c r="D727" t="b">
        <f>TRUE()</f>
        <v>1</v>
      </c>
      <c r="E727" t="b">
        <f>COUNTIF(connections!A:A, A727) &gt; 0</f>
        <v>0</v>
      </c>
      <c r="G727" t="s">
        <v>2233</v>
      </c>
      <c r="H727" t="s">
        <v>180</v>
      </c>
      <c r="I727" t="s">
        <v>14397</v>
      </c>
      <c r="J727" s="10" t="s">
        <v>2234</v>
      </c>
    </row>
    <row r="728" spans="1:10" ht="15" customHeight="1" x14ac:dyDescent="0.25">
      <c r="A728" t="s">
        <v>8333</v>
      </c>
      <c r="B728">
        <v>2022</v>
      </c>
      <c r="C728" t="s">
        <v>169</v>
      </c>
      <c r="D728" t="b">
        <f>TRUE()</f>
        <v>1</v>
      </c>
      <c r="E728" t="b">
        <f>COUNTIF(connections!A:A, A728) &gt; 0</f>
        <v>1</v>
      </c>
      <c r="G728" t="s">
        <v>8334</v>
      </c>
      <c r="H728" t="s">
        <v>180</v>
      </c>
      <c r="I728" t="s">
        <v>8376</v>
      </c>
      <c r="J728" s="10" t="s">
        <v>8335</v>
      </c>
    </row>
    <row r="729" spans="1:10" ht="15" customHeight="1" x14ac:dyDescent="0.25">
      <c r="A729" t="s">
        <v>14254</v>
      </c>
      <c r="B729">
        <v>2022</v>
      </c>
      <c r="C729" t="s">
        <v>169</v>
      </c>
      <c r="D729" t="b">
        <v>0</v>
      </c>
      <c r="E729" t="b">
        <f>COUNTIF(connections!A:A, A729) &gt; 0</f>
        <v>1</v>
      </c>
      <c r="G729" t="s">
        <v>14255</v>
      </c>
      <c r="J729" s="10" t="s">
        <v>14256</v>
      </c>
    </row>
    <row r="730" spans="1:10" ht="14.25" customHeight="1" x14ac:dyDescent="0.25">
      <c r="A730" t="s">
        <v>2235</v>
      </c>
      <c r="B730">
        <v>2010</v>
      </c>
      <c r="C730" t="s">
        <v>172</v>
      </c>
      <c r="D730" t="b">
        <f>TRUE()</f>
        <v>1</v>
      </c>
      <c r="E730" t="b">
        <f>COUNTIF(connections!A:A, A730) &gt; 0</f>
        <v>0</v>
      </c>
      <c r="F730" t="s">
        <v>321</v>
      </c>
      <c r="G730" t="s">
        <v>2236</v>
      </c>
    </row>
    <row r="731" spans="1:10" ht="15" customHeight="1" x14ac:dyDescent="0.25">
      <c r="A731" t="s">
        <v>2237</v>
      </c>
      <c r="B731">
        <v>2024</v>
      </c>
      <c r="C731" t="s">
        <v>169</v>
      </c>
      <c r="D731" t="b">
        <f>TRUE()</f>
        <v>1</v>
      </c>
      <c r="E731" t="b">
        <f>COUNTIF(connections!A:A, A731) &gt; 0</f>
        <v>0</v>
      </c>
      <c r="G731" t="s">
        <v>2238</v>
      </c>
      <c r="H731" t="s">
        <v>180</v>
      </c>
      <c r="I731" t="s">
        <v>8095</v>
      </c>
      <c r="J731" s="10" t="s">
        <v>2239</v>
      </c>
    </row>
    <row r="732" spans="1:10" x14ac:dyDescent="0.25">
      <c r="A732" t="s">
        <v>9864</v>
      </c>
      <c r="B732">
        <v>2026</v>
      </c>
      <c r="C732" t="s">
        <v>169</v>
      </c>
      <c r="D732" t="b">
        <v>0</v>
      </c>
      <c r="E732" t="b">
        <f>COUNTIF(connections!A:A, A732) &gt; 0</f>
        <v>0</v>
      </c>
      <c r="G732" t="s">
        <v>9865</v>
      </c>
      <c r="J732" s="10" t="s">
        <v>9866</v>
      </c>
    </row>
    <row r="733" spans="1:10" x14ac:dyDescent="0.25">
      <c r="A733" t="s">
        <v>2240</v>
      </c>
      <c r="B733">
        <v>2022</v>
      </c>
      <c r="C733" t="s">
        <v>169</v>
      </c>
      <c r="D733" t="b">
        <f>TRUE()</f>
        <v>1</v>
      </c>
      <c r="E733" t="b">
        <f>COUNTIF(connections!A:A, A733) &gt; 0</f>
        <v>0</v>
      </c>
      <c r="G733" t="s">
        <v>2241</v>
      </c>
      <c r="H733" t="s">
        <v>180</v>
      </c>
      <c r="I733" t="s">
        <v>2242</v>
      </c>
      <c r="J733" s="1" t="s">
        <v>2243</v>
      </c>
    </row>
    <row r="734" spans="1:10" x14ac:dyDescent="0.25">
      <c r="A734" t="s">
        <v>2244</v>
      </c>
      <c r="B734">
        <v>2023</v>
      </c>
      <c r="C734" t="s">
        <v>169</v>
      </c>
      <c r="D734" t="b">
        <v>1</v>
      </c>
      <c r="E734" t="b">
        <f>COUNTIF(connections!A:A, A734) &gt; 0</f>
        <v>0</v>
      </c>
      <c r="G734" t="s">
        <v>2245</v>
      </c>
      <c r="J734" s="10" t="s">
        <v>2246</v>
      </c>
    </row>
    <row r="735" spans="1:10" x14ac:dyDescent="0.25">
      <c r="A735" t="s">
        <v>16909</v>
      </c>
      <c r="B735">
        <v>2026</v>
      </c>
      <c r="C735" t="s">
        <v>175</v>
      </c>
      <c r="D735" t="b">
        <v>0</v>
      </c>
      <c r="E735" t="b">
        <f>COUNTIF(connections!A:A, A735) &gt; 0</f>
        <v>0</v>
      </c>
      <c r="G735" t="s">
        <v>16911</v>
      </c>
      <c r="H735" t="s">
        <v>180</v>
      </c>
      <c r="I735" t="s">
        <v>16913</v>
      </c>
      <c r="J735" s="10" t="s">
        <v>16910</v>
      </c>
    </row>
    <row r="736" spans="1:10" x14ac:dyDescent="0.25">
      <c r="A736" t="s">
        <v>2247</v>
      </c>
      <c r="B736">
        <v>2020</v>
      </c>
      <c r="C736" t="s">
        <v>169</v>
      </c>
      <c r="D736" t="b">
        <f>TRUE()</f>
        <v>1</v>
      </c>
      <c r="E736" t="b">
        <f>COUNTIF(connections!A:A, A736) &gt; 0</f>
        <v>1</v>
      </c>
      <c r="G736" t="s">
        <v>2248</v>
      </c>
      <c r="H736" t="s">
        <v>180</v>
      </c>
      <c r="I736" t="s">
        <v>2249</v>
      </c>
      <c r="J736" s="1" t="s">
        <v>2250</v>
      </c>
    </row>
    <row r="737" spans="1:10" x14ac:dyDescent="0.25">
      <c r="A737" t="s">
        <v>2251</v>
      </c>
      <c r="B737">
        <v>2023</v>
      </c>
      <c r="C737" t="s">
        <v>169</v>
      </c>
      <c r="D737" t="b">
        <f>TRUE()</f>
        <v>1</v>
      </c>
      <c r="E737" t="b">
        <f>COUNTIF(connections!A:A, A737) &gt; 0</f>
        <v>0</v>
      </c>
      <c r="F737" t="s">
        <v>645</v>
      </c>
      <c r="G737" t="s">
        <v>2252</v>
      </c>
    </row>
    <row r="738" spans="1:10" x14ac:dyDescent="0.25">
      <c r="A738" t="s">
        <v>2253</v>
      </c>
      <c r="B738">
        <v>2023</v>
      </c>
      <c r="C738" t="s">
        <v>169</v>
      </c>
      <c r="D738" t="b">
        <f>FALSE()</f>
        <v>0</v>
      </c>
      <c r="E738" t="b">
        <f>COUNTIF(connections!A:A, A738) &gt; 0</f>
        <v>0</v>
      </c>
      <c r="G738" t="s">
        <v>2254</v>
      </c>
      <c r="H738" t="s">
        <v>180</v>
      </c>
      <c r="I738" t="s">
        <v>2255</v>
      </c>
      <c r="J738" s="1" t="s">
        <v>2256</v>
      </c>
    </row>
    <row r="739" spans="1:10" x14ac:dyDescent="0.25">
      <c r="A739" t="s">
        <v>2257</v>
      </c>
      <c r="B739">
        <v>2025</v>
      </c>
      <c r="C739" t="s">
        <v>215</v>
      </c>
      <c r="D739" t="b">
        <f>TRUE()</f>
        <v>1</v>
      </c>
      <c r="E739" t="b">
        <f>COUNTIF(connections!A:A, A739) &gt; 0</f>
        <v>0</v>
      </c>
      <c r="G739" t="s">
        <v>2258</v>
      </c>
      <c r="J739" s="1" t="s">
        <v>2259</v>
      </c>
    </row>
    <row r="740" spans="1:10" x14ac:dyDescent="0.25">
      <c r="A740" t="s">
        <v>16968</v>
      </c>
      <c r="B740">
        <v>2024</v>
      </c>
      <c r="C740" t="s">
        <v>169</v>
      </c>
      <c r="D740" t="b">
        <v>1</v>
      </c>
      <c r="E740" t="b">
        <f>COUNTIF(connections!A:A, A740) &gt; 0</f>
        <v>0</v>
      </c>
      <c r="F740" t="s">
        <v>397</v>
      </c>
      <c r="G740" t="s">
        <v>16969</v>
      </c>
      <c r="J740" s="10" t="s">
        <v>16970</v>
      </c>
    </row>
    <row r="741" spans="1:10" x14ac:dyDescent="0.25">
      <c r="A741" t="s">
        <v>2260</v>
      </c>
      <c r="B741">
        <v>2025</v>
      </c>
      <c r="C741" t="s">
        <v>169</v>
      </c>
      <c r="D741" t="b">
        <f>TRUE()</f>
        <v>1</v>
      </c>
      <c r="E741" t="b">
        <f>COUNTIF(connections!A:A, A741) &gt; 0</f>
        <v>0</v>
      </c>
      <c r="G741" t="s">
        <v>2261</v>
      </c>
    </row>
    <row r="742" spans="1:10" x14ac:dyDescent="0.25">
      <c r="A742" t="s">
        <v>2262</v>
      </c>
      <c r="B742">
        <v>2022</v>
      </c>
      <c r="C742" t="s">
        <v>169</v>
      </c>
      <c r="D742" t="b">
        <f>TRUE()</f>
        <v>1</v>
      </c>
      <c r="E742" t="b">
        <f>COUNTIF(connections!A:A, A742) &gt; 0</f>
        <v>1</v>
      </c>
      <c r="G742" t="s">
        <v>2263</v>
      </c>
      <c r="H742" t="s">
        <v>180</v>
      </c>
      <c r="I742" t="s">
        <v>2264</v>
      </c>
      <c r="J742" s="1" t="s">
        <v>2265</v>
      </c>
    </row>
    <row r="743" spans="1:10" x14ac:dyDescent="0.25">
      <c r="A743" t="s">
        <v>2266</v>
      </c>
      <c r="B743">
        <v>2026</v>
      </c>
      <c r="C743" t="s">
        <v>169</v>
      </c>
      <c r="D743" t="b">
        <f>TRUE()</f>
        <v>1</v>
      </c>
      <c r="E743" t="b">
        <f>COUNTIF(connections!A:A, A743) &gt; 0</f>
        <v>0</v>
      </c>
      <c r="G743" t="s">
        <v>2267</v>
      </c>
      <c r="J743" s="10" t="s">
        <v>2268</v>
      </c>
    </row>
    <row r="744" spans="1:10" x14ac:dyDescent="0.25">
      <c r="A744" t="s">
        <v>2269</v>
      </c>
      <c r="B744">
        <v>2015</v>
      </c>
      <c r="C744" t="s">
        <v>172</v>
      </c>
      <c r="D744" t="b">
        <f>TRUE()</f>
        <v>1</v>
      </c>
      <c r="E744" t="b">
        <f>COUNTIF(connections!A:A, A744) &gt; 0</f>
        <v>0</v>
      </c>
      <c r="G744" t="s">
        <v>2270</v>
      </c>
      <c r="H744" t="s">
        <v>180</v>
      </c>
      <c r="I744" t="s">
        <v>2271</v>
      </c>
    </row>
    <row r="745" spans="1:10" x14ac:dyDescent="0.25">
      <c r="A745" t="s">
        <v>2272</v>
      </c>
      <c r="B745">
        <v>2025</v>
      </c>
      <c r="C745" t="s">
        <v>215</v>
      </c>
      <c r="D745" t="b">
        <f>TRUE()</f>
        <v>1</v>
      </c>
      <c r="E745" t="b">
        <f>COUNTIF(connections!A:A, A745) &gt; 0</f>
        <v>0</v>
      </c>
      <c r="G745" t="s">
        <v>2273</v>
      </c>
    </row>
    <row r="746" spans="1:10" x14ac:dyDescent="0.25">
      <c r="A746" t="s">
        <v>2274</v>
      </c>
      <c r="B746">
        <v>2025</v>
      </c>
      <c r="C746" t="s">
        <v>169</v>
      </c>
      <c r="D746" t="b">
        <f>TRUE()</f>
        <v>1</v>
      </c>
      <c r="E746" t="b">
        <f>COUNTIF(connections!A:A, A746) &gt; 0</f>
        <v>0</v>
      </c>
      <c r="G746" t="s">
        <v>2275</v>
      </c>
      <c r="H746" t="s">
        <v>180</v>
      </c>
      <c r="I746" t="s">
        <v>8304</v>
      </c>
      <c r="J746" s="10" t="s">
        <v>8305</v>
      </c>
    </row>
    <row r="747" spans="1:10" x14ac:dyDescent="0.25">
      <c r="A747" t="s">
        <v>2276</v>
      </c>
      <c r="B747">
        <v>2023</v>
      </c>
      <c r="C747" t="s">
        <v>169</v>
      </c>
      <c r="D747" t="b">
        <f>TRUE()</f>
        <v>1</v>
      </c>
      <c r="E747" t="b">
        <f>COUNTIF(connections!A:A, A747) &gt; 0</f>
        <v>0</v>
      </c>
      <c r="G747" t="s">
        <v>2277</v>
      </c>
      <c r="J747" s="10" t="s">
        <v>2278</v>
      </c>
    </row>
    <row r="748" spans="1:10" x14ac:dyDescent="0.25">
      <c r="A748" t="s">
        <v>7896</v>
      </c>
      <c r="B748">
        <v>2025</v>
      </c>
      <c r="C748" t="s">
        <v>169</v>
      </c>
      <c r="D748" t="b">
        <f>TRUE()</f>
        <v>1</v>
      </c>
      <c r="E748" t="b">
        <f>COUNTIF(connections!A:A, A748) &gt; 0</f>
        <v>0</v>
      </c>
      <c r="G748" t="s">
        <v>7897</v>
      </c>
      <c r="J748" s="10" t="s">
        <v>7895</v>
      </c>
    </row>
    <row r="749" spans="1:10" x14ac:dyDescent="0.25">
      <c r="A749" t="s">
        <v>2279</v>
      </c>
      <c r="B749">
        <v>2014</v>
      </c>
      <c r="C749" t="s">
        <v>172</v>
      </c>
      <c r="D749" t="b">
        <f>TRUE()</f>
        <v>1</v>
      </c>
      <c r="E749" t="b">
        <f>COUNTIF(connections!A:A, A749) &gt; 0</f>
        <v>1</v>
      </c>
      <c r="G749" t="s">
        <v>2280</v>
      </c>
      <c r="H749" t="s">
        <v>180</v>
      </c>
      <c r="I749" t="s">
        <v>14153</v>
      </c>
      <c r="J749" s="10" t="s">
        <v>14154</v>
      </c>
    </row>
    <row r="750" spans="1:10" x14ac:dyDescent="0.25">
      <c r="A750" t="s">
        <v>2281</v>
      </c>
      <c r="B750">
        <v>2022</v>
      </c>
      <c r="C750" t="s">
        <v>169</v>
      </c>
      <c r="D750" t="b">
        <f>TRUE()</f>
        <v>1</v>
      </c>
      <c r="E750" t="b">
        <f>COUNTIF(connections!A:A, A750) &gt; 0</f>
        <v>0</v>
      </c>
      <c r="F750" t="s">
        <v>645</v>
      </c>
      <c r="G750" t="s">
        <v>2282</v>
      </c>
      <c r="H750" t="s">
        <v>180</v>
      </c>
      <c r="I750" t="s">
        <v>2283</v>
      </c>
      <c r="J750" s="1" t="s">
        <v>2284</v>
      </c>
    </row>
    <row r="751" spans="1:10" x14ac:dyDescent="0.25">
      <c r="A751" t="s">
        <v>2285</v>
      </c>
      <c r="B751">
        <v>2008</v>
      </c>
      <c r="C751" t="s">
        <v>172</v>
      </c>
      <c r="D751" t="b">
        <f>TRUE()</f>
        <v>1</v>
      </c>
      <c r="E751" t="b">
        <f>COUNTIF(connections!A:A, A751) &gt; 0</f>
        <v>1</v>
      </c>
      <c r="G751" t="s">
        <v>2286</v>
      </c>
      <c r="H751" t="s">
        <v>180</v>
      </c>
      <c r="I751" t="s">
        <v>2287</v>
      </c>
    </row>
    <row r="752" spans="1:10" x14ac:dyDescent="0.25">
      <c r="A752" t="s">
        <v>2288</v>
      </c>
      <c r="B752">
        <v>2000</v>
      </c>
      <c r="C752" t="s">
        <v>172</v>
      </c>
      <c r="D752" t="b">
        <f>TRUE()</f>
        <v>1</v>
      </c>
      <c r="E752" t="b">
        <f>COUNTIF(connections!A:A, A752) &gt; 0</f>
        <v>1</v>
      </c>
      <c r="G752" t="s">
        <v>2289</v>
      </c>
      <c r="H752" t="s">
        <v>180</v>
      </c>
      <c r="I752" t="s">
        <v>2290</v>
      </c>
    </row>
    <row r="753" spans="1:10" x14ac:dyDescent="0.25">
      <c r="A753" t="s">
        <v>2291</v>
      </c>
      <c r="B753">
        <v>2010</v>
      </c>
      <c r="C753" t="s">
        <v>172</v>
      </c>
      <c r="D753" t="b">
        <f>TRUE()</f>
        <v>1</v>
      </c>
      <c r="E753" t="b">
        <f>COUNTIF(connections!A:A, A753) &gt; 0</f>
        <v>1</v>
      </c>
      <c r="G753" t="s">
        <v>2292</v>
      </c>
      <c r="H753" t="s">
        <v>180</v>
      </c>
      <c r="I753" t="s">
        <v>2293</v>
      </c>
    </row>
    <row r="754" spans="1:10" x14ac:dyDescent="0.25">
      <c r="A754" t="s">
        <v>2294</v>
      </c>
      <c r="B754">
        <v>2002</v>
      </c>
      <c r="C754" t="s">
        <v>172</v>
      </c>
      <c r="D754" t="b">
        <f>TRUE()</f>
        <v>1</v>
      </c>
      <c r="E754" t="b">
        <f>COUNTIF(connections!A:A, A754) &gt; 0</f>
        <v>0</v>
      </c>
      <c r="G754" t="s">
        <v>2295</v>
      </c>
      <c r="H754" t="s">
        <v>180</v>
      </c>
      <c r="I754" t="s">
        <v>2296</v>
      </c>
    </row>
    <row r="755" spans="1:10" x14ac:dyDescent="0.25">
      <c r="A755" t="s">
        <v>2297</v>
      </c>
      <c r="B755">
        <v>1996</v>
      </c>
      <c r="C755" t="s">
        <v>172</v>
      </c>
      <c r="D755" t="b">
        <f>TRUE()</f>
        <v>1</v>
      </c>
      <c r="E755" t="b">
        <f>COUNTIF(connections!A:A, A755) &gt; 0</f>
        <v>1</v>
      </c>
      <c r="G755" t="s">
        <v>2298</v>
      </c>
      <c r="H755" t="s">
        <v>180</v>
      </c>
      <c r="I755" t="s">
        <v>2299</v>
      </c>
    </row>
    <row r="756" spans="1:10" x14ac:dyDescent="0.25">
      <c r="A756" t="s">
        <v>2300</v>
      </c>
      <c r="B756">
        <v>2001</v>
      </c>
      <c r="C756" t="s">
        <v>172</v>
      </c>
      <c r="D756" t="b">
        <f>TRUE()</f>
        <v>1</v>
      </c>
      <c r="E756" t="b">
        <f>COUNTIF(connections!A:A, A756) &gt; 0</f>
        <v>0</v>
      </c>
      <c r="G756" t="s">
        <v>2301</v>
      </c>
      <c r="H756" t="s">
        <v>180</v>
      </c>
      <c r="I756" t="s">
        <v>2302</v>
      </c>
    </row>
    <row r="757" spans="1:10" x14ac:dyDescent="0.25">
      <c r="A757" t="s">
        <v>2303</v>
      </c>
      <c r="B757">
        <v>2024</v>
      </c>
      <c r="C757" t="s">
        <v>172</v>
      </c>
      <c r="D757" t="b">
        <f>TRUE()</f>
        <v>1</v>
      </c>
      <c r="E757" t="b">
        <f>COUNTIF(connections!A:A, A757) &gt; 0</f>
        <v>0</v>
      </c>
      <c r="G757" t="s">
        <v>2304</v>
      </c>
      <c r="H757" t="s">
        <v>180</v>
      </c>
      <c r="I757" t="s">
        <v>2305</v>
      </c>
      <c r="J757" s="1" t="s">
        <v>2306</v>
      </c>
    </row>
    <row r="758" spans="1:10" x14ac:dyDescent="0.25">
      <c r="A758" t="s">
        <v>2307</v>
      </c>
      <c r="B758">
        <v>2010</v>
      </c>
      <c r="C758" t="s">
        <v>172</v>
      </c>
      <c r="D758" t="b">
        <f>TRUE()</f>
        <v>1</v>
      </c>
      <c r="E758" t="b">
        <f>COUNTIF(connections!A:A, A758) &gt; 0</f>
        <v>1</v>
      </c>
      <c r="G758" t="s">
        <v>2308</v>
      </c>
      <c r="H758" t="s">
        <v>180</v>
      </c>
      <c r="I758" t="s">
        <v>2309</v>
      </c>
      <c r="J758" s="1" t="s">
        <v>2310</v>
      </c>
    </row>
    <row r="759" spans="1:10" x14ac:dyDescent="0.25">
      <c r="A759" t="s">
        <v>2311</v>
      </c>
      <c r="B759">
        <v>2023</v>
      </c>
      <c r="C759" t="s">
        <v>215</v>
      </c>
      <c r="D759" t="b">
        <f>TRUE()</f>
        <v>1</v>
      </c>
      <c r="E759" t="b">
        <f>COUNTIF(connections!A:A, A759) &gt; 0</f>
        <v>1</v>
      </c>
      <c r="G759" t="s">
        <v>2312</v>
      </c>
      <c r="H759" t="s">
        <v>180</v>
      </c>
      <c r="I759" t="s">
        <v>2313</v>
      </c>
      <c r="J759" s="1" t="s">
        <v>2314</v>
      </c>
    </row>
    <row r="760" spans="1:10" x14ac:dyDescent="0.25">
      <c r="A760" t="s">
        <v>2315</v>
      </c>
      <c r="B760">
        <v>2010</v>
      </c>
      <c r="C760" t="s">
        <v>169</v>
      </c>
      <c r="D760" t="b">
        <f>TRUE()</f>
        <v>1</v>
      </c>
      <c r="E760" t="b">
        <f>COUNTIF(connections!A:A, A760) &gt; 0</f>
        <v>1</v>
      </c>
      <c r="G760" t="s">
        <v>2316</v>
      </c>
    </row>
    <row r="761" spans="1:10" x14ac:dyDescent="0.25">
      <c r="A761" t="s">
        <v>17054</v>
      </c>
      <c r="B761">
        <v>2026</v>
      </c>
      <c r="C761" t="s">
        <v>215</v>
      </c>
      <c r="D761" t="b">
        <v>1</v>
      </c>
      <c r="E761" t="b">
        <f>COUNTIF(connections!A:A, A761) &gt; 0</f>
        <v>0</v>
      </c>
      <c r="G761" t="s">
        <v>17055</v>
      </c>
      <c r="J761" s="10" t="s">
        <v>17056</v>
      </c>
    </row>
    <row r="762" spans="1:10" x14ac:dyDescent="0.25">
      <c r="A762" t="s">
        <v>2317</v>
      </c>
      <c r="B762">
        <v>2022</v>
      </c>
      <c r="C762" t="s">
        <v>215</v>
      </c>
      <c r="D762" t="b">
        <f>TRUE()</f>
        <v>1</v>
      </c>
      <c r="E762" t="b">
        <f>COUNTIF(connections!A:A, A762) &gt; 0</f>
        <v>1</v>
      </c>
      <c r="F762" t="s">
        <v>1157</v>
      </c>
      <c r="G762" t="s">
        <v>2318</v>
      </c>
      <c r="H762" t="s">
        <v>180</v>
      </c>
      <c r="I762" t="s">
        <v>2319</v>
      </c>
      <c r="J762" s="1" t="s">
        <v>2320</v>
      </c>
    </row>
    <row r="763" spans="1:10" x14ac:dyDescent="0.25">
      <c r="A763" t="s">
        <v>2321</v>
      </c>
      <c r="B763">
        <v>2022</v>
      </c>
      <c r="C763" t="s">
        <v>169</v>
      </c>
      <c r="D763" t="b">
        <f>TRUE()</f>
        <v>1</v>
      </c>
      <c r="E763" t="b">
        <f>COUNTIF(connections!A:A, A763) &gt; 0</f>
        <v>0</v>
      </c>
      <c r="F763" t="s">
        <v>1023</v>
      </c>
      <c r="G763" t="s">
        <v>2322</v>
      </c>
    </row>
    <row r="764" spans="1:10" x14ac:dyDescent="0.25">
      <c r="A764" t="s">
        <v>7903</v>
      </c>
      <c r="B764">
        <v>2026</v>
      </c>
      <c r="C764" t="s">
        <v>175</v>
      </c>
      <c r="D764" t="b">
        <f>TRUE()</f>
        <v>1</v>
      </c>
      <c r="E764" t="b">
        <f>COUNTIF(connections!A:A, A764) &gt; 0</f>
        <v>0</v>
      </c>
      <c r="G764" t="s">
        <v>7904</v>
      </c>
      <c r="J764" s="10" t="s">
        <v>7905</v>
      </c>
    </row>
    <row r="765" spans="1:10" x14ac:dyDescent="0.25">
      <c r="A765" t="s">
        <v>2323</v>
      </c>
      <c r="B765">
        <v>2012</v>
      </c>
      <c r="C765" t="s">
        <v>172</v>
      </c>
      <c r="D765" t="b">
        <f>TRUE()</f>
        <v>1</v>
      </c>
      <c r="E765" t="b">
        <f>COUNTIF(connections!A:A, A765) &gt; 0</f>
        <v>0</v>
      </c>
      <c r="G765" t="s">
        <v>2324</v>
      </c>
    </row>
    <row r="766" spans="1:10" x14ac:dyDescent="0.25">
      <c r="A766" t="s">
        <v>2325</v>
      </c>
      <c r="B766">
        <v>2026</v>
      </c>
      <c r="C766" t="s">
        <v>215</v>
      </c>
      <c r="D766" t="b">
        <f>TRUE()</f>
        <v>1</v>
      </c>
      <c r="E766" t="b">
        <f>COUNTIF(connections!A:A, A766) &gt; 0</f>
        <v>0</v>
      </c>
      <c r="G766" t="s">
        <v>2326</v>
      </c>
      <c r="J766" s="10" t="s">
        <v>2327</v>
      </c>
    </row>
    <row r="767" spans="1:10" x14ac:dyDescent="0.25">
      <c r="A767" t="s">
        <v>2328</v>
      </c>
      <c r="B767">
        <v>2020</v>
      </c>
      <c r="C767" t="s">
        <v>169</v>
      </c>
      <c r="D767" t="b">
        <f>TRUE()</f>
        <v>1</v>
      </c>
      <c r="E767" t="b">
        <f>COUNTIF(connections!A:A, A767) &gt; 0</f>
        <v>1</v>
      </c>
      <c r="G767" t="s">
        <v>2329</v>
      </c>
      <c r="H767" t="s">
        <v>180</v>
      </c>
      <c r="I767" t="s">
        <v>2330</v>
      </c>
      <c r="J767" s="1" t="s">
        <v>2331</v>
      </c>
    </row>
    <row r="768" spans="1:10" x14ac:dyDescent="0.25">
      <c r="A768" t="s">
        <v>2332</v>
      </c>
      <c r="B768">
        <v>2026</v>
      </c>
      <c r="C768" t="s">
        <v>169</v>
      </c>
      <c r="D768" t="b">
        <f>TRUE()</f>
        <v>1</v>
      </c>
      <c r="E768" t="b">
        <f>COUNTIF(connections!A:A, A768) &gt; 0</f>
        <v>0</v>
      </c>
      <c r="G768" t="s">
        <v>2333</v>
      </c>
      <c r="H768" t="s">
        <v>180</v>
      </c>
      <c r="I768" t="s">
        <v>8301</v>
      </c>
      <c r="J768" s="10" t="s">
        <v>8302</v>
      </c>
    </row>
    <row r="769" spans="1:10" x14ac:dyDescent="0.25">
      <c r="A769" t="s">
        <v>2334</v>
      </c>
      <c r="B769">
        <v>2014</v>
      </c>
      <c r="C769" t="s">
        <v>169</v>
      </c>
      <c r="D769" t="b">
        <f>TRUE()</f>
        <v>1</v>
      </c>
      <c r="E769" t="b">
        <f>COUNTIF(connections!A:A, A769) &gt; 0</f>
        <v>0</v>
      </c>
      <c r="G769" t="s">
        <v>2335</v>
      </c>
      <c r="H769" t="s">
        <v>180</v>
      </c>
      <c r="I769" t="s">
        <v>8287</v>
      </c>
      <c r="J769" s="10" t="s">
        <v>2336</v>
      </c>
    </row>
    <row r="770" spans="1:10" x14ac:dyDescent="0.25">
      <c r="A770" t="s">
        <v>2337</v>
      </c>
      <c r="B770">
        <v>2024</v>
      </c>
      <c r="C770" t="s">
        <v>175</v>
      </c>
      <c r="D770" t="b">
        <f>TRUE()</f>
        <v>1</v>
      </c>
      <c r="E770" t="b">
        <f>COUNTIF(connections!A:A, A770) &gt; 0</f>
        <v>0</v>
      </c>
      <c r="F770" t="s">
        <v>264</v>
      </c>
      <c r="G770" t="s">
        <v>2338</v>
      </c>
      <c r="H770" t="s">
        <v>180</v>
      </c>
      <c r="I770" t="s">
        <v>2339</v>
      </c>
      <c r="J770" s="1" t="s">
        <v>2340</v>
      </c>
    </row>
    <row r="771" spans="1:10" x14ac:dyDescent="0.25">
      <c r="A771" t="s">
        <v>2341</v>
      </c>
      <c r="B771">
        <v>2006</v>
      </c>
      <c r="C771" t="s">
        <v>172</v>
      </c>
      <c r="D771" t="b">
        <f>TRUE()</f>
        <v>1</v>
      </c>
      <c r="E771" t="b">
        <f>COUNTIF(connections!A:A, A771) &gt; 0</f>
        <v>1</v>
      </c>
      <c r="G771" t="s">
        <v>2342</v>
      </c>
      <c r="H771" t="s">
        <v>180</v>
      </c>
      <c r="I771" t="s">
        <v>2343</v>
      </c>
    </row>
    <row r="772" spans="1:10" x14ac:dyDescent="0.25">
      <c r="A772" t="s">
        <v>2344</v>
      </c>
      <c r="B772">
        <v>2018</v>
      </c>
      <c r="C772" t="s">
        <v>169</v>
      </c>
      <c r="D772" t="b">
        <f>FALSE()</f>
        <v>0</v>
      </c>
      <c r="E772" t="b">
        <f>COUNTIF(connections!A:A, A772) &gt; 0</f>
        <v>0</v>
      </c>
      <c r="G772" t="s">
        <v>2345</v>
      </c>
      <c r="H772" t="s">
        <v>180</v>
      </c>
      <c r="I772" t="s">
        <v>2346</v>
      </c>
      <c r="J772" s="1" t="s">
        <v>2347</v>
      </c>
    </row>
    <row r="773" spans="1:10" x14ac:dyDescent="0.25">
      <c r="A773" t="s">
        <v>90</v>
      </c>
      <c r="B773">
        <v>2017</v>
      </c>
      <c r="C773" t="s">
        <v>175</v>
      </c>
      <c r="D773" t="b">
        <f>TRUE()</f>
        <v>1</v>
      </c>
      <c r="E773" t="b">
        <f>COUNTIF(connections!A:A, A773) &gt; 0</f>
        <v>1</v>
      </c>
      <c r="G773" t="s">
        <v>2348</v>
      </c>
      <c r="H773" t="s">
        <v>180</v>
      </c>
      <c r="I773" t="s">
        <v>2349</v>
      </c>
      <c r="J773" s="1" t="s">
        <v>2350</v>
      </c>
    </row>
    <row r="774" spans="1:10" x14ac:dyDescent="0.25">
      <c r="A774" t="s">
        <v>38</v>
      </c>
      <c r="B774">
        <v>2026</v>
      </c>
      <c r="C774" t="s">
        <v>175</v>
      </c>
      <c r="D774" t="b">
        <f>TRUE()</f>
        <v>1</v>
      </c>
      <c r="E774" t="b">
        <f>COUNTIF(connections!A:A, A774) &gt; 0</f>
        <v>0</v>
      </c>
      <c r="G774" t="s">
        <v>2351</v>
      </c>
      <c r="H774" t="s">
        <v>180</v>
      </c>
      <c r="I774" t="s">
        <v>2352</v>
      </c>
      <c r="J774" s="1" t="s">
        <v>2353</v>
      </c>
    </row>
    <row r="775" spans="1:10" x14ac:dyDescent="0.25">
      <c r="A775" t="s">
        <v>9826</v>
      </c>
      <c r="B775">
        <v>2026</v>
      </c>
      <c r="C775" t="s">
        <v>169</v>
      </c>
      <c r="D775" t="b">
        <v>0</v>
      </c>
      <c r="E775" t="b">
        <f>COUNTIF(connections!A:A, A775) &gt; 0</f>
        <v>0</v>
      </c>
      <c r="G775" t="s">
        <v>9827</v>
      </c>
      <c r="H775" t="s">
        <v>180</v>
      </c>
      <c r="I775" t="s">
        <v>9828</v>
      </c>
      <c r="J775" s="10" t="s">
        <v>9829</v>
      </c>
    </row>
    <row r="776" spans="1:10" x14ac:dyDescent="0.25">
      <c r="A776" t="s">
        <v>2354</v>
      </c>
      <c r="B776">
        <v>2018</v>
      </c>
      <c r="C776" t="s">
        <v>215</v>
      </c>
      <c r="D776" t="b">
        <f>TRUE()</f>
        <v>1</v>
      </c>
      <c r="E776" t="b">
        <f>COUNTIF(connections!A:A, A776) &gt; 0</f>
        <v>1</v>
      </c>
      <c r="F776" t="s">
        <v>308</v>
      </c>
      <c r="G776" t="s">
        <v>2355</v>
      </c>
      <c r="H776" t="s">
        <v>180</v>
      </c>
      <c r="I776" t="s">
        <v>2356</v>
      </c>
      <c r="J776" s="1" t="s">
        <v>2357</v>
      </c>
    </row>
    <row r="777" spans="1:10" x14ac:dyDescent="0.25">
      <c r="A777" t="s">
        <v>8338</v>
      </c>
      <c r="B777">
        <v>2024</v>
      </c>
      <c r="C777" t="s">
        <v>169</v>
      </c>
      <c r="D777" t="b">
        <f>TRUE()</f>
        <v>1</v>
      </c>
      <c r="E777" t="b">
        <f>COUNTIF(connections!A:A, A777) &gt; 0</f>
        <v>0</v>
      </c>
      <c r="G777" t="s">
        <v>8339</v>
      </c>
      <c r="H777" t="s">
        <v>180</v>
      </c>
      <c r="I777" t="s">
        <v>8340</v>
      </c>
    </row>
    <row r="778" spans="1:10" x14ac:dyDescent="0.25">
      <c r="A778" t="s">
        <v>2358</v>
      </c>
      <c r="B778">
        <v>2023</v>
      </c>
      <c r="C778" t="s">
        <v>169</v>
      </c>
      <c r="D778" t="b">
        <f>TRUE()</f>
        <v>1</v>
      </c>
      <c r="E778" t="b">
        <f>COUNTIF(connections!A:A, A778) &gt; 0</f>
        <v>1</v>
      </c>
      <c r="G778" t="s">
        <v>2359</v>
      </c>
      <c r="H778" t="s">
        <v>180</v>
      </c>
      <c r="I778" t="s">
        <v>2360</v>
      </c>
      <c r="J778" s="1" t="s">
        <v>2361</v>
      </c>
    </row>
    <row r="779" spans="1:10" x14ac:dyDescent="0.25">
      <c r="A779" t="s">
        <v>2362</v>
      </c>
      <c r="B779">
        <v>2025</v>
      </c>
      <c r="C779" t="s">
        <v>175</v>
      </c>
      <c r="D779" t="b">
        <f>TRUE()</f>
        <v>1</v>
      </c>
      <c r="E779" t="b">
        <f>COUNTIF(connections!A:A, A779) &gt; 0</f>
        <v>0</v>
      </c>
      <c r="F779" t="s">
        <v>347</v>
      </c>
      <c r="G779" t="s">
        <v>2363</v>
      </c>
    </row>
    <row r="780" spans="1:10" x14ac:dyDescent="0.25">
      <c r="A780" t="s">
        <v>2364</v>
      </c>
      <c r="B780">
        <v>2026</v>
      </c>
      <c r="C780" t="s">
        <v>175</v>
      </c>
      <c r="D780" t="b">
        <f>TRUE()</f>
        <v>1</v>
      </c>
      <c r="E780" t="b">
        <f>COUNTIF(connections!A:A, A780) &gt; 0</f>
        <v>0</v>
      </c>
      <c r="F780" t="s">
        <v>347</v>
      </c>
      <c r="G780" t="s">
        <v>2365</v>
      </c>
    </row>
    <row r="781" spans="1:10" x14ac:dyDescent="0.25">
      <c r="A781" t="s">
        <v>2366</v>
      </c>
      <c r="B781">
        <v>2025</v>
      </c>
      <c r="C781" t="s">
        <v>175</v>
      </c>
      <c r="D781" t="b">
        <f>FALSE()</f>
        <v>0</v>
      </c>
      <c r="E781" t="b">
        <f>COUNTIF(connections!A:A, A781) &gt; 0</f>
        <v>0</v>
      </c>
      <c r="F781" t="s">
        <v>347</v>
      </c>
      <c r="G781" t="s">
        <v>2367</v>
      </c>
      <c r="H781" t="s">
        <v>180</v>
      </c>
      <c r="I781" t="s">
        <v>2368</v>
      </c>
      <c r="J781" s="1" t="s">
        <v>2369</v>
      </c>
    </row>
    <row r="782" spans="1:10" x14ac:dyDescent="0.25">
      <c r="A782" t="s">
        <v>16972</v>
      </c>
      <c r="B782">
        <v>2023</v>
      </c>
      <c r="C782" t="s">
        <v>169</v>
      </c>
      <c r="D782" t="b">
        <v>1</v>
      </c>
      <c r="E782" t="b">
        <f>COUNTIF(connections!A:A, A782) &gt; 0</f>
        <v>1</v>
      </c>
      <c r="F782" t="s">
        <v>4917</v>
      </c>
      <c r="G782" t="s">
        <v>16973</v>
      </c>
      <c r="J782" s="10" t="s">
        <v>16974</v>
      </c>
    </row>
    <row r="783" spans="1:10" x14ac:dyDescent="0.25">
      <c r="A783" t="s">
        <v>2370</v>
      </c>
      <c r="B783">
        <v>2021</v>
      </c>
      <c r="C783" t="s">
        <v>169</v>
      </c>
      <c r="D783" t="b">
        <f>TRUE()</f>
        <v>1</v>
      </c>
      <c r="E783" t="b">
        <f>COUNTIF(connections!A:A, A783) &gt; 0</f>
        <v>1</v>
      </c>
      <c r="F783" t="s">
        <v>4917</v>
      </c>
      <c r="G783" t="s">
        <v>2371</v>
      </c>
      <c r="H783" t="s">
        <v>180</v>
      </c>
      <c r="I783" t="s">
        <v>2372</v>
      </c>
      <c r="J783" s="1" t="s">
        <v>2373</v>
      </c>
    </row>
    <row r="784" spans="1:10" x14ac:dyDescent="0.25">
      <c r="A784" t="s">
        <v>2374</v>
      </c>
      <c r="B784">
        <v>2025</v>
      </c>
      <c r="C784" t="s">
        <v>169</v>
      </c>
      <c r="D784" t="b">
        <f>TRUE()</f>
        <v>1</v>
      </c>
      <c r="E784" t="b">
        <f>COUNTIF(connections!A:A, A784) &gt; 0</f>
        <v>0</v>
      </c>
      <c r="G784" t="s">
        <v>2375</v>
      </c>
      <c r="H784" t="s">
        <v>180</v>
      </c>
      <c r="I784" t="s">
        <v>2376</v>
      </c>
      <c r="J784" s="1" t="s">
        <v>2377</v>
      </c>
    </row>
    <row r="785" spans="1:10" x14ac:dyDescent="0.25">
      <c r="A785" t="s">
        <v>2378</v>
      </c>
      <c r="B785">
        <v>2025</v>
      </c>
      <c r="C785" t="s">
        <v>215</v>
      </c>
      <c r="D785" t="b">
        <v>1</v>
      </c>
      <c r="E785" t="b">
        <f>COUNTIF(connections!A:A, A785) &gt; 0</f>
        <v>0</v>
      </c>
      <c r="G785" t="s">
        <v>2379</v>
      </c>
      <c r="H785" t="s">
        <v>180</v>
      </c>
      <c r="I785" t="s">
        <v>2380</v>
      </c>
      <c r="J785" s="1" t="s">
        <v>2381</v>
      </c>
    </row>
    <row r="786" spans="1:10" x14ac:dyDescent="0.25">
      <c r="A786" t="s">
        <v>2382</v>
      </c>
      <c r="B786">
        <v>2016</v>
      </c>
      <c r="C786" t="s">
        <v>175</v>
      </c>
      <c r="D786" t="b">
        <f>FALSE()</f>
        <v>0</v>
      </c>
      <c r="E786" t="b">
        <f>COUNTIF(connections!A:A, A786) &gt; 0</f>
        <v>0</v>
      </c>
      <c r="G786" t="s">
        <v>2383</v>
      </c>
      <c r="H786" t="s">
        <v>180</v>
      </c>
      <c r="I786" t="s">
        <v>2384</v>
      </c>
      <c r="J786" s="1" t="s">
        <v>2385</v>
      </c>
    </row>
    <row r="787" spans="1:10" x14ac:dyDescent="0.25">
      <c r="A787" t="s">
        <v>2386</v>
      </c>
      <c r="B787">
        <v>2022</v>
      </c>
      <c r="C787" t="s">
        <v>172</v>
      </c>
      <c r="D787" t="b">
        <f>TRUE()</f>
        <v>1</v>
      </c>
      <c r="E787" t="b">
        <f>COUNTIF(connections!A:A, A787) &gt; 0</f>
        <v>1</v>
      </c>
      <c r="G787" t="s">
        <v>2387</v>
      </c>
    </row>
    <row r="788" spans="1:10" x14ac:dyDescent="0.25">
      <c r="A788" t="s">
        <v>2388</v>
      </c>
      <c r="B788">
        <v>2023</v>
      </c>
      <c r="C788" t="s">
        <v>172</v>
      </c>
      <c r="D788" t="b">
        <f>TRUE()</f>
        <v>1</v>
      </c>
      <c r="E788" t="b">
        <f>COUNTIF(connections!A:A, A788) &gt; 0</f>
        <v>0</v>
      </c>
      <c r="G788" t="s">
        <v>2389</v>
      </c>
    </row>
    <row r="789" spans="1:10" x14ac:dyDescent="0.25">
      <c r="A789" t="s">
        <v>2390</v>
      </c>
      <c r="B789">
        <v>2022</v>
      </c>
      <c r="C789" t="s">
        <v>169</v>
      </c>
      <c r="D789" t="b">
        <f>TRUE()</f>
        <v>1</v>
      </c>
      <c r="E789" t="b">
        <f>COUNTIF(connections!A:A, A789) &gt; 0</f>
        <v>1</v>
      </c>
      <c r="G789" t="s">
        <v>2391</v>
      </c>
      <c r="H789" t="s">
        <v>180</v>
      </c>
      <c r="I789" t="s">
        <v>2392</v>
      </c>
      <c r="J789" s="1" t="s">
        <v>2393</v>
      </c>
    </row>
    <row r="790" spans="1:10" x14ac:dyDescent="0.25">
      <c r="A790" t="s">
        <v>9859</v>
      </c>
      <c r="B790">
        <v>2021</v>
      </c>
      <c r="C790" t="s">
        <v>169</v>
      </c>
      <c r="D790" t="b">
        <v>1</v>
      </c>
      <c r="E790" t="b">
        <f>COUNTIF(connections!A:A, A790) &gt; 0</f>
        <v>0</v>
      </c>
      <c r="G790" t="s">
        <v>9860</v>
      </c>
      <c r="H790" t="s">
        <v>180</v>
      </c>
      <c r="I790" t="s">
        <v>9863</v>
      </c>
      <c r="J790" s="10" t="s">
        <v>9861</v>
      </c>
    </row>
    <row r="791" spans="1:10" x14ac:dyDescent="0.25">
      <c r="A791" t="s">
        <v>2394</v>
      </c>
      <c r="B791">
        <v>2015</v>
      </c>
      <c r="C791" t="s">
        <v>169</v>
      </c>
      <c r="D791" t="b">
        <f>FALSE()</f>
        <v>0</v>
      </c>
      <c r="E791" t="b">
        <f>COUNTIF(connections!A:A, A791) &gt; 0</f>
        <v>0</v>
      </c>
      <c r="F791" t="s">
        <v>267</v>
      </c>
      <c r="G791" t="s">
        <v>2395</v>
      </c>
    </row>
    <row r="792" spans="1:10" x14ac:dyDescent="0.25">
      <c r="A792" t="s">
        <v>2396</v>
      </c>
      <c r="B792">
        <v>2019</v>
      </c>
      <c r="C792" t="s">
        <v>169</v>
      </c>
      <c r="D792" t="b">
        <f>TRUE()</f>
        <v>1</v>
      </c>
      <c r="E792" t="b">
        <f>COUNTIF(connections!A:A, A792) &gt; 0</f>
        <v>1</v>
      </c>
      <c r="G792" t="s">
        <v>2397</v>
      </c>
      <c r="J792" s="1" t="s">
        <v>2398</v>
      </c>
    </row>
    <row r="793" spans="1:10" x14ac:dyDescent="0.25">
      <c r="A793" t="s">
        <v>2399</v>
      </c>
      <c r="B793">
        <v>2016</v>
      </c>
      <c r="C793" t="s">
        <v>172</v>
      </c>
      <c r="D793" t="b">
        <f>TRUE()</f>
        <v>1</v>
      </c>
      <c r="E793" t="b">
        <f>COUNTIF(connections!A:A, A793) &gt; 0</f>
        <v>0</v>
      </c>
      <c r="G793" t="s">
        <v>2400</v>
      </c>
      <c r="H793" t="s">
        <v>180</v>
      </c>
      <c r="I793" t="s">
        <v>2401</v>
      </c>
      <c r="J793" s="10" t="s">
        <v>2402</v>
      </c>
    </row>
    <row r="794" spans="1:10" x14ac:dyDescent="0.25">
      <c r="A794" t="s">
        <v>8068</v>
      </c>
      <c r="B794">
        <v>2024</v>
      </c>
      <c r="C794" t="s">
        <v>215</v>
      </c>
      <c r="D794" t="b">
        <f>TRUE()</f>
        <v>1</v>
      </c>
      <c r="E794" t="b">
        <f>COUNTIF(connections!A:A, A794) &gt; 0</f>
        <v>0</v>
      </c>
      <c r="F794" t="s">
        <v>267</v>
      </c>
      <c r="G794" t="s">
        <v>8069</v>
      </c>
      <c r="H794" t="s">
        <v>180</v>
      </c>
      <c r="I794" t="s">
        <v>8288</v>
      </c>
      <c r="J794" s="10" t="s">
        <v>8070</v>
      </c>
    </row>
    <row r="795" spans="1:10" x14ac:dyDescent="0.25">
      <c r="A795" t="s">
        <v>7811</v>
      </c>
      <c r="B795">
        <v>2019</v>
      </c>
      <c r="C795" t="s">
        <v>169</v>
      </c>
      <c r="D795" t="b">
        <f>TRUE()</f>
        <v>1</v>
      </c>
      <c r="E795" t="b">
        <f>COUNTIF(connections!A:A, A795) &gt; 0</f>
        <v>0</v>
      </c>
      <c r="G795" t="s">
        <v>7812</v>
      </c>
      <c r="H795" t="s">
        <v>180</v>
      </c>
      <c r="I795" t="s">
        <v>8289</v>
      </c>
      <c r="J795" s="10" t="s">
        <v>7813</v>
      </c>
    </row>
    <row r="796" spans="1:10" x14ac:dyDescent="0.25">
      <c r="A796" t="s">
        <v>14211</v>
      </c>
      <c r="B796">
        <v>2023</v>
      </c>
      <c r="C796" t="s">
        <v>169</v>
      </c>
      <c r="D796" t="b">
        <v>1</v>
      </c>
      <c r="E796" t="b">
        <f>COUNTIF(connections!A:A, A796) &gt; 0</f>
        <v>1</v>
      </c>
      <c r="G796" t="s">
        <v>14212</v>
      </c>
      <c r="J796" s="10" t="s">
        <v>14215</v>
      </c>
    </row>
    <row r="797" spans="1:10" x14ac:dyDescent="0.25">
      <c r="A797" t="s">
        <v>2403</v>
      </c>
      <c r="B797">
        <v>2022</v>
      </c>
      <c r="C797" t="s">
        <v>169</v>
      </c>
      <c r="D797" t="b">
        <f>TRUE()</f>
        <v>1</v>
      </c>
      <c r="E797" t="b">
        <f>COUNTIF(connections!A:A, A797) &gt; 0</f>
        <v>1</v>
      </c>
      <c r="G797" t="s">
        <v>2404</v>
      </c>
      <c r="H797" t="s">
        <v>180</v>
      </c>
      <c r="I797" t="s">
        <v>2405</v>
      </c>
      <c r="J797" s="1" t="s">
        <v>2406</v>
      </c>
    </row>
    <row r="798" spans="1:10" x14ac:dyDescent="0.25">
      <c r="A798" t="s">
        <v>2407</v>
      </c>
      <c r="B798">
        <v>2023</v>
      </c>
      <c r="C798" t="s">
        <v>215</v>
      </c>
      <c r="D798" t="b">
        <f>TRUE()</f>
        <v>1</v>
      </c>
      <c r="E798" t="b">
        <f>COUNTIF(connections!A:A, A798) &gt; 0</f>
        <v>0</v>
      </c>
      <c r="G798" t="s">
        <v>2408</v>
      </c>
      <c r="H798" t="s">
        <v>180</v>
      </c>
      <c r="I798" t="s">
        <v>7825</v>
      </c>
      <c r="J798" s="10" t="s">
        <v>7826</v>
      </c>
    </row>
    <row r="799" spans="1:10" x14ac:dyDescent="0.25">
      <c r="A799" t="s">
        <v>2409</v>
      </c>
      <c r="B799">
        <v>2024</v>
      </c>
      <c r="C799" t="s">
        <v>175</v>
      </c>
      <c r="D799" t="b">
        <f>TRUE()</f>
        <v>1</v>
      </c>
      <c r="E799" t="b">
        <f>COUNTIF(connections!A:A, A799) &gt; 0</f>
        <v>0</v>
      </c>
      <c r="G799" t="s">
        <v>2410</v>
      </c>
      <c r="H799" t="s">
        <v>180</v>
      </c>
      <c r="I799" t="s">
        <v>2411</v>
      </c>
      <c r="J799" s="1" t="s">
        <v>2412</v>
      </c>
    </row>
    <row r="800" spans="1:10" x14ac:dyDescent="0.25">
      <c r="A800" t="s">
        <v>2413</v>
      </c>
      <c r="B800">
        <v>2012</v>
      </c>
      <c r="C800" t="s">
        <v>169</v>
      </c>
      <c r="D800" t="b">
        <f>TRUE()</f>
        <v>1</v>
      </c>
      <c r="E800" t="b">
        <f>COUNTIF(connections!A:A, A800) &gt; 0</f>
        <v>1</v>
      </c>
      <c r="G800" t="s">
        <v>2414</v>
      </c>
      <c r="H800" t="s">
        <v>180</v>
      </c>
      <c r="I800" t="s">
        <v>2415</v>
      </c>
      <c r="J800" s="1" t="s">
        <v>2416</v>
      </c>
    </row>
    <row r="801" spans="1:10" x14ac:dyDescent="0.25">
      <c r="A801" t="s">
        <v>2417</v>
      </c>
      <c r="B801">
        <v>2020</v>
      </c>
      <c r="C801" t="s">
        <v>169</v>
      </c>
      <c r="D801" t="b">
        <f>TRUE()</f>
        <v>1</v>
      </c>
      <c r="E801" t="b">
        <f>COUNTIF(connections!A:A, A801) &gt; 0</f>
        <v>0</v>
      </c>
      <c r="G801" t="s">
        <v>2418</v>
      </c>
      <c r="H801" t="s">
        <v>180</v>
      </c>
      <c r="I801" t="s">
        <v>2419</v>
      </c>
      <c r="J801" s="1" t="s">
        <v>2420</v>
      </c>
    </row>
    <row r="802" spans="1:10" x14ac:dyDescent="0.25">
      <c r="A802" t="s">
        <v>2421</v>
      </c>
      <c r="B802">
        <v>2008</v>
      </c>
      <c r="C802" t="s">
        <v>169</v>
      </c>
      <c r="D802" t="b">
        <f>TRUE()</f>
        <v>1</v>
      </c>
      <c r="E802" t="b">
        <f>COUNTIF(connections!A:A, A802) &gt; 0</f>
        <v>1</v>
      </c>
      <c r="G802" t="s">
        <v>2422</v>
      </c>
      <c r="H802" t="s">
        <v>180</v>
      </c>
      <c r="I802" t="s">
        <v>2423</v>
      </c>
    </row>
    <row r="803" spans="1:10" x14ac:dyDescent="0.25">
      <c r="A803" t="s">
        <v>2424</v>
      </c>
      <c r="B803">
        <v>2024</v>
      </c>
      <c r="C803" t="s">
        <v>175</v>
      </c>
      <c r="D803" t="b">
        <f>TRUE()</f>
        <v>1</v>
      </c>
      <c r="E803" t="b">
        <f>COUNTIF(connections!A:A, A803) &gt; 0</f>
        <v>0</v>
      </c>
      <c r="F803" t="s">
        <v>347</v>
      </c>
      <c r="G803" t="s">
        <v>2425</v>
      </c>
      <c r="H803" t="s">
        <v>180</v>
      </c>
      <c r="I803" t="s">
        <v>2426</v>
      </c>
      <c r="J803" s="1" t="s">
        <v>2427</v>
      </c>
    </row>
    <row r="804" spans="1:10" x14ac:dyDescent="0.25">
      <c r="A804" t="s">
        <v>14080</v>
      </c>
      <c r="B804">
        <v>2026</v>
      </c>
      <c r="C804" t="s">
        <v>175</v>
      </c>
      <c r="D804" t="b">
        <v>1</v>
      </c>
      <c r="E804" t="b">
        <f>COUNTIF(connections!A:A, A804) &gt; 0</f>
        <v>0</v>
      </c>
      <c r="G804" t="s">
        <v>14082</v>
      </c>
      <c r="J804" s="10" t="s">
        <v>14083</v>
      </c>
    </row>
    <row r="805" spans="1:10" x14ac:dyDescent="0.25">
      <c r="A805" t="s">
        <v>2428</v>
      </c>
      <c r="B805">
        <v>2022</v>
      </c>
      <c r="C805" t="s">
        <v>169</v>
      </c>
      <c r="D805" t="b">
        <f>TRUE()</f>
        <v>1</v>
      </c>
      <c r="E805" t="b">
        <f>COUNTIF(connections!A:A, A805) &gt; 0</f>
        <v>0</v>
      </c>
      <c r="G805" t="s">
        <v>2429</v>
      </c>
      <c r="H805" t="s">
        <v>180</v>
      </c>
      <c r="I805" t="s">
        <v>2430</v>
      </c>
      <c r="J805" s="1" t="s">
        <v>2431</v>
      </c>
    </row>
    <row r="806" spans="1:10" x14ac:dyDescent="0.25">
      <c r="A806" t="s">
        <v>2432</v>
      </c>
      <c r="B806">
        <v>2023</v>
      </c>
      <c r="C806" t="s">
        <v>169</v>
      </c>
      <c r="D806" t="b">
        <f>TRUE()</f>
        <v>1</v>
      </c>
      <c r="E806" t="b">
        <f>COUNTIF(connections!A:A, A806) &gt; 0</f>
        <v>0</v>
      </c>
      <c r="G806" t="s">
        <v>2433</v>
      </c>
      <c r="H806" t="s">
        <v>180</v>
      </c>
      <c r="I806" t="s">
        <v>2434</v>
      </c>
      <c r="J806" s="1" t="s">
        <v>2435</v>
      </c>
    </row>
    <row r="807" spans="1:10" x14ac:dyDescent="0.25">
      <c r="A807" t="s">
        <v>2436</v>
      </c>
      <c r="B807">
        <v>2019</v>
      </c>
      <c r="C807" t="s">
        <v>169</v>
      </c>
      <c r="D807" t="b">
        <f>TRUE()</f>
        <v>1</v>
      </c>
      <c r="E807" t="b">
        <f>COUNTIF(connections!A:A, A807) &gt; 0</f>
        <v>1</v>
      </c>
      <c r="G807" t="s">
        <v>2437</v>
      </c>
      <c r="H807" t="s">
        <v>180</v>
      </c>
      <c r="I807" t="s">
        <v>2438</v>
      </c>
      <c r="J807" s="1" t="s">
        <v>2439</v>
      </c>
    </row>
    <row r="808" spans="1:10" x14ac:dyDescent="0.25">
      <c r="A808" t="s">
        <v>2440</v>
      </c>
      <c r="B808">
        <v>2014</v>
      </c>
      <c r="C808" t="s">
        <v>172</v>
      </c>
      <c r="D808" t="b">
        <f>TRUE()</f>
        <v>1</v>
      </c>
      <c r="E808" t="b">
        <f>COUNTIF(connections!A:A, A808) &gt; 0</f>
        <v>1</v>
      </c>
      <c r="G808" t="s">
        <v>2441</v>
      </c>
      <c r="H808" t="s">
        <v>180</v>
      </c>
      <c r="I808" t="s">
        <v>2442</v>
      </c>
      <c r="J808" s="1" t="s">
        <v>2443</v>
      </c>
    </row>
    <row r="809" spans="1:10" x14ac:dyDescent="0.25">
      <c r="A809" t="s">
        <v>2444</v>
      </c>
      <c r="B809">
        <v>2024</v>
      </c>
      <c r="C809" t="s">
        <v>169</v>
      </c>
      <c r="D809" t="b">
        <f>FALSE()</f>
        <v>0</v>
      </c>
      <c r="E809" t="b">
        <f>COUNTIF(connections!A:A, A809) &gt; 0</f>
        <v>0</v>
      </c>
      <c r="G809" t="s">
        <v>2445</v>
      </c>
      <c r="H809" t="s">
        <v>180</v>
      </c>
      <c r="I809" t="s">
        <v>2446</v>
      </c>
      <c r="J809" s="1" t="s">
        <v>2447</v>
      </c>
    </row>
    <row r="810" spans="1:10" x14ac:dyDescent="0.25">
      <c r="A810" t="s">
        <v>2448</v>
      </c>
      <c r="B810">
        <v>2025</v>
      </c>
      <c r="C810" t="s">
        <v>175</v>
      </c>
      <c r="D810" t="b">
        <f>TRUE()</f>
        <v>1</v>
      </c>
      <c r="E810" t="b">
        <f>COUNTIF(connections!A:A, A810) &gt; 0</f>
        <v>0</v>
      </c>
      <c r="G810" t="s">
        <v>2449</v>
      </c>
      <c r="H810" t="s">
        <v>180</v>
      </c>
      <c r="I810" t="s">
        <v>2450</v>
      </c>
      <c r="J810" s="1" t="s">
        <v>2451</v>
      </c>
    </row>
    <row r="811" spans="1:10" x14ac:dyDescent="0.25">
      <c r="A811" t="s">
        <v>2452</v>
      </c>
      <c r="B811">
        <v>2017</v>
      </c>
      <c r="C811" t="s">
        <v>169</v>
      </c>
      <c r="D811" t="b">
        <f>TRUE()</f>
        <v>1</v>
      </c>
      <c r="E811" t="b">
        <f>COUNTIF(connections!A:A, A811) &gt; 0</f>
        <v>1</v>
      </c>
      <c r="G811" t="s">
        <v>2453</v>
      </c>
      <c r="H811" t="s">
        <v>180</v>
      </c>
      <c r="I811" t="s">
        <v>2454</v>
      </c>
      <c r="J811" s="1" t="s">
        <v>2455</v>
      </c>
    </row>
    <row r="812" spans="1:10" x14ac:dyDescent="0.25">
      <c r="A812" t="s">
        <v>8290</v>
      </c>
      <c r="B812">
        <v>2020</v>
      </c>
      <c r="C812" t="s">
        <v>215</v>
      </c>
      <c r="D812" t="b">
        <f>TRUE()</f>
        <v>1</v>
      </c>
      <c r="E812" t="b">
        <f>COUNTIF(connections!A:A, A812) &gt; 0</f>
        <v>0</v>
      </c>
      <c r="G812" t="s">
        <v>8291</v>
      </c>
      <c r="H812" t="s">
        <v>180</v>
      </c>
      <c r="I812" t="s">
        <v>8292</v>
      </c>
      <c r="J812" s="10" t="s">
        <v>8293</v>
      </c>
    </row>
    <row r="813" spans="1:10" x14ac:dyDescent="0.25">
      <c r="A813" t="s">
        <v>2456</v>
      </c>
      <c r="B813">
        <v>2023</v>
      </c>
      <c r="C813" t="s">
        <v>169</v>
      </c>
      <c r="D813" t="b">
        <f>TRUE()</f>
        <v>1</v>
      </c>
      <c r="E813" t="b">
        <f>COUNTIF(connections!A:A, A813) &gt; 0</f>
        <v>0</v>
      </c>
      <c r="F813" t="s">
        <v>267</v>
      </c>
      <c r="G813" t="s">
        <v>2457</v>
      </c>
      <c r="H813" t="s">
        <v>180</v>
      </c>
      <c r="I813" t="s">
        <v>2458</v>
      </c>
      <c r="J813" s="1" t="s">
        <v>2459</v>
      </c>
    </row>
    <row r="814" spans="1:10" x14ac:dyDescent="0.25">
      <c r="A814" t="s">
        <v>9937</v>
      </c>
      <c r="B814">
        <v>2026</v>
      </c>
      <c r="C814" t="s">
        <v>169</v>
      </c>
      <c r="D814" t="b">
        <v>1</v>
      </c>
      <c r="E814" t="b">
        <f>COUNTIF(connections!A:A, A814) &gt; 0</f>
        <v>0</v>
      </c>
      <c r="F814" t="s">
        <v>780</v>
      </c>
      <c r="G814" t="s">
        <v>9938</v>
      </c>
      <c r="J814" s="10" t="s">
        <v>9939</v>
      </c>
    </row>
    <row r="815" spans="1:10" x14ac:dyDescent="0.25">
      <c r="A815" t="s">
        <v>2460</v>
      </c>
      <c r="B815">
        <v>2025</v>
      </c>
      <c r="C815" t="s">
        <v>169</v>
      </c>
      <c r="D815" t="b">
        <f>TRUE()</f>
        <v>1</v>
      </c>
      <c r="E815" t="b">
        <f>COUNTIF(connections!A:A, A815) &gt; 0</f>
        <v>0</v>
      </c>
      <c r="G815" t="s">
        <v>2461</v>
      </c>
      <c r="H815" t="s">
        <v>180</v>
      </c>
      <c r="I815" t="s">
        <v>2462</v>
      </c>
      <c r="J815" s="1" t="s">
        <v>2463</v>
      </c>
    </row>
    <row r="816" spans="1:10" x14ac:dyDescent="0.25">
      <c r="A816" t="s">
        <v>2464</v>
      </c>
      <c r="B816">
        <v>2025</v>
      </c>
      <c r="C816" t="s">
        <v>175</v>
      </c>
      <c r="D816" t="b">
        <f>TRUE()</f>
        <v>1</v>
      </c>
      <c r="E816" t="b">
        <f>COUNTIF(connections!A:A, A816) &gt; 0</f>
        <v>1</v>
      </c>
      <c r="F816" t="s">
        <v>270</v>
      </c>
      <c r="G816" t="s">
        <v>2465</v>
      </c>
      <c r="H816" t="s">
        <v>180</v>
      </c>
      <c r="I816" t="s">
        <v>2466</v>
      </c>
      <c r="J816" s="1" t="s">
        <v>2467</v>
      </c>
    </row>
    <row r="817" spans="1:10" x14ac:dyDescent="0.25">
      <c r="A817" t="s">
        <v>2468</v>
      </c>
      <c r="B817">
        <v>2025</v>
      </c>
      <c r="C817" t="s">
        <v>175</v>
      </c>
      <c r="D817" t="b">
        <f>TRUE()</f>
        <v>1</v>
      </c>
      <c r="E817" t="b">
        <f>COUNTIF(connections!A:A, A817) &gt; 0</f>
        <v>0</v>
      </c>
      <c r="G817" t="s">
        <v>2469</v>
      </c>
    </row>
    <row r="818" spans="1:10" x14ac:dyDescent="0.25">
      <c r="A818" t="s">
        <v>2470</v>
      </c>
      <c r="B818">
        <v>2025</v>
      </c>
      <c r="C818" t="s">
        <v>169</v>
      </c>
      <c r="D818" t="b">
        <f>FALSE()</f>
        <v>0</v>
      </c>
      <c r="E818" t="b">
        <f>COUNTIF(connections!A:A, A818) &gt; 0</f>
        <v>0</v>
      </c>
      <c r="G818" t="s">
        <v>2471</v>
      </c>
      <c r="H818" t="s">
        <v>180</v>
      </c>
      <c r="I818" t="s">
        <v>2472</v>
      </c>
      <c r="J818" s="1" t="s">
        <v>2473</v>
      </c>
    </row>
    <row r="819" spans="1:10" x14ac:dyDescent="0.25">
      <c r="A819" t="s">
        <v>8062</v>
      </c>
      <c r="B819">
        <v>2026</v>
      </c>
      <c r="C819" t="s">
        <v>169</v>
      </c>
      <c r="D819" t="b">
        <f>TRUE()</f>
        <v>1</v>
      </c>
      <c r="E819" t="b">
        <f>COUNTIF(connections!A:A, A819) &gt; 0</f>
        <v>0</v>
      </c>
      <c r="G819" t="s">
        <v>8063</v>
      </c>
      <c r="J819" s="10" t="s">
        <v>8064</v>
      </c>
    </row>
    <row r="820" spans="1:10" x14ac:dyDescent="0.25">
      <c r="A820" t="s">
        <v>2474</v>
      </c>
      <c r="B820">
        <v>2020</v>
      </c>
      <c r="C820" t="s">
        <v>172</v>
      </c>
      <c r="D820" t="b">
        <f>TRUE()</f>
        <v>1</v>
      </c>
      <c r="E820" t="b">
        <f>COUNTIF(connections!A:A, A820) &gt; 0</f>
        <v>1</v>
      </c>
      <c r="G820" t="s">
        <v>2475</v>
      </c>
    </row>
    <row r="821" spans="1:10" x14ac:dyDescent="0.25">
      <c r="A821" t="s">
        <v>2476</v>
      </c>
      <c r="B821">
        <v>2023</v>
      </c>
      <c r="C821" t="s">
        <v>215</v>
      </c>
      <c r="D821" t="b">
        <f>FALSE()</f>
        <v>0</v>
      </c>
      <c r="E821" t="b">
        <f>COUNTIF(connections!A:A, A821) &gt; 0</f>
        <v>0</v>
      </c>
      <c r="F821" t="s">
        <v>451</v>
      </c>
      <c r="G821" t="s">
        <v>2477</v>
      </c>
      <c r="H821" t="s">
        <v>180</v>
      </c>
      <c r="I821" t="s">
        <v>8294</v>
      </c>
      <c r="J821" s="10" t="s">
        <v>8295</v>
      </c>
    </row>
    <row r="822" spans="1:10" x14ac:dyDescent="0.25">
      <c r="A822" t="s">
        <v>2478</v>
      </c>
      <c r="B822">
        <v>2017</v>
      </c>
      <c r="C822" t="s">
        <v>169</v>
      </c>
      <c r="D822" t="b">
        <v>1</v>
      </c>
      <c r="E822" t="b">
        <f>COUNTIF(connections!A:A, A822) &gt; 0</f>
        <v>0</v>
      </c>
      <c r="G822" t="s">
        <v>2479</v>
      </c>
      <c r="H822" t="s">
        <v>180</v>
      </c>
      <c r="I822" t="s">
        <v>2480</v>
      </c>
      <c r="J822" s="10" t="s">
        <v>2481</v>
      </c>
    </row>
    <row r="823" spans="1:10" x14ac:dyDescent="0.25">
      <c r="A823" t="s">
        <v>2482</v>
      </c>
      <c r="B823">
        <v>2002</v>
      </c>
      <c r="C823" t="s">
        <v>215</v>
      </c>
      <c r="D823" t="b">
        <f>TRUE()</f>
        <v>1</v>
      </c>
      <c r="E823" t="b">
        <f>COUNTIF(connections!A:A, A823) &gt; 0</f>
        <v>1</v>
      </c>
      <c r="F823" t="s">
        <v>267</v>
      </c>
      <c r="G823" t="s">
        <v>2483</v>
      </c>
      <c r="H823" t="s">
        <v>180</v>
      </c>
      <c r="I823" t="s">
        <v>2484</v>
      </c>
    </row>
    <row r="824" spans="1:10" x14ac:dyDescent="0.25">
      <c r="A824" t="s">
        <v>9875</v>
      </c>
      <c r="B824">
        <v>2025</v>
      </c>
      <c r="C824" t="s">
        <v>215</v>
      </c>
      <c r="D824" t="b">
        <v>1</v>
      </c>
      <c r="E824" t="b">
        <f>COUNTIF(connections!A:A, A824) &gt; 0</f>
        <v>0</v>
      </c>
      <c r="G824" t="s">
        <v>9876</v>
      </c>
      <c r="H824" t="s">
        <v>180</v>
      </c>
      <c r="I824" t="s">
        <v>9878</v>
      </c>
      <c r="J824" s="10" t="s">
        <v>9877</v>
      </c>
    </row>
    <row r="825" spans="1:10" x14ac:dyDescent="0.25">
      <c r="A825" t="s">
        <v>2485</v>
      </c>
      <c r="B825">
        <v>2019</v>
      </c>
      <c r="C825" t="s">
        <v>169</v>
      </c>
      <c r="D825" t="b">
        <f>TRUE()</f>
        <v>1</v>
      </c>
      <c r="E825" t="b">
        <f>COUNTIF(connections!A:A, A825) &gt; 0</f>
        <v>0</v>
      </c>
      <c r="G825" t="s">
        <v>2486</v>
      </c>
      <c r="H825" t="s">
        <v>180</v>
      </c>
      <c r="I825" t="s">
        <v>2487</v>
      </c>
      <c r="J825" s="1" t="s">
        <v>2488</v>
      </c>
    </row>
    <row r="826" spans="1:10" x14ac:dyDescent="0.25">
      <c r="A826" t="s">
        <v>2489</v>
      </c>
      <c r="B826">
        <v>2024</v>
      </c>
      <c r="C826" t="s">
        <v>169</v>
      </c>
      <c r="D826" t="b">
        <f>TRUE()</f>
        <v>1</v>
      </c>
      <c r="E826" t="b">
        <f>COUNTIF(connections!A:A, A826) &gt; 0</f>
        <v>0</v>
      </c>
      <c r="G826" t="s">
        <v>2490</v>
      </c>
      <c r="H826" t="s">
        <v>180</v>
      </c>
      <c r="I826" t="s">
        <v>14151</v>
      </c>
      <c r="J826" s="10" t="s">
        <v>14152</v>
      </c>
    </row>
    <row r="827" spans="1:10" x14ac:dyDescent="0.25">
      <c r="A827" t="s">
        <v>2491</v>
      </c>
      <c r="B827">
        <v>2017</v>
      </c>
      <c r="C827" t="s">
        <v>169</v>
      </c>
      <c r="D827" t="b">
        <f>TRUE()</f>
        <v>1</v>
      </c>
      <c r="E827" t="b">
        <f>COUNTIF(connections!A:A, A827) &gt; 0</f>
        <v>1</v>
      </c>
      <c r="G827" t="s">
        <v>2492</v>
      </c>
      <c r="H827" t="s">
        <v>180</v>
      </c>
      <c r="I827" t="s">
        <v>2493</v>
      </c>
      <c r="J827" s="1" t="s">
        <v>2494</v>
      </c>
    </row>
    <row r="828" spans="1:10" x14ac:dyDescent="0.25">
      <c r="A828" t="s">
        <v>2495</v>
      </c>
      <c r="B828">
        <v>2015</v>
      </c>
      <c r="C828" t="s">
        <v>215</v>
      </c>
      <c r="D828" t="b">
        <f>TRUE()</f>
        <v>1</v>
      </c>
      <c r="E828" t="b">
        <f>COUNTIF(connections!A:A, A828) &gt; 0</f>
        <v>1</v>
      </c>
      <c r="F828" t="s">
        <v>645</v>
      </c>
      <c r="G828" t="s">
        <v>2496</v>
      </c>
      <c r="H828" t="s">
        <v>180</v>
      </c>
      <c r="I828" t="s">
        <v>2497</v>
      </c>
      <c r="J828" s="1" t="s">
        <v>2498</v>
      </c>
    </row>
    <row r="829" spans="1:10" x14ac:dyDescent="0.25">
      <c r="A829" t="s">
        <v>16857</v>
      </c>
      <c r="B829">
        <v>2026</v>
      </c>
      <c r="C829" t="s">
        <v>169</v>
      </c>
      <c r="D829" t="b">
        <v>0</v>
      </c>
      <c r="E829" t="b">
        <f>COUNTIF(connections!A:A, A829) &gt; 0</f>
        <v>0</v>
      </c>
      <c r="G829" t="s">
        <v>16858</v>
      </c>
      <c r="J829" s="10" t="s">
        <v>16859</v>
      </c>
    </row>
    <row r="830" spans="1:10" x14ac:dyDescent="0.25">
      <c r="A830" t="s">
        <v>2499</v>
      </c>
      <c r="B830">
        <v>2021</v>
      </c>
      <c r="C830" t="s">
        <v>215</v>
      </c>
      <c r="D830" t="b">
        <f>TRUE()</f>
        <v>1</v>
      </c>
      <c r="E830" t="b">
        <f>COUNTIF(connections!A:A, A830) &gt; 0</f>
        <v>1</v>
      </c>
      <c r="G830" t="s">
        <v>2500</v>
      </c>
      <c r="H830" t="s">
        <v>180</v>
      </c>
      <c r="I830" t="s">
        <v>2501</v>
      </c>
      <c r="J830" s="1" t="s">
        <v>2502</v>
      </c>
    </row>
    <row r="831" spans="1:10" x14ac:dyDescent="0.25">
      <c r="A831" t="s">
        <v>2503</v>
      </c>
      <c r="B831">
        <v>2022</v>
      </c>
      <c r="C831" t="s">
        <v>175</v>
      </c>
      <c r="D831" t="b">
        <v>1</v>
      </c>
      <c r="E831" t="b">
        <f>COUNTIF(connections!A:A, A831) &gt; 0</f>
        <v>0</v>
      </c>
      <c r="G831" t="s">
        <v>2504</v>
      </c>
      <c r="H831" t="s">
        <v>180</v>
      </c>
      <c r="I831" t="s">
        <v>2505</v>
      </c>
      <c r="J831" s="1" t="s">
        <v>2506</v>
      </c>
    </row>
    <row r="832" spans="1:10" x14ac:dyDescent="0.25">
      <c r="A832" t="s">
        <v>2507</v>
      </c>
      <c r="B832">
        <v>2025</v>
      </c>
      <c r="C832" t="s">
        <v>215</v>
      </c>
      <c r="D832" t="b">
        <f>TRUE()</f>
        <v>1</v>
      </c>
      <c r="E832" t="b">
        <f>COUNTIF(connections!A:A, A832) &gt; 0</f>
        <v>0</v>
      </c>
      <c r="G832" t="s">
        <v>2508</v>
      </c>
      <c r="H832" t="s">
        <v>180</v>
      </c>
      <c r="I832" t="s">
        <v>2509</v>
      </c>
      <c r="J832" s="1" t="s">
        <v>2510</v>
      </c>
    </row>
    <row r="833" spans="1:10" x14ac:dyDescent="0.25">
      <c r="A833" t="s">
        <v>2511</v>
      </c>
      <c r="B833">
        <v>2013</v>
      </c>
      <c r="C833" t="s">
        <v>169</v>
      </c>
      <c r="D833" t="b">
        <f>TRUE()</f>
        <v>1</v>
      </c>
      <c r="E833" t="b">
        <f>COUNTIF(connections!A:A, A833) &gt; 0</f>
        <v>1</v>
      </c>
      <c r="G833" t="s">
        <v>2512</v>
      </c>
      <c r="H833" t="s">
        <v>180</v>
      </c>
      <c r="I833" t="s">
        <v>2513</v>
      </c>
      <c r="J833" s="1" t="s">
        <v>2514</v>
      </c>
    </row>
    <row r="834" spans="1:10" x14ac:dyDescent="0.25">
      <c r="A834" t="s">
        <v>2515</v>
      </c>
      <c r="B834">
        <v>2025</v>
      </c>
      <c r="C834" t="s">
        <v>175</v>
      </c>
      <c r="D834" t="b">
        <f>TRUE()</f>
        <v>1</v>
      </c>
      <c r="E834" t="b">
        <f>COUNTIF(connections!A:A, A834) &gt; 0</f>
        <v>1</v>
      </c>
      <c r="G834" t="s">
        <v>2516</v>
      </c>
      <c r="H834" t="s">
        <v>180</v>
      </c>
      <c r="I834" t="s">
        <v>8089</v>
      </c>
      <c r="J834" s="10" t="s">
        <v>8090</v>
      </c>
    </row>
    <row r="835" spans="1:10" x14ac:dyDescent="0.25">
      <c r="A835" t="s">
        <v>2517</v>
      </c>
      <c r="B835">
        <v>2025</v>
      </c>
      <c r="C835" t="s">
        <v>169</v>
      </c>
      <c r="D835" t="b">
        <f>TRUE()</f>
        <v>1</v>
      </c>
      <c r="E835" t="b">
        <f>COUNTIF(connections!A:A, A835) &gt; 0</f>
        <v>0</v>
      </c>
      <c r="G835" t="s">
        <v>2518</v>
      </c>
    </row>
    <row r="836" spans="1:10" x14ac:dyDescent="0.25">
      <c r="A836" t="s">
        <v>2519</v>
      </c>
      <c r="B836">
        <v>2023</v>
      </c>
      <c r="C836" t="s">
        <v>169</v>
      </c>
      <c r="D836" t="b">
        <f>TRUE()</f>
        <v>1</v>
      </c>
      <c r="E836" t="b">
        <f>COUNTIF(connections!A:A, A836) &gt; 0</f>
        <v>0</v>
      </c>
      <c r="F836" t="s">
        <v>270</v>
      </c>
      <c r="G836" t="s">
        <v>2520</v>
      </c>
      <c r="H836" t="s">
        <v>180</v>
      </c>
      <c r="I836" t="s">
        <v>2521</v>
      </c>
      <c r="J836" s="1" t="s">
        <v>2522</v>
      </c>
    </row>
    <row r="837" spans="1:10" x14ac:dyDescent="0.25">
      <c r="A837" t="s">
        <v>2523</v>
      </c>
      <c r="B837">
        <v>2016</v>
      </c>
      <c r="C837" t="s">
        <v>169</v>
      </c>
      <c r="D837" t="b">
        <f>TRUE()</f>
        <v>1</v>
      </c>
      <c r="E837" t="b">
        <f>COUNTIF(connections!A:A, A837) &gt; 0</f>
        <v>0</v>
      </c>
      <c r="F837" t="s">
        <v>780</v>
      </c>
      <c r="G837" t="s">
        <v>2524</v>
      </c>
      <c r="H837" t="s">
        <v>180</v>
      </c>
      <c r="I837" t="s">
        <v>2525</v>
      </c>
      <c r="J837" s="1" t="s">
        <v>2526</v>
      </c>
    </row>
    <row r="838" spans="1:10" x14ac:dyDescent="0.25">
      <c r="A838" t="s">
        <v>2527</v>
      </c>
      <c r="B838">
        <v>1982</v>
      </c>
      <c r="C838" t="s">
        <v>172</v>
      </c>
      <c r="D838" t="b">
        <f>TRUE()</f>
        <v>1</v>
      </c>
      <c r="E838" t="b">
        <f>COUNTIF(connections!A:A, A838) &gt; 0</f>
        <v>1</v>
      </c>
      <c r="G838" t="s">
        <v>2528</v>
      </c>
      <c r="J838" s="10" t="s">
        <v>2529</v>
      </c>
    </row>
    <row r="839" spans="1:10" x14ac:dyDescent="0.25">
      <c r="A839" t="s">
        <v>2530</v>
      </c>
      <c r="B839">
        <v>2021</v>
      </c>
      <c r="C839" t="s">
        <v>169</v>
      </c>
      <c r="D839" t="b">
        <f>TRUE()</f>
        <v>1</v>
      </c>
      <c r="E839" t="b">
        <f>COUNTIF(connections!A:A, A839) &gt; 0</f>
        <v>1</v>
      </c>
      <c r="G839" t="s">
        <v>2531</v>
      </c>
      <c r="H839" t="s">
        <v>180</v>
      </c>
      <c r="I839" t="s">
        <v>8296</v>
      </c>
      <c r="J839" s="10" t="s">
        <v>2532</v>
      </c>
    </row>
    <row r="840" spans="1:10" x14ac:dyDescent="0.25">
      <c r="A840" t="s">
        <v>2533</v>
      </c>
      <c r="B840">
        <v>2025</v>
      </c>
      <c r="C840" t="s">
        <v>169</v>
      </c>
      <c r="D840" t="b">
        <f>TRUE()</f>
        <v>1</v>
      </c>
      <c r="E840" t="b">
        <f>COUNTIF(connections!A:A, A840) &gt; 0</f>
        <v>0</v>
      </c>
      <c r="G840" t="s">
        <v>2534</v>
      </c>
      <c r="J840" s="10" t="s">
        <v>2535</v>
      </c>
    </row>
    <row r="841" spans="1:10" x14ac:dyDescent="0.25">
      <c r="A841" t="s">
        <v>2536</v>
      </c>
      <c r="B841">
        <v>2013</v>
      </c>
      <c r="C841" t="s">
        <v>172</v>
      </c>
      <c r="D841" t="b">
        <f>TRUE()</f>
        <v>1</v>
      </c>
      <c r="E841" t="b">
        <f>COUNTIF(connections!A:A, A841) &gt; 0</f>
        <v>0</v>
      </c>
      <c r="G841" t="s">
        <v>2537</v>
      </c>
      <c r="J841" s="1" t="s">
        <v>2538</v>
      </c>
    </row>
    <row r="842" spans="1:10" x14ac:dyDescent="0.25">
      <c r="A842" t="s">
        <v>2539</v>
      </c>
      <c r="B842">
        <v>2022</v>
      </c>
      <c r="C842" t="s">
        <v>169</v>
      </c>
      <c r="D842" t="b">
        <f>TRUE()</f>
        <v>1</v>
      </c>
      <c r="E842" t="b">
        <f>COUNTIF(connections!A:A, A842) &gt; 0</f>
        <v>0</v>
      </c>
      <c r="G842" t="s">
        <v>2540</v>
      </c>
      <c r="H842" t="s">
        <v>180</v>
      </c>
      <c r="I842" t="s">
        <v>2541</v>
      </c>
      <c r="J842" s="1" t="s">
        <v>2542</v>
      </c>
    </row>
    <row r="843" spans="1:10" x14ac:dyDescent="0.25">
      <c r="A843" t="s">
        <v>2543</v>
      </c>
      <c r="B843">
        <v>2025</v>
      </c>
      <c r="C843" t="s">
        <v>169</v>
      </c>
      <c r="D843" t="b">
        <f>TRUE()</f>
        <v>1</v>
      </c>
      <c r="E843" t="b">
        <f>COUNTIF(connections!A:A, A843) &gt; 0</f>
        <v>0</v>
      </c>
      <c r="G843" t="s">
        <v>2544</v>
      </c>
      <c r="H843" t="s">
        <v>180</v>
      </c>
      <c r="I843" t="s">
        <v>2545</v>
      </c>
      <c r="J843" s="1" t="s">
        <v>2546</v>
      </c>
    </row>
    <row r="844" spans="1:10" x14ac:dyDescent="0.25">
      <c r="A844" t="s">
        <v>2547</v>
      </c>
      <c r="B844">
        <v>2021</v>
      </c>
      <c r="C844" t="s">
        <v>169</v>
      </c>
      <c r="D844" t="b">
        <f>TRUE()</f>
        <v>1</v>
      </c>
      <c r="E844" t="b">
        <f>COUNTIF(connections!A:A, A844) &gt; 0</f>
        <v>0</v>
      </c>
      <c r="G844" t="s">
        <v>2548</v>
      </c>
    </row>
    <row r="845" spans="1:10" x14ac:dyDescent="0.25">
      <c r="A845" t="s">
        <v>2549</v>
      </c>
      <c r="B845">
        <v>2018</v>
      </c>
      <c r="C845" t="s">
        <v>169</v>
      </c>
      <c r="D845" t="b">
        <f>TRUE()</f>
        <v>1</v>
      </c>
      <c r="E845" t="b">
        <f>COUNTIF(connections!A:A, A845) &gt; 0</f>
        <v>1</v>
      </c>
      <c r="G845" t="s">
        <v>2550</v>
      </c>
      <c r="H845" t="s">
        <v>180</v>
      </c>
      <c r="I845" t="s">
        <v>2551</v>
      </c>
      <c r="J845" s="1" t="s">
        <v>2552</v>
      </c>
    </row>
    <row r="846" spans="1:10" x14ac:dyDescent="0.25">
      <c r="A846" t="s">
        <v>2553</v>
      </c>
      <c r="B846">
        <v>2026</v>
      </c>
      <c r="C846" t="s">
        <v>215</v>
      </c>
      <c r="D846" t="b">
        <f>TRUE()</f>
        <v>1</v>
      </c>
      <c r="E846" t="b">
        <f>COUNTIF(connections!A:A, A846) &gt; 0</f>
        <v>0</v>
      </c>
      <c r="G846" t="s">
        <v>2554</v>
      </c>
      <c r="J846" s="1" t="s">
        <v>2555</v>
      </c>
    </row>
    <row r="847" spans="1:10" x14ac:dyDescent="0.25">
      <c r="A847" t="s">
        <v>2556</v>
      </c>
      <c r="B847">
        <v>2020</v>
      </c>
      <c r="C847" t="s">
        <v>175</v>
      </c>
      <c r="D847" t="b">
        <f>TRUE()</f>
        <v>1</v>
      </c>
      <c r="E847" t="b">
        <f>COUNTIF(connections!A:A, A847) &gt; 0</f>
        <v>0</v>
      </c>
      <c r="G847" t="s">
        <v>2557</v>
      </c>
      <c r="H847" t="s">
        <v>180</v>
      </c>
      <c r="I847" t="s">
        <v>2558</v>
      </c>
      <c r="J847" s="1" t="s">
        <v>2559</v>
      </c>
    </row>
    <row r="848" spans="1:10" x14ac:dyDescent="0.25">
      <c r="A848" t="s">
        <v>16895</v>
      </c>
      <c r="B848">
        <v>2023</v>
      </c>
      <c r="C848" t="s">
        <v>175</v>
      </c>
      <c r="D848" t="b">
        <v>1</v>
      </c>
      <c r="E848" t="b">
        <f>COUNTIF(connections!A:A, A848) &gt; 0</f>
        <v>0</v>
      </c>
      <c r="F848" t="s">
        <v>267</v>
      </c>
      <c r="G848" t="s">
        <v>16896</v>
      </c>
      <c r="H848" t="s">
        <v>180</v>
      </c>
      <c r="I848" t="s">
        <v>16918</v>
      </c>
      <c r="J848" s="10" t="s">
        <v>16897</v>
      </c>
    </row>
    <row r="849" spans="1:10" x14ac:dyDescent="0.25">
      <c r="A849" t="s">
        <v>2560</v>
      </c>
      <c r="B849">
        <v>2023</v>
      </c>
      <c r="C849" t="s">
        <v>169</v>
      </c>
      <c r="D849" t="b">
        <f>TRUE()</f>
        <v>1</v>
      </c>
      <c r="E849" t="b">
        <f>COUNTIF(connections!A:A, A849) &gt; 0</f>
        <v>0</v>
      </c>
      <c r="G849" t="s">
        <v>2561</v>
      </c>
      <c r="H849" t="s">
        <v>180</v>
      </c>
      <c r="I849" t="s">
        <v>2562</v>
      </c>
      <c r="J849" s="1" t="s">
        <v>2563</v>
      </c>
    </row>
    <row r="850" spans="1:10" x14ac:dyDescent="0.25">
      <c r="A850" t="s">
        <v>14244</v>
      </c>
      <c r="B850">
        <v>2023</v>
      </c>
      <c r="C850" t="s">
        <v>215</v>
      </c>
      <c r="D850" t="b">
        <v>1</v>
      </c>
      <c r="E850" t="b">
        <f>COUNTIF(connections!A:A, A850) &gt; 0</f>
        <v>0</v>
      </c>
      <c r="G850" t="s">
        <v>14245</v>
      </c>
      <c r="H850" t="s">
        <v>180</v>
      </c>
      <c r="I850" t="s">
        <v>14247</v>
      </c>
      <c r="J850" s="10" t="s">
        <v>14246</v>
      </c>
    </row>
    <row r="851" spans="1:10" x14ac:dyDescent="0.25">
      <c r="A851" t="s">
        <v>2564</v>
      </c>
      <c r="B851">
        <v>1998</v>
      </c>
      <c r="C851" t="s">
        <v>172</v>
      </c>
      <c r="D851" t="b">
        <f>TRUE()</f>
        <v>1</v>
      </c>
      <c r="E851" t="b">
        <f>COUNTIF(connections!A:A, A851) &gt; 0</f>
        <v>1</v>
      </c>
      <c r="G851" t="s">
        <v>2565</v>
      </c>
      <c r="H851" t="s">
        <v>180</v>
      </c>
      <c r="I851" t="s">
        <v>2566</v>
      </c>
      <c r="J851" s="1" t="s">
        <v>2567</v>
      </c>
    </row>
    <row r="852" spans="1:10" x14ac:dyDescent="0.25">
      <c r="A852" t="s">
        <v>2568</v>
      </c>
      <c r="B852">
        <v>2026</v>
      </c>
      <c r="C852" t="s">
        <v>175</v>
      </c>
      <c r="D852" t="b">
        <f>TRUE()</f>
        <v>1</v>
      </c>
      <c r="E852" t="b">
        <f>COUNTIF(connections!A:A, A852) &gt; 0</f>
        <v>0</v>
      </c>
      <c r="G852" t="s">
        <v>2569</v>
      </c>
      <c r="J852" s="10" t="s">
        <v>2570</v>
      </c>
    </row>
    <row r="853" spans="1:10" x14ac:dyDescent="0.25">
      <c r="A853" t="s">
        <v>2571</v>
      </c>
      <c r="B853">
        <v>2017</v>
      </c>
      <c r="C853" t="s">
        <v>172</v>
      </c>
      <c r="D853" t="b">
        <f>TRUE()</f>
        <v>1</v>
      </c>
      <c r="E853" t="b">
        <f>COUNTIF(connections!A:A, A853) &gt; 0</f>
        <v>1</v>
      </c>
      <c r="G853" t="s">
        <v>2572</v>
      </c>
      <c r="H853" t="s">
        <v>180</v>
      </c>
      <c r="I853" t="s">
        <v>2573</v>
      </c>
      <c r="J853" s="1" t="s">
        <v>2574</v>
      </c>
    </row>
    <row r="854" spans="1:10" x14ac:dyDescent="0.25">
      <c r="A854" t="s">
        <v>2575</v>
      </c>
      <c r="B854">
        <v>2026</v>
      </c>
      <c r="C854" t="s">
        <v>215</v>
      </c>
      <c r="D854" t="b">
        <f>FALSE()</f>
        <v>0</v>
      </c>
      <c r="E854" t="b">
        <f>COUNTIF(connections!A:A, A854) &gt; 0</f>
        <v>0</v>
      </c>
      <c r="F854" t="s">
        <v>2576</v>
      </c>
      <c r="G854" t="s">
        <v>2577</v>
      </c>
      <c r="H854" t="s">
        <v>180</v>
      </c>
      <c r="I854" t="s">
        <v>2578</v>
      </c>
      <c r="J854" s="1" t="s">
        <v>2579</v>
      </c>
    </row>
    <row r="855" spans="1:10" x14ac:dyDescent="0.25">
      <c r="A855" t="s">
        <v>2580</v>
      </c>
      <c r="B855">
        <v>2006</v>
      </c>
      <c r="C855" t="s">
        <v>172</v>
      </c>
      <c r="D855" t="b">
        <f>TRUE()</f>
        <v>1</v>
      </c>
      <c r="E855" t="b">
        <f>COUNTIF(connections!A:A, A855) &gt; 0</f>
        <v>0</v>
      </c>
      <c r="G855" t="s">
        <v>2581</v>
      </c>
      <c r="H855" t="s">
        <v>180</v>
      </c>
      <c r="I855" t="s">
        <v>2582</v>
      </c>
    </row>
    <row r="856" spans="1:10" x14ac:dyDescent="0.25">
      <c r="A856" t="s">
        <v>2583</v>
      </c>
      <c r="B856">
        <v>2023</v>
      </c>
      <c r="C856" t="s">
        <v>169</v>
      </c>
      <c r="D856" t="b">
        <f>TRUE()</f>
        <v>1</v>
      </c>
      <c r="E856" t="b">
        <f>COUNTIF(connections!A:A, A856) &gt; 0</f>
        <v>0</v>
      </c>
      <c r="F856" t="s">
        <v>607</v>
      </c>
      <c r="G856" t="s">
        <v>2584</v>
      </c>
      <c r="H856" t="s">
        <v>180</v>
      </c>
      <c r="I856" t="s">
        <v>2585</v>
      </c>
      <c r="J856" s="1" t="s">
        <v>2586</v>
      </c>
    </row>
    <row r="857" spans="1:10" x14ac:dyDescent="0.25">
      <c r="A857" t="s">
        <v>2587</v>
      </c>
      <c r="B857">
        <v>2019</v>
      </c>
      <c r="C857" t="s">
        <v>215</v>
      </c>
      <c r="D857" t="b">
        <f>TRUE()</f>
        <v>1</v>
      </c>
      <c r="E857" t="b">
        <f>COUNTIF(connections!A:A, A857) &gt; 0</f>
        <v>1</v>
      </c>
      <c r="G857" t="s">
        <v>2588</v>
      </c>
    </row>
    <row r="858" spans="1:10" x14ac:dyDescent="0.25">
      <c r="A858" t="s">
        <v>2589</v>
      </c>
      <c r="B858">
        <v>2026</v>
      </c>
      <c r="C858" t="s">
        <v>169</v>
      </c>
      <c r="D858" t="b">
        <v>1</v>
      </c>
      <c r="E858" t="b">
        <f>COUNTIF(connections!A:A, A858) &gt; 0</f>
        <v>0</v>
      </c>
      <c r="G858" t="s">
        <v>2590</v>
      </c>
      <c r="J858" s="10" t="s">
        <v>2591</v>
      </c>
    </row>
    <row r="859" spans="1:10" x14ac:dyDescent="0.25">
      <c r="A859" t="s">
        <v>2592</v>
      </c>
      <c r="B859">
        <v>2024</v>
      </c>
      <c r="C859" t="s">
        <v>169</v>
      </c>
      <c r="D859" t="b">
        <f>TRUE()</f>
        <v>1</v>
      </c>
      <c r="E859" t="b">
        <f>COUNTIF(connections!A:A, A859) &gt; 0</f>
        <v>0</v>
      </c>
      <c r="G859" t="s">
        <v>2593</v>
      </c>
      <c r="H859" t="s">
        <v>180</v>
      </c>
      <c r="I859" t="s">
        <v>2594</v>
      </c>
      <c r="J859" s="1" t="s">
        <v>2595</v>
      </c>
    </row>
    <row r="860" spans="1:10" x14ac:dyDescent="0.25">
      <c r="A860" t="s">
        <v>16878</v>
      </c>
      <c r="B860">
        <v>2012</v>
      </c>
      <c r="C860" t="s">
        <v>169</v>
      </c>
      <c r="D860" t="b">
        <v>1</v>
      </c>
      <c r="E860" t="b">
        <f>COUNTIF(connections!A:A, A860) &gt; 0</f>
        <v>0</v>
      </c>
      <c r="G860" t="s">
        <v>16879</v>
      </c>
      <c r="J860" s="10" t="s">
        <v>16880</v>
      </c>
    </row>
    <row r="861" spans="1:10" x14ac:dyDescent="0.25">
      <c r="A861" t="s">
        <v>2596</v>
      </c>
      <c r="B861">
        <v>2024</v>
      </c>
      <c r="C861" t="s">
        <v>169</v>
      </c>
      <c r="D861" t="b">
        <f>TRUE()</f>
        <v>1</v>
      </c>
      <c r="E861" t="b">
        <f>COUNTIF(connections!A:A, A861) &gt; 0</f>
        <v>0</v>
      </c>
      <c r="G861" t="s">
        <v>2597</v>
      </c>
    </row>
    <row r="862" spans="1:10" x14ac:dyDescent="0.25">
      <c r="A862" t="s">
        <v>2598</v>
      </c>
      <c r="B862">
        <v>2022</v>
      </c>
      <c r="C862" t="s">
        <v>215</v>
      </c>
      <c r="D862" t="b">
        <f>TRUE()</f>
        <v>1</v>
      </c>
      <c r="E862" t="b">
        <f>COUNTIF(connections!A:A, A862) &gt; 0</f>
        <v>0</v>
      </c>
      <c r="G862" t="s">
        <v>2599</v>
      </c>
      <c r="H862" t="s">
        <v>180</v>
      </c>
      <c r="I862" t="s">
        <v>2600</v>
      </c>
      <c r="J862" s="1" t="s">
        <v>2601</v>
      </c>
    </row>
    <row r="863" spans="1:10" x14ac:dyDescent="0.25">
      <c r="A863" t="s">
        <v>2602</v>
      </c>
      <c r="B863">
        <v>2026</v>
      </c>
      <c r="C863" t="s">
        <v>169</v>
      </c>
      <c r="D863" t="b">
        <f>TRUE()</f>
        <v>1</v>
      </c>
      <c r="E863" t="b">
        <f>COUNTIF(connections!A:A, A863) &gt; 0</f>
        <v>0</v>
      </c>
      <c r="G863" t="s">
        <v>2603</v>
      </c>
      <c r="J863" s="10" t="s">
        <v>2604</v>
      </c>
    </row>
    <row r="864" spans="1:10" x14ac:dyDescent="0.25">
      <c r="A864" t="s">
        <v>2605</v>
      </c>
      <c r="B864">
        <v>2024</v>
      </c>
      <c r="C864" t="s">
        <v>169</v>
      </c>
      <c r="D864" t="b">
        <f>TRUE()</f>
        <v>1</v>
      </c>
      <c r="E864" t="b">
        <f>COUNTIF(connections!A:A, A864) &gt; 0</f>
        <v>0</v>
      </c>
      <c r="G864" t="s">
        <v>2606</v>
      </c>
    </row>
    <row r="865" spans="1:10" x14ac:dyDescent="0.25">
      <c r="A865" t="s">
        <v>2607</v>
      </c>
      <c r="B865">
        <v>2025</v>
      </c>
      <c r="C865" t="s">
        <v>215</v>
      </c>
      <c r="D865" t="b">
        <f>TRUE()</f>
        <v>1</v>
      </c>
      <c r="E865" t="b">
        <f>COUNTIF(connections!A:A, A865) &gt; 0</f>
        <v>1</v>
      </c>
      <c r="G865" t="s">
        <v>2608</v>
      </c>
    </row>
    <row r="866" spans="1:10" x14ac:dyDescent="0.25">
      <c r="A866" t="s">
        <v>155</v>
      </c>
      <c r="B866">
        <v>2011</v>
      </c>
      <c r="C866" t="s">
        <v>169</v>
      </c>
      <c r="D866" t="b">
        <f>TRUE()</f>
        <v>1</v>
      </c>
      <c r="E866" t="b">
        <f>COUNTIF(connections!A:A, A866) &gt; 0</f>
        <v>1</v>
      </c>
      <c r="G866" t="s">
        <v>2609</v>
      </c>
      <c r="H866" t="s">
        <v>180</v>
      </c>
      <c r="I866" t="s">
        <v>2610</v>
      </c>
      <c r="J866" s="1" t="s">
        <v>2611</v>
      </c>
    </row>
    <row r="867" spans="1:10" x14ac:dyDescent="0.25">
      <c r="A867" t="s">
        <v>2612</v>
      </c>
      <c r="B867">
        <v>2014</v>
      </c>
      <c r="C867" t="s">
        <v>169</v>
      </c>
      <c r="D867" t="b">
        <f>TRUE()</f>
        <v>1</v>
      </c>
      <c r="E867" t="b">
        <f>COUNTIF(connections!A:A, A867) &gt; 0</f>
        <v>1</v>
      </c>
      <c r="G867" t="s">
        <v>2613</v>
      </c>
      <c r="H867" t="s">
        <v>180</v>
      </c>
      <c r="I867" t="s">
        <v>2614</v>
      </c>
      <c r="J867" s="1" t="s">
        <v>2615</v>
      </c>
    </row>
    <row r="868" spans="1:10" x14ac:dyDescent="0.25">
      <c r="A868" t="s">
        <v>2616</v>
      </c>
      <c r="B868">
        <v>2021</v>
      </c>
      <c r="C868" t="s">
        <v>172</v>
      </c>
      <c r="D868" t="b">
        <f>TRUE()</f>
        <v>1</v>
      </c>
      <c r="E868" t="b">
        <f>COUNTIF(connections!A:A, A868) &gt; 0</f>
        <v>0</v>
      </c>
      <c r="G868" t="s">
        <v>2617</v>
      </c>
    </row>
    <row r="869" spans="1:10" x14ac:dyDescent="0.25">
      <c r="A869" t="s">
        <v>2618</v>
      </c>
      <c r="B869">
        <v>2000</v>
      </c>
      <c r="C869" t="s">
        <v>172</v>
      </c>
      <c r="D869" t="b">
        <f>TRUE()</f>
        <v>1</v>
      </c>
      <c r="E869" t="b">
        <f>COUNTIF(connections!A:A, A869) &gt; 0</f>
        <v>1</v>
      </c>
      <c r="G869" t="s">
        <v>2619</v>
      </c>
      <c r="H869" t="s">
        <v>180</v>
      </c>
      <c r="I869" t="s">
        <v>2620</v>
      </c>
    </row>
    <row r="870" spans="1:10" x14ac:dyDescent="0.25">
      <c r="A870" t="s">
        <v>2621</v>
      </c>
      <c r="B870">
        <v>2025</v>
      </c>
      <c r="C870" t="s">
        <v>175</v>
      </c>
      <c r="D870" t="b">
        <f>FALSE()</f>
        <v>0</v>
      </c>
      <c r="E870" t="b">
        <f>COUNTIF(connections!A:A, A870) &gt; 0</f>
        <v>0</v>
      </c>
      <c r="F870" t="s">
        <v>1069</v>
      </c>
      <c r="G870" t="s">
        <v>2622</v>
      </c>
    </row>
    <row r="871" spans="1:10" x14ac:dyDescent="0.25">
      <c r="A871" t="s">
        <v>2623</v>
      </c>
      <c r="B871">
        <v>2016</v>
      </c>
      <c r="C871" t="s">
        <v>169</v>
      </c>
      <c r="D871" t="b">
        <f>TRUE()</f>
        <v>1</v>
      </c>
      <c r="E871" t="b">
        <f>COUNTIF(connections!A:A, A871) &gt; 0</f>
        <v>0</v>
      </c>
      <c r="G871" t="s">
        <v>2624</v>
      </c>
      <c r="H871" t="s">
        <v>180</v>
      </c>
      <c r="I871" t="s">
        <v>2625</v>
      </c>
      <c r="J871" s="1" t="s">
        <v>2626</v>
      </c>
    </row>
    <row r="872" spans="1:10" x14ac:dyDescent="0.25">
      <c r="A872" t="s">
        <v>16849</v>
      </c>
      <c r="B872">
        <v>2026</v>
      </c>
      <c r="C872" t="s">
        <v>169</v>
      </c>
      <c r="D872" t="b">
        <v>0</v>
      </c>
      <c r="E872" t="b">
        <f>COUNTIF(connections!A:A, A872) &gt; 0</f>
        <v>0</v>
      </c>
      <c r="F872" t="s">
        <v>397</v>
      </c>
      <c r="G872" t="s">
        <v>16850</v>
      </c>
      <c r="J872" s="10" t="s">
        <v>16851</v>
      </c>
    </row>
    <row r="873" spans="1:10" x14ac:dyDescent="0.25">
      <c r="A873" t="s">
        <v>2627</v>
      </c>
      <c r="B873">
        <v>2014</v>
      </c>
      <c r="C873" t="s">
        <v>172</v>
      </c>
      <c r="D873" t="b">
        <f>TRUE()</f>
        <v>1</v>
      </c>
      <c r="E873" t="b">
        <f>COUNTIF(connections!A:A, A873) &gt; 0</f>
        <v>1</v>
      </c>
      <c r="G873" t="s">
        <v>2628</v>
      </c>
      <c r="H873" t="s">
        <v>180</v>
      </c>
      <c r="I873" t="s">
        <v>2629</v>
      </c>
    </row>
    <row r="874" spans="1:10" x14ac:dyDescent="0.25">
      <c r="A874" t="s">
        <v>2630</v>
      </c>
      <c r="B874">
        <v>2013</v>
      </c>
      <c r="C874" t="s">
        <v>172</v>
      </c>
      <c r="D874" t="b">
        <f>TRUE()</f>
        <v>1</v>
      </c>
      <c r="E874" t="b">
        <f>COUNTIF(connections!A:A, A874) &gt; 0</f>
        <v>0</v>
      </c>
      <c r="G874" t="s">
        <v>2631</v>
      </c>
    </row>
    <row r="875" spans="1:10" x14ac:dyDescent="0.25">
      <c r="A875" t="s">
        <v>2632</v>
      </c>
      <c r="B875">
        <v>2025</v>
      </c>
      <c r="C875" t="s">
        <v>215</v>
      </c>
      <c r="D875" t="b">
        <f>FALSE()</f>
        <v>0</v>
      </c>
      <c r="E875" t="b">
        <f>COUNTIF(connections!A:A, A875) &gt; 0</f>
        <v>0</v>
      </c>
      <c r="G875" t="s">
        <v>2633</v>
      </c>
      <c r="H875" t="s">
        <v>180</v>
      </c>
      <c r="I875" t="s">
        <v>2634</v>
      </c>
      <c r="J875" s="1" t="s">
        <v>2635</v>
      </c>
    </row>
    <row r="876" spans="1:10" x14ac:dyDescent="0.25">
      <c r="A876" t="s">
        <v>14287</v>
      </c>
      <c r="B876">
        <v>2024</v>
      </c>
      <c r="C876" t="s">
        <v>169</v>
      </c>
      <c r="D876" t="b">
        <v>1</v>
      </c>
      <c r="E876" t="b">
        <f>COUNTIF(connections!A:A, A876) &gt; 0</f>
        <v>0</v>
      </c>
      <c r="G876" t="s">
        <v>14288</v>
      </c>
      <c r="H876" t="s">
        <v>180</v>
      </c>
      <c r="I876" t="s">
        <v>14300</v>
      </c>
      <c r="J876" s="10" t="s">
        <v>14289</v>
      </c>
    </row>
    <row r="877" spans="1:10" x14ac:dyDescent="0.25">
      <c r="A877" t="s">
        <v>2636</v>
      </c>
      <c r="B877">
        <v>2024</v>
      </c>
      <c r="C877" t="s">
        <v>215</v>
      </c>
      <c r="D877" t="b">
        <f>TRUE()</f>
        <v>1</v>
      </c>
      <c r="E877" t="b">
        <f>COUNTIF(connections!A:A, A877) &gt; 0</f>
        <v>0</v>
      </c>
      <c r="G877" t="s">
        <v>2637</v>
      </c>
    </row>
    <row r="878" spans="1:10" x14ac:dyDescent="0.25">
      <c r="A878" t="s">
        <v>2638</v>
      </c>
      <c r="B878">
        <v>2023</v>
      </c>
      <c r="C878" t="s">
        <v>169</v>
      </c>
      <c r="D878" t="b">
        <f>TRUE()</f>
        <v>1</v>
      </c>
      <c r="E878" t="b">
        <f>COUNTIF(connections!A:A, A878) &gt; 0</f>
        <v>0</v>
      </c>
      <c r="G878" t="s">
        <v>2639</v>
      </c>
      <c r="H878" t="s">
        <v>180</v>
      </c>
      <c r="I878" t="s">
        <v>8297</v>
      </c>
      <c r="J878" s="10" t="s">
        <v>2640</v>
      </c>
    </row>
    <row r="879" spans="1:10" x14ac:dyDescent="0.25">
      <c r="A879" t="s">
        <v>2641</v>
      </c>
      <c r="B879">
        <v>2021</v>
      </c>
      <c r="C879" t="s">
        <v>215</v>
      </c>
      <c r="D879" t="b">
        <f>TRUE()</f>
        <v>1</v>
      </c>
      <c r="E879" t="b">
        <f>COUNTIF(connections!A:A, A879) &gt; 0</f>
        <v>0</v>
      </c>
      <c r="G879" t="s">
        <v>2642</v>
      </c>
      <c r="H879" t="s">
        <v>180</v>
      </c>
      <c r="I879" t="s">
        <v>2643</v>
      </c>
      <c r="J879" s="1" t="s">
        <v>2644</v>
      </c>
    </row>
    <row r="880" spans="1:10" x14ac:dyDescent="0.25">
      <c r="A880" t="s">
        <v>2645</v>
      </c>
      <c r="B880">
        <v>2019</v>
      </c>
      <c r="C880" t="s">
        <v>215</v>
      </c>
      <c r="D880" t="b">
        <f>TRUE()</f>
        <v>1</v>
      </c>
      <c r="E880" t="b">
        <f>COUNTIF(connections!A:A, A880) &gt; 0</f>
        <v>1</v>
      </c>
      <c r="G880" t="s">
        <v>2646</v>
      </c>
      <c r="H880" t="s">
        <v>180</v>
      </c>
      <c r="I880" t="s">
        <v>2647</v>
      </c>
      <c r="J880" s="1" t="s">
        <v>2648</v>
      </c>
    </row>
    <row r="881" spans="1:10" x14ac:dyDescent="0.25">
      <c r="A881" t="s">
        <v>7891</v>
      </c>
      <c r="B881">
        <v>2026</v>
      </c>
      <c r="C881" t="s">
        <v>175</v>
      </c>
      <c r="D881" t="b">
        <f>TRUE()</f>
        <v>1</v>
      </c>
      <c r="E881" t="b">
        <f>COUNTIF(connections!A:A, A881) &gt; 0</f>
        <v>0</v>
      </c>
      <c r="G881" t="s">
        <v>7892</v>
      </c>
      <c r="J881" s="10" t="s">
        <v>7893</v>
      </c>
    </row>
    <row r="882" spans="1:10" x14ac:dyDescent="0.25">
      <c r="A882" t="s">
        <v>8099</v>
      </c>
      <c r="B882">
        <v>2026</v>
      </c>
      <c r="C882" t="s">
        <v>169</v>
      </c>
      <c r="D882" t="b">
        <f>TRUE()</f>
        <v>1</v>
      </c>
      <c r="E882" t="b">
        <f>COUNTIF(connections!A:A, A882) &gt; 0</f>
        <v>0</v>
      </c>
      <c r="G882" t="s">
        <v>8101</v>
      </c>
      <c r="J882" s="10" t="s">
        <v>8100</v>
      </c>
    </row>
    <row r="883" spans="1:10" x14ac:dyDescent="0.25">
      <c r="A883" t="s">
        <v>2649</v>
      </c>
      <c r="B883">
        <v>2004</v>
      </c>
      <c r="C883" t="s">
        <v>172</v>
      </c>
      <c r="D883" t="b">
        <f>TRUE()</f>
        <v>1</v>
      </c>
      <c r="E883" t="b">
        <f>COUNTIF(connections!A:A, A883) &gt; 0</f>
        <v>0</v>
      </c>
      <c r="G883" t="s">
        <v>2650</v>
      </c>
      <c r="H883" t="s">
        <v>180</v>
      </c>
      <c r="I883" t="s">
        <v>2651</v>
      </c>
    </row>
    <row r="884" spans="1:10" x14ac:dyDescent="0.25">
      <c r="A884" t="s">
        <v>2652</v>
      </c>
      <c r="B884">
        <v>2023</v>
      </c>
      <c r="C884" t="s">
        <v>215</v>
      </c>
      <c r="D884" t="b">
        <f>TRUE()</f>
        <v>1</v>
      </c>
      <c r="E884" t="b">
        <f>COUNTIF(connections!A:A, A884) &gt; 0</f>
        <v>0</v>
      </c>
      <c r="F884" t="s">
        <v>1157</v>
      </c>
      <c r="G884" t="s">
        <v>2653</v>
      </c>
      <c r="H884" t="s">
        <v>180</v>
      </c>
      <c r="I884" t="s">
        <v>2654</v>
      </c>
      <c r="J884" s="1" t="s">
        <v>2655</v>
      </c>
    </row>
    <row r="885" spans="1:10" x14ac:dyDescent="0.25">
      <c r="A885" t="s">
        <v>2656</v>
      </c>
      <c r="B885">
        <v>2024</v>
      </c>
      <c r="C885" t="s">
        <v>169</v>
      </c>
      <c r="D885" t="b">
        <f>TRUE()</f>
        <v>1</v>
      </c>
      <c r="E885" t="b">
        <f>COUNTIF(connections!A:A, A885) &gt; 0</f>
        <v>0</v>
      </c>
      <c r="G885" t="s">
        <v>2657</v>
      </c>
      <c r="H885" t="s">
        <v>180</v>
      </c>
      <c r="I885" t="s">
        <v>2658</v>
      </c>
      <c r="J885" s="1" t="s">
        <v>2659</v>
      </c>
    </row>
    <row r="886" spans="1:10" x14ac:dyDescent="0.25">
      <c r="A886" t="s">
        <v>2660</v>
      </c>
      <c r="B886">
        <v>2025</v>
      </c>
      <c r="C886" t="s">
        <v>175</v>
      </c>
      <c r="D886" t="b">
        <f>TRUE()</f>
        <v>1</v>
      </c>
      <c r="E886" t="b">
        <f>COUNTIF(connections!A:A, A886) &gt; 0</f>
        <v>0</v>
      </c>
      <c r="G886" t="s">
        <v>2661</v>
      </c>
      <c r="H886" t="s">
        <v>180</v>
      </c>
      <c r="I886" t="s">
        <v>8091</v>
      </c>
      <c r="J886" s="10" t="s">
        <v>2978</v>
      </c>
    </row>
    <row r="887" spans="1:10" x14ac:dyDescent="0.25">
      <c r="A887" t="s">
        <v>2662</v>
      </c>
      <c r="B887">
        <v>2024</v>
      </c>
      <c r="C887" t="s">
        <v>169</v>
      </c>
      <c r="D887" t="b">
        <f>TRUE()</f>
        <v>1</v>
      </c>
      <c r="E887" t="b">
        <f>COUNTIF(connections!A:A, A887) &gt; 0</f>
        <v>0</v>
      </c>
      <c r="G887" t="s">
        <v>2663</v>
      </c>
    </row>
    <row r="888" spans="1:10" x14ac:dyDescent="0.25">
      <c r="A888" t="s">
        <v>2664</v>
      </c>
      <c r="B888">
        <v>2026</v>
      </c>
      <c r="C888" t="s">
        <v>175</v>
      </c>
      <c r="D888" t="b">
        <f>TRUE()</f>
        <v>1</v>
      </c>
      <c r="E888" t="b">
        <f>COUNTIF(connections!A:A, A888) &gt; 0</f>
        <v>0</v>
      </c>
      <c r="F888" t="s">
        <v>499</v>
      </c>
      <c r="G888" t="s">
        <v>2665</v>
      </c>
      <c r="H888" t="s">
        <v>180</v>
      </c>
      <c r="I888" t="s">
        <v>2666</v>
      </c>
      <c r="J888" s="1" t="s">
        <v>2667</v>
      </c>
    </row>
    <row r="889" spans="1:10" x14ac:dyDescent="0.25">
      <c r="A889" t="s">
        <v>2668</v>
      </c>
      <c r="B889">
        <v>2022</v>
      </c>
      <c r="C889" t="s">
        <v>169</v>
      </c>
      <c r="D889" t="b">
        <f>TRUE()</f>
        <v>1</v>
      </c>
      <c r="E889" t="b">
        <f>COUNTIF(connections!A:A, A889) &gt; 0</f>
        <v>1</v>
      </c>
      <c r="G889" t="s">
        <v>2669</v>
      </c>
      <c r="H889" t="s">
        <v>180</v>
      </c>
      <c r="I889" t="s">
        <v>2670</v>
      </c>
      <c r="J889" s="1" t="s">
        <v>2671</v>
      </c>
    </row>
    <row r="890" spans="1:10" x14ac:dyDescent="0.25">
      <c r="A890" t="s">
        <v>2672</v>
      </c>
      <c r="B890">
        <v>2018</v>
      </c>
      <c r="C890" t="s">
        <v>169</v>
      </c>
      <c r="D890" t="b">
        <f>TRUE()</f>
        <v>1</v>
      </c>
      <c r="E890" t="b">
        <f>COUNTIF(connections!A:A, A890) &gt; 0</f>
        <v>0</v>
      </c>
      <c r="G890" t="s">
        <v>2673</v>
      </c>
    </row>
    <row r="891" spans="1:10" x14ac:dyDescent="0.25">
      <c r="A891" t="s">
        <v>2674</v>
      </c>
      <c r="B891">
        <v>2014</v>
      </c>
      <c r="C891" t="s">
        <v>172</v>
      </c>
      <c r="D891" t="b">
        <f>TRUE()</f>
        <v>1</v>
      </c>
      <c r="E891" t="b">
        <f>COUNTIF(connections!A:A, A891) &gt; 0</f>
        <v>0</v>
      </c>
      <c r="G891" t="s">
        <v>2675</v>
      </c>
      <c r="J891" s="10" t="s">
        <v>2676</v>
      </c>
    </row>
    <row r="892" spans="1:10" x14ac:dyDescent="0.25">
      <c r="A892" t="s">
        <v>2677</v>
      </c>
      <c r="B892">
        <v>2025</v>
      </c>
      <c r="C892" t="s">
        <v>215</v>
      </c>
      <c r="D892" t="b">
        <f>FALSE()</f>
        <v>0</v>
      </c>
      <c r="E892" t="b">
        <f>COUNTIF(connections!A:A, A892) &gt; 0</f>
        <v>0</v>
      </c>
      <c r="F892" t="s">
        <v>397</v>
      </c>
      <c r="G892" t="s">
        <v>2678</v>
      </c>
    </row>
    <row r="893" spans="1:10" x14ac:dyDescent="0.25">
      <c r="A893" t="s">
        <v>14281</v>
      </c>
      <c r="B893">
        <v>2026</v>
      </c>
      <c r="C893" t="s">
        <v>215</v>
      </c>
      <c r="D893" t="b">
        <v>0</v>
      </c>
      <c r="E893" t="b">
        <f>COUNTIF(connections!A:A, A893) &gt; 0</f>
        <v>0</v>
      </c>
      <c r="G893" t="s">
        <v>14282</v>
      </c>
      <c r="J893" s="10" t="s">
        <v>14283</v>
      </c>
    </row>
    <row r="894" spans="1:10" x14ac:dyDescent="0.25">
      <c r="A894" t="s">
        <v>2679</v>
      </c>
      <c r="B894">
        <v>2025</v>
      </c>
      <c r="C894" t="s">
        <v>175</v>
      </c>
      <c r="D894" t="b">
        <f>TRUE()</f>
        <v>1</v>
      </c>
      <c r="E894" t="b">
        <f>COUNTIF(connections!A:A, A894) &gt; 0</f>
        <v>0</v>
      </c>
      <c r="G894" t="s">
        <v>2680</v>
      </c>
    </row>
    <row r="895" spans="1:10" x14ac:dyDescent="0.25">
      <c r="A895" t="s">
        <v>2681</v>
      </c>
      <c r="B895">
        <v>2023</v>
      </c>
      <c r="C895" t="s">
        <v>169</v>
      </c>
      <c r="D895" t="b">
        <f>TRUE()</f>
        <v>1</v>
      </c>
      <c r="E895" t="b">
        <f>COUNTIF(connections!A:A, A895) &gt; 0</f>
        <v>0</v>
      </c>
      <c r="G895" t="s">
        <v>2682</v>
      </c>
      <c r="H895" t="s">
        <v>180</v>
      </c>
      <c r="I895" t="s">
        <v>9821</v>
      </c>
      <c r="J895" s="10" t="s">
        <v>2683</v>
      </c>
    </row>
    <row r="896" spans="1:10" x14ac:dyDescent="0.25">
      <c r="A896" t="s">
        <v>2684</v>
      </c>
      <c r="B896">
        <v>2023</v>
      </c>
      <c r="C896" t="s">
        <v>169</v>
      </c>
      <c r="D896" t="b">
        <f>TRUE()</f>
        <v>1</v>
      </c>
      <c r="E896" t="b">
        <f>COUNTIF(connections!A:A, A896) &gt; 0</f>
        <v>0</v>
      </c>
      <c r="G896" t="s">
        <v>2685</v>
      </c>
      <c r="H896" t="s">
        <v>180</v>
      </c>
      <c r="I896" t="s">
        <v>2686</v>
      </c>
      <c r="J896" s="1" t="s">
        <v>2687</v>
      </c>
    </row>
    <row r="897" spans="1:10" x14ac:dyDescent="0.25">
      <c r="A897" t="s">
        <v>7920</v>
      </c>
      <c r="B897">
        <v>2026</v>
      </c>
      <c r="C897" t="s">
        <v>175</v>
      </c>
      <c r="D897" t="b">
        <f>TRUE()</f>
        <v>1</v>
      </c>
      <c r="E897" t="b">
        <f>COUNTIF(connections!A:A, A897) &gt; 0</f>
        <v>0</v>
      </c>
      <c r="G897" t="s">
        <v>7921</v>
      </c>
      <c r="J897" s="10" t="s">
        <v>7922</v>
      </c>
    </row>
    <row r="898" spans="1:10" x14ac:dyDescent="0.25">
      <c r="A898" t="s">
        <v>2688</v>
      </c>
      <c r="B898">
        <v>2025</v>
      </c>
      <c r="C898" t="s">
        <v>175</v>
      </c>
      <c r="D898" t="b">
        <f>TRUE()</f>
        <v>1</v>
      </c>
      <c r="E898" t="b">
        <f>COUNTIF(connections!A:A, A898) &gt; 0</f>
        <v>1</v>
      </c>
      <c r="F898" t="s">
        <v>1023</v>
      </c>
      <c r="G898" t="s">
        <v>2689</v>
      </c>
      <c r="J898" s="10" t="s">
        <v>2690</v>
      </c>
    </row>
    <row r="899" spans="1:10" x14ac:dyDescent="0.25">
      <c r="A899" t="s">
        <v>2691</v>
      </c>
      <c r="B899">
        <v>2022</v>
      </c>
      <c r="C899" t="s">
        <v>169</v>
      </c>
      <c r="D899" t="b">
        <f>TRUE()</f>
        <v>1</v>
      </c>
      <c r="E899" t="b">
        <f>COUNTIF(connections!A:A, A899) &gt; 0</f>
        <v>1</v>
      </c>
      <c r="G899" t="s">
        <v>2692</v>
      </c>
      <c r="H899" t="s">
        <v>180</v>
      </c>
      <c r="I899" t="s">
        <v>2693</v>
      </c>
      <c r="J899" s="1" t="s">
        <v>2694</v>
      </c>
    </row>
    <row r="900" spans="1:10" x14ac:dyDescent="0.25">
      <c r="A900" t="s">
        <v>2695</v>
      </c>
      <c r="B900">
        <v>2022</v>
      </c>
      <c r="C900" t="s">
        <v>215</v>
      </c>
      <c r="D900" t="b">
        <f>TRUE()</f>
        <v>1</v>
      </c>
      <c r="E900" t="b">
        <f>COUNTIF(connections!A:A, A900) &gt; 0</f>
        <v>0</v>
      </c>
      <c r="G900" t="s">
        <v>2696</v>
      </c>
      <c r="H900" t="s">
        <v>180</v>
      </c>
      <c r="I900" t="s">
        <v>2697</v>
      </c>
      <c r="J900" s="1" t="s">
        <v>2698</v>
      </c>
    </row>
    <row r="901" spans="1:10" x14ac:dyDescent="0.25">
      <c r="A901" t="s">
        <v>2699</v>
      </c>
      <c r="B901">
        <v>1991</v>
      </c>
      <c r="C901" t="s">
        <v>169</v>
      </c>
      <c r="D901" t="b">
        <f>TRUE()</f>
        <v>1</v>
      </c>
      <c r="E901" t="b">
        <f>COUNTIF(connections!A:A, A901) &gt; 0</f>
        <v>1</v>
      </c>
      <c r="G901" t="s">
        <v>2700</v>
      </c>
      <c r="H901" t="s">
        <v>180</v>
      </c>
      <c r="I901" t="s">
        <v>2701</v>
      </c>
    </row>
    <row r="902" spans="1:10" x14ac:dyDescent="0.25">
      <c r="A902" t="s">
        <v>2702</v>
      </c>
      <c r="B902">
        <v>2019</v>
      </c>
      <c r="C902" t="s">
        <v>169</v>
      </c>
      <c r="D902" t="b">
        <f>TRUE()</f>
        <v>1</v>
      </c>
      <c r="E902" t="b">
        <f>COUNTIF(connections!A:A, A902) &gt; 0</f>
        <v>0</v>
      </c>
      <c r="G902" t="s">
        <v>2703</v>
      </c>
    </row>
    <row r="903" spans="1:10" x14ac:dyDescent="0.25">
      <c r="A903" t="s">
        <v>2704</v>
      </c>
      <c r="B903">
        <v>2022</v>
      </c>
      <c r="C903" t="s">
        <v>169</v>
      </c>
      <c r="D903" t="b">
        <f>TRUE()</f>
        <v>1</v>
      </c>
      <c r="E903" t="b">
        <f>COUNTIF(connections!A:A, A903) &gt; 0</f>
        <v>0</v>
      </c>
      <c r="G903" t="s">
        <v>2705</v>
      </c>
      <c r="H903" t="s">
        <v>180</v>
      </c>
      <c r="I903" t="s">
        <v>2706</v>
      </c>
      <c r="J903" s="1" t="s">
        <v>2707</v>
      </c>
    </row>
    <row r="904" spans="1:10" x14ac:dyDescent="0.25">
      <c r="A904" t="s">
        <v>2708</v>
      </c>
      <c r="B904">
        <v>1999</v>
      </c>
      <c r="C904" t="s">
        <v>172</v>
      </c>
      <c r="D904" t="b">
        <f>TRUE()</f>
        <v>1</v>
      </c>
      <c r="E904" t="b">
        <f>COUNTIF(connections!A:A, A904) &gt; 0</f>
        <v>1</v>
      </c>
      <c r="G904" t="s">
        <v>2709</v>
      </c>
      <c r="H904" t="s">
        <v>180</v>
      </c>
      <c r="I904" t="s">
        <v>2710</v>
      </c>
    </row>
    <row r="905" spans="1:10" x14ac:dyDescent="0.25">
      <c r="A905" t="s">
        <v>2711</v>
      </c>
      <c r="B905">
        <v>2002</v>
      </c>
      <c r="C905" t="s">
        <v>172</v>
      </c>
      <c r="D905" t="b">
        <f>TRUE()</f>
        <v>1</v>
      </c>
      <c r="E905" t="b">
        <f>COUNTIF(connections!A:A, A905) &gt; 0</f>
        <v>0</v>
      </c>
      <c r="G905" t="s">
        <v>2712</v>
      </c>
      <c r="H905" t="s">
        <v>180</v>
      </c>
      <c r="I905" t="s">
        <v>2713</v>
      </c>
    </row>
    <row r="906" spans="1:10" x14ac:dyDescent="0.25">
      <c r="A906" t="s">
        <v>2714</v>
      </c>
      <c r="B906">
        <v>1993</v>
      </c>
      <c r="C906" t="s">
        <v>172</v>
      </c>
      <c r="D906" t="b">
        <f>TRUE()</f>
        <v>1</v>
      </c>
      <c r="E906" t="b">
        <f>COUNTIF(connections!A:A, A906) &gt; 0</f>
        <v>1</v>
      </c>
      <c r="G906" t="s">
        <v>2715</v>
      </c>
      <c r="H906" t="s">
        <v>180</v>
      </c>
      <c r="I906" t="s">
        <v>2716</v>
      </c>
    </row>
    <row r="907" spans="1:10" x14ac:dyDescent="0.25">
      <c r="A907" t="s">
        <v>2717</v>
      </c>
      <c r="B907">
        <v>2025</v>
      </c>
      <c r="C907" t="s">
        <v>172</v>
      </c>
      <c r="D907" t="b">
        <f>TRUE()</f>
        <v>1</v>
      </c>
      <c r="E907" t="b">
        <f>COUNTIF(connections!A:A, A907) &gt; 0</f>
        <v>0</v>
      </c>
      <c r="F907" t="s">
        <v>321</v>
      </c>
      <c r="G907" t="s">
        <v>2718</v>
      </c>
      <c r="H907" t="s">
        <v>180</v>
      </c>
      <c r="I907" t="s">
        <v>2719</v>
      </c>
      <c r="J907" s="1" t="s">
        <v>2720</v>
      </c>
    </row>
    <row r="908" spans="1:10" x14ac:dyDescent="0.25">
      <c r="A908" t="s">
        <v>2721</v>
      </c>
      <c r="B908">
        <v>2024</v>
      </c>
      <c r="C908" t="s">
        <v>172</v>
      </c>
      <c r="D908" t="b">
        <f>TRUE()</f>
        <v>1</v>
      </c>
      <c r="E908" t="b">
        <f>COUNTIF(connections!A:A, A908) &gt; 0</f>
        <v>0</v>
      </c>
      <c r="F908" t="s">
        <v>321</v>
      </c>
      <c r="G908" t="s">
        <v>2722</v>
      </c>
      <c r="J908" s="10" t="s">
        <v>2723</v>
      </c>
    </row>
    <row r="909" spans="1:10" x14ac:dyDescent="0.25">
      <c r="A909" t="s">
        <v>2724</v>
      </c>
      <c r="B909">
        <v>2021</v>
      </c>
      <c r="C909" t="s">
        <v>172</v>
      </c>
      <c r="D909" t="b">
        <f>TRUE()</f>
        <v>1</v>
      </c>
      <c r="E909" t="b">
        <f>COUNTIF(connections!A:A, A909) &gt; 0</f>
        <v>0</v>
      </c>
      <c r="F909" t="s">
        <v>321</v>
      </c>
      <c r="G909" t="s">
        <v>2725</v>
      </c>
      <c r="J909" s="10" t="s">
        <v>2726</v>
      </c>
    </row>
    <row r="910" spans="1:10" x14ac:dyDescent="0.25">
      <c r="A910" t="s">
        <v>14261</v>
      </c>
      <c r="B910">
        <v>2023</v>
      </c>
      <c r="C910" t="s">
        <v>169</v>
      </c>
      <c r="D910" t="b">
        <v>0</v>
      </c>
      <c r="E910" t="b">
        <f>COUNTIF(connections!A:A, A910) &gt; 0</f>
        <v>0</v>
      </c>
      <c r="F910" t="s">
        <v>321</v>
      </c>
      <c r="G910" t="s">
        <v>14262</v>
      </c>
      <c r="J910" s="10" t="s">
        <v>14263</v>
      </c>
    </row>
    <row r="911" spans="1:10" x14ac:dyDescent="0.25">
      <c r="A911" t="s">
        <v>2727</v>
      </c>
      <c r="B911">
        <v>2022</v>
      </c>
      <c r="C911" t="s">
        <v>175</v>
      </c>
      <c r="D911" t="b">
        <f>TRUE()</f>
        <v>1</v>
      </c>
      <c r="E911" t="b">
        <f>COUNTIF(connections!A:A, A911) &gt; 0</f>
        <v>0</v>
      </c>
      <c r="F911" t="s">
        <v>321</v>
      </c>
      <c r="G911" t="s">
        <v>2728</v>
      </c>
    </row>
    <row r="912" spans="1:10" x14ac:dyDescent="0.25">
      <c r="A912" t="s">
        <v>9943</v>
      </c>
      <c r="B912">
        <v>2024</v>
      </c>
      <c r="C912" t="s">
        <v>169</v>
      </c>
      <c r="D912" t="b">
        <v>0</v>
      </c>
      <c r="E912" t="b">
        <f>COUNTIF(connections!A:A, A912) &gt; 0</f>
        <v>0</v>
      </c>
      <c r="F912" t="s">
        <v>321</v>
      </c>
      <c r="G912" t="s">
        <v>9944</v>
      </c>
      <c r="J912" s="10" t="s">
        <v>9945</v>
      </c>
    </row>
    <row r="913" spans="1:10" x14ac:dyDescent="0.25">
      <c r="A913" t="s">
        <v>2729</v>
      </c>
      <c r="B913">
        <v>2025</v>
      </c>
      <c r="C913" t="s">
        <v>215</v>
      </c>
      <c r="D913" t="b">
        <f>TRUE()</f>
        <v>1</v>
      </c>
      <c r="E913" t="b">
        <f>COUNTIF(connections!A:A, A913) &gt; 0</f>
        <v>0</v>
      </c>
      <c r="G913" t="s">
        <v>2730</v>
      </c>
    </row>
    <row r="914" spans="1:10" x14ac:dyDescent="0.25">
      <c r="A914" t="s">
        <v>2731</v>
      </c>
      <c r="B914">
        <v>2023</v>
      </c>
      <c r="C914" t="s">
        <v>175</v>
      </c>
      <c r="D914" t="b">
        <f>TRUE()</f>
        <v>1</v>
      </c>
      <c r="E914" t="b">
        <f>COUNTIF(connections!A:A, A914) &gt; 0</f>
        <v>0</v>
      </c>
      <c r="F914" t="s">
        <v>397</v>
      </c>
      <c r="G914" t="s">
        <v>2732</v>
      </c>
      <c r="H914" t="s">
        <v>180</v>
      </c>
      <c r="I914" t="s">
        <v>2733</v>
      </c>
      <c r="J914" s="1" t="s">
        <v>2734</v>
      </c>
    </row>
    <row r="915" spans="1:10" x14ac:dyDescent="0.25">
      <c r="A915" t="s">
        <v>2735</v>
      </c>
      <c r="B915">
        <v>2024</v>
      </c>
      <c r="C915" t="s">
        <v>215</v>
      </c>
      <c r="D915" t="b">
        <f>TRUE()</f>
        <v>1</v>
      </c>
      <c r="E915" t="b">
        <f>COUNTIF(connections!A:A, A915) &gt; 0</f>
        <v>0</v>
      </c>
      <c r="F915" t="s">
        <v>397</v>
      </c>
      <c r="G915" t="s">
        <v>2736</v>
      </c>
    </row>
    <row r="916" spans="1:10" x14ac:dyDescent="0.25">
      <c r="A916" t="s">
        <v>2737</v>
      </c>
      <c r="B916">
        <v>2017</v>
      </c>
      <c r="C916" t="s">
        <v>169</v>
      </c>
      <c r="D916" t="b">
        <f>TRUE()</f>
        <v>1</v>
      </c>
      <c r="E916" t="b">
        <f>COUNTIF(connections!A:A, A916) &gt; 0</f>
        <v>0</v>
      </c>
      <c r="G916" t="s">
        <v>2738</v>
      </c>
      <c r="H916" t="s">
        <v>180</v>
      </c>
      <c r="I916" t="s">
        <v>8298</v>
      </c>
      <c r="J916" s="10" t="s">
        <v>2739</v>
      </c>
    </row>
    <row r="917" spans="1:10" x14ac:dyDescent="0.25">
      <c r="A917" t="s">
        <v>2740</v>
      </c>
      <c r="B917">
        <v>2014</v>
      </c>
      <c r="C917" t="s">
        <v>169</v>
      </c>
      <c r="D917" t="b">
        <f>TRUE()</f>
        <v>1</v>
      </c>
      <c r="E917" t="b">
        <f>COUNTIF(connections!A:A, A917) &gt; 0</f>
        <v>1</v>
      </c>
      <c r="G917" t="s">
        <v>2741</v>
      </c>
      <c r="H917" t="s">
        <v>180</v>
      </c>
      <c r="I917" t="s">
        <v>2742</v>
      </c>
      <c r="J917" s="1" t="s">
        <v>2743</v>
      </c>
    </row>
    <row r="918" spans="1:10" x14ac:dyDescent="0.25">
      <c r="A918" t="s">
        <v>2744</v>
      </c>
      <c r="B918">
        <v>2021</v>
      </c>
      <c r="C918" t="s">
        <v>175</v>
      </c>
      <c r="D918" t="b">
        <f>TRUE()</f>
        <v>1</v>
      </c>
      <c r="E918" t="b">
        <f>COUNTIF(connections!A:A, A918) &gt; 0</f>
        <v>1</v>
      </c>
      <c r="F918" t="s">
        <v>397</v>
      </c>
      <c r="G918" t="s">
        <v>2745</v>
      </c>
      <c r="H918" t="s">
        <v>180</v>
      </c>
      <c r="I918" t="s">
        <v>2746</v>
      </c>
      <c r="J918" s="1" t="s">
        <v>2747</v>
      </c>
    </row>
    <row r="919" spans="1:10" x14ac:dyDescent="0.25">
      <c r="A919" t="s">
        <v>2748</v>
      </c>
      <c r="B919">
        <v>2025</v>
      </c>
      <c r="C919" t="s">
        <v>175</v>
      </c>
      <c r="D919" t="b">
        <f>TRUE()</f>
        <v>1</v>
      </c>
      <c r="E919" t="b">
        <f>COUNTIF(connections!A:A, A919) &gt; 0</f>
        <v>0</v>
      </c>
      <c r="G919" t="s">
        <v>2749</v>
      </c>
    </row>
    <row r="920" spans="1:10" x14ac:dyDescent="0.25">
      <c r="A920" t="s">
        <v>14248</v>
      </c>
      <c r="B920">
        <v>2003</v>
      </c>
      <c r="C920" t="s">
        <v>169</v>
      </c>
      <c r="D920" t="b">
        <v>1</v>
      </c>
      <c r="E920" t="b">
        <f>COUNTIF(connections!A:A, A920) &gt; 0</f>
        <v>0</v>
      </c>
      <c r="F920" t="s">
        <v>267</v>
      </c>
      <c r="G920" t="s">
        <v>14249</v>
      </c>
      <c r="H920" t="s">
        <v>180</v>
      </c>
      <c r="I920" t="s">
        <v>14253</v>
      </c>
      <c r="J920" s="10" t="s">
        <v>14252</v>
      </c>
    </row>
    <row r="921" spans="1:10" x14ac:dyDescent="0.25">
      <c r="A921" t="s">
        <v>8074</v>
      </c>
      <c r="B921">
        <v>2024</v>
      </c>
      <c r="C921" t="s">
        <v>215</v>
      </c>
      <c r="D921" t="b">
        <f>TRUE()</f>
        <v>1</v>
      </c>
      <c r="E921" t="b">
        <f>COUNTIF(connections!A:A, A921) &gt; 0</f>
        <v>0</v>
      </c>
      <c r="G921" t="s">
        <v>8075</v>
      </c>
      <c r="J921" s="10" t="s">
        <v>8076</v>
      </c>
    </row>
    <row r="922" spans="1:10" x14ac:dyDescent="0.25">
      <c r="A922" t="s">
        <v>2750</v>
      </c>
      <c r="B922">
        <v>2019</v>
      </c>
      <c r="C922" t="s">
        <v>175</v>
      </c>
      <c r="D922" t="b">
        <f>TRUE()</f>
        <v>1</v>
      </c>
      <c r="E922" t="b">
        <f>COUNTIF(connections!A:A, A922) &gt; 0</f>
        <v>0</v>
      </c>
      <c r="G922" t="s">
        <v>2751</v>
      </c>
      <c r="H922" t="s">
        <v>180</v>
      </c>
      <c r="I922" t="s">
        <v>8299</v>
      </c>
      <c r="J922" s="1" t="s">
        <v>2752</v>
      </c>
    </row>
    <row r="923" spans="1:10" x14ac:dyDescent="0.25">
      <c r="A923" t="s">
        <v>16937</v>
      </c>
      <c r="B923">
        <v>2021</v>
      </c>
      <c r="C923" t="s">
        <v>169</v>
      </c>
      <c r="D923" t="b">
        <v>1</v>
      </c>
      <c r="E923" t="b">
        <f>COUNTIF(connections!A:A, A923) &gt; 0</f>
        <v>0</v>
      </c>
      <c r="G923" t="s">
        <v>16938</v>
      </c>
      <c r="H923" t="s">
        <v>180</v>
      </c>
      <c r="I923" t="s">
        <v>16942</v>
      </c>
      <c r="J923" s="10" t="s">
        <v>16939</v>
      </c>
    </row>
    <row r="924" spans="1:10" x14ac:dyDescent="0.25">
      <c r="A924" t="s">
        <v>2753</v>
      </c>
      <c r="B924">
        <v>2017</v>
      </c>
      <c r="C924" t="s">
        <v>169</v>
      </c>
      <c r="D924" t="b">
        <f>TRUE()</f>
        <v>1</v>
      </c>
      <c r="E924" t="b">
        <f>COUNTIF(connections!A:A, A924) &gt; 0</f>
        <v>0</v>
      </c>
      <c r="G924" t="s">
        <v>2754</v>
      </c>
      <c r="J924" s="10" t="s">
        <v>2755</v>
      </c>
    </row>
    <row r="925" spans="1:10" x14ac:dyDescent="0.25">
      <c r="A925" t="s">
        <v>2756</v>
      </c>
      <c r="B925">
        <v>2026</v>
      </c>
      <c r="C925" t="s">
        <v>175</v>
      </c>
      <c r="D925" t="b">
        <f>TRUE()</f>
        <v>1</v>
      </c>
      <c r="E925" t="b">
        <f>COUNTIF(connections!A:A, A925) &gt; 0</f>
        <v>0</v>
      </c>
      <c r="G925" t="s">
        <v>2757</v>
      </c>
      <c r="H925" t="s">
        <v>180</v>
      </c>
      <c r="I925" t="s">
        <v>8092</v>
      </c>
      <c r="J925" s="1" t="s">
        <v>2758</v>
      </c>
    </row>
    <row r="926" spans="1:10" x14ac:dyDescent="0.25">
      <c r="A926" t="s">
        <v>2759</v>
      </c>
      <c r="B926">
        <v>2025</v>
      </c>
      <c r="C926" t="s">
        <v>169</v>
      </c>
      <c r="D926" t="b">
        <f>TRUE()</f>
        <v>1</v>
      </c>
      <c r="E926" t="b">
        <f>COUNTIF(connections!A:A, A926) &gt; 0</f>
        <v>0</v>
      </c>
      <c r="G926" t="s">
        <v>2760</v>
      </c>
      <c r="H926" t="s">
        <v>180</v>
      </c>
      <c r="I926" t="s">
        <v>8086</v>
      </c>
      <c r="J926" s="1" t="s">
        <v>2761</v>
      </c>
    </row>
    <row r="927" spans="1:10" x14ac:dyDescent="0.25">
      <c r="A927" t="s">
        <v>2762</v>
      </c>
      <c r="B927">
        <v>2012</v>
      </c>
      <c r="C927" t="s">
        <v>172</v>
      </c>
      <c r="D927" t="b">
        <f>TRUE()</f>
        <v>1</v>
      </c>
      <c r="E927" t="b">
        <f>COUNTIF(connections!A:A, A927) &gt; 0</f>
        <v>1</v>
      </c>
      <c r="G927" t="s">
        <v>2763</v>
      </c>
    </row>
    <row r="928" spans="1:10" x14ac:dyDescent="0.25">
      <c r="A928" t="s">
        <v>2764</v>
      </c>
      <c r="B928">
        <v>2021</v>
      </c>
      <c r="C928" t="s">
        <v>172</v>
      </c>
      <c r="D928" t="b">
        <f>TRUE()</f>
        <v>1</v>
      </c>
      <c r="E928" t="b">
        <f>COUNTIF(connections!A:A, A928) &gt; 0</f>
        <v>0</v>
      </c>
      <c r="G928" t="s">
        <v>2765</v>
      </c>
      <c r="H928" t="s">
        <v>180</v>
      </c>
      <c r="I928" t="s">
        <v>2766</v>
      </c>
      <c r="J928" s="1" t="s">
        <v>2767</v>
      </c>
    </row>
    <row r="929" spans="1:10" x14ac:dyDescent="0.25">
      <c r="A929" t="s">
        <v>12655</v>
      </c>
      <c r="B929">
        <v>2025</v>
      </c>
      <c r="C929" t="s">
        <v>169</v>
      </c>
      <c r="D929" t="b">
        <v>1</v>
      </c>
      <c r="E929" t="b">
        <f>COUNTIF(connections!A:A, A929) &gt; 0</f>
        <v>0</v>
      </c>
      <c r="F929" t="s">
        <v>522</v>
      </c>
      <c r="G929" t="s">
        <v>12656</v>
      </c>
      <c r="J929" s="10" t="s">
        <v>12657</v>
      </c>
    </row>
    <row r="930" spans="1:10" x14ac:dyDescent="0.25">
      <c r="A930" t="s">
        <v>7667</v>
      </c>
      <c r="B930">
        <v>2026</v>
      </c>
      <c r="C930" t="s">
        <v>175</v>
      </c>
      <c r="D930" t="b">
        <f>TRUE()</f>
        <v>1</v>
      </c>
      <c r="E930" t="b">
        <f>COUNTIF(connections!A:A, A930) &gt; 0</f>
        <v>0</v>
      </c>
      <c r="G930" t="s">
        <v>7668</v>
      </c>
      <c r="J930" s="10" t="s">
        <v>7666</v>
      </c>
    </row>
    <row r="931" spans="1:10" x14ac:dyDescent="0.25">
      <c r="A931" t="s">
        <v>2768</v>
      </c>
      <c r="B931">
        <v>2021</v>
      </c>
      <c r="C931" t="s">
        <v>215</v>
      </c>
      <c r="D931" t="b">
        <f>FALSE()</f>
        <v>0</v>
      </c>
      <c r="E931" t="b">
        <f>COUNTIF(connections!A:A, A931) &gt; 0</f>
        <v>1</v>
      </c>
      <c r="F931" t="s">
        <v>2769</v>
      </c>
      <c r="G931" t="s">
        <v>2770</v>
      </c>
      <c r="H931" t="s">
        <v>180</v>
      </c>
      <c r="I931" t="s">
        <v>2771</v>
      </c>
      <c r="J931" s="1" t="s">
        <v>2772</v>
      </c>
    </row>
    <row r="932" spans="1:10" x14ac:dyDescent="0.25">
      <c r="A932" t="s">
        <v>14278</v>
      </c>
      <c r="B932">
        <v>2024</v>
      </c>
      <c r="C932" t="s">
        <v>215</v>
      </c>
      <c r="D932" t="b">
        <v>0</v>
      </c>
      <c r="E932" t="b">
        <f>COUNTIF(connections!A:A, A932) &gt; 0</f>
        <v>0</v>
      </c>
      <c r="G932" t="s">
        <v>14279</v>
      </c>
      <c r="J932" s="10" t="s">
        <v>14280</v>
      </c>
    </row>
    <row r="933" spans="1:10" x14ac:dyDescent="0.25">
      <c r="A933" t="s">
        <v>2773</v>
      </c>
      <c r="B933">
        <v>2024</v>
      </c>
      <c r="C933" t="s">
        <v>169</v>
      </c>
      <c r="D933" t="b">
        <f>FALSE()</f>
        <v>0</v>
      </c>
      <c r="E933" t="b">
        <f>COUNTIF(connections!A:A, A933) &gt; 0</f>
        <v>0</v>
      </c>
      <c r="F933" t="s">
        <v>270</v>
      </c>
      <c r="G933" t="s">
        <v>2774</v>
      </c>
    </row>
    <row r="934" spans="1:10" x14ac:dyDescent="0.25">
      <c r="A934" t="s">
        <v>2775</v>
      </c>
      <c r="B934">
        <v>2019</v>
      </c>
      <c r="C934" t="s">
        <v>169</v>
      </c>
      <c r="D934" t="b">
        <f>TRUE()</f>
        <v>1</v>
      </c>
      <c r="E934" t="b">
        <f>COUNTIF(connections!A:A, A934) &gt; 0</f>
        <v>1</v>
      </c>
      <c r="F934" t="s">
        <v>610</v>
      </c>
      <c r="G934" t="s">
        <v>2776</v>
      </c>
      <c r="H934" t="s">
        <v>180</v>
      </c>
      <c r="I934" t="s">
        <v>2777</v>
      </c>
      <c r="J934" s="1" t="s">
        <v>2778</v>
      </c>
    </row>
    <row r="935" spans="1:10" x14ac:dyDescent="0.25">
      <c r="A935" t="s">
        <v>2779</v>
      </c>
      <c r="B935">
        <v>2025</v>
      </c>
      <c r="C935" t="s">
        <v>169</v>
      </c>
      <c r="D935" t="b">
        <f>TRUE()</f>
        <v>1</v>
      </c>
      <c r="E935" t="b">
        <f>COUNTIF(connections!A:A, A935) &gt; 0</f>
        <v>0</v>
      </c>
      <c r="F935" t="s">
        <v>610</v>
      </c>
      <c r="G935" t="s">
        <v>2780</v>
      </c>
    </row>
    <row r="936" spans="1:10" x14ac:dyDescent="0.25">
      <c r="A936" t="s">
        <v>2781</v>
      </c>
      <c r="B936">
        <v>2017</v>
      </c>
      <c r="C936" t="s">
        <v>169</v>
      </c>
      <c r="D936" t="b">
        <f>TRUE()</f>
        <v>1</v>
      </c>
      <c r="E936" t="b">
        <f>COUNTIF(connections!A:A, A936) &gt; 0</f>
        <v>1</v>
      </c>
      <c r="G936" t="s">
        <v>2782</v>
      </c>
      <c r="H936" t="s">
        <v>180</v>
      </c>
      <c r="I936" t="s">
        <v>12647</v>
      </c>
      <c r="J936" s="10" t="s">
        <v>12648</v>
      </c>
    </row>
    <row r="937" spans="1:10" x14ac:dyDescent="0.25">
      <c r="A937" t="s">
        <v>2783</v>
      </c>
      <c r="B937">
        <v>2022</v>
      </c>
      <c r="C937" t="s">
        <v>169</v>
      </c>
      <c r="D937" t="b">
        <f>TRUE()</f>
        <v>1</v>
      </c>
      <c r="E937" t="b">
        <f>COUNTIF(connections!A:A, A937) &gt; 0</f>
        <v>0</v>
      </c>
      <c r="G937" t="s">
        <v>2784</v>
      </c>
    </row>
    <row r="938" spans="1:10" x14ac:dyDescent="0.25">
      <c r="A938" t="s">
        <v>2785</v>
      </c>
      <c r="B938">
        <v>1992</v>
      </c>
      <c r="C938" t="s">
        <v>172</v>
      </c>
      <c r="D938" t="b">
        <f>TRUE()</f>
        <v>1</v>
      </c>
      <c r="E938" t="b">
        <f>COUNTIF(connections!A:A, A938) &gt; 0</f>
        <v>1</v>
      </c>
      <c r="G938" t="s">
        <v>2786</v>
      </c>
      <c r="H938" t="s">
        <v>180</v>
      </c>
      <c r="I938" t="s">
        <v>2787</v>
      </c>
      <c r="J938" s="1" t="s">
        <v>2788</v>
      </c>
    </row>
    <row r="939" spans="1:10" x14ac:dyDescent="0.25">
      <c r="A939" t="s">
        <v>2789</v>
      </c>
      <c r="B939">
        <v>2018</v>
      </c>
      <c r="C939" t="s">
        <v>169</v>
      </c>
      <c r="D939" t="b">
        <f>TRUE()</f>
        <v>1</v>
      </c>
      <c r="E939" t="b">
        <f>COUNTIF(connections!A:A, A939) &gt; 0</f>
        <v>0</v>
      </c>
      <c r="G939" t="s">
        <v>2790</v>
      </c>
    </row>
    <row r="940" spans="1:10" x14ac:dyDescent="0.25">
      <c r="A940" t="s">
        <v>2791</v>
      </c>
      <c r="B940">
        <v>2026</v>
      </c>
      <c r="C940" t="s">
        <v>175</v>
      </c>
      <c r="D940" t="b">
        <f>TRUE()</f>
        <v>1</v>
      </c>
      <c r="E940" t="b">
        <f>COUNTIF(connections!A:A, A940) &gt; 0</f>
        <v>0</v>
      </c>
      <c r="F940" t="s">
        <v>1798</v>
      </c>
      <c r="G940" t="s">
        <v>2792</v>
      </c>
    </row>
    <row r="941" spans="1:10" x14ac:dyDescent="0.25">
      <c r="A941" t="s">
        <v>2793</v>
      </c>
      <c r="B941">
        <v>2023</v>
      </c>
      <c r="C941" t="s">
        <v>169</v>
      </c>
      <c r="D941" t="b">
        <f>TRUE()</f>
        <v>1</v>
      </c>
      <c r="E941" t="b">
        <f>COUNTIF(connections!A:A, A941) &gt; 0</f>
        <v>0</v>
      </c>
      <c r="F941" t="s">
        <v>1798</v>
      </c>
      <c r="G941" t="s">
        <v>2794</v>
      </c>
      <c r="H941" t="s">
        <v>180</v>
      </c>
      <c r="I941" t="s">
        <v>2795</v>
      </c>
      <c r="J941" s="1" t="s">
        <v>2796</v>
      </c>
    </row>
    <row r="942" spans="1:10" x14ac:dyDescent="0.25">
      <c r="A942" t="s">
        <v>2797</v>
      </c>
      <c r="B942">
        <v>2021</v>
      </c>
      <c r="C942" t="s">
        <v>169</v>
      </c>
      <c r="D942" t="b">
        <f>TRUE()</f>
        <v>1</v>
      </c>
      <c r="E942" t="b">
        <f>COUNTIF(connections!A:A, A942) &gt; 0</f>
        <v>1</v>
      </c>
      <c r="F942" t="s">
        <v>1798</v>
      </c>
      <c r="G942" t="s">
        <v>2798</v>
      </c>
      <c r="H942" t="s">
        <v>180</v>
      </c>
      <c r="I942" t="s">
        <v>2799</v>
      </c>
      <c r="J942" s="1" t="s">
        <v>2800</v>
      </c>
    </row>
    <row r="943" spans="1:10" x14ac:dyDescent="0.25">
      <c r="A943" t="s">
        <v>2801</v>
      </c>
      <c r="B943">
        <v>2020</v>
      </c>
      <c r="C943" t="s">
        <v>175</v>
      </c>
      <c r="D943" t="b">
        <f>TRUE()</f>
        <v>1</v>
      </c>
      <c r="E943" t="b">
        <f>COUNTIF(connections!A:A, A943) &gt; 0</f>
        <v>0</v>
      </c>
      <c r="G943" t="s">
        <v>2802</v>
      </c>
      <c r="H943" t="s">
        <v>180</v>
      </c>
      <c r="I943" t="s">
        <v>2803</v>
      </c>
      <c r="J943" s="1" t="s">
        <v>2804</v>
      </c>
    </row>
    <row r="944" spans="1:10" x14ac:dyDescent="0.25">
      <c r="A944" t="s">
        <v>2805</v>
      </c>
      <c r="B944">
        <v>2024</v>
      </c>
      <c r="C944" t="s">
        <v>169</v>
      </c>
      <c r="D944" t="b">
        <f>TRUE()</f>
        <v>1</v>
      </c>
      <c r="E944" t="b">
        <f>COUNTIF(connections!A:A, A944) &gt; 0</f>
        <v>0</v>
      </c>
      <c r="G944" t="s">
        <v>2806</v>
      </c>
    </row>
    <row r="945" spans="1:10" x14ac:dyDescent="0.25">
      <c r="A945" t="s">
        <v>2807</v>
      </c>
      <c r="B945">
        <v>2026</v>
      </c>
      <c r="C945" t="s">
        <v>169</v>
      </c>
      <c r="D945" t="b">
        <f>TRUE()</f>
        <v>1</v>
      </c>
      <c r="E945" t="b">
        <f>COUNTIF(connections!A:A, A945) &gt; 0</f>
        <v>0</v>
      </c>
      <c r="F945" t="s">
        <v>270</v>
      </c>
      <c r="G945" t="s">
        <v>2808</v>
      </c>
      <c r="H945" t="s">
        <v>180</v>
      </c>
      <c r="I945" t="s">
        <v>2809</v>
      </c>
      <c r="J945" s="1" t="s">
        <v>2810</v>
      </c>
    </row>
    <row r="946" spans="1:10" x14ac:dyDescent="0.25">
      <c r="A946" t="s">
        <v>2811</v>
      </c>
      <c r="B946">
        <v>2021</v>
      </c>
      <c r="C946" t="s">
        <v>175</v>
      </c>
      <c r="D946" t="b">
        <f>TRUE()</f>
        <v>1</v>
      </c>
      <c r="E946" t="b">
        <f>COUNTIF(connections!A:A, A946) &gt; 0</f>
        <v>1</v>
      </c>
      <c r="F946" t="s">
        <v>1023</v>
      </c>
      <c r="G946" t="s">
        <v>2812</v>
      </c>
    </row>
    <row r="947" spans="1:10" x14ac:dyDescent="0.25">
      <c r="A947" t="s">
        <v>2813</v>
      </c>
      <c r="B947">
        <v>2025</v>
      </c>
      <c r="C947" t="s">
        <v>175</v>
      </c>
      <c r="D947" t="b">
        <f>TRUE()</f>
        <v>1</v>
      </c>
      <c r="E947" t="b">
        <f>COUNTIF(connections!A:A, A947) &gt; 0</f>
        <v>0</v>
      </c>
      <c r="G947" t="s">
        <v>2814</v>
      </c>
    </row>
    <row r="948" spans="1:10" x14ac:dyDescent="0.25">
      <c r="A948" t="s">
        <v>2815</v>
      </c>
      <c r="B948">
        <v>2026</v>
      </c>
      <c r="C948" t="s">
        <v>175</v>
      </c>
      <c r="D948" t="b">
        <f>TRUE()</f>
        <v>1</v>
      </c>
      <c r="E948" t="b">
        <f>COUNTIF(connections!A:A, A948) &gt; 0</f>
        <v>0</v>
      </c>
      <c r="G948" t="s">
        <v>2816</v>
      </c>
    </row>
    <row r="949" spans="1:10" x14ac:dyDescent="0.25">
      <c r="A949" t="s">
        <v>2817</v>
      </c>
      <c r="B949">
        <v>2019</v>
      </c>
      <c r="C949" t="s">
        <v>169</v>
      </c>
      <c r="D949" t="b">
        <f>TRUE()</f>
        <v>1</v>
      </c>
      <c r="E949" t="b">
        <f>COUNTIF(connections!A:A, A949) &gt; 0</f>
        <v>1</v>
      </c>
      <c r="F949" t="s">
        <v>267</v>
      </c>
      <c r="G949" t="s">
        <v>2818</v>
      </c>
      <c r="H949" t="s">
        <v>180</v>
      </c>
      <c r="I949" t="s">
        <v>2819</v>
      </c>
      <c r="J949" s="1" t="s">
        <v>2820</v>
      </c>
    </row>
    <row r="950" spans="1:10" x14ac:dyDescent="0.25">
      <c r="A950" t="s">
        <v>2821</v>
      </c>
      <c r="B950">
        <v>2022</v>
      </c>
      <c r="C950" t="s">
        <v>169</v>
      </c>
      <c r="D950" t="b">
        <f>TRUE()</f>
        <v>1</v>
      </c>
      <c r="E950" t="b">
        <f>COUNTIF(connections!A:A, A950) &gt; 0</f>
        <v>1</v>
      </c>
      <c r="G950" t="s">
        <v>2822</v>
      </c>
      <c r="H950" t="s">
        <v>180</v>
      </c>
      <c r="I950" t="s">
        <v>2823</v>
      </c>
      <c r="J950" s="10" t="s">
        <v>2824</v>
      </c>
    </row>
    <row r="951" spans="1:10" x14ac:dyDescent="0.25">
      <c r="A951" t="s">
        <v>2825</v>
      </c>
      <c r="B951">
        <v>2024</v>
      </c>
      <c r="C951" t="s">
        <v>215</v>
      </c>
      <c r="D951" t="b">
        <f>TRUE()</f>
        <v>1</v>
      </c>
      <c r="E951" t="b">
        <f>COUNTIF(connections!A:A, A951) &gt; 0</f>
        <v>0</v>
      </c>
      <c r="F951" t="s">
        <v>267</v>
      </c>
      <c r="G951" t="s">
        <v>2826</v>
      </c>
    </row>
    <row r="952" spans="1:10" x14ac:dyDescent="0.25">
      <c r="A952" t="s">
        <v>2827</v>
      </c>
      <c r="B952">
        <v>2023</v>
      </c>
      <c r="C952" t="s">
        <v>169</v>
      </c>
      <c r="D952" t="b">
        <f>TRUE()</f>
        <v>1</v>
      </c>
      <c r="E952" t="b">
        <f>COUNTIF(connections!A:A, A952) &gt; 0</f>
        <v>0</v>
      </c>
      <c r="G952" t="s">
        <v>2828</v>
      </c>
      <c r="H952" t="s">
        <v>180</v>
      </c>
      <c r="I952" t="s">
        <v>2829</v>
      </c>
      <c r="J952" s="1" t="s">
        <v>2830</v>
      </c>
    </row>
    <row r="953" spans="1:10" x14ac:dyDescent="0.25">
      <c r="A953" t="s">
        <v>2831</v>
      </c>
      <c r="B953">
        <v>2024</v>
      </c>
      <c r="C953" t="s">
        <v>169</v>
      </c>
      <c r="D953" t="b">
        <f>TRUE()</f>
        <v>1</v>
      </c>
      <c r="E953" t="b">
        <f>COUNTIF(connections!A:A, A953) &gt; 0</f>
        <v>0</v>
      </c>
      <c r="G953" t="s">
        <v>2832</v>
      </c>
    </row>
    <row r="954" spans="1:10" x14ac:dyDescent="0.25">
      <c r="A954" t="s">
        <v>2833</v>
      </c>
      <c r="B954">
        <v>2024</v>
      </c>
      <c r="C954" t="s">
        <v>169</v>
      </c>
      <c r="D954" t="b">
        <v>1</v>
      </c>
      <c r="E954" t="b">
        <f>COUNTIF(connections!A:A, A954) &gt; 0</f>
        <v>0</v>
      </c>
      <c r="G954" t="s">
        <v>2834</v>
      </c>
      <c r="J954" s="1" t="s">
        <v>2835</v>
      </c>
    </row>
    <row r="955" spans="1:10" x14ac:dyDescent="0.25">
      <c r="A955" t="s">
        <v>2836</v>
      </c>
      <c r="B955">
        <v>1998</v>
      </c>
      <c r="C955" t="s">
        <v>172</v>
      </c>
      <c r="D955" t="b">
        <f>TRUE()</f>
        <v>1</v>
      </c>
      <c r="E955" t="b">
        <f>COUNTIF(connections!A:A, A955) &gt; 0</f>
        <v>0</v>
      </c>
      <c r="G955" t="s">
        <v>2837</v>
      </c>
      <c r="H955" t="s">
        <v>180</v>
      </c>
      <c r="I955" t="s">
        <v>2838</v>
      </c>
    </row>
    <row r="956" spans="1:10" x14ac:dyDescent="0.25">
      <c r="A956" t="s">
        <v>2839</v>
      </c>
      <c r="B956">
        <v>2023</v>
      </c>
      <c r="C956" t="s">
        <v>215</v>
      </c>
      <c r="D956" t="b">
        <f>TRUE()</f>
        <v>1</v>
      </c>
      <c r="E956" t="b">
        <f>COUNTIF(connections!A:A, A956) &gt; 0</f>
        <v>1</v>
      </c>
      <c r="F956" t="s">
        <v>610</v>
      </c>
      <c r="G956" t="s">
        <v>2840</v>
      </c>
      <c r="H956" t="s">
        <v>180</v>
      </c>
      <c r="I956" t="s">
        <v>2841</v>
      </c>
      <c r="J956" s="1" t="s">
        <v>2842</v>
      </c>
    </row>
    <row r="957" spans="1:10" x14ac:dyDescent="0.25">
      <c r="A957" t="s">
        <v>2843</v>
      </c>
      <c r="B957">
        <v>2025</v>
      </c>
      <c r="C957" t="s">
        <v>215</v>
      </c>
      <c r="D957" t="b">
        <f>TRUE()</f>
        <v>1</v>
      </c>
      <c r="E957" t="b">
        <f>COUNTIF(connections!A:A, A957) &gt; 0</f>
        <v>0</v>
      </c>
      <c r="F957" t="s">
        <v>610</v>
      </c>
      <c r="G957" t="s">
        <v>2844</v>
      </c>
    </row>
    <row r="958" spans="1:10" x14ac:dyDescent="0.25">
      <c r="A958" t="s">
        <v>7806</v>
      </c>
      <c r="B958">
        <v>2026</v>
      </c>
      <c r="C958" t="s">
        <v>169</v>
      </c>
      <c r="D958" t="b">
        <f>TRUE()</f>
        <v>1</v>
      </c>
      <c r="E958" t="b">
        <f>COUNTIF(connections!A:A, A958) &gt; 0</f>
        <v>0</v>
      </c>
      <c r="G958" t="s">
        <v>7807</v>
      </c>
      <c r="J958" s="10" t="s">
        <v>7808</v>
      </c>
    </row>
    <row r="959" spans="1:10" x14ac:dyDescent="0.25">
      <c r="A959" t="s">
        <v>2845</v>
      </c>
      <c r="B959">
        <v>2026</v>
      </c>
      <c r="C959" t="s">
        <v>169</v>
      </c>
      <c r="D959" t="b">
        <f>TRUE()</f>
        <v>1</v>
      </c>
      <c r="E959" t="b">
        <f>COUNTIF(connections!A:A, A959) &gt; 0</f>
        <v>0</v>
      </c>
      <c r="G959" t="s">
        <v>2846</v>
      </c>
    </row>
    <row r="960" spans="1:10" x14ac:dyDescent="0.25">
      <c r="A960" t="s">
        <v>2847</v>
      </c>
      <c r="B960">
        <v>2023</v>
      </c>
      <c r="C960" t="s">
        <v>172</v>
      </c>
      <c r="D960" t="b">
        <f>TRUE()</f>
        <v>1</v>
      </c>
      <c r="E960" t="b">
        <f>COUNTIF(connections!A:A, A960) &gt; 0</f>
        <v>0</v>
      </c>
      <c r="F960" t="s">
        <v>267</v>
      </c>
      <c r="G960" t="s">
        <v>2848</v>
      </c>
      <c r="H960" t="s">
        <v>180</v>
      </c>
      <c r="I960" t="s">
        <v>12643</v>
      </c>
      <c r="J960" s="10" t="s">
        <v>12644</v>
      </c>
    </row>
    <row r="961" spans="1:10" x14ac:dyDescent="0.25">
      <c r="A961" t="s">
        <v>2849</v>
      </c>
      <c r="B961">
        <v>2025</v>
      </c>
      <c r="C961" t="s">
        <v>169</v>
      </c>
      <c r="D961" t="b">
        <f>TRUE()</f>
        <v>1</v>
      </c>
      <c r="E961" t="b">
        <f>COUNTIF(connections!A:A, A961) &gt; 0</f>
        <v>0</v>
      </c>
      <c r="G961" t="s">
        <v>2850</v>
      </c>
      <c r="H961" t="s">
        <v>180</v>
      </c>
      <c r="I961" t="s">
        <v>2851</v>
      </c>
      <c r="J961" s="1" t="s">
        <v>2852</v>
      </c>
    </row>
    <row r="962" spans="1:10" x14ac:dyDescent="0.25">
      <c r="A962" t="s">
        <v>2853</v>
      </c>
      <c r="B962">
        <v>2017</v>
      </c>
      <c r="C962" t="s">
        <v>215</v>
      </c>
      <c r="D962" t="b">
        <f>TRUE()</f>
        <v>1</v>
      </c>
      <c r="E962" t="b">
        <f>COUNTIF(connections!A:A, A962) &gt; 0</f>
        <v>0</v>
      </c>
      <c r="G962" t="s">
        <v>2854</v>
      </c>
      <c r="H962" t="s">
        <v>180</v>
      </c>
      <c r="I962" t="s">
        <v>2855</v>
      </c>
      <c r="J962" s="1" t="s">
        <v>2856</v>
      </c>
    </row>
    <row r="963" spans="1:10" x14ac:dyDescent="0.25">
      <c r="A963" t="s">
        <v>2857</v>
      </c>
      <c r="B963">
        <v>2011</v>
      </c>
      <c r="C963" t="s">
        <v>172</v>
      </c>
      <c r="D963" t="b">
        <f>TRUE()</f>
        <v>1</v>
      </c>
      <c r="E963" t="b">
        <f>COUNTIF(connections!A:A, A963) &gt; 0</f>
        <v>0</v>
      </c>
      <c r="G963" t="s">
        <v>2858</v>
      </c>
    </row>
    <row r="964" spans="1:10" x14ac:dyDescent="0.25">
      <c r="A964" t="s">
        <v>2859</v>
      </c>
      <c r="B964">
        <v>2012</v>
      </c>
      <c r="C964" t="s">
        <v>215</v>
      </c>
      <c r="D964" t="b">
        <f>TRUE()</f>
        <v>1</v>
      </c>
      <c r="E964" t="b">
        <f>COUNTIF(connections!A:A, A964) &gt; 0</f>
        <v>0</v>
      </c>
      <c r="G964" t="s">
        <v>2860</v>
      </c>
      <c r="H964" t="s">
        <v>180</v>
      </c>
      <c r="I964" t="s">
        <v>2861</v>
      </c>
      <c r="J964" s="1" t="s">
        <v>2862</v>
      </c>
    </row>
    <row r="965" spans="1:10" x14ac:dyDescent="0.25">
      <c r="A965" t="s">
        <v>2863</v>
      </c>
      <c r="B965">
        <v>2017</v>
      </c>
      <c r="C965" t="s">
        <v>169</v>
      </c>
      <c r="D965" t="b">
        <f>FALSE()</f>
        <v>0</v>
      </c>
      <c r="E965" t="b">
        <f>COUNTIF(connections!A:A, A965) &gt; 0</f>
        <v>0</v>
      </c>
      <c r="F965" t="s">
        <v>645</v>
      </c>
      <c r="G965" t="s">
        <v>2864</v>
      </c>
      <c r="H965" t="s">
        <v>180</v>
      </c>
      <c r="I965" t="s">
        <v>2865</v>
      </c>
      <c r="J965" s="1" t="s">
        <v>2866</v>
      </c>
    </row>
    <row r="966" spans="1:10" x14ac:dyDescent="0.25">
      <c r="A966" t="s">
        <v>2867</v>
      </c>
      <c r="B966">
        <v>2005</v>
      </c>
      <c r="C966" t="s">
        <v>215</v>
      </c>
      <c r="D966" t="b">
        <f>TRUE()</f>
        <v>1</v>
      </c>
      <c r="E966" t="b">
        <f>COUNTIF(connections!A:A, A966) &gt; 0</f>
        <v>1</v>
      </c>
      <c r="F966" t="s">
        <v>267</v>
      </c>
      <c r="G966" t="s">
        <v>2868</v>
      </c>
      <c r="H966" t="s">
        <v>180</v>
      </c>
      <c r="I966" t="s">
        <v>2869</v>
      </c>
      <c r="J966" s="1" t="s">
        <v>2870</v>
      </c>
    </row>
    <row r="967" spans="1:10" x14ac:dyDescent="0.25">
      <c r="A967" t="s">
        <v>2871</v>
      </c>
      <c r="B967">
        <v>2020</v>
      </c>
      <c r="C967" t="s">
        <v>169</v>
      </c>
      <c r="D967" t="b">
        <f>FALSE()</f>
        <v>0</v>
      </c>
      <c r="E967" t="b">
        <f>COUNTIF(connections!A:A, A967) &gt; 0</f>
        <v>1</v>
      </c>
      <c r="G967" t="s">
        <v>2872</v>
      </c>
      <c r="H967" t="s">
        <v>180</v>
      </c>
      <c r="I967" t="s">
        <v>2873</v>
      </c>
      <c r="J967" s="10" t="s">
        <v>2874</v>
      </c>
    </row>
    <row r="968" spans="1:10" x14ac:dyDescent="0.25">
      <c r="A968" t="s">
        <v>2875</v>
      </c>
      <c r="B968">
        <v>2025</v>
      </c>
      <c r="C968" t="s">
        <v>169</v>
      </c>
      <c r="D968" t="b">
        <f>TRUE()</f>
        <v>1</v>
      </c>
      <c r="E968" t="b">
        <f>COUNTIF(connections!A:A, A968) &gt; 0</f>
        <v>0</v>
      </c>
      <c r="G968" t="s">
        <v>2876</v>
      </c>
    </row>
    <row r="969" spans="1:10" x14ac:dyDescent="0.25">
      <c r="A969" t="s">
        <v>2877</v>
      </c>
      <c r="B969">
        <v>2025</v>
      </c>
      <c r="C969" t="s">
        <v>169</v>
      </c>
      <c r="D969" t="b">
        <f>FALSE()</f>
        <v>0</v>
      </c>
      <c r="E969" t="b">
        <f>COUNTIF(connections!A:A, A969) &gt; 0</f>
        <v>0</v>
      </c>
      <c r="G969" t="s">
        <v>2878</v>
      </c>
    </row>
    <row r="970" spans="1:10" x14ac:dyDescent="0.25">
      <c r="A970" t="s">
        <v>2879</v>
      </c>
      <c r="B970">
        <v>2024</v>
      </c>
      <c r="C970" t="s">
        <v>169</v>
      </c>
      <c r="D970" t="b">
        <f>TRUE()</f>
        <v>1</v>
      </c>
      <c r="E970" t="b">
        <f>COUNTIF(connections!A:A, A970) &gt; 0</f>
        <v>0</v>
      </c>
      <c r="G970" t="s">
        <v>2880</v>
      </c>
    </row>
    <row r="971" spans="1:10" x14ac:dyDescent="0.25">
      <c r="A971" t="s">
        <v>2881</v>
      </c>
      <c r="B971">
        <v>2019</v>
      </c>
      <c r="C971" t="s">
        <v>215</v>
      </c>
      <c r="D971" t="b">
        <f>FALSE()</f>
        <v>0</v>
      </c>
      <c r="E971" t="b">
        <f>COUNTIF(connections!A:A, A971) &gt; 0</f>
        <v>0</v>
      </c>
      <c r="G971" t="s">
        <v>2882</v>
      </c>
    </row>
    <row r="972" spans="1:10" x14ac:dyDescent="0.25">
      <c r="A972" t="s">
        <v>2883</v>
      </c>
      <c r="B972">
        <v>2023</v>
      </c>
      <c r="C972" t="s">
        <v>175</v>
      </c>
      <c r="D972" t="b">
        <f>TRUE()</f>
        <v>1</v>
      </c>
      <c r="E972" t="b">
        <f>COUNTIF(connections!A:A, A972) &gt; 0</f>
        <v>1</v>
      </c>
      <c r="G972" t="s">
        <v>2884</v>
      </c>
      <c r="H972" t="s">
        <v>180</v>
      </c>
      <c r="I972" t="s">
        <v>2885</v>
      </c>
      <c r="J972" s="1" t="s">
        <v>2886</v>
      </c>
    </row>
    <row r="973" spans="1:10" x14ac:dyDescent="0.25">
      <c r="A973" t="s">
        <v>2887</v>
      </c>
      <c r="B973">
        <v>2024</v>
      </c>
      <c r="C973" t="s">
        <v>169</v>
      </c>
      <c r="D973" t="b">
        <f>TRUE()</f>
        <v>1</v>
      </c>
      <c r="E973" t="b">
        <f>COUNTIF(connections!A:A, A973) &gt; 0</f>
        <v>0</v>
      </c>
      <c r="G973" t="s">
        <v>2888</v>
      </c>
    </row>
    <row r="974" spans="1:10" x14ac:dyDescent="0.25">
      <c r="A974" t="s">
        <v>2889</v>
      </c>
      <c r="B974">
        <v>2026</v>
      </c>
      <c r="C974" t="s">
        <v>175</v>
      </c>
      <c r="D974" t="b">
        <f>TRUE()</f>
        <v>1</v>
      </c>
      <c r="E974" t="b">
        <f>COUNTIF(connections!A:A, A974) &gt; 0</f>
        <v>0</v>
      </c>
      <c r="G974" t="s">
        <v>2890</v>
      </c>
    </row>
    <row r="975" spans="1:10" x14ac:dyDescent="0.25">
      <c r="A975" t="s">
        <v>2891</v>
      </c>
      <c r="B975">
        <v>2026</v>
      </c>
      <c r="C975" t="s">
        <v>215</v>
      </c>
      <c r="D975" t="b">
        <v>1</v>
      </c>
      <c r="E975" t="b">
        <f>COUNTIF(connections!A:A, A975) &gt; 0</f>
        <v>0</v>
      </c>
      <c r="F975" t="s">
        <v>397</v>
      </c>
      <c r="G975" t="s">
        <v>2892</v>
      </c>
      <c r="J975" s="1" t="s">
        <v>2893</v>
      </c>
    </row>
    <row r="976" spans="1:10" x14ac:dyDescent="0.25">
      <c r="A976" t="s">
        <v>2894</v>
      </c>
      <c r="B976">
        <v>2023</v>
      </c>
      <c r="C976" t="s">
        <v>169</v>
      </c>
      <c r="D976" t="b">
        <v>1</v>
      </c>
      <c r="E976" t="b">
        <f>COUNTIF(connections!A:A, A976) &gt; 0</f>
        <v>1</v>
      </c>
      <c r="G976" t="s">
        <v>2895</v>
      </c>
      <c r="J976" s="1" t="s">
        <v>2896</v>
      </c>
    </row>
    <row r="977" spans="1:10" x14ac:dyDescent="0.25">
      <c r="A977" t="s">
        <v>2897</v>
      </c>
      <c r="B977">
        <v>2026</v>
      </c>
      <c r="C977" t="s">
        <v>175</v>
      </c>
      <c r="D977" t="b">
        <f>TRUE()</f>
        <v>1</v>
      </c>
      <c r="E977" t="b">
        <f>COUNTIF(connections!A:A, A977) &gt; 0</f>
        <v>0</v>
      </c>
      <c r="G977" t="s">
        <v>2898</v>
      </c>
    </row>
    <row r="978" spans="1:10" x14ac:dyDescent="0.25">
      <c r="A978" t="s">
        <v>2899</v>
      </c>
      <c r="B978">
        <v>2018</v>
      </c>
      <c r="C978" t="s">
        <v>169</v>
      </c>
      <c r="D978" t="b">
        <f>TRUE()</f>
        <v>1</v>
      </c>
      <c r="E978" t="b">
        <f>COUNTIF(connections!A:A, A978) &gt; 0</f>
        <v>1</v>
      </c>
      <c r="G978" t="s">
        <v>2900</v>
      </c>
      <c r="H978" t="s">
        <v>180</v>
      </c>
      <c r="I978" t="s">
        <v>2901</v>
      </c>
      <c r="J978" s="1" t="s">
        <v>2902</v>
      </c>
    </row>
    <row r="979" spans="1:10" x14ac:dyDescent="0.25">
      <c r="A979" t="s">
        <v>2903</v>
      </c>
      <c r="B979">
        <v>2024</v>
      </c>
      <c r="C979" t="s">
        <v>169</v>
      </c>
      <c r="D979" t="b">
        <f>TRUE()</f>
        <v>1</v>
      </c>
      <c r="E979" t="b">
        <f>COUNTIF(connections!A:A, A979) &gt; 0</f>
        <v>0</v>
      </c>
      <c r="G979" t="s">
        <v>2904</v>
      </c>
      <c r="H979" t="s">
        <v>180</v>
      </c>
      <c r="I979" t="s">
        <v>2905</v>
      </c>
      <c r="J979" s="1" t="s">
        <v>2906</v>
      </c>
    </row>
    <row r="980" spans="1:10" x14ac:dyDescent="0.25">
      <c r="A980" t="s">
        <v>2907</v>
      </c>
      <c r="B980">
        <v>2021</v>
      </c>
      <c r="C980" t="s">
        <v>215</v>
      </c>
      <c r="D980" t="b">
        <f>TRUE()</f>
        <v>1</v>
      </c>
      <c r="E980" t="b">
        <f>COUNTIF(connections!A:A, A980) &gt; 0</f>
        <v>0</v>
      </c>
      <c r="F980" t="s">
        <v>1157</v>
      </c>
      <c r="G980" t="s">
        <v>2908</v>
      </c>
      <c r="H980" t="s">
        <v>180</v>
      </c>
      <c r="I980" t="s">
        <v>2909</v>
      </c>
      <c r="J980" s="1" t="s">
        <v>2910</v>
      </c>
    </row>
    <row r="981" spans="1:10" x14ac:dyDescent="0.25">
      <c r="A981" t="s">
        <v>2911</v>
      </c>
      <c r="B981">
        <v>2025</v>
      </c>
      <c r="C981" t="s">
        <v>175</v>
      </c>
      <c r="D981" t="b">
        <f>TRUE()</f>
        <v>1</v>
      </c>
      <c r="E981" t="b">
        <f>COUNTIF(connections!A:A, A981) &gt; 0</f>
        <v>0</v>
      </c>
      <c r="F981" t="s">
        <v>724</v>
      </c>
      <c r="G981" t="s">
        <v>2912</v>
      </c>
      <c r="H981" t="s">
        <v>180</v>
      </c>
      <c r="I981" t="s">
        <v>9824</v>
      </c>
      <c r="J981" s="10" t="s">
        <v>9825</v>
      </c>
    </row>
    <row r="982" spans="1:10" x14ac:dyDescent="0.25">
      <c r="A982" t="s">
        <v>2913</v>
      </c>
      <c r="B982">
        <v>2025</v>
      </c>
      <c r="C982" t="s">
        <v>175</v>
      </c>
      <c r="D982" t="b">
        <f>TRUE()</f>
        <v>1</v>
      </c>
      <c r="E982" t="b">
        <f>COUNTIF(connections!A:A, A982) &gt; 0</f>
        <v>0</v>
      </c>
      <c r="F982" t="s">
        <v>724</v>
      </c>
      <c r="G982" t="s">
        <v>2914</v>
      </c>
      <c r="H982" t="s">
        <v>180</v>
      </c>
      <c r="I982" t="s">
        <v>2915</v>
      </c>
      <c r="J982" s="1" t="s">
        <v>2916</v>
      </c>
    </row>
    <row r="983" spans="1:10" x14ac:dyDescent="0.25">
      <c r="A983" t="s">
        <v>2917</v>
      </c>
      <c r="B983">
        <v>2022</v>
      </c>
      <c r="C983" t="s">
        <v>175</v>
      </c>
      <c r="D983" t="b">
        <f>TRUE()</f>
        <v>1</v>
      </c>
      <c r="E983" t="b">
        <f>COUNTIF(connections!A:A, A983) &gt; 0</f>
        <v>1</v>
      </c>
      <c r="F983" t="s">
        <v>724</v>
      </c>
      <c r="G983" t="s">
        <v>2918</v>
      </c>
      <c r="H983" t="s">
        <v>180</v>
      </c>
      <c r="I983" t="s">
        <v>2919</v>
      </c>
      <c r="J983" s="1" t="s">
        <v>2920</v>
      </c>
    </row>
    <row r="984" spans="1:10" x14ac:dyDescent="0.25">
      <c r="A984" t="s">
        <v>2921</v>
      </c>
      <c r="B984">
        <v>2026</v>
      </c>
      <c r="C984" t="s">
        <v>175</v>
      </c>
      <c r="D984" t="b">
        <f>TRUE()</f>
        <v>1</v>
      </c>
      <c r="E984" t="b">
        <f>COUNTIF(connections!A:A, A984) &gt; 0</f>
        <v>0</v>
      </c>
      <c r="G984" t="s">
        <v>2922</v>
      </c>
      <c r="H984" t="s">
        <v>180</v>
      </c>
      <c r="I984" t="s">
        <v>14190</v>
      </c>
      <c r="J984" s="10" t="s">
        <v>2923</v>
      </c>
    </row>
    <row r="985" spans="1:10" x14ac:dyDescent="0.25">
      <c r="A985" t="s">
        <v>2924</v>
      </c>
      <c r="B985">
        <v>2025</v>
      </c>
      <c r="C985" t="s">
        <v>169</v>
      </c>
      <c r="D985" t="b">
        <f>TRUE()</f>
        <v>1</v>
      </c>
      <c r="E985" t="b">
        <f>COUNTIF(connections!A:A, A985) &gt; 0</f>
        <v>0</v>
      </c>
      <c r="G985" t="s">
        <v>2925</v>
      </c>
    </row>
    <row r="986" spans="1:10" x14ac:dyDescent="0.25">
      <c r="A986" t="s">
        <v>2926</v>
      </c>
      <c r="B986">
        <v>2023</v>
      </c>
      <c r="C986" t="s">
        <v>169</v>
      </c>
      <c r="D986" t="b">
        <f>TRUE()</f>
        <v>1</v>
      </c>
      <c r="E986" t="b">
        <f>COUNTIF(connections!A:A, A986) &gt; 0</f>
        <v>0</v>
      </c>
      <c r="F986" t="s">
        <v>451</v>
      </c>
      <c r="G986" t="s">
        <v>2927</v>
      </c>
      <c r="H986" t="s">
        <v>180</v>
      </c>
      <c r="I986" t="s">
        <v>2928</v>
      </c>
      <c r="J986" s="1" t="s">
        <v>2929</v>
      </c>
    </row>
    <row r="987" spans="1:10" x14ac:dyDescent="0.25">
      <c r="A987" t="s">
        <v>2930</v>
      </c>
      <c r="B987">
        <v>2024</v>
      </c>
      <c r="C987" t="s">
        <v>175</v>
      </c>
      <c r="D987" t="b">
        <f>TRUE()</f>
        <v>1</v>
      </c>
      <c r="E987" t="b">
        <f>COUNTIF(connections!A:A, A987) &gt; 0</f>
        <v>0</v>
      </c>
      <c r="F987" t="s">
        <v>1069</v>
      </c>
      <c r="G987" t="s">
        <v>2931</v>
      </c>
      <c r="H987" t="s">
        <v>180</v>
      </c>
      <c r="I987" t="s">
        <v>2932</v>
      </c>
      <c r="J987" s="1" t="s">
        <v>2933</v>
      </c>
    </row>
    <row r="988" spans="1:10" x14ac:dyDescent="0.25">
      <c r="A988" t="s">
        <v>2934</v>
      </c>
      <c r="B988">
        <v>2017</v>
      </c>
      <c r="C988" t="s">
        <v>172</v>
      </c>
      <c r="D988" t="b">
        <f>TRUE()</f>
        <v>1</v>
      </c>
      <c r="E988" t="b">
        <f>COUNTIF(connections!A:A, A988) &gt; 0</f>
        <v>0</v>
      </c>
      <c r="G988" t="s">
        <v>2935</v>
      </c>
    </row>
    <row r="989" spans="1:10" x14ac:dyDescent="0.25">
      <c r="A989" t="s">
        <v>2936</v>
      </c>
      <c r="B989">
        <v>2010</v>
      </c>
      <c r="C989" t="s">
        <v>172</v>
      </c>
      <c r="D989" t="b">
        <f>TRUE()</f>
        <v>1</v>
      </c>
      <c r="E989" t="b">
        <f>COUNTIF(connections!A:A, A989) &gt; 0</f>
        <v>1</v>
      </c>
      <c r="G989" t="s">
        <v>2937</v>
      </c>
      <c r="H989" t="s">
        <v>180</v>
      </c>
      <c r="I989" t="s">
        <v>2938</v>
      </c>
      <c r="J989" s="10" t="s">
        <v>2939</v>
      </c>
    </row>
    <row r="990" spans="1:10" x14ac:dyDescent="0.25">
      <c r="A990" t="s">
        <v>2940</v>
      </c>
      <c r="B990">
        <v>1994</v>
      </c>
      <c r="C990" t="s">
        <v>172</v>
      </c>
      <c r="D990" t="b">
        <f>TRUE()</f>
        <v>1</v>
      </c>
      <c r="E990" t="b">
        <f>COUNTIF(connections!A:A, A990) &gt; 0</f>
        <v>1</v>
      </c>
      <c r="G990" t="s">
        <v>2941</v>
      </c>
      <c r="H990" t="s">
        <v>180</v>
      </c>
      <c r="I990" t="s">
        <v>2942</v>
      </c>
    </row>
    <row r="991" spans="1:10" x14ac:dyDescent="0.25">
      <c r="A991" t="s">
        <v>2943</v>
      </c>
      <c r="B991">
        <v>2024</v>
      </c>
      <c r="C991" t="s">
        <v>175</v>
      </c>
      <c r="D991" t="b">
        <f>TRUE()</f>
        <v>1</v>
      </c>
      <c r="E991" t="b">
        <f>COUNTIF(connections!A:A, A991) &gt; 0</f>
        <v>0</v>
      </c>
      <c r="F991" t="s">
        <v>267</v>
      </c>
      <c r="G991" t="s">
        <v>2944</v>
      </c>
      <c r="H991" t="s">
        <v>180</v>
      </c>
      <c r="I991" t="s">
        <v>2945</v>
      </c>
      <c r="J991" s="1" t="s">
        <v>2946</v>
      </c>
    </row>
    <row r="992" spans="1:10" x14ac:dyDescent="0.25">
      <c r="A992" t="s">
        <v>2947</v>
      </c>
      <c r="B992">
        <v>2014</v>
      </c>
      <c r="C992" t="s">
        <v>169</v>
      </c>
      <c r="D992" t="b">
        <f>TRUE()</f>
        <v>1</v>
      </c>
      <c r="E992" t="b">
        <f>COUNTIF(connections!A:A, A992) &gt; 0</f>
        <v>1</v>
      </c>
      <c r="G992" t="s">
        <v>2948</v>
      </c>
      <c r="H992" t="s">
        <v>180</v>
      </c>
      <c r="I992" t="s">
        <v>2949</v>
      </c>
      <c r="J992" s="1" t="s">
        <v>2950</v>
      </c>
    </row>
    <row r="993" spans="1:10" x14ac:dyDescent="0.25">
      <c r="A993" t="s">
        <v>2951</v>
      </c>
      <c r="B993">
        <v>2020</v>
      </c>
      <c r="C993" t="s">
        <v>169</v>
      </c>
      <c r="D993" t="b">
        <f>TRUE()</f>
        <v>1</v>
      </c>
      <c r="E993" t="b">
        <f>COUNTIF(connections!A:A, A993) &gt; 0</f>
        <v>0</v>
      </c>
      <c r="G993" t="s">
        <v>2952</v>
      </c>
      <c r="H993" t="s">
        <v>180</v>
      </c>
      <c r="I993" t="s">
        <v>2953</v>
      </c>
      <c r="J993" s="1" t="s">
        <v>2954</v>
      </c>
    </row>
    <row r="994" spans="1:10" x14ac:dyDescent="0.25">
      <c r="A994" t="s">
        <v>2955</v>
      </c>
      <c r="B994">
        <v>2025</v>
      </c>
      <c r="C994" t="s">
        <v>172</v>
      </c>
      <c r="D994" t="b">
        <f>TRUE()</f>
        <v>1</v>
      </c>
      <c r="E994" t="b">
        <f>COUNTIF(connections!A:A, A994) &gt; 0</f>
        <v>0</v>
      </c>
      <c r="G994" t="s">
        <v>2956</v>
      </c>
      <c r="H994" t="s">
        <v>180</v>
      </c>
      <c r="I994" t="s">
        <v>2957</v>
      </c>
    </row>
    <row r="995" spans="1:10" x14ac:dyDescent="0.25">
      <c r="A995" t="s">
        <v>2958</v>
      </c>
      <c r="B995">
        <v>2023</v>
      </c>
      <c r="C995" t="s">
        <v>175</v>
      </c>
      <c r="D995" t="b">
        <f>TRUE()</f>
        <v>1</v>
      </c>
      <c r="E995" t="b">
        <f>COUNTIF(connections!A:A, A995) &gt; 0</f>
        <v>1</v>
      </c>
      <c r="G995" t="s">
        <v>2959</v>
      </c>
      <c r="H995" t="s">
        <v>180</v>
      </c>
      <c r="I995" t="s">
        <v>2960</v>
      </c>
      <c r="J995" s="1" t="s">
        <v>2961</v>
      </c>
    </row>
    <row r="996" spans="1:10" x14ac:dyDescent="0.25">
      <c r="A996" t="s">
        <v>2962</v>
      </c>
      <c r="B996">
        <v>2026</v>
      </c>
      <c r="C996" t="s">
        <v>175</v>
      </c>
      <c r="D996" t="b">
        <f>TRUE()</f>
        <v>1</v>
      </c>
      <c r="E996" t="b">
        <f>COUNTIF(connections!A:A, A996) &gt; 0</f>
        <v>0</v>
      </c>
      <c r="G996" t="s">
        <v>2963</v>
      </c>
      <c r="J996" s="10" t="s">
        <v>2964</v>
      </c>
    </row>
    <row r="997" spans="1:10" x14ac:dyDescent="0.25">
      <c r="A997" t="s">
        <v>2965</v>
      </c>
      <c r="B997">
        <v>2022</v>
      </c>
      <c r="C997" t="s">
        <v>172</v>
      </c>
      <c r="D997" t="b">
        <f>TRUE()</f>
        <v>1</v>
      </c>
      <c r="E997" t="b">
        <f>COUNTIF(connections!A:A, A997) &gt; 0</f>
        <v>0</v>
      </c>
      <c r="G997" t="s">
        <v>2966</v>
      </c>
      <c r="H997" t="s">
        <v>180</v>
      </c>
      <c r="I997" t="s">
        <v>2967</v>
      </c>
      <c r="J997"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7" r:id="rId270" xr:uid="{00000000-0004-0000-0000-00000D010000}"/>
    <hyperlink ref="J490" r:id="rId271" xr:uid="{00000000-0004-0000-0000-00000E010000}"/>
    <hyperlink ref="J494" r:id="rId272" xr:uid="{00000000-0004-0000-0000-00000F010000}"/>
    <hyperlink ref="J495" r:id="rId273" xr:uid="{00000000-0004-0000-0000-000010010000}"/>
    <hyperlink ref="J496" r:id="rId274" xr:uid="{00000000-0004-0000-0000-000011010000}"/>
    <hyperlink ref="J497" r:id="rId275" xr:uid="{00000000-0004-0000-0000-000012010000}"/>
    <hyperlink ref="J498" r:id="rId276" xr:uid="{00000000-0004-0000-0000-000013010000}"/>
    <hyperlink ref="J499" r:id="rId277" xr:uid="{00000000-0004-0000-0000-000014010000}"/>
    <hyperlink ref="J500" r:id="rId278" xr:uid="{00000000-0004-0000-0000-000015010000}"/>
    <hyperlink ref="J502" r:id="rId279" xr:uid="{00000000-0004-0000-0000-000016010000}"/>
    <hyperlink ref="J504" r:id="rId280" xr:uid="{00000000-0004-0000-0000-000017010000}"/>
    <hyperlink ref="J506" r:id="rId281" xr:uid="{00000000-0004-0000-0000-000018010000}"/>
    <hyperlink ref="J507" r:id="rId282" xr:uid="{00000000-0004-0000-0000-000019010000}"/>
    <hyperlink ref="J508" r:id="rId283" xr:uid="{00000000-0004-0000-0000-00001A010000}"/>
    <hyperlink ref="J509" r:id="rId284" xr:uid="{00000000-0004-0000-0000-00001B010000}"/>
    <hyperlink ref="J511" r:id="rId285" xr:uid="{00000000-0004-0000-0000-00001C010000}"/>
    <hyperlink ref="J515" r:id="rId286" xr:uid="{00000000-0004-0000-0000-00001D010000}"/>
    <hyperlink ref="J517" r:id="rId287" xr:uid="{00000000-0004-0000-0000-00001E010000}"/>
    <hyperlink ref="J522" r:id="rId288" xr:uid="{00000000-0004-0000-0000-00001F010000}"/>
    <hyperlink ref="J523" r:id="rId289" xr:uid="{00000000-0004-0000-0000-000020010000}"/>
    <hyperlink ref="J525" r:id="rId290" xr:uid="{00000000-0004-0000-0000-000021010000}"/>
    <hyperlink ref="J526" r:id="rId291" xr:uid="{00000000-0004-0000-0000-000022010000}"/>
    <hyperlink ref="J527" r:id="rId292" xr:uid="{00000000-0004-0000-0000-000023010000}"/>
    <hyperlink ref="J528" r:id="rId293" xr:uid="{00000000-0004-0000-0000-000024010000}"/>
    <hyperlink ref="J530" r:id="rId294" xr:uid="{00000000-0004-0000-0000-000025010000}"/>
    <hyperlink ref="J532" r:id="rId295" xr:uid="{00000000-0004-0000-0000-000026010000}"/>
    <hyperlink ref="J536" r:id="rId296" xr:uid="{00000000-0004-0000-0000-000027010000}"/>
    <hyperlink ref="J538" r:id="rId297" xr:uid="{00000000-0004-0000-0000-000028010000}"/>
    <hyperlink ref="J539" r:id="rId298" xr:uid="{00000000-0004-0000-0000-000029010000}"/>
    <hyperlink ref="J540" r:id="rId299" xr:uid="{00000000-0004-0000-0000-00002A010000}"/>
    <hyperlink ref="J542" r:id="rId300" xr:uid="{00000000-0004-0000-0000-00002B010000}"/>
    <hyperlink ref="J543" r:id="rId301" xr:uid="{00000000-0004-0000-0000-00002C010000}"/>
    <hyperlink ref="J546" r:id="rId302" xr:uid="{00000000-0004-0000-0000-00002D010000}"/>
    <hyperlink ref="J548" r:id="rId303" xr:uid="{00000000-0004-0000-0000-00002E010000}"/>
    <hyperlink ref="J549" r:id="rId304" xr:uid="{00000000-0004-0000-0000-00002F010000}"/>
    <hyperlink ref="J550" r:id="rId305" xr:uid="{00000000-0004-0000-0000-000030010000}"/>
    <hyperlink ref="J551" r:id="rId306" xr:uid="{00000000-0004-0000-0000-000031010000}"/>
    <hyperlink ref="J553" r:id="rId307" xr:uid="{00000000-0004-0000-0000-000032010000}"/>
    <hyperlink ref="J554" r:id="rId308" xr:uid="{00000000-0004-0000-0000-000033010000}"/>
    <hyperlink ref="J555" r:id="rId309" xr:uid="{00000000-0004-0000-0000-000034010000}"/>
    <hyperlink ref="J560" r:id="rId310" xr:uid="{00000000-0004-0000-0000-000035010000}"/>
    <hyperlink ref="J562" r:id="rId311" xr:uid="{00000000-0004-0000-0000-000036010000}"/>
    <hyperlink ref="J563" r:id="rId312" xr:uid="{00000000-0004-0000-0000-000037010000}"/>
    <hyperlink ref="J567" r:id="rId313" xr:uid="{00000000-0004-0000-0000-000038010000}"/>
    <hyperlink ref="J568" r:id="rId314" xr:uid="{00000000-0004-0000-0000-000039010000}"/>
    <hyperlink ref="J569" r:id="rId315" xr:uid="{00000000-0004-0000-0000-00003A010000}"/>
    <hyperlink ref="J571" r:id="rId316" xr:uid="{00000000-0004-0000-0000-00003B010000}"/>
    <hyperlink ref="J572" r:id="rId317" xr:uid="{00000000-0004-0000-0000-00003C010000}"/>
    <hyperlink ref="J573" r:id="rId318" xr:uid="{00000000-0004-0000-0000-00003D010000}"/>
    <hyperlink ref="J574" r:id="rId319" xr:uid="{00000000-0004-0000-0000-00003E010000}"/>
    <hyperlink ref="J576" r:id="rId320" xr:uid="{00000000-0004-0000-0000-00003F010000}"/>
    <hyperlink ref="J577" r:id="rId321" xr:uid="{00000000-0004-0000-0000-000040010000}"/>
    <hyperlink ref="J578" r:id="rId322" xr:uid="{00000000-0004-0000-0000-000041010000}"/>
    <hyperlink ref="J579" r:id="rId323" xr:uid="{00000000-0004-0000-0000-000042010000}"/>
    <hyperlink ref="J581" r:id="rId324" xr:uid="{00000000-0004-0000-0000-000043010000}"/>
    <hyperlink ref="J584" r:id="rId325" xr:uid="{00000000-0004-0000-0000-000044010000}"/>
    <hyperlink ref="J585" r:id="rId326" xr:uid="{00000000-0004-0000-0000-000045010000}"/>
    <hyperlink ref="J588" r:id="rId327" xr:uid="{00000000-0004-0000-0000-000046010000}"/>
    <hyperlink ref="J591" r:id="rId328" xr:uid="{00000000-0004-0000-0000-000047010000}"/>
    <hyperlink ref="J594" r:id="rId329" xr:uid="{00000000-0004-0000-0000-000048010000}"/>
    <hyperlink ref="J595" r:id="rId330" xr:uid="{00000000-0004-0000-0000-000049010000}"/>
    <hyperlink ref="J596" r:id="rId331" xr:uid="{00000000-0004-0000-0000-00004A010000}"/>
    <hyperlink ref="J599" r:id="rId332" xr:uid="{00000000-0004-0000-0000-00004B010000}"/>
    <hyperlink ref="J600" r:id="rId333" xr:uid="{00000000-0004-0000-0000-00004C010000}"/>
    <hyperlink ref="J602" r:id="rId334" xr:uid="{00000000-0004-0000-0000-00004D010000}"/>
    <hyperlink ref="J605" r:id="rId335" xr:uid="{00000000-0004-0000-0000-00004E010000}"/>
    <hyperlink ref="J607" r:id="rId336" xr:uid="{00000000-0004-0000-0000-00004F010000}"/>
    <hyperlink ref="J611" r:id="rId337" xr:uid="{00000000-0004-0000-0000-000050010000}"/>
    <hyperlink ref="J612" r:id="rId338" xr:uid="{00000000-0004-0000-0000-000051010000}"/>
    <hyperlink ref="J613" r:id="rId339" xr:uid="{00000000-0004-0000-0000-000052010000}"/>
    <hyperlink ref="J615" r:id="rId340" xr:uid="{00000000-0004-0000-0000-000053010000}"/>
    <hyperlink ref="J618" r:id="rId341" xr:uid="{00000000-0004-0000-0000-000054010000}"/>
    <hyperlink ref="J619" r:id="rId342" xr:uid="{00000000-0004-0000-0000-000055010000}"/>
    <hyperlink ref="J621" r:id="rId343" xr:uid="{00000000-0004-0000-0000-000056010000}"/>
    <hyperlink ref="J622" r:id="rId344" xr:uid="{00000000-0004-0000-0000-000057010000}"/>
    <hyperlink ref="J624" r:id="rId345" xr:uid="{00000000-0004-0000-0000-000058010000}"/>
    <hyperlink ref="J625" r:id="rId346" xr:uid="{00000000-0004-0000-0000-000059010000}"/>
    <hyperlink ref="J626" r:id="rId347" xr:uid="{00000000-0004-0000-0000-00005A010000}"/>
    <hyperlink ref="J627" r:id="rId348" xr:uid="{00000000-0004-0000-0000-00005B010000}"/>
    <hyperlink ref="J631" r:id="rId349" xr:uid="{00000000-0004-0000-0000-00005C010000}"/>
    <hyperlink ref="J651" r:id="rId350" xr:uid="{00000000-0004-0000-0000-00005D010000}"/>
    <hyperlink ref="J652" r:id="rId351" xr:uid="{00000000-0004-0000-0000-00005E010000}"/>
    <hyperlink ref="J654" r:id="rId352" xr:uid="{00000000-0004-0000-0000-00005F010000}"/>
    <hyperlink ref="J655" r:id="rId353" xr:uid="{00000000-0004-0000-0000-000060010000}"/>
    <hyperlink ref="J657" r:id="rId354" xr:uid="{00000000-0004-0000-0000-000061010000}"/>
    <hyperlink ref="J658" r:id="rId355" xr:uid="{00000000-0004-0000-0000-000062010000}"/>
    <hyperlink ref="J661" r:id="rId356" xr:uid="{00000000-0004-0000-0000-000063010000}"/>
    <hyperlink ref="J664" r:id="rId357" xr:uid="{00000000-0004-0000-0000-000064010000}"/>
    <hyperlink ref="J666" r:id="rId358" xr:uid="{00000000-0004-0000-0000-000065010000}"/>
    <hyperlink ref="J669" r:id="rId359" xr:uid="{00000000-0004-0000-0000-000066010000}"/>
    <hyperlink ref="J672" r:id="rId360" xr:uid="{00000000-0004-0000-0000-000067010000}"/>
    <hyperlink ref="J674" r:id="rId361" xr:uid="{00000000-0004-0000-0000-000068010000}"/>
    <hyperlink ref="J675" r:id="rId362" xr:uid="{00000000-0004-0000-0000-000069010000}"/>
    <hyperlink ref="J676" r:id="rId363" xr:uid="{00000000-0004-0000-0000-00006A010000}"/>
    <hyperlink ref="J677" r:id="rId364" xr:uid="{00000000-0004-0000-0000-00006B010000}"/>
    <hyperlink ref="J678" r:id="rId365" xr:uid="{00000000-0004-0000-0000-00006C010000}"/>
    <hyperlink ref="J679" r:id="rId366" xr:uid="{00000000-0004-0000-0000-00006D010000}"/>
    <hyperlink ref="J680" r:id="rId367" xr:uid="{00000000-0004-0000-0000-00006E010000}"/>
    <hyperlink ref="J681" r:id="rId368" xr:uid="{00000000-0004-0000-0000-00006F010000}"/>
    <hyperlink ref="J682" r:id="rId369" xr:uid="{00000000-0004-0000-0000-000070010000}"/>
    <hyperlink ref="J684" r:id="rId370" xr:uid="{00000000-0004-0000-0000-000071010000}"/>
    <hyperlink ref="J685" r:id="rId371" xr:uid="{00000000-0004-0000-0000-000072010000}"/>
    <hyperlink ref="J686" r:id="rId372" xr:uid="{00000000-0004-0000-0000-000073010000}"/>
    <hyperlink ref="J688" r:id="rId373" xr:uid="{00000000-0004-0000-0000-000074010000}"/>
    <hyperlink ref="J689" r:id="rId374" xr:uid="{00000000-0004-0000-0000-000075010000}"/>
    <hyperlink ref="J690" r:id="rId375" xr:uid="{00000000-0004-0000-0000-000076010000}"/>
    <hyperlink ref="J692" r:id="rId376" xr:uid="{00000000-0004-0000-0000-000077010000}"/>
    <hyperlink ref="J693" r:id="rId377" xr:uid="{00000000-0004-0000-0000-000078010000}"/>
    <hyperlink ref="J694" r:id="rId378" xr:uid="{00000000-0004-0000-0000-000079010000}"/>
    <hyperlink ref="J701" r:id="rId379" xr:uid="{00000000-0004-0000-0000-00007A010000}"/>
    <hyperlink ref="J702" r:id="rId380" xr:uid="{00000000-0004-0000-0000-00007B010000}"/>
    <hyperlink ref="J703" r:id="rId381" xr:uid="{00000000-0004-0000-0000-00007C010000}"/>
    <hyperlink ref="J704" r:id="rId382" xr:uid="{00000000-0004-0000-0000-00007D010000}"/>
    <hyperlink ref="J707" r:id="rId383" xr:uid="{00000000-0004-0000-0000-00007E010000}"/>
    <hyperlink ref="J710" r:id="rId384" xr:uid="{00000000-0004-0000-0000-00007F010000}"/>
    <hyperlink ref="J711" r:id="rId385" xr:uid="{00000000-0004-0000-0000-000080010000}"/>
    <hyperlink ref="J716" r:id="rId386" xr:uid="{00000000-0004-0000-0000-000081010000}"/>
    <hyperlink ref="J717" r:id="rId387" xr:uid="{00000000-0004-0000-0000-000082010000}"/>
    <hyperlink ref="J718" r:id="rId388" xr:uid="{00000000-0004-0000-0000-000083010000}"/>
    <hyperlink ref="J719" r:id="rId389" xr:uid="{00000000-0004-0000-0000-000084010000}"/>
    <hyperlink ref="J720" r:id="rId390" xr:uid="{00000000-0004-0000-0000-000085010000}"/>
    <hyperlink ref="J723" r:id="rId391" xr:uid="{00000000-0004-0000-0000-000086010000}"/>
    <hyperlink ref="J724" r:id="rId392" xr:uid="{00000000-0004-0000-0000-000087010000}"/>
    <hyperlink ref="J725" r:id="rId393" xr:uid="{00000000-0004-0000-0000-000088010000}"/>
    <hyperlink ref="J726" r:id="rId394" xr:uid="{00000000-0004-0000-0000-000089010000}"/>
    <hyperlink ref="J727" r:id="rId395" xr:uid="{00000000-0004-0000-0000-00008A010000}"/>
    <hyperlink ref="J731" r:id="rId396" xr:uid="{00000000-0004-0000-0000-00008B010000}"/>
    <hyperlink ref="J733" r:id="rId397" xr:uid="{00000000-0004-0000-0000-00008C010000}"/>
    <hyperlink ref="J734" r:id="rId398" xr:uid="{00000000-0004-0000-0000-00008D010000}"/>
    <hyperlink ref="J736" r:id="rId399" xr:uid="{00000000-0004-0000-0000-00008E010000}"/>
    <hyperlink ref="J738" r:id="rId400" xr:uid="{00000000-0004-0000-0000-00008F010000}"/>
    <hyperlink ref="J739" r:id="rId401" xr:uid="{00000000-0004-0000-0000-000090010000}"/>
    <hyperlink ref="J742" r:id="rId402" xr:uid="{00000000-0004-0000-0000-000091010000}"/>
    <hyperlink ref="J743" r:id="rId403" xr:uid="{00000000-0004-0000-0000-000092010000}"/>
    <hyperlink ref="J747" r:id="rId404" xr:uid="{00000000-0004-0000-0000-000093010000}"/>
    <hyperlink ref="J750" r:id="rId405" xr:uid="{00000000-0004-0000-0000-000094010000}"/>
    <hyperlink ref="J757" r:id="rId406" xr:uid="{00000000-0004-0000-0000-000095010000}"/>
    <hyperlink ref="J758" r:id="rId407" xr:uid="{00000000-0004-0000-0000-000096010000}"/>
    <hyperlink ref="J759" r:id="rId408" xr:uid="{00000000-0004-0000-0000-000097010000}"/>
    <hyperlink ref="J762" r:id="rId409" xr:uid="{00000000-0004-0000-0000-000098010000}"/>
    <hyperlink ref="J766" r:id="rId410" xr:uid="{00000000-0004-0000-0000-000099010000}"/>
    <hyperlink ref="J767" r:id="rId411" xr:uid="{00000000-0004-0000-0000-00009A010000}"/>
    <hyperlink ref="J769" r:id="rId412" xr:uid="{00000000-0004-0000-0000-00009B010000}"/>
    <hyperlink ref="J770" r:id="rId413" xr:uid="{00000000-0004-0000-0000-00009C010000}"/>
    <hyperlink ref="J772" r:id="rId414" xr:uid="{00000000-0004-0000-0000-00009D010000}"/>
    <hyperlink ref="J773" r:id="rId415" xr:uid="{00000000-0004-0000-0000-00009E010000}"/>
    <hyperlink ref="J774" r:id="rId416" xr:uid="{00000000-0004-0000-0000-00009F010000}"/>
    <hyperlink ref="J776" r:id="rId417" xr:uid="{00000000-0004-0000-0000-0000A0010000}"/>
    <hyperlink ref="J778" r:id="rId418" xr:uid="{00000000-0004-0000-0000-0000A1010000}"/>
    <hyperlink ref="J781" r:id="rId419" xr:uid="{00000000-0004-0000-0000-0000A2010000}"/>
    <hyperlink ref="J783" r:id="rId420" xr:uid="{00000000-0004-0000-0000-0000A3010000}"/>
    <hyperlink ref="J784" r:id="rId421" xr:uid="{00000000-0004-0000-0000-0000A4010000}"/>
    <hyperlink ref="J785" r:id="rId422" xr:uid="{00000000-0004-0000-0000-0000A5010000}"/>
    <hyperlink ref="J786" r:id="rId423" xr:uid="{00000000-0004-0000-0000-0000A6010000}"/>
    <hyperlink ref="J789" r:id="rId424" xr:uid="{00000000-0004-0000-0000-0000A7010000}"/>
    <hyperlink ref="J792" r:id="rId425" xr:uid="{00000000-0004-0000-0000-0000A8010000}"/>
    <hyperlink ref="J793" r:id="rId426" xr:uid="{00000000-0004-0000-0000-0000A9010000}"/>
    <hyperlink ref="J797" r:id="rId427" xr:uid="{00000000-0004-0000-0000-0000AA010000}"/>
    <hyperlink ref="J799" r:id="rId428" xr:uid="{00000000-0004-0000-0000-0000AB010000}"/>
    <hyperlink ref="J800" r:id="rId429" xr:uid="{00000000-0004-0000-0000-0000AC010000}"/>
    <hyperlink ref="J801" r:id="rId430" xr:uid="{00000000-0004-0000-0000-0000AD010000}"/>
    <hyperlink ref="J803" r:id="rId431" xr:uid="{00000000-0004-0000-0000-0000AE010000}"/>
    <hyperlink ref="J805" r:id="rId432" xr:uid="{00000000-0004-0000-0000-0000AF010000}"/>
    <hyperlink ref="J806" r:id="rId433" xr:uid="{00000000-0004-0000-0000-0000B0010000}"/>
    <hyperlink ref="J807" r:id="rId434" xr:uid="{00000000-0004-0000-0000-0000B1010000}"/>
    <hyperlink ref="J808" r:id="rId435" xr:uid="{00000000-0004-0000-0000-0000B2010000}"/>
    <hyperlink ref="J809" r:id="rId436" xr:uid="{00000000-0004-0000-0000-0000B3010000}"/>
    <hyperlink ref="J810" r:id="rId437" xr:uid="{00000000-0004-0000-0000-0000B4010000}"/>
    <hyperlink ref="J811" r:id="rId438" xr:uid="{00000000-0004-0000-0000-0000B5010000}"/>
    <hyperlink ref="J813" r:id="rId439" xr:uid="{00000000-0004-0000-0000-0000B6010000}"/>
    <hyperlink ref="J815" r:id="rId440" xr:uid="{00000000-0004-0000-0000-0000B7010000}"/>
    <hyperlink ref="J816" r:id="rId441" xr:uid="{00000000-0004-0000-0000-0000B8010000}"/>
    <hyperlink ref="J818" r:id="rId442" xr:uid="{00000000-0004-0000-0000-0000B9010000}"/>
    <hyperlink ref="J822" r:id="rId443" xr:uid="{00000000-0004-0000-0000-0000BA010000}"/>
    <hyperlink ref="J825" r:id="rId444" xr:uid="{00000000-0004-0000-0000-0000BB010000}"/>
    <hyperlink ref="J827" r:id="rId445" xr:uid="{00000000-0004-0000-0000-0000BC010000}"/>
    <hyperlink ref="J828" r:id="rId446" xr:uid="{00000000-0004-0000-0000-0000BD010000}"/>
    <hyperlink ref="J830" r:id="rId447" xr:uid="{00000000-0004-0000-0000-0000BE010000}"/>
    <hyperlink ref="J831" r:id="rId448" xr:uid="{00000000-0004-0000-0000-0000BF010000}"/>
    <hyperlink ref="J832" r:id="rId449" xr:uid="{00000000-0004-0000-0000-0000C0010000}"/>
    <hyperlink ref="J833" r:id="rId450" xr:uid="{00000000-0004-0000-0000-0000C1010000}"/>
    <hyperlink ref="J836" r:id="rId451" xr:uid="{00000000-0004-0000-0000-0000C2010000}"/>
    <hyperlink ref="J837" r:id="rId452" xr:uid="{00000000-0004-0000-0000-0000C3010000}"/>
    <hyperlink ref="J838" r:id="rId453" xr:uid="{00000000-0004-0000-0000-0000C4010000}"/>
    <hyperlink ref="J839" r:id="rId454" xr:uid="{00000000-0004-0000-0000-0000C5010000}"/>
    <hyperlink ref="J840" r:id="rId455" xr:uid="{00000000-0004-0000-0000-0000C6010000}"/>
    <hyperlink ref="J841" r:id="rId456" xr:uid="{00000000-0004-0000-0000-0000C7010000}"/>
    <hyperlink ref="J842" r:id="rId457" xr:uid="{00000000-0004-0000-0000-0000C8010000}"/>
    <hyperlink ref="J843" r:id="rId458" xr:uid="{00000000-0004-0000-0000-0000C9010000}"/>
    <hyperlink ref="J845" r:id="rId459" xr:uid="{00000000-0004-0000-0000-0000CA010000}"/>
    <hyperlink ref="J846" r:id="rId460" xr:uid="{00000000-0004-0000-0000-0000CB010000}"/>
    <hyperlink ref="J847" r:id="rId461" xr:uid="{00000000-0004-0000-0000-0000CC010000}"/>
    <hyperlink ref="J849" r:id="rId462" xr:uid="{00000000-0004-0000-0000-0000CD010000}"/>
    <hyperlink ref="J851" r:id="rId463" xr:uid="{00000000-0004-0000-0000-0000CE010000}"/>
    <hyperlink ref="J852" r:id="rId464" xr:uid="{00000000-0004-0000-0000-0000CF010000}"/>
    <hyperlink ref="J853" r:id="rId465" xr:uid="{00000000-0004-0000-0000-0000D0010000}"/>
    <hyperlink ref="J854" r:id="rId466" xr:uid="{00000000-0004-0000-0000-0000D1010000}"/>
    <hyperlink ref="J856" r:id="rId467" xr:uid="{00000000-0004-0000-0000-0000D2010000}"/>
    <hyperlink ref="J858" r:id="rId468" xr:uid="{00000000-0004-0000-0000-0000D3010000}"/>
    <hyperlink ref="J859" r:id="rId469" xr:uid="{00000000-0004-0000-0000-0000D4010000}"/>
    <hyperlink ref="J862" r:id="rId470" xr:uid="{00000000-0004-0000-0000-0000D5010000}"/>
    <hyperlink ref="J863" r:id="rId471" xr:uid="{00000000-0004-0000-0000-0000D6010000}"/>
    <hyperlink ref="J866" r:id="rId472" xr:uid="{00000000-0004-0000-0000-0000D7010000}"/>
    <hyperlink ref="J867" r:id="rId473" xr:uid="{00000000-0004-0000-0000-0000D8010000}"/>
    <hyperlink ref="J871" r:id="rId474" xr:uid="{00000000-0004-0000-0000-0000D9010000}"/>
    <hyperlink ref="J875" r:id="rId475" xr:uid="{00000000-0004-0000-0000-0000DA010000}"/>
    <hyperlink ref="J878" r:id="rId476" xr:uid="{00000000-0004-0000-0000-0000DB010000}"/>
    <hyperlink ref="J879" r:id="rId477" xr:uid="{00000000-0004-0000-0000-0000DC010000}"/>
    <hyperlink ref="J880" r:id="rId478" xr:uid="{00000000-0004-0000-0000-0000DD010000}"/>
    <hyperlink ref="J884" r:id="rId479" xr:uid="{00000000-0004-0000-0000-0000DE010000}"/>
    <hyperlink ref="J885" r:id="rId480" xr:uid="{00000000-0004-0000-0000-0000DF010000}"/>
    <hyperlink ref="J888" r:id="rId481" xr:uid="{00000000-0004-0000-0000-0000E0010000}"/>
    <hyperlink ref="J889" r:id="rId482" xr:uid="{00000000-0004-0000-0000-0000E1010000}"/>
    <hyperlink ref="J891" r:id="rId483" xr:uid="{00000000-0004-0000-0000-0000E2010000}"/>
    <hyperlink ref="J895" r:id="rId484" xr:uid="{00000000-0004-0000-0000-0000E3010000}"/>
    <hyperlink ref="J896" r:id="rId485" xr:uid="{00000000-0004-0000-0000-0000E4010000}"/>
    <hyperlink ref="J898" r:id="rId486" xr:uid="{00000000-0004-0000-0000-0000E5010000}"/>
    <hyperlink ref="J899" r:id="rId487" xr:uid="{00000000-0004-0000-0000-0000E6010000}"/>
    <hyperlink ref="J900" r:id="rId488" xr:uid="{00000000-0004-0000-0000-0000E7010000}"/>
    <hyperlink ref="J903" r:id="rId489" xr:uid="{00000000-0004-0000-0000-0000E8010000}"/>
    <hyperlink ref="J907" r:id="rId490" xr:uid="{00000000-0004-0000-0000-0000E9010000}"/>
    <hyperlink ref="J908" r:id="rId491" xr:uid="{00000000-0004-0000-0000-0000EA010000}"/>
    <hyperlink ref="J909" r:id="rId492" xr:uid="{00000000-0004-0000-0000-0000EB010000}"/>
    <hyperlink ref="J914" r:id="rId493" xr:uid="{00000000-0004-0000-0000-0000EC010000}"/>
    <hyperlink ref="J916" r:id="rId494" xr:uid="{00000000-0004-0000-0000-0000ED010000}"/>
    <hyperlink ref="J917" r:id="rId495" xr:uid="{00000000-0004-0000-0000-0000EE010000}"/>
    <hyperlink ref="J918" r:id="rId496" xr:uid="{00000000-0004-0000-0000-0000EF010000}"/>
    <hyperlink ref="J922" r:id="rId497" xr:uid="{00000000-0004-0000-0000-0000F0010000}"/>
    <hyperlink ref="J924" r:id="rId498" xr:uid="{00000000-0004-0000-0000-0000F1010000}"/>
    <hyperlink ref="J925" r:id="rId499" xr:uid="{00000000-0004-0000-0000-0000F2010000}"/>
    <hyperlink ref="J926" r:id="rId500" xr:uid="{00000000-0004-0000-0000-0000F3010000}"/>
    <hyperlink ref="J928" r:id="rId501" xr:uid="{00000000-0004-0000-0000-0000F4010000}"/>
    <hyperlink ref="J931" r:id="rId502" xr:uid="{00000000-0004-0000-0000-0000F5010000}"/>
    <hyperlink ref="J934" r:id="rId503" xr:uid="{00000000-0004-0000-0000-0000F6010000}"/>
    <hyperlink ref="J938" r:id="rId504" xr:uid="{00000000-0004-0000-0000-0000F7010000}"/>
    <hyperlink ref="J941" r:id="rId505" xr:uid="{00000000-0004-0000-0000-0000F8010000}"/>
    <hyperlink ref="J942" r:id="rId506" xr:uid="{00000000-0004-0000-0000-0000F9010000}"/>
    <hyperlink ref="J943" r:id="rId507" xr:uid="{00000000-0004-0000-0000-0000FA010000}"/>
    <hyperlink ref="J945" r:id="rId508" xr:uid="{00000000-0004-0000-0000-0000FB010000}"/>
    <hyperlink ref="J949" r:id="rId509" xr:uid="{00000000-0004-0000-0000-0000FC010000}"/>
    <hyperlink ref="J950" r:id="rId510" xr:uid="{00000000-0004-0000-0000-0000FD010000}"/>
    <hyperlink ref="J952" r:id="rId511" xr:uid="{00000000-0004-0000-0000-0000FE010000}"/>
    <hyperlink ref="J954" r:id="rId512" xr:uid="{00000000-0004-0000-0000-0000FF010000}"/>
    <hyperlink ref="J956" r:id="rId513" xr:uid="{00000000-0004-0000-0000-000000020000}"/>
    <hyperlink ref="J961" r:id="rId514" xr:uid="{00000000-0004-0000-0000-000001020000}"/>
    <hyperlink ref="J962" r:id="rId515" xr:uid="{00000000-0004-0000-0000-000002020000}"/>
    <hyperlink ref="J964" r:id="rId516" xr:uid="{00000000-0004-0000-0000-000003020000}"/>
    <hyperlink ref="J965" r:id="rId517" xr:uid="{00000000-0004-0000-0000-000004020000}"/>
    <hyperlink ref="J966" r:id="rId518" xr:uid="{00000000-0004-0000-0000-000005020000}"/>
    <hyperlink ref="J967" r:id="rId519" xr:uid="{00000000-0004-0000-0000-000006020000}"/>
    <hyperlink ref="J972" r:id="rId520" xr:uid="{00000000-0004-0000-0000-000007020000}"/>
    <hyperlink ref="J975" r:id="rId521" xr:uid="{00000000-0004-0000-0000-000008020000}"/>
    <hyperlink ref="J976" r:id="rId522" xr:uid="{00000000-0004-0000-0000-000009020000}"/>
    <hyperlink ref="J978" r:id="rId523" xr:uid="{00000000-0004-0000-0000-00000A020000}"/>
    <hyperlink ref="J979" r:id="rId524" xr:uid="{00000000-0004-0000-0000-00000B020000}"/>
    <hyperlink ref="J980" r:id="rId525" xr:uid="{00000000-0004-0000-0000-00000C020000}"/>
    <hyperlink ref="J982" r:id="rId526" xr:uid="{00000000-0004-0000-0000-00000D020000}"/>
    <hyperlink ref="J983" r:id="rId527" xr:uid="{00000000-0004-0000-0000-00000E020000}"/>
    <hyperlink ref="J984" r:id="rId528" xr:uid="{00000000-0004-0000-0000-00000F020000}"/>
    <hyperlink ref="J986" r:id="rId529" xr:uid="{00000000-0004-0000-0000-000010020000}"/>
    <hyperlink ref="J987" r:id="rId530" xr:uid="{00000000-0004-0000-0000-000011020000}"/>
    <hyperlink ref="J989" r:id="rId531" xr:uid="{00000000-0004-0000-0000-000012020000}"/>
    <hyperlink ref="J991" r:id="rId532" xr:uid="{00000000-0004-0000-0000-000013020000}"/>
    <hyperlink ref="J992" r:id="rId533" xr:uid="{00000000-0004-0000-0000-000014020000}"/>
    <hyperlink ref="J993" r:id="rId534" xr:uid="{00000000-0004-0000-0000-000015020000}"/>
    <hyperlink ref="J995" r:id="rId535" xr:uid="{00000000-0004-0000-0000-000016020000}"/>
    <hyperlink ref="J996" r:id="rId536" xr:uid="{00000000-0004-0000-0000-000017020000}"/>
    <hyperlink ref="J997" r:id="rId537" xr:uid="{00000000-0004-0000-0000-000018020000}"/>
    <hyperlink ref="J151" r:id="rId538" xr:uid="{08E49B8B-AB87-44CE-BD88-6A72072643F3}"/>
    <hyperlink ref="J620" r:id="rId539" xr:uid="{613E919C-99D5-4936-BD6E-E1B66FD364CC}"/>
    <hyperlink ref="J930" r:id="rId540" xr:uid="{E1E31E7C-5F84-456C-A725-1102F7BDFFA9}"/>
    <hyperlink ref="J372" r:id="rId541" xr:uid="{5B8526DA-B3CA-4EDD-8B84-1FB063CB34A6}"/>
    <hyperlink ref="J598" r:id="rId542" xr:uid="{4863D5B6-519D-4E1A-9424-9DAA192EB2F3}"/>
    <hyperlink ref="J182" r:id="rId543" xr:uid="{19307F1E-725C-4350-9F21-BBD4EC653E57}"/>
    <hyperlink ref="J255" r:id="rId544" xr:uid="{A0B1F6E9-F5A5-41CA-94C6-0DB2795B6D97}"/>
    <hyperlink ref="J958" r:id="rId545" xr:uid="{D3DC6B32-2913-4474-A207-EC23EF7C13A0}"/>
    <hyperlink ref="J795" r:id="rId546" xr:uid="{E6533295-AEB0-4582-96BC-AB1C31608544}"/>
    <hyperlink ref="J382" r:id="rId547" xr:uid="{107DEEB3-057C-4FEB-BCF1-E2DAB94E6F4E}"/>
    <hyperlink ref="J798" r:id="rId548" xr:uid="{83E867E7-804D-467B-82B9-5BA5921CE73F}"/>
    <hyperlink ref="J482" r:id="rId549" xr:uid="{E2F21C55-8B73-4F19-847B-9F98DB332EAE}"/>
    <hyperlink ref="J276" r:id="rId550" xr:uid="{329075B2-60F0-4BC2-9885-87D0F6DA2532}"/>
    <hyperlink ref="J656" r:id="rId551" xr:uid="{29C1BA05-6D3C-4DB9-ACCA-BACF951FFCF2}"/>
    <hyperlink ref="J19" r:id="rId552" xr:uid="{B1E80D83-91E1-4C19-BEF8-B703E9D0175F}"/>
    <hyperlink ref="J671" r:id="rId553" xr:uid="{F303BDB3-5201-4543-9648-08791ABDB3FE}"/>
    <hyperlink ref="J609" r:id="rId554" xr:uid="{F3C83FBE-7599-4D8D-98B4-DEECC58B1D37}"/>
    <hyperlink ref="J662" r:id="rId555" xr:uid="{383C2980-826A-4E46-9851-E40F883782B5}"/>
    <hyperlink ref="J683" r:id="rId556" xr:uid="{19EED455-3B7D-449F-85DE-CBD241AA8B10}"/>
    <hyperlink ref="J881" r:id="rId557" xr:uid="{9E30504A-97C5-46EA-9ADF-AE454DEB581B}"/>
    <hyperlink ref="J748" r:id="rId558" xr:uid="{E8B34758-00B4-43F3-BA4F-CEBBE79FC242}"/>
    <hyperlink ref="J764" r:id="rId559" xr:uid="{5A04ABF3-4935-4035-823B-C911F62C0AD5}"/>
    <hyperlink ref="J66" r:id="rId560" xr:uid="{AFB88A0E-7CB4-42A0-8B90-6B191939BC9F}"/>
    <hyperlink ref="J208" r:id="rId561" xr:uid="{1576A441-276D-4899-A6CE-6A87E32139DA}"/>
    <hyperlink ref="J464" r:id="rId562" xr:uid="{05DAEC17-A7F8-4842-9CEA-39134B2BD9B8}"/>
    <hyperlink ref="J897"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3" r:id="rId570" xr:uid="{EA1D64FF-A635-48FB-8FE3-3DAEC0661DDD}"/>
    <hyperlink ref="J794" r:id="rId571" xr:uid="{4FEAC80D-0062-42F7-A8AC-2235456304AC}"/>
    <hyperlink ref="J28" r:id="rId572" xr:uid="{87F7525E-206C-4CE2-838E-D526179D44E9}"/>
    <hyperlink ref="J921" r:id="rId573" xr:uid="{AC413CB7-944C-4B86-A1CE-939EF2BC8A8E}"/>
    <hyperlink ref="J617" r:id="rId574" xr:uid="{C8542F65-93AB-4E4A-A5D5-765CA6631289}"/>
    <hyperlink ref="J142" r:id="rId575" xr:uid="{F5C46010-8F43-4D6D-8244-ADAE109EFB61}"/>
    <hyperlink ref="J834" r:id="rId576" xr:uid="{4C630EA0-6037-4A15-9250-F2BE93B3F445}"/>
    <hyperlink ref="J886" r:id="rId577" xr:uid="{0458BECB-B19A-4DBF-8191-5957E5571B68}"/>
    <hyperlink ref="J380" r:id="rId578" xr:uid="{D851FA6F-78E8-45A7-89CD-74768FD7FE98}"/>
    <hyperlink ref="J54" r:id="rId579" xr:uid="{9563617C-E7C6-48E4-9A11-516BAD696086}"/>
    <hyperlink ref="J882" r:id="rId580" xr:uid="{FBAE9485-01DE-4708-949B-19EA67B27899}"/>
    <hyperlink ref="J234" r:id="rId581" xr:uid="{86A723EC-ECF5-4194-AC26-E60E03B562CE}"/>
    <hyperlink ref="J39" r:id="rId582" xr:uid="{DA79EC17-EBF2-4B6B-9EA8-A6A8E6F7E613}"/>
    <hyperlink ref="J313" r:id="rId583" xr:uid="{E7B35C2B-58D6-4CE5-960A-5A41E3DDF317}"/>
    <hyperlink ref="J812" r:id="rId584" xr:uid="{1C99CD87-086F-45AC-96A2-BC486C5DB756}"/>
    <hyperlink ref="J821" r:id="rId585" xr:uid="{B8B4D480-4229-4F08-993A-60EC6E1B90C9}"/>
    <hyperlink ref="J768" r:id="rId586" xr:uid="{3C7C8D86-F171-4E35-84E4-D205C8979876}"/>
    <hyperlink ref="J746" r:id="rId587" xr:uid="{4C6843DB-D27F-4A4F-8A70-54163BD5DA93}"/>
    <hyperlink ref="J728" r:id="rId588" xr:uid="{47CD558E-17EF-46B7-907E-AF7B25FB6DD7}"/>
    <hyperlink ref="J221" r:id="rId589" xr:uid="{2EF8F3BC-1380-4DF8-9FB4-A7261A89E970}"/>
    <hyperlink ref="J478" r:id="rId590" xr:uid="{3EB3F29A-8B57-4E1F-BCC9-816F798D197C}"/>
    <hyperlink ref="J695" r:id="rId591" xr:uid="{937F458A-2B3F-4299-90DC-7976DBDDA83D}"/>
    <hyperlink ref="J209" r:id="rId592" xr:uid="{5BBCD969-F4D0-43C8-86E1-73E3C4C7F278}"/>
    <hyperlink ref="J476" r:id="rId593" xr:uid="{88C9ED9A-015C-4625-830C-FFE63BAD81F8}"/>
    <hyperlink ref="J981" r:id="rId594" xr:uid="{CE05D1E9-F87C-4776-8FB8-5D6811A78005}"/>
    <hyperlink ref="J775" r:id="rId595" xr:uid="{E8712393-31BF-4385-BDC3-D2A89D7D6C28}"/>
    <hyperlink ref="J82" r:id="rId596" xr:uid="{6B2328D0-BAA1-42C1-B310-C6E7EA3B1395}"/>
    <hyperlink ref="J154" r:id="rId597" xr:uid="{7D6C633A-AAFB-40F6-B080-B1644F347ED5}"/>
    <hyperlink ref="J597" r:id="rId598" xr:uid="{46BB2717-4F9C-4B1D-A33F-795A075342B9}"/>
    <hyperlink ref="J225" r:id="rId599" xr:uid="{AA6514A1-0765-4C27-9A9E-87CFBE55F776}"/>
    <hyperlink ref="J488" r:id="rId600" xr:uid="{5705DC59-1A23-4604-B997-CF993E7836A1}"/>
    <hyperlink ref="J790" r:id="rId601" xr:uid="{70330357-48C8-4A65-9A66-D06E5B7683B7}"/>
    <hyperlink ref="J732" r:id="rId602" xr:uid="{0A4B9F13-F5E8-4807-A550-63000D3A578D}"/>
    <hyperlink ref="J160" r:id="rId603" xr:uid="{ED53488C-D1C3-4DB9-98BC-D5F56B13154A}"/>
    <hyperlink ref="J824" r:id="rId604" xr:uid="{B6DEAF4F-CF5F-488C-9ADD-7EC6D4A1C37E}"/>
    <hyperlink ref="J451" r:id="rId605" xr:uid="{CAB1429C-2765-4EDE-BAA1-BA16F9386CD4}"/>
    <hyperlink ref="J623"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3" r:id="rId611" xr:uid="{766FEF58-E322-4484-8062-1E05F877938B}"/>
    <hyperlink ref="J648" r:id="rId612" xr:uid="{44A154C9-0A13-4EC4-9C0C-0ECBA4D37CAA}"/>
    <hyperlink ref="J650" r:id="rId613" xr:uid="{CEC1BFBF-7DC0-4457-9E12-17BABC63FC6A}"/>
    <hyperlink ref="J223" r:id="rId614" xr:uid="{5A7B42F9-4310-4881-A212-8C3279C43D9B}"/>
    <hyperlink ref="J814" r:id="rId615" xr:uid="{E819D4E0-9208-40C1-AC92-C0376C7BAE84}"/>
    <hyperlink ref="J912" r:id="rId616" xr:uid="{0E7C56AA-7AE0-4202-9D62-2ABD84A2D68A}"/>
    <hyperlink ref="J533" r:id="rId617" xr:uid="{7215BC9F-3804-40A0-A90F-E8FBD622D038}"/>
    <hyperlink ref="J960" r:id="rId618" xr:uid="{E666E031-2B8F-47AD-8A15-4CFFDAFCE677}"/>
    <hyperlink ref="J447" r:id="rId619" xr:uid="{4694A639-8B0F-47DB-88F0-14E073F5030A}"/>
    <hyperlink ref="J936" r:id="rId620" xr:uid="{7E26E2F1-969C-40CD-816A-BA88D28795A4}"/>
    <hyperlink ref="J616" r:id="rId621" xr:uid="{C7EC3DB0-EF9A-40C0-92DC-8AA505119817}"/>
    <hyperlink ref="J929" r:id="rId622" xr:uid="{C767ADF0-4B5A-4DC9-9296-4582B2B27FCE}"/>
    <hyperlink ref="J157" r:id="rId623" xr:uid="{1ABC2A7E-566E-4AC3-9E17-0339BCD3BD0E}"/>
    <hyperlink ref="J804" r:id="rId624" xr:uid="{00D9BB6E-6BBE-406B-967A-A02599684B26}"/>
    <hyperlink ref="J644" r:id="rId625" xr:uid="{4423FAA2-D603-4211-B235-7170A9F8D7B0}"/>
    <hyperlink ref="J713" r:id="rId626" xr:uid="{93C3395B-C2B0-47DE-8FF4-AA6D0A2B38F2}"/>
    <hyperlink ref="J826" r:id="rId627" xr:uid="{3CFF9720-0EDE-4C2B-B053-19543E0C0851}"/>
    <hyperlink ref="J749" r:id="rId628" xr:uid="{D167E75B-25A0-4C82-8708-185E83FB4899}"/>
    <hyperlink ref="J185" r:id="rId629" xr:uid="{0287ADF2-6156-4099-B0E1-9085D77A36E2}"/>
    <hyperlink ref="J580" r:id="rId630" xr:uid="{6DD397B2-B83E-4903-833F-769A9B6BC626}"/>
    <hyperlink ref="J673" r:id="rId631" xr:uid="{0DBEA446-6D32-4FC0-A74C-1BD659E6417D}"/>
    <hyperlink ref="J796"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08" r:id="rId637" xr:uid="{F55BDBA3-4B0E-48C9-B946-B19C9A4D013D}"/>
    <hyperlink ref="J850" r:id="rId638" xr:uid="{8C75E721-2A17-4384-96E4-69314336F75E}"/>
    <hyperlink ref="J920" r:id="rId639" xr:uid="{0EB077F1-2EED-4D18-8CC3-1FAEBC170C5A}"/>
    <hyperlink ref="J729" r:id="rId640" xr:uid="{13999D16-DD9E-4363-8C20-F298C68C61EA}"/>
    <hyperlink ref="J505" r:id="rId641" xr:uid="{F2D04C85-8967-4B75-BCB3-EAA0BF11C76E}"/>
    <hyperlink ref="J910" r:id="rId642" xr:uid="{19FB3D0C-902E-4A08-BE42-97D7C69D8F90}"/>
    <hyperlink ref="J705" r:id="rId643" xr:uid="{1161DE5C-599F-45BB-A41B-5F648EB6A28C}"/>
    <hyperlink ref="J552" r:id="rId644" xr:uid="{B7043384-2D8C-4709-8DE7-BC79D53FF87B}"/>
    <hyperlink ref="J712" r:id="rId645" xr:uid="{C05EA2D7-BD34-4A11-9D9E-90894CCB9B5C}"/>
    <hyperlink ref="J90" r:id="rId646" xr:uid="{D468B6A8-AAAC-4939-B1CA-C7D76484303B}"/>
    <hyperlink ref="J932" r:id="rId647" xr:uid="{096CD9F5-629B-42AE-8929-EA381634948D}"/>
    <hyperlink ref="J893" r:id="rId648" xr:uid="{BCCC07E3-3383-400E-822D-47BCAC3CC7C9}"/>
    <hyperlink ref="J361" r:id="rId649" xr:uid="{C2BBBDAF-2CA3-4123-9BA2-D7757CB8BE8C}"/>
    <hyperlink ref="J876" r:id="rId650" xr:uid="{BFF3DFC0-4DFF-44C4-9594-7704DF4AAB10}"/>
    <hyperlink ref="J722" r:id="rId651" xr:uid="{24CE789C-E395-4DAD-BB5F-4E535095D0FA}"/>
    <hyperlink ref="J393" r:id="rId652" xr:uid="{AAE5A618-AA5B-4E95-9F7E-EDCB65254C93}"/>
    <hyperlink ref="J452" r:id="rId653" xr:uid="{6BE62804-6BEF-49E2-9EB0-71D7BD2C7A8E}"/>
    <hyperlink ref="J714" r:id="rId654" xr:uid="{8CB517EA-B9B4-47C8-9A12-946106F4D99F}"/>
    <hyperlink ref="J433" r:id="rId655" xr:uid="{CC7319A0-3E3A-4291-95A8-C1E52DEDA8B5}"/>
    <hyperlink ref="J349" r:id="rId656" xr:uid="{8F1CE047-E536-4588-A33C-55175E60FC6F}"/>
    <hyperlink ref="J872" r:id="rId657" xr:uid="{ABD13D35-89E2-420D-B6DF-CA7D916198A7}"/>
    <hyperlink ref="J428" r:id="rId658" xr:uid="{AEBC8715-C779-41E8-AB36-5F306609F787}"/>
    <hyperlink ref="J565" r:id="rId659" xr:uid="{66E040BC-03C9-4ACE-A011-CDBE5F9B9BEF}"/>
    <hyperlink ref="J829" r:id="rId660" xr:uid="{8F40A6B8-9B91-4DC3-B7FD-42763175A27F}"/>
    <hyperlink ref="J475" r:id="rId661" xr:uid="{FCE910B6-150D-4DC0-ADF1-8DCDE45B7F39}"/>
    <hyperlink ref="J431" r:id="rId662" xr:uid="{AA640364-30F4-42B1-AB77-1E041C98D9E0}"/>
    <hyperlink ref="J557" r:id="rId663" xr:uid="{51AD6E5C-B6B7-419E-B86C-AFB257C629AB}"/>
    <hyperlink ref="J601" r:id="rId664" xr:uid="{460F6879-0210-442C-922A-2B8E1D216CF2}"/>
    <hyperlink ref="J608" r:id="rId665" xr:uid="{BCAF047A-4B5F-48BF-B58C-F26CE5ED954F}"/>
    <hyperlink ref="J860" r:id="rId666" xr:uid="{95FAE40F-37D5-47B9-B1C2-07BE344665C5}"/>
    <hyperlink ref="J325" r:id="rId667" xr:uid="{18B21A46-F6D6-483C-B227-FF0E0B2A2101}"/>
    <hyperlink ref="J18" r:id="rId668" xr:uid="{568AD924-9782-4730-AD9A-9A0ECABECDB7}"/>
    <hyperlink ref="J561" r:id="rId669" xr:uid="{7BC4BDA8-1724-40E6-97BE-AD12E30009F0}"/>
    <hyperlink ref="J848" r:id="rId670" xr:uid="{CB7DC043-2719-43B8-A387-5D8559FF29EA}"/>
    <hyperlink ref="J307" r:id="rId671" xr:uid="{304F1CC1-3076-451C-971A-91392F184DDD}"/>
    <hyperlink ref="J570" r:id="rId672" xr:uid="{7C6C5E57-34E4-4651-912B-A9653B31DE54}"/>
    <hyperlink ref="J187" r:id="rId673" xr:uid="{57894639-673A-4DF8-B76B-7EBF51D0A316}"/>
    <hyperlink ref="J735" r:id="rId674" xr:uid="{8C3F4FF7-6908-423A-88D3-710A1840DDDC}"/>
    <hyperlink ref="J484" r:id="rId675" xr:uid="{E769E106-BB9E-4484-AFEF-0F83E0F92087}"/>
    <hyperlink ref="J646" r:id="rId676" xr:uid="{50396342-A9C3-41D0-BF47-CAA29101EB4B}"/>
    <hyperlink ref="J461" r:id="rId677" xr:uid="{A98A8DC8-3FA4-4B95-863F-A3E4ACA38C89}"/>
    <hyperlink ref="J76" r:id="rId678" xr:uid="{5C02244F-F608-4E32-8CA2-D8E830EAE0F4}"/>
    <hyperlink ref="J923" r:id="rId679" xr:uid="{3FE2672A-7C3C-4AA1-AE0A-4A8544D9073A}"/>
    <hyperlink ref="J320" r:id="rId680" xr:uid="{9B374341-8941-49CC-BFCA-0B1A1A5ED51B}"/>
    <hyperlink ref="J88" r:id="rId681" xr:uid="{AF3903AA-5700-4DE8-9DDE-6E0CCCCF1A37}"/>
    <hyperlink ref="J544" r:id="rId682" xr:uid="{F0C25F50-F605-466E-A5C5-49B1E4A87206}"/>
    <hyperlink ref="J272" r:id="rId683" xr:uid="{A2C84974-3322-4898-A639-34AE237836F4}"/>
    <hyperlink ref="J603" r:id="rId684" xr:uid="{A40F4940-459E-42C9-8D2E-4C0F73BF1D1E}"/>
    <hyperlink ref="J69" r:id="rId685" xr:uid="{AC817240-8E29-46CB-A760-7D89E23E62A1}"/>
    <hyperlink ref="J740" r:id="rId686" xr:uid="{AF315DDB-2DCF-49C7-A669-3CC0A9EDFB24}"/>
    <hyperlink ref="J782"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5" r:id="rId693" xr:uid="{8B331692-534D-40E3-823F-F0DB7D9F5FBF}"/>
    <hyperlink ref="J419" r:id="rId694" xr:uid="{AA88789B-60E2-47F3-8A9C-FAFA751C08E4}"/>
    <hyperlink ref="J761" r:id="rId695" xr:uid="{F6E60A72-1B66-4521-A73D-786B171211FB}"/>
    <hyperlink ref="J275" r:id="rId696" xr:uid="{EDA1C219-F6D9-40B7-AE78-AE13C65932E1}"/>
    <hyperlink ref="J308" r:id="rId697" xr:uid="{1DD7B0A6-4659-4656-A6FD-6BDB5D7CE079}"/>
    <hyperlink ref="J175" r:id="rId698" xr:uid="{D12B76FA-A7DE-4350-B790-7B08DD2E6BD8}"/>
  </hyperlinks>
  <pageMargins left="0.7" right="0.7" top="0.75" bottom="0.75" header="0.511811023622047" footer="0.511811023622047"/>
  <pageSetup orientation="portrait" horizontalDpi="300" verticalDpi="300"/>
  <tableParts count="1">
    <tablePart r:id="rId6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18"/>
  <sheetViews>
    <sheetView topLeftCell="A1573" zoomScaleNormal="100" workbookViewId="0">
      <selection activeCell="B1601" sqref="B160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678</v>
      </c>
      <c r="B117" t="s">
        <v>16962</v>
      </c>
      <c r="C117">
        <v>2019</v>
      </c>
      <c r="D117" t="s">
        <v>180</v>
      </c>
      <c r="F117" t="s">
        <v>16965</v>
      </c>
      <c r="G117" t="s">
        <v>3980</v>
      </c>
    </row>
    <row r="118" spans="1:7" x14ac:dyDescent="0.25">
      <c r="A118" t="s">
        <v>1137</v>
      </c>
      <c r="B118" t="s">
        <v>16962</v>
      </c>
      <c r="C118">
        <v>2012</v>
      </c>
      <c r="E118" s="10" t="s">
        <v>16963</v>
      </c>
      <c r="F118" t="s">
        <v>16964</v>
      </c>
      <c r="G118" t="s">
        <v>3980</v>
      </c>
    </row>
    <row r="119" spans="1:7" x14ac:dyDescent="0.25">
      <c r="A119" t="s">
        <v>346</v>
      </c>
      <c r="B119" t="s">
        <v>384</v>
      </c>
      <c r="C119">
        <v>2023</v>
      </c>
      <c r="E119" t="s">
        <v>3011</v>
      </c>
      <c r="F119" t="s">
        <v>9456</v>
      </c>
      <c r="G119" t="s">
        <v>180</v>
      </c>
    </row>
    <row r="120" spans="1:7" x14ac:dyDescent="0.25">
      <c r="A120" t="s">
        <v>450</v>
      </c>
      <c r="B120" t="s">
        <v>387</v>
      </c>
      <c r="C120">
        <v>2022</v>
      </c>
      <c r="E120" s="10" t="s">
        <v>3049</v>
      </c>
      <c r="F120" t="s">
        <v>9978</v>
      </c>
      <c r="G120" t="s">
        <v>3980</v>
      </c>
    </row>
    <row r="121" spans="1:7" x14ac:dyDescent="0.25">
      <c r="A121" t="s">
        <v>771</v>
      </c>
      <c r="B121" t="s">
        <v>387</v>
      </c>
      <c r="C121">
        <v>2023</v>
      </c>
      <c r="E121" s="10" t="s">
        <v>3049</v>
      </c>
      <c r="F121" t="s">
        <v>9978</v>
      </c>
      <c r="G121" t="s">
        <v>3980</v>
      </c>
    </row>
    <row r="122" spans="1:7" x14ac:dyDescent="0.25">
      <c r="A122" t="s">
        <v>1295</v>
      </c>
      <c r="B122" t="s">
        <v>387</v>
      </c>
      <c r="C122">
        <v>2023</v>
      </c>
      <c r="E122" s="10" t="s">
        <v>3049</v>
      </c>
      <c r="F122" t="s">
        <v>9978</v>
      </c>
      <c r="G122" t="s">
        <v>3980</v>
      </c>
    </row>
    <row r="123" spans="1:7" x14ac:dyDescent="0.25">
      <c r="A123" t="s">
        <v>1772</v>
      </c>
      <c r="B123" t="s">
        <v>387</v>
      </c>
      <c r="C123">
        <v>2022</v>
      </c>
      <c r="E123" s="10" t="s">
        <v>3049</v>
      </c>
      <c r="F123" t="s">
        <v>9978</v>
      </c>
      <c r="G123" t="s">
        <v>3980</v>
      </c>
    </row>
    <row r="124" spans="1:7" x14ac:dyDescent="0.25">
      <c r="A124" t="s">
        <v>2668</v>
      </c>
      <c r="B124" t="s">
        <v>387</v>
      </c>
      <c r="C124">
        <v>2022</v>
      </c>
      <c r="E124" s="10" t="s">
        <v>3049</v>
      </c>
      <c r="F124" t="s">
        <v>9978</v>
      </c>
      <c r="G124" t="s">
        <v>3980</v>
      </c>
    </row>
    <row r="125" spans="1:7" x14ac:dyDescent="0.25">
      <c r="A125" t="s">
        <v>2797</v>
      </c>
      <c r="B125" t="s">
        <v>387</v>
      </c>
      <c r="C125">
        <v>2021</v>
      </c>
      <c r="E125" s="10" t="s">
        <v>3049</v>
      </c>
      <c r="F125" t="s">
        <v>9457</v>
      </c>
      <c r="G125" t="s">
        <v>3980</v>
      </c>
    </row>
    <row r="126" spans="1:7" x14ac:dyDescent="0.25">
      <c r="A126" t="s">
        <v>636</v>
      </c>
      <c r="B126" t="s">
        <v>396</v>
      </c>
      <c r="C126">
        <v>2020</v>
      </c>
      <c r="D126" t="s">
        <v>180</v>
      </c>
      <c r="F126" t="s">
        <v>9458</v>
      </c>
      <c r="G126" t="s">
        <v>3980</v>
      </c>
    </row>
    <row r="127" spans="1:7" x14ac:dyDescent="0.25">
      <c r="A127" t="s">
        <v>90</v>
      </c>
      <c r="B127" t="s">
        <v>396</v>
      </c>
      <c r="C127">
        <v>2017</v>
      </c>
      <c r="E127" t="s">
        <v>3336</v>
      </c>
      <c r="F127" t="s">
        <v>9046</v>
      </c>
      <c r="G127" t="s">
        <v>3980</v>
      </c>
    </row>
    <row r="128" spans="1:7" x14ac:dyDescent="0.25">
      <c r="A128" t="s">
        <v>90</v>
      </c>
      <c r="B128" t="s">
        <v>404</v>
      </c>
      <c r="C128">
        <v>2017</v>
      </c>
      <c r="E128" t="s">
        <v>3337</v>
      </c>
      <c r="F128" t="s">
        <v>9047</v>
      </c>
      <c r="G128" t="s">
        <v>3980</v>
      </c>
    </row>
    <row r="129" spans="1:7" x14ac:dyDescent="0.25">
      <c r="A129" t="s">
        <v>1810</v>
      </c>
      <c r="B129" t="s">
        <v>16933</v>
      </c>
      <c r="C129">
        <v>2019</v>
      </c>
      <c r="E129" s="10" t="s">
        <v>16935</v>
      </c>
      <c r="F129" t="s">
        <v>16936</v>
      </c>
      <c r="G129" t="s">
        <v>3980</v>
      </c>
    </row>
    <row r="130" spans="1:7" x14ac:dyDescent="0.25">
      <c r="A130" t="s">
        <v>16922</v>
      </c>
      <c r="B130" t="s">
        <v>16933</v>
      </c>
      <c r="C130">
        <v>2020</v>
      </c>
      <c r="E130" s="10" t="s">
        <v>16935</v>
      </c>
      <c r="F130" t="s">
        <v>16936</v>
      </c>
      <c r="G130" t="s">
        <v>3980</v>
      </c>
    </row>
    <row r="131" spans="1:7" x14ac:dyDescent="0.25">
      <c r="A131" t="s">
        <v>1039</v>
      </c>
      <c r="B131" t="s">
        <v>408</v>
      </c>
      <c r="C131">
        <v>2016</v>
      </c>
      <c r="E131" t="s">
        <v>3176</v>
      </c>
      <c r="F131" t="s">
        <v>9378</v>
      </c>
      <c r="G131" t="s">
        <v>3980</v>
      </c>
    </row>
    <row r="132" spans="1:7" x14ac:dyDescent="0.25">
      <c r="A132" t="s">
        <v>1137</v>
      </c>
      <c r="B132" t="s">
        <v>408</v>
      </c>
      <c r="C132">
        <v>2012</v>
      </c>
      <c r="E132" s="10" t="s">
        <v>9359</v>
      </c>
      <c r="F132" t="s">
        <v>9361</v>
      </c>
      <c r="G132" t="s">
        <v>3980</v>
      </c>
    </row>
    <row r="133" spans="1:7" x14ac:dyDescent="0.25">
      <c r="A133" t="s">
        <v>1287</v>
      </c>
      <c r="B133" t="s">
        <v>408</v>
      </c>
      <c r="C133">
        <v>2019</v>
      </c>
      <c r="E133" s="10" t="s">
        <v>9359</v>
      </c>
      <c r="F133" t="s">
        <v>9360</v>
      </c>
      <c r="G133" t="s">
        <v>3980</v>
      </c>
    </row>
    <row r="134" spans="1:7" x14ac:dyDescent="0.25">
      <c r="A134" t="s">
        <v>155</v>
      </c>
      <c r="B134" t="s">
        <v>408</v>
      </c>
      <c r="C134">
        <v>2011</v>
      </c>
      <c r="E134" t="s">
        <v>3176</v>
      </c>
      <c r="F134" t="s">
        <v>9377</v>
      </c>
      <c r="G134" t="s">
        <v>3980</v>
      </c>
    </row>
    <row r="135" spans="1:7" x14ac:dyDescent="0.25">
      <c r="A135" t="s">
        <v>346</v>
      </c>
      <c r="B135" t="s">
        <v>412</v>
      </c>
      <c r="C135">
        <v>2023</v>
      </c>
      <c r="E135" t="s">
        <v>3012</v>
      </c>
      <c r="F135" t="s">
        <v>8461</v>
      </c>
      <c r="G135" t="s">
        <v>3980</v>
      </c>
    </row>
    <row r="136" spans="1:7" x14ac:dyDescent="0.25">
      <c r="A136" t="s">
        <v>346</v>
      </c>
      <c r="B136" t="s">
        <v>414</v>
      </c>
      <c r="C136">
        <v>2023</v>
      </c>
      <c r="E136" t="s">
        <v>2975</v>
      </c>
      <c r="F136" t="s">
        <v>8462</v>
      </c>
      <c r="G136" t="s">
        <v>3980</v>
      </c>
    </row>
    <row r="137" spans="1:7" x14ac:dyDescent="0.25">
      <c r="A137" t="s">
        <v>1569</v>
      </c>
      <c r="B137" t="s">
        <v>414</v>
      </c>
      <c r="C137">
        <v>2021</v>
      </c>
      <c r="E137" t="s">
        <v>2975</v>
      </c>
      <c r="F137" t="s">
        <v>8843</v>
      </c>
      <c r="G137" t="s">
        <v>3980</v>
      </c>
    </row>
    <row r="138" spans="1:7" x14ac:dyDescent="0.25">
      <c r="A138" t="s">
        <v>2317</v>
      </c>
      <c r="B138" t="s">
        <v>414</v>
      </c>
      <c r="C138">
        <v>2022</v>
      </c>
      <c r="E138" t="s">
        <v>2975</v>
      </c>
      <c r="F138" t="s">
        <v>9032</v>
      </c>
      <c r="G138" t="s">
        <v>3980</v>
      </c>
    </row>
    <row r="139" spans="1:7" x14ac:dyDescent="0.25">
      <c r="A139" t="s">
        <v>2797</v>
      </c>
      <c r="B139" t="s">
        <v>418</v>
      </c>
      <c r="C139">
        <v>2021</v>
      </c>
      <c r="E139" t="s">
        <v>3006</v>
      </c>
      <c r="F139" t="s">
        <v>9459</v>
      </c>
      <c r="G139" t="s">
        <v>180</v>
      </c>
    </row>
    <row r="140" spans="1:7" x14ac:dyDescent="0.25">
      <c r="A140" t="s">
        <v>346</v>
      </c>
      <c r="B140" t="s">
        <v>421</v>
      </c>
      <c r="C140">
        <v>2023</v>
      </c>
      <c r="E140" t="s">
        <v>3013</v>
      </c>
      <c r="F140" t="s">
        <v>9979</v>
      </c>
      <c r="G140" t="s">
        <v>3980</v>
      </c>
    </row>
    <row r="141" spans="1:7" x14ac:dyDescent="0.25">
      <c r="A141" t="s">
        <v>1287</v>
      </c>
      <c r="B141" t="s">
        <v>421</v>
      </c>
      <c r="C141">
        <v>2019</v>
      </c>
      <c r="E141" t="s">
        <v>3013</v>
      </c>
      <c r="F141" t="s">
        <v>9460</v>
      </c>
      <c r="G141" t="s">
        <v>3980</v>
      </c>
    </row>
    <row r="142" spans="1:7" x14ac:dyDescent="0.25">
      <c r="A142" t="s">
        <v>1428</v>
      </c>
      <c r="B142" t="s">
        <v>421</v>
      </c>
      <c r="C142">
        <v>2021</v>
      </c>
      <c r="E142" t="s">
        <v>3013</v>
      </c>
      <c r="F142" t="s">
        <v>9979</v>
      </c>
      <c r="G142" t="s">
        <v>3980</v>
      </c>
    </row>
    <row r="143" spans="1:7" x14ac:dyDescent="0.25">
      <c r="A143" t="s">
        <v>90</v>
      </c>
      <c r="B143" t="s">
        <v>421</v>
      </c>
      <c r="C143">
        <v>2017</v>
      </c>
      <c r="E143" t="s">
        <v>3013</v>
      </c>
      <c r="F143" t="s">
        <v>9461</v>
      </c>
      <c r="G143" t="s">
        <v>3980</v>
      </c>
    </row>
    <row r="144" spans="1:7" x14ac:dyDescent="0.25">
      <c r="A144" t="s">
        <v>2797</v>
      </c>
      <c r="B144" t="s">
        <v>421</v>
      </c>
      <c r="C144">
        <v>2021</v>
      </c>
      <c r="E144" t="s">
        <v>3013</v>
      </c>
      <c r="F144" t="s">
        <v>9462</v>
      </c>
      <c r="G144" t="s">
        <v>3980</v>
      </c>
    </row>
    <row r="145" spans="1:7" x14ac:dyDescent="0.25">
      <c r="A145" t="s">
        <v>1848</v>
      </c>
      <c r="B145" t="s">
        <v>424</v>
      </c>
      <c r="C145">
        <v>2015</v>
      </c>
      <c r="E145" t="s">
        <v>2975</v>
      </c>
      <c r="F145" t="s">
        <v>8926</v>
      </c>
      <c r="G145" t="s">
        <v>3980</v>
      </c>
    </row>
    <row r="146" spans="1:7" x14ac:dyDescent="0.25">
      <c r="A146" t="s">
        <v>2421</v>
      </c>
      <c r="B146" t="s">
        <v>424</v>
      </c>
      <c r="C146">
        <v>2008</v>
      </c>
      <c r="E146" t="s">
        <v>2975</v>
      </c>
      <c r="F146" t="s">
        <v>9158</v>
      </c>
      <c r="G146" t="s">
        <v>3980</v>
      </c>
    </row>
    <row r="147" spans="1:7" x14ac:dyDescent="0.25">
      <c r="A147" t="s">
        <v>155</v>
      </c>
      <c r="B147" t="s">
        <v>424</v>
      </c>
      <c r="C147">
        <v>2011</v>
      </c>
      <c r="E147" t="s">
        <v>2975</v>
      </c>
      <c r="F147" t="s">
        <v>9221</v>
      </c>
      <c r="G147" t="s">
        <v>3980</v>
      </c>
    </row>
    <row r="148" spans="1:7" x14ac:dyDescent="0.25">
      <c r="A148" t="s">
        <v>432</v>
      </c>
      <c r="B148" t="s">
        <v>436</v>
      </c>
      <c r="C148">
        <v>2023</v>
      </c>
      <c r="D148" t="s">
        <v>180</v>
      </c>
      <c r="F148" t="s">
        <v>9463</v>
      </c>
      <c r="G148" t="s">
        <v>3980</v>
      </c>
    </row>
    <row r="149" spans="1:7" x14ac:dyDescent="0.25">
      <c r="A149" t="s">
        <v>178</v>
      </c>
      <c r="B149" t="s">
        <v>9892</v>
      </c>
      <c r="C149">
        <v>2022</v>
      </c>
      <c r="E149" s="10" t="s">
        <v>9894</v>
      </c>
      <c r="F149" t="s">
        <v>9896</v>
      </c>
      <c r="G149" t="s">
        <v>3980</v>
      </c>
    </row>
    <row r="150" spans="1:7" x14ac:dyDescent="0.25">
      <c r="A150" t="s">
        <v>923</v>
      </c>
      <c r="B150" t="s">
        <v>9892</v>
      </c>
      <c r="C150">
        <v>2015</v>
      </c>
      <c r="E150" s="10" t="s">
        <v>9894</v>
      </c>
      <c r="F150" t="s">
        <v>9899</v>
      </c>
      <c r="G150" t="s">
        <v>3980</v>
      </c>
    </row>
    <row r="151" spans="1:7" x14ac:dyDescent="0.25">
      <c r="A151" t="s">
        <v>1614</v>
      </c>
      <c r="B151" t="s">
        <v>9892</v>
      </c>
      <c r="C151">
        <v>2025</v>
      </c>
      <c r="E151" s="10" t="s">
        <v>9894</v>
      </c>
      <c r="F151" t="s">
        <v>9898</v>
      </c>
      <c r="G151" t="s">
        <v>3980</v>
      </c>
    </row>
    <row r="152" spans="1:7" x14ac:dyDescent="0.25">
      <c r="A152" t="s">
        <v>2125</v>
      </c>
      <c r="B152" t="s">
        <v>9892</v>
      </c>
      <c r="C152">
        <v>2013</v>
      </c>
      <c r="E152" s="10" t="s">
        <v>9894</v>
      </c>
      <c r="F152" t="s">
        <v>9897</v>
      </c>
      <c r="G152" t="s">
        <v>3980</v>
      </c>
    </row>
    <row r="153" spans="1:7" x14ac:dyDescent="0.25">
      <c r="A153" t="s">
        <v>2421</v>
      </c>
      <c r="B153" t="s">
        <v>9892</v>
      </c>
      <c r="C153">
        <v>2008</v>
      </c>
      <c r="E153" s="10" t="s">
        <v>9894</v>
      </c>
      <c r="F153" t="s">
        <v>9900</v>
      </c>
      <c r="G153" t="s">
        <v>3980</v>
      </c>
    </row>
    <row r="154" spans="1:7" x14ac:dyDescent="0.25">
      <c r="A154" t="s">
        <v>2797</v>
      </c>
      <c r="B154" t="s">
        <v>9892</v>
      </c>
      <c r="C154">
        <v>2021</v>
      </c>
      <c r="E154" s="10" t="s">
        <v>9894</v>
      </c>
      <c r="F154" t="s">
        <v>9895</v>
      </c>
      <c r="G154" t="s">
        <v>3980</v>
      </c>
    </row>
    <row r="155" spans="1:7" x14ac:dyDescent="0.25">
      <c r="A155" t="s">
        <v>16922</v>
      </c>
      <c r="B155" t="s">
        <v>4443</v>
      </c>
      <c r="C155">
        <v>2020</v>
      </c>
      <c r="E155" s="10" t="s">
        <v>16948</v>
      </c>
      <c r="F155" t="s">
        <v>16949</v>
      </c>
      <c r="G155" t="s">
        <v>3980</v>
      </c>
    </row>
    <row r="156" spans="1:7" x14ac:dyDescent="0.25">
      <c r="A156" t="s">
        <v>1287</v>
      </c>
      <c r="B156" t="s">
        <v>440</v>
      </c>
      <c r="C156">
        <v>2019</v>
      </c>
      <c r="E156" t="s">
        <v>2975</v>
      </c>
      <c r="F156" t="s">
        <v>8754</v>
      </c>
      <c r="G156" t="s">
        <v>3980</v>
      </c>
    </row>
    <row r="157" spans="1:7" x14ac:dyDescent="0.25">
      <c r="A157" t="s">
        <v>2797</v>
      </c>
      <c r="B157" t="s">
        <v>440</v>
      </c>
      <c r="C157">
        <v>2021</v>
      </c>
      <c r="E157" t="s">
        <v>3006</v>
      </c>
      <c r="F157" t="s">
        <v>9464</v>
      </c>
      <c r="G157" t="s">
        <v>180</v>
      </c>
    </row>
    <row r="158" spans="1:7" x14ac:dyDescent="0.25">
      <c r="A158" t="s">
        <v>2797</v>
      </c>
      <c r="B158" t="s">
        <v>442</v>
      </c>
      <c r="C158">
        <v>2021</v>
      </c>
      <c r="E158" t="s">
        <v>3006</v>
      </c>
      <c r="F158" t="s">
        <v>9465</v>
      </c>
      <c r="G158" t="s">
        <v>180</v>
      </c>
    </row>
    <row r="159" spans="1:7" x14ac:dyDescent="0.25">
      <c r="A159" t="s">
        <v>2436</v>
      </c>
      <c r="B159" t="s">
        <v>450</v>
      </c>
      <c r="C159">
        <v>2019</v>
      </c>
      <c r="D159" t="s">
        <v>180</v>
      </c>
      <c r="F159" t="s">
        <v>9466</v>
      </c>
      <c r="G159" t="s">
        <v>3980</v>
      </c>
    </row>
    <row r="160" spans="1:7" x14ac:dyDescent="0.25">
      <c r="A160" t="s">
        <v>2797</v>
      </c>
      <c r="B160" t="s">
        <v>450</v>
      </c>
      <c r="C160">
        <v>2021</v>
      </c>
      <c r="E160" t="s">
        <v>3006</v>
      </c>
      <c r="F160" t="s">
        <v>9467</v>
      </c>
      <c r="G160" t="s">
        <v>180</v>
      </c>
    </row>
    <row r="161" spans="1:7" x14ac:dyDescent="0.25">
      <c r="A161" t="s">
        <v>840</v>
      </c>
      <c r="B161" t="s">
        <v>455</v>
      </c>
      <c r="C161">
        <v>1996</v>
      </c>
      <c r="E161" t="s">
        <v>3124</v>
      </c>
      <c r="F161" t="s">
        <v>8611</v>
      </c>
      <c r="G161" t="s">
        <v>3980</v>
      </c>
    </row>
    <row r="162" spans="1:7" x14ac:dyDescent="0.25">
      <c r="A162" t="s">
        <v>90</v>
      </c>
      <c r="B162" t="s">
        <v>457</v>
      </c>
      <c r="C162">
        <v>2017</v>
      </c>
      <c r="E162" t="s">
        <v>2975</v>
      </c>
      <c r="F162" t="s">
        <v>9048</v>
      </c>
      <c r="G162" t="s">
        <v>3980</v>
      </c>
    </row>
    <row r="163" spans="1:7" x14ac:dyDescent="0.25">
      <c r="A163" t="s">
        <v>2797</v>
      </c>
      <c r="B163" t="s">
        <v>457</v>
      </c>
      <c r="C163">
        <v>2021</v>
      </c>
      <c r="E163" t="s">
        <v>3006</v>
      </c>
      <c r="F163" t="s">
        <v>9468</v>
      </c>
      <c r="G163" t="s">
        <v>180</v>
      </c>
    </row>
    <row r="164" spans="1:7" x14ac:dyDescent="0.25">
      <c r="A164" t="s">
        <v>334</v>
      </c>
      <c r="B164" t="s">
        <v>462</v>
      </c>
      <c r="C164">
        <v>1997</v>
      </c>
      <c r="E164" s="10" t="s">
        <v>14005</v>
      </c>
      <c r="F164" t="s">
        <v>14006</v>
      </c>
      <c r="G164" t="s">
        <v>3980</v>
      </c>
    </row>
    <row r="165" spans="1:7" x14ac:dyDescent="0.25">
      <c r="A165" t="s">
        <v>1700</v>
      </c>
      <c r="B165" t="s">
        <v>462</v>
      </c>
      <c r="C165">
        <v>2016</v>
      </c>
      <c r="D165" t="s">
        <v>180</v>
      </c>
      <c r="F165" t="s">
        <v>9469</v>
      </c>
      <c r="G165" t="s">
        <v>3980</v>
      </c>
    </row>
    <row r="166" spans="1:7" x14ac:dyDescent="0.25">
      <c r="A166" t="s">
        <v>682</v>
      </c>
      <c r="B166" t="s">
        <v>466</v>
      </c>
      <c r="C166">
        <v>2015</v>
      </c>
      <c r="E166" t="s">
        <v>3077</v>
      </c>
      <c r="F166" t="s">
        <v>8541</v>
      </c>
      <c r="G166" t="s">
        <v>3980</v>
      </c>
    </row>
    <row r="167" spans="1:7" x14ac:dyDescent="0.25">
      <c r="A167" t="s">
        <v>2125</v>
      </c>
      <c r="B167" t="s">
        <v>14235</v>
      </c>
      <c r="C167">
        <v>2013</v>
      </c>
      <c r="E167" t="s">
        <v>2975</v>
      </c>
      <c r="F167" t="s">
        <v>14238</v>
      </c>
      <c r="G167" t="s">
        <v>3980</v>
      </c>
    </row>
    <row r="168" spans="1:7" x14ac:dyDescent="0.25">
      <c r="A168" t="s">
        <v>90</v>
      </c>
      <c r="B168" t="s">
        <v>470</v>
      </c>
      <c r="C168">
        <v>2017</v>
      </c>
      <c r="E168" t="s">
        <v>2975</v>
      </c>
      <c r="F168" t="s">
        <v>9049</v>
      </c>
      <c r="G168" t="s">
        <v>3980</v>
      </c>
    </row>
    <row r="169" spans="1:7" x14ac:dyDescent="0.25">
      <c r="A169" t="s">
        <v>2744</v>
      </c>
      <c r="B169" t="s">
        <v>470</v>
      </c>
      <c r="C169">
        <v>2021</v>
      </c>
      <c r="D169" t="s">
        <v>180</v>
      </c>
      <c r="F169" t="s">
        <v>9470</v>
      </c>
      <c r="G169" t="s">
        <v>3980</v>
      </c>
    </row>
    <row r="170" spans="1:7" x14ac:dyDescent="0.25">
      <c r="A170" t="s">
        <v>90</v>
      </c>
      <c r="B170" t="s">
        <v>473</v>
      </c>
      <c r="C170">
        <v>2017</v>
      </c>
      <c r="E170" t="s">
        <v>3338</v>
      </c>
      <c r="F170" t="s">
        <v>9050</v>
      </c>
      <c r="G170" t="s">
        <v>3980</v>
      </c>
    </row>
    <row r="171" spans="1:7" x14ac:dyDescent="0.25">
      <c r="A171" t="s">
        <v>1137</v>
      </c>
      <c r="B171" t="s">
        <v>477</v>
      </c>
      <c r="C171">
        <v>2012</v>
      </c>
      <c r="E171" t="s">
        <v>3189</v>
      </c>
      <c r="F171" t="s">
        <v>8708</v>
      </c>
      <c r="G171" t="s">
        <v>3980</v>
      </c>
    </row>
    <row r="172" spans="1:7" x14ac:dyDescent="0.25">
      <c r="A172" t="s">
        <v>90</v>
      </c>
      <c r="B172" t="s">
        <v>477</v>
      </c>
      <c r="C172">
        <v>2017</v>
      </c>
      <c r="E172" t="s">
        <v>3189</v>
      </c>
      <c r="F172" t="s">
        <v>9051</v>
      </c>
      <c r="G172" t="s">
        <v>3980</v>
      </c>
    </row>
    <row r="173" spans="1:7" x14ac:dyDescent="0.25">
      <c r="A173" t="s">
        <v>1265</v>
      </c>
      <c r="B173" t="s">
        <v>481</v>
      </c>
      <c r="C173">
        <v>2020</v>
      </c>
      <c r="E173" t="s">
        <v>3209</v>
      </c>
      <c r="F173" t="s">
        <v>8740</v>
      </c>
      <c r="G173" t="s">
        <v>3980</v>
      </c>
    </row>
    <row r="174" spans="1:7" x14ac:dyDescent="0.25">
      <c r="A174" t="s">
        <v>1287</v>
      </c>
      <c r="B174" t="s">
        <v>481</v>
      </c>
      <c r="C174">
        <v>2019</v>
      </c>
      <c r="E174" t="s">
        <v>3209</v>
      </c>
      <c r="F174" t="s">
        <v>8755</v>
      </c>
      <c r="G174" t="s">
        <v>3980</v>
      </c>
    </row>
    <row r="175" spans="1:7" x14ac:dyDescent="0.25">
      <c r="A175" t="s">
        <v>2139</v>
      </c>
      <c r="B175" t="s">
        <v>481</v>
      </c>
      <c r="C175">
        <v>2020</v>
      </c>
      <c r="E175" t="s">
        <v>3209</v>
      </c>
      <c r="F175" t="s">
        <v>8983</v>
      </c>
      <c r="G175" t="s">
        <v>3980</v>
      </c>
    </row>
    <row r="176" spans="1:7" x14ac:dyDescent="0.25">
      <c r="A176" t="s">
        <v>2147</v>
      </c>
      <c r="B176" t="s">
        <v>483</v>
      </c>
      <c r="C176">
        <v>1980</v>
      </c>
      <c r="E176" t="s">
        <v>3310</v>
      </c>
      <c r="F176" t="s">
        <v>8989</v>
      </c>
      <c r="G176" t="s">
        <v>3980</v>
      </c>
    </row>
    <row r="177" spans="1:7" x14ac:dyDescent="0.25">
      <c r="A177" t="s">
        <v>819</v>
      </c>
      <c r="B177" t="s">
        <v>486</v>
      </c>
      <c r="C177">
        <v>2019</v>
      </c>
      <c r="E177" t="s">
        <v>2975</v>
      </c>
      <c r="F177" t="s">
        <v>8607</v>
      </c>
      <c r="G177" t="s">
        <v>3980</v>
      </c>
    </row>
    <row r="178" spans="1:7" x14ac:dyDescent="0.25">
      <c r="A178" t="s">
        <v>1137</v>
      </c>
      <c r="B178" t="s">
        <v>486</v>
      </c>
      <c r="C178">
        <v>2012</v>
      </c>
      <c r="E178" t="s">
        <v>2975</v>
      </c>
      <c r="F178" t="s">
        <v>8709</v>
      </c>
      <c r="G178" t="s">
        <v>3980</v>
      </c>
    </row>
    <row r="179" spans="1:7" x14ac:dyDescent="0.25">
      <c r="A179" t="s">
        <v>1569</v>
      </c>
      <c r="B179" t="s">
        <v>486</v>
      </c>
      <c r="C179">
        <v>2021</v>
      </c>
      <c r="E179" t="s">
        <v>2975</v>
      </c>
      <c r="F179" t="s">
        <v>8844</v>
      </c>
      <c r="G179" t="s">
        <v>3980</v>
      </c>
    </row>
    <row r="180" spans="1:7" x14ac:dyDescent="0.25">
      <c r="A180" t="s">
        <v>90</v>
      </c>
      <c r="B180" t="s">
        <v>486</v>
      </c>
      <c r="C180">
        <v>2017</v>
      </c>
      <c r="E180" t="s">
        <v>2975</v>
      </c>
      <c r="F180" t="s">
        <v>9052</v>
      </c>
      <c r="G180" t="s">
        <v>3980</v>
      </c>
    </row>
    <row r="181" spans="1:7" x14ac:dyDescent="0.25">
      <c r="A181" t="s">
        <v>2396</v>
      </c>
      <c r="B181" t="s">
        <v>490</v>
      </c>
      <c r="C181">
        <v>2019</v>
      </c>
      <c r="D181" t="s">
        <v>180</v>
      </c>
      <c r="F181" t="s">
        <v>9471</v>
      </c>
      <c r="G181" t="s">
        <v>3980</v>
      </c>
    </row>
    <row r="182" spans="1:7" x14ac:dyDescent="0.25">
      <c r="A182" t="s">
        <v>2797</v>
      </c>
      <c r="B182" t="s">
        <v>490</v>
      </c>
      <c r="C182">
        <v>2021</v>
      </c>
      <c r="E182" t="s">
        <v>3006</v>
      </c>
      <c r="F182" t="s">
        <v>9472</v>
      </c>
      <c r="G182" t="s">
        <v>180</v>
      </c>
    </row>
    <row r="183" spans="1:7" x14ac:dyDescent="0.25">
      <c r="A183" t="s">
        <v>1039</v>
      </c>
      <c r="B183" t="s">
        <v>494</v>
      </c>
      <c r="C183">
        <v>2016</v>
      </c>
      <c r="E183" t="s">
        <v>3177</v>
      </c>
      <c r="F183" t="s">
        <v>8682</v>
      </c>
      <c r="G183" t="s">
        <v>3980</v>
      </c>
    </row>
    <row r="184" spans="1:7" x14ac:dyDescent="0.25">
      <c r="A184" t="s">
        <v>155</v>
      </c>
      <c r="B184" t="s">
        <v>494</v>
      </c>
      <c r="C184">
        <v>2011</v>
      </c>
      <c r="E184" t="s">
        <v>3177</v>
      </c>
      <c r="F184" t="s">
        <v>9222</v>
      </c>
      <c r="G184" t="s">
        <v>3980</v>
      </c>
    </row>
    <row r="185" spans="1:7" x14ac:dyDescent="0.25">
      <c r="A185" t="s">
        <v>2645</v>
      </c>
      <c r="B185" t="s">
        <v>494</v>
      </c>
      <c r="C185">
        <v>2019</v>
      </c>
      <c r="E185" t="s">
        <v>3177</v>
      </c>
      <c r="F185" t="s">
        <v>9275</v>
      </c>
      <c r="G185" t="s">
        <v>3980</v>
      </c>
    </row>
    <row r="186" spans="1:7" x14ac:dyDescent="0.25">
      <c r="A186" t="s">
        <v>1428</v>
      </c>
      <c r="B186" t="s">
        <v>498</v>
      </c>
      <c r="C186">
        <v>2021</v>
      </c>
      <c r="E186" s="10" t="s">
        <v>8314</v>
      </c>
      <c r="F186" t="s">
        <v>8799</v>
      </c>
      <c r="G186" t="s">
        <v>3980</v>
      </c>
    </row>
    <row r="187" spans="1:7" x14ac:dyDescent="0.25">
      <c r="A187" t="s">
        <v>682</v>
      </c>
      <c r="B187" t="s">
        <v>7785</v>
      </c>
      <c r="C187">
        <v>2015</v>
      </c>
      <c r="D187" t="s">
        <v>180</v>
      </c>
      <c r="F187" t="s">
        <v>9473</v>
      </c>
      <c r="G187" t="s">
        <v>3980</v>
      </c>
    </row>
    <row r="188" spans="1:7" x14ac:dyDescent="0.25">
      <c r="A188" t="s">
        <v>253</v>
      </c>
      <c r="B188" t="s">
        <v>510</v>
      </c>
      <c r="C188">
        <v>1990</v>
      </c>
      <c r="E188" t="s">
        <v>2993</v>
      </c>
      <c r="F188" t="s">
        <v>8433</v>
      </c>
      <c r="G188" t="s">
        <v>3980</v>
      </c>
    </row>
    <row r="189" spans="1:7" x14ac:dyDescent="0.25">
      <c r="A189" t="s">
        <v>483</v>
      </c>
      <c r="B189" t="s">
        <v>510</v>
      </c>
      <c r="C189">
        <v>2009</v>
      </c>
      <c r="E189" s="10" t="s">
        <v>8394</v>
      </c>
      <c r="F189" t="s">
        <v>8396</v>
      </c>
      <c r="G189" t="s">
        <v>3980</v>
      </c>
    </row>
    <row r="190" spans="1:7" x14ac:dyDescent="0.25">
      <c r="A190" t="s">
        <v>829</v>
      </c>
      <c r="B190" t="s">
        <v>510</v>
      </c>
      <c r="C190">
        <v>2010</v>
      </c>
      <c r="E190" s="10" t="s">
        <v>8394</v>
      </c>
      <c r="F190" t="s">
        <v>8395</v>
      </c>
      <c r="G190" t="s">
        <v>3980</v>
      </c>
    </row>
    <row r="191" spans="1:7" x14ac:dyDescent="0.25">
      <c r="A191" t="s">
        <v>840</v>
      </c>
      <c r="B191" t="s">
        <v>510</v>
      </c>
      <c r="C191">
        <v>1996</v>
      </c>
      <c r="E191" t="s">
        <v>2993</v>
      </c>
      <c r="F191" t="s">
        <v>8612</v>
      </c>
      <c r="G191" t="s">
        <v>3980</v>
      </c>
    </row>
    <row r="192" spans="1:7" x14ac:dyDescent="0.25">
      <c r="A192" t="s">
        <v>915</v>
      </c>
      <c r="B192" t="s">
        <v>510</v>
      </c>
      <c r="C192">
        <v>2002</v>
      </c>
      <c r="E192" t="s">
        <v>3140</v>
      </c>
      <c r="F192" t="s">
        <v>9474</v>
      </c>
      <c r="G192" t="s">
        <v>180</v>
      </c>
    </row>
    <row r="193" spans="1:7" x14ac:dyDescent="0.25">
      <c r="A193" t="s">
        <v>2421</v>
      </c>
      <c r="B193" t="s">
        <v>510</v>
      </c>
      <c r="C193">
        <v>2008</v>
      </c>
      <c r="E193" s="10" t="s">
        <v>8394</v>
      </c>
      <c r="F193" t="s">
        <v>8393</v>
      </c>
      <c r="G193" t="s">
        <v>3980</v>
      </c>
    </row>
    <row r="194" spans="1:7" x14ac:dyDescent="0.25">
      <c r="A194" t="s">
        <v>2564</v>
      </c>
      <c r="B194" t="s">
        <v>510</v>
      </c>
      <c r="C194">
        <v>1998</v>
      </c>
      <c r="E194" t="s">
        <v>3140</v>
      </c>
      <c r="F194" t="s">
        <v>9475</v>
      </c>
      <c r="G194" t="s">
        <v>180</v>
      </c>
    </row>
    <row r="195" spans="1:7" x14ac:dyDescent="0.25">
      <c r="A195" t="s">
        <v>510</v>
      </c>
      <c r="B195" t="s">
        <v>512</v>
      </c>
      <c r="C195">
        <v>2010</v>
      </c>
      <c r="D195" t="s">
        <v>180</v>
      </c>
      <c r="F195" t="s">
        <v>9476</v>
      </c>
      <c r="G195" t="s">
        <v>3980</v>
      </c>
    </row>
    <row r="196" spans="1:7" x14ac:dyDescent="0.25">
      <c r="A196" t="s">
        <v>1516</v>
      </c>
      <c r="B196" t="s">
        <v>515</v>
      </c>
      <c r="C196">
        <v>1986</v>
      </c>
      <c r="E196" s="10" t="s">
        <v>8373</v>
      </c>
      <c r="F196" t="s">
        <v>8832</v>
      </c>
      <c r="G196" t="s">
        <v>3980</v>
      </c>
    </row>
    <row r="197" spans="1:7" x14ac:dyDescent="0.25">
      <c r="A197" t="s">
        <v>1788</v>
      </c>
      <c r="B197" t="s">
        <v>515</v>
      </c>
      <c r="C197">
        <v>1987</v>
      </c>
      <c r="E197" s="10" t="s">
        <v>8373</v>
      </c>
      <c r="F197" t="s">
        <v>8890</v>
      </c>
      <c r="G197" t="s">
        <v>3980</v>
      </c>
    </row>
    <row r="198" spans="1:7" x14ac:dyDescent="0.25">
      <c r="A198" t="s">
        <v>1875</v>
      </c>
      <c r="B198" t="s">
        <v>515</v>
      </c>
      <c r="C198">
        <v>1987</v>
      </c>
      <c r="E198" s="10" t="s">
        <v>8373</v>
      </c>
      <c r="F198" t="s">
        <v>8943</v>
      </c>
      <c r="G198" t="s">
        <v>3980</v>
      </c>
    </row>
    <row r="199" spans="1:7" x14ac:dyDescent="0.25">
      <c r="A199" t="s">
        <v>2147</v>
      </c>
      <c r="B199" t="s">
        <v>515</v>
      </c>
      <c r="C199">
        <v>1980</v>
      </c>
      <c r="F199" t="s">
        <v>9477</v>
      </c>
      <c r="G199" t="s">
        <v>180</v>
      </c>
    </row>
    <row r="200" spans="1:7" x14ac:dyDescent="0.25">
      <c r="A200" t="s">
        <v>1569</v>
      </c>
      <c r="B200" t="s">
        <v>521</v>
      </c>
      <c r="C200">
        <v>2021</v>
      </c>
      <c r="E200" t="s">
        <v>3252</v>
      </c>
      <c r="F200" t="s">
        <v>9478</v>
      </c>
      <c r="G200" t="s">
        <v>180</v>
      </c>
    </row>
    <row r="201" spans="1:7" x14ac:dyDescent="0.25">
      <c r="A201" t="s">
        <v>915</v>
      </c>
      <c r="B201" t="s">
        <v>524</v>
      </c>
      <c r="C201">
        <v>2002</v>
      </c>
      <c r="E201" t="s">
        <v>3141</v>
      </c>
      <c r="F201" t="s">
        <v>8644</v>
      </c>
      <c r="G201" t="s">
        <v>3980</v>
      </c>
    </row>
    <row r="202" spans="1:7" x14ac:dyDescent="0.25">
      <c r="A202" t="s">
        <v>957</v>
      </c>
      <c r="B202" t="s">
        <v>524</v>
      </c>
      <c r="C202">
        <v>2006</v>
      </c>
      <c r="E202" t="s">
        <v>3141</v>
      </c>
      <c r="F202" t="s">
        <v>9379</v>
      </c>
      <c r="G202" t="s">
        <v>3980</v>
      </c>
    </row>
    <row r="203" spans="1:7" x14ac:dyDescent="0.25">
      <c r="A203" t="s">
        <v>529</v>
      </c>
      <c r="B203" t="s">
        <v>527</v>
      </c>
      <c r="C203">
        <v>2010</v>
      </c>
      <c r="E203" t="s">
        <v>3066</v>
      </c>
      <c r="F203" t="s">
        <v>8530</v>
      </c>
      <c r="G203" t="s">
        <v>3980</v>
      </c>
    </row>
    <row r="204" spans="1:7" x14ac:dyDescent="0.25">
      <c r="A204" t="s">
        <v>524</v>
      </c>
      <c r="B204" t="s">
        <v>529</v>
      </c>
      <c r="C204">
        <v>2010</v>
      </c>
      <c r="E204" t="s">
        <v>3067</v>
      </c>
      <c r="F204" t="s">
        <v>8531</v>
      </c>
      <c r="G204" t="s">
        <v>3980</v>
      </c>
    </row>
    <row r="205" spans="1:7" x14ac:dyDescent="0.25">
      <c r="A205" t="s">
        <v>529</v>
      </c>
      <c r="B205" t="s">
        <v>531</v>
      </c>
      <c r="C205">
        <v>2013</v>
      </c>
      <c r="D205" t="s">
        <v>180</v>
      </c>
      <c r="F205" t="s">
        <v>9479</v>
      </c>
      <c r="G205" t="s">
        <v>3980</v>
      </c>
    </row>
    <row r="206" spans="1:7" x14ac:dyDescent="0.25">
      <c r="A206" t="s">
        <v>1447</v>
      </c>
      <c r="B206" t="s">
        <v>533</v>
      </c>
      <c r="C206">
        <v>2001</v>
      </c>
      <c r="E206" t="s">
        <v>3245</v>
      </c>
      <c r="F206" t="s">
        <v>8829</v>
      </c>
      <c r="G206" t="s">
        <v>3980</v>
      </c>
    </row>
    <row r="207" spans="1:7" x14ac:dyDescent="0.25">
      <c r="A207" t="s">
        <v>2016</v>
      </c>
      <c r="B207" t="s">
        <v>533</v>
      </c>
      <c r="C207">
        <v>2003</v>
      </c>
      <c r="E207" t="s">
        <v>3245</v>
      </c>
      <c r="F207" t="s">
        <v>9480</v>
      </c>
      <c r="G207" t="s">
        <v>180</v>
      </c>
    </row>
    <row r="208" spans="1:7" x14ac:dyDescent="0.25">
      <c r="A208" t="s">
        <v>2421</v>
      </c>
      <c r="B208" t="s">
        <v>533</v>
      </c>
      <c r="C208">
        <v>2008</v>
      </c>
      <c r="E208" t="s">
        <v>3245</v>
      </c>
      <c r="F208" t="s">
        <v>9159</v>
      </c>
      <c r="G208" t="s">
        <v>3980</v>
      </c>
    </row>
    <row r="209" spans="1:7" x14ac:dyDescent="0.25">
      <c r="A209" t="s">
        <v>346</v>
      </c>
      <c r="B209" t="s">
        <v>536</v>
      </c>
      <c r="C209">
        <v>2023</v>
      </c>
      <c r="E209" t="s">
        <v>3014</v>
      </c>
      <c r="F209" t="s">
        <v>8463</v>
      </c>
      <c r="G209" t="s">
        <v>3980</v>
      </c>
    </row>
    <row r="210" spans="1:7" x14ac:dyDescent="0.25">
      <c r="A210" t="s">
        <v>2354</v>
      </c>
      <c r="B210" t="s">
        <v>536</v>
      </c>
      <c r="C210">
        <v>2018</v>
      </c>
      <c r="E210" t="s">
        <v>3014</v>
      </c>
      <c r="F210" t="s">
        <v>9145</v>
      </c>
      <c r="G210" t="s">
        <v>3980</v>
      </c>
    </row>
    <row r="211" spans="1:7" x14ac:dyDescent="0.25">
      <c r="A211" t="s">
        <v>2147</v>
      </c>
      <c r="B211" t="s">
        <v>539</v>
      </c>
      <c r="C211">
        <v>1980</v>
      </c>
      <c r="E211" t="s">
        <v>3311</v>
      </c>
      <c r="F211" t="s">
        <v>8990</v>
      </c>
      <c r="G211" t="s">
        <v>3980</v>
      </c>
    </row>
    <row r="212" spans="1:7" x14ac:dyDescent="0.25">
      <c r="A212" t="s">
        <v>2421</v>
      </c>
      <c r="B212" t="s">
        <v>542</v>
      </c>
      <c r="C212">
        <v>2008</v>
      </c>
      <c r="E212" t="s">
        <v>3380</v>
      </c>
      <c r="F212" t="s">
        <v>9160</v>
      </c>
      <c r="G212" t="s">
        <v>3980</v>
      </c>
    </row>
    <row r="213" spans="1:7" x14ac:dyDescent="0.25">
      <c r="A213" t="s">
        <v>249</v>
      </c>
      <c r="B213" t="s">
        <v>546</v>
      </c>
      <c r="C213">
        <v>1994</v>
      </c>
      <c r="F213" t="s">
        <v>9481</v>
      </c>
      <c r="G213" t="s">
        <v>180</v>
      </c>
    </row>
    <row r="214" spans="1:7" x14ac:dyDescent="0.25">
      <c r="A214" t="s">
        <v>997</v>
      </c>
      <c r="B214" t="s">
        <v>546</v>
      </c>
      <c r="C214">
        <v>2006</v>
      </c>
      <c r="E214" s="10" t="s">
        <v>8359</v>
      </c>
      <c r="F214" t="s">
        <v>8670</v>
      </c>
      <c r="G214" t="s">
        <v>3980</v>
      </c>
    </row>
    <row r="215" spans="1:7" x14ac:dyDescent="0.25">
      <c r="A215" t="s">
        <v>1875</v>
      </c>
      <c r="B215" t="s">
        <v>546</v>
      </c>
      <c r="C215">
        <v>1987</v>
      </c>
      <c r="E215" s="10" t="s">
        <v>8371</v>
      </c>
      <c r="F215" t="s">
        <v>8944</v>
      </c>
      <c r="G215" t="s">
        <v>3980</v>
      </c>
    </row>
    <row r="216" spans="1:7" x14ac:dyDescent="0.25">
      <c r="A216" t="s">
        <v>1039</v>
      </c>
      <c r="B216" t="s">
        <v>550</v>
      </c>
      <c r="C216">
        <v>2016</v>
      </c>
      <c r="E216" s="10" t="s">
        <v>8370</v>
      </c>
      <c r="F216" t="s">
        <v>8683</v>
      </c>
      <c r="G216" t="s">
        <v>3980</v>
      </c>
    </row>
    <row r="217" spans="1:7" x14ac:dyDescent="0.25">
      <c r="A217" t="s">
        <v>155</v>
      </c>
      <c r="B217" t="s">
        <v>550</v>
      </c>
      <c r="C217">
        <v>2011</v>
      </c>
      <c r="E217" t="s">
        <v>3392</v>
      </c>
      <c r="F217" t="s">
        <v>9223</v>
      </c>
      <c r="G217" t="s">
        <v>3980</v>
      </c>
    </row>
    <row r="218" spans="1:7" x14ac:dyDescent="0.25">
      <c r="A218" t="s">
        <v>1173</v>
      </c>
      <c r="B218" t="s">
        <v>554</v>
      </c>
      <c r="C218">
        <v>2024</v>
      </c>
      <c r="D218" t="s">
        <v>180</v>
      </c>
      <c r="F218" t="s">
        <v>9482</v>
      </c>
      <c r="G218" t="s">
        <v>3980</v>
      </c>
    </row>
    <row r="219" spans="1:7" x14ac:dyDescent="0.25">
      <c r="A219" t="s">
        <v>1436</v>
      </c>
      <c r="B219" t="s">
        <v>554</v>
      </c>
      <c r="C219">
        <v>2018</v>
      </c>
      <c r="E219" t="s">
        <v>2975</v>
      </c>
      <c r="F219" t="s">
        <v>8813</v>
      </c>
      <c r="G219" t="s">
        <v>3980</v>
      </c>
    </row>
    <row r="220" spans="1:7" x14ac:dyDescent="0.25">
      <c r="A220" t="s">
        <v>1093</v>
      </c>
      <c r="B220" t="s">
        <v>556</v>
      </c>
      <c r="C220">
        <v>2022</v>
      </c>
      <c r="E220" t="s">
        <v>559</v>
      </c>
      <c r="F220" t="s">
        <v>8703</v>
      </c>
      <c r="G220" t="s">
        <v>3980</v>
      </c>
    </row>
    <row r="221" spans="1:7" x14ac:dyDescent="0.25">
      <c r="A221" t="s">
        <v>2370</v>
      </c>
      <c r="B221" t="s">
        <v>556</v>
      </c>
      <c r="C221">
        <v>2021</v>
      </c>
      <c r="E221" t="s">
        <v>559</v>
      </c>
      <c r="F221" t="s">
        <v>9149</v>
      </c>
      <c r="G221" t="s">
        <v>3980</v>
      </c>
    </row>
    <row r="222" spans="1:7" x14ac:dyDescent="0.25">
      <c r="A222" t="s">
        <v>90</v>
      </c>
      <c r="B222" t="s">
        <v>560</v>
      </c>
      <c r="C222">
        <v>2017</v>
      </c>
      <c r="E222" t="s">
        <v>3339</v>
      </c>
      <c r="F222" t="s">
        <v>9053</v>
      </c>
      <c r="G222" t="s">
        <v>3980</v>
      </c>
    </row>
    <row r="223" spans="1:7" x14ac:dyDescent="0.25">
      <c r="A223" t="s">
        <v>682</v>
      </c>
      <c r="B223" t="s">
        <v>564</v>
      </c>
      <c r="C223">
        <v>2015</v>
      </c>
      <c r="E223" t="s">
        <v>3078</v>
      </c>
      <c r="F223" t="s">
        <v>9980</v>
      </c>
      <c r="G223" t="s">
        <v>180</v>
      </c>
    </row>
    <row r="224" spans="1:7" x14ac:dyDescent="0.25">
      <c r="A224" t="s">
        <v>2317</v>
      </c>
      <c r="B224" t="s">
        <v>564</v>
      </c>
      <c r="C224">
        <v>2022</v>
      </c>
      <c r="E224" t="s">
        <v>3078</v>
      </c>
      <c r="F224" t="s">
        <v>9980</v>
      </c>
      <c r="G224" t="s">
        <v>180</v>
      </c>
    </row>
    <row r="225" spans="1:7" x14ac:dyDescent="0.25">
      <c r="A225" t="s">
        <v>90</v>
      </c>
      <c r="B225" t="s">
        <v>564</v>
      </c>
      <c r="C225">
        <v>2017</v>
      </c>
      <c r="E225" t="s">
        <v>3340</v>
      </c>
      <c r="F225" t="s">
        <v>9483</v>
      </c>
      <c r="G225" t="s">
        <v>180</v>
      </c>
    </row>
    <row r="226" spans="1:7" x14ac:dyDescent="0.25">
      <c r="A226" t="s">
        <v>2797</v>
      </c>
      <c r="B226" t="s">
        <v>564</v>
      </c>
      <c r="C226">
        <v>2021</v>
      </c>
      <c r="E226" t="s">
        <v>3078</v>
      </c>
      <c r="F226" t="s">
        <v>9980</v>
      </c>
      <c r="G226" t="s">
        <v>180</v>
      </c>
    </row>
    <row r="227" spans="1:7" x14ac:dyDescent="0.25">
      <c r="A227" t="s">
        <v>1848</v>
      </c>
      <c r="B227" t="s">
        <v>567</v>
      </c>
      <c r="C227">
        <v>2015</v>
      </c>
      <c r="E227" s="10" t="s">
        <v>8315</v>
      </c>
      <c r="F227" t="s">
        <v>8927</v>
      </c>
      <c r="G227" t="s">
        <v>3980</v>
      </c>
    </row>
    <row r="228" spans="1:7" x14ac:dyDescent="0.25">
      <c r="A228" t="s">
        <v>2166</v>
      </c>
      <c r="B228" t="s">
        <v>567</v>
      </c>
      <c r="C228">
        <v>2013</v>
      </c>
      <c r="E228" s="10" t="s">
        <v>8315</v>
      </c>
      <c r="F228" t="s">
        <v>9009</v>
      </c>
      <c r="G228" t="s">
        <v>3980</v>
      </c>
    </row>
    <row r="229" spans="1:7" x14ac:dyDescent="0.25">
      <c r="A229" t="s">
        <v>155</v>
      </c>
      <c r="B229" t="s">
        <v>567</v>
      </c>
      <c r="C229">
        <v>2011</v>
      </c>
      <c r="E229" s="10" t="s">
        <v>8315</v>
      </c>
      <c r="F229" t="s">
        <v>9224</v>
      </c>
      <c r="G229" t="s">
        <v>3980</v>
      </c>
    </row>
    <row r="230" spans="1:7" x14ac:dyDescent="0.25">
      <c r="A230" t="s">
        <v>574</v>
      </c>
      <c r="B230" t="s">
        <v>571</v>
      </c>
      <c r="C230">
        <v>1997</v>
      </c>
      <c r="D230" t="s">
        <v>180</v>
      </c>
      <c r="F230" t="s">
        <v>9484</v>
      </c>
      <c r="G230" t="s">
        <v>3980</v>
      </c>
    </row>
    <row r="231" spans="1:7" x14ac:dyDescent="0.25">
      <c r="A231" t="s">
        <v>2714</v>
      </c>
      <c r="B231" t="s">
        <v>574</v>
      </c>
      <c r="C231">
        <v>1993</v>
      </c>
      <c r="D231" t="s">
        <v>180</v>
      </c>
      <c r="E231" t="s">
        <v>3025</v>
      </c>
      <c r="F231" t="s">
        <v>9485</v>
      </c>
      <c r="G231" t="s">
        <v>3980</v>
      </c>
    </row>
    <row r="232" spans="1:7" x14ac:dyDescent="0.25">
      <c r="A232" t="s">
        <v>1086</v>
      </c>
      <c r="B232" t="s">
        <v>577</v>
      </c>
      <c r="C232">
        <v>2007</v>
      </c>
      <c r="D232" t="s">
        <v>180</v>
      </c>
      <c r="F232" t="s">
        <v>9486</v>
      </c>
      <c r="G232" t="s">
        <v>3980</v>
      </c>
    </row>
    <row r="233" spans="1:7" x14ac:dyDescent="0.25">
      <c r="A233" t="s">
        <v>897</v>
      </c>
      <c r="B233" t="s">
        <v>579</v>
      </c>
      <c r="C233">
        <v>2022</v>
      </c>
      <c r="E233" s="10" t="s">
        <v>587</v>
      </c>
      <c r="F233" t="s">
        <v>8636</v>
      </c>
      <c r="G233" t="s">
        <v>3980</v>
      </c>
    </row>
    <row r="234" spans="1:7" x14ac:dyDescent="0.25">
      <c r="A234" t="s">
        <v>2797</v>
      </c>
      <c r="B234" t="s">
        <v>579</v>
      </c>
      <c r="C234">
        <v>2021</v>
      </c>
      <c r="E234" t="s">
        <v>3006</v>
      </c>
      <c r="F234" t="s">
        <v>9487</v>
      </c>
      <c r="G234" t="s">
        <v>180</v>
      </c>
    </row>
    <row r="235" spans="1:7" x14ac:dyDescent="0.25">
      <c r="A235" t="s">
        <v>579</v>
      </c>
      <c r="B235" t="s">
        <v>584</v>
      </c>
      <c r="C235">
        <v>2023</v>
      </c>
      <c r="D235" t="s">
        <v>180</v>
      </c>
      <c r="F235" t="s">
        <v>9488</v>
      </c>
      <c r="G235" t="s">
        <v>3980</v>
      </c>
    </row>
    <row r="236" spans="1:7" x14ac:dyDescent="0.25">
      <c r="A236" t="s">
        <v>346</v>
      </c>
      <c r="B236" t="s">
        <v>588</v>
      </c>
      <c r="C236">
        <v>2023</v>
      </c>
      <c r="E236" t="s">
        <v>3015</v>
      </c>
      <c r="F236" t="s">
        <v>8464</v>
      </c>
      <c r="G236" t="s">
        <v>3980</v>
      </c>
    </row>
    <row r="237" spans="1:7" x14ac:dyDescent="0.25">
      <c r="A237" t="s">
        <v>1569</v>
      </c>
      <c r="B237" t="s">
        <v>588</v>
      </c>
      <c r="C237">
        <v>2021</v>
      </c>
      <c r="E237" s="10" t="s">
        <v>8318</v>
      </c>
      <c r="F237" t="s">
        <v>8845</v>
      </c>
      <c r="G237" t="s">
        <v>3980</v>
      </c>
    </row>
    <row r="238" spans="1:7" x14ac:dyDescent="0.25">
      <c r="A238" t="s">
        <v>739</v>
      </c>
      <c r="B238" t="s">
        <v>591</v>
      </c>
      <c r="C238">
        <v>2015</v>
      </c>
      <c r="E238" t="s">
        <v>2975</v>
      </c>
      <c r="F238" t="s">
        <v>8557</v>
      </c>
      <c r="G238" t="s">
        <v>3980</v>
      </c>
    </row>
    <row r="239" spans="1:7" x14ac:dyDescent="0.25">
      <c r="A239" t="s">
        <v>90</v>
      </c>
      <c r="B239" t="s">
        <v>591</v>
      </c>
      <c r="C239">
        <v>2017</v>
      </c>
      <c r="E239" t="s">
        <v>2975</v>
      </c>
      <c r="F239" t="s">
        <v>9054</v>
      </c>
      <c r="G239" t="s">
        <v>3980</v>
      </c>
    </row>
    <row r="240" spans="1:7" x14ac:dyDescent="0.25">
      <c r="A240" t="s">
        <v>702</v>
      </c>
      <c r="B240" t="s">
        <v>595</v>
      </c>
      <c r="C240">
        <v>2022</v>
      </c>
      <c r="E240" t="s">
        <v>2975</v>
      </c>
      <c r="F240" t="s">
        <v>8547</v>
      </c>
      <c r="G240" t="s">
        <v>3980</v>
      </c>
    </row>
    <row r="241" spans="1:7" x14ac:dyDescent="0.25">
      <c r="A241" t="s">
        <v>1287</v>
      </c>
      <c r="B241" t="s">
        <v>595</v>
      </c>
      <c r="C241">
        <v>2019</v>
      </c>
      <c r="E241" t="s">
        <v>2975</v>
      </c>
      <c r="F241" t="s">
        <v>8756</v>
      </c>
      <c r="G241" t="s">
        <v>3980</v>
      </c>
    </row>
    <row r="242" spans="1:7" x14ac:dyDescent="0.25">
      <c r="A242" t="s">
        <v>897</v>
      </c>
      <c r="B242" t="s">
        <v>597</v>
      </c>
      <c r="C242">
        <v>2022</v>
      </c>
      <c r="E242" t="s">
        <v>3135</v>
      </c>
      <c r="F242" t="s">
        <v>8637</v>
      </c>
      <c r="G242" t="s">
        <v>3980</v>
      </c>
    </row>
    <row r="243" spans="1:7" x14ac:dyDescent="0.25">
      <c r="A243" t="s">
        <v>1810</v>
      </c>
      <c r="B243" t="s">
        <v>597</v>
      </c>
      <c r="C243">
        <v>2019</v>
      </c>
      <c r="E243" t="s">
        <v>3282</v>
      </c>
      <c r="F243" t="s">
        <v>9489</v>
      </c>
      <c r="G243" t="s">
        <v>180</v>
      </c>
    </row>
    <row r="244" spans="1:7" x14ac:dyDescent="0.25">
      <c r="A244" t="s">
        <v>2421</v>
      </c>
      <c r="B244" t="s">
        <v>597</v>
      </c>
      <c r="C244">
        <v>2008</v>
      </c>
      <c r="E244" t="s">
        <v>3135</v>
      </c>
      <c r="F244" t="s">
        <v>9161</v>
      </c>
      <c r="G244" t="s">
        <v>3980</v>
      </c>
    </row>
    <row r="245" spans="1:7" x14ac:dyDescent="0.25">
      <c r="A245" t="s">
        <v>346</v>
      </c>
      <c r="B245" t="s">
        <v>599</v>
      </c>
      <c r="C245">
        <v>2023</v>
      </c>
      <c r="E245" t="s">
        <v>602</v>
      </c>
      <c r="F245" t="s">
        <v>8465</v>
      </c>
      <c r="G245" t="s">
        <v>3980</v>
      </c>
    </row>
    <row r="246" spans="1:7" x14ac:dyDescent="0.25">
      <c r="A246" t="s">
        <v>498</v>
      </c>
      <c r="B246" t="s">
        <v>599</v>
      </c>
      <c r="C246">
        <v>2024</v>
      </c>
      <c r="E246" t="s">
        <v>602</v>
      </c>
      <c r="F246" t="s">
        <v>8527</v>
      </c>
      <c r="G246" t="s">
        <v>3980</v>
      </c>
    </row>
    <row r="247" spans="1:7" x14ac:dyDescent="0.25">
      <c r="A247" t="s">
        <v>490</v>
      </c>
      <c r="B247" t="s">
        <v>603</v>
      </c>
      <c r="C247">
        <v>2022</v>
      </c>
      <c r="E247" t="s">
        <v>3059</v>
      </c>
      <c r="F247" t="s">
        <v>8514</v>
      </c>
      <c r="G247" t="s">
        <v>3980</v>
      </c>
    </row>
    <row r="248" spans="1:7" x14ac:dyDescent="0.25">
      <c r="A248" t="s">
        <v>90</v>
      </c>
      <c r="B248" t="s">
        <v>603</v>
      </c>
      <c r="C248">
        <v>2017</v>
      </c>
      <c r="E248" t="s">
        <v>3059</v>
      </c>
      <c r="F248" t="s">
        <v>9490</v>
      </c>
      <c r="G248" t="s">
        <v>3980</v>
      </c>
    </row>
    <row r="249" spans="1:7" x14ac:dyDescent="0.25">
      <c r="A249" t="s">
        <v>155</v>
      </c>
      <c r="B249" t="s">
        <v>603</v>
      </c>
      <c r="C249">
        <v>2011</v>
      </c>
      <c r="E249" t="s">
        <v>3059</v>
      </c>
      <c r="F249" t="s">
        <v>9491</v>
      </c>
      <c r="G249" t="s">
        <v>3980</v>
      </c>
    </row>
    <row r="250" spans="1:7" x14ac:dyDescent="0.25">
      <c r="A250" t="s">
        <v>346</v>
      </c>
      <c r="B250" t="s">
        <v>606</v>
      </c>
      <c r="C250">
        <v>2023</v>
      </c>
      <c r="E250" t="s">
        <v>3016</v>
      </c>
      <c r="F250" t="s">
        <v>8466</v>
      </c>
      <c r="G250" t="s">
        <v>3980</v>
      </c>
    </row>
    <row r="251" spans="1:7" x14ac:dyDescent="0.25">
      <c r="A251" t="s">
        <v>1287</v>
      </c>
      <c r="B251" t="s">
        <v>612</v>
      </c>
      <c r="C251">
        <v>2019</v>
      </c>
      <c r="E251" s="10" t="s">
        <v>8399</v>
      </c>
      <c r="F251" t="s">
        <v>8398</v>
      </c>
      <c r="G251" t="s">
        <v>3980</v>
      </c>
    </row>
    <row r="252" spans="1:7" x14ac:dyDescent="0.25">
      <c r="A252" t="s">
        <v>1428</v>
      </c>
      <c r="B252" t="s">
        <v>612</v>
      </c>
      <c r="C252">
        <v>2021</v>
      </c>
      <c r="E252" s="10" t="s">
        <v>8399</v>
      </c>
      <c r="F252" t="s">
        <v>8800</v>
      </c>
      <c r="G252" t="s">
        <v>3980</v>
      </c>
    </row>
    <row r="253" spans="1:7" x14ac:dyDescent="0.25">
      <c r="A253" t="s">
        <v>1436</v>
      </c>
      <c r="B253" t="s">
        <v>612</v>
      </c>
      <c r="C253">
        <v>2018</v>
      </c>
      <c r="E253" s="10" t="s">
        <v>8399</v>
      </c>
      <c r="F253" t="s">
        <v>8397</v>
      </c>
      <c r="G253" t="s">
        <v>3980</v>
      </c>
    </row>
    <row r="254" spans="1:7" x14ac:dyDescent="0.25">
      <c r="A254" t="s">
        <v>90</v>
      </c>
      <c r="B254" t="s">
        <v>612</v>
      </c>
      <c r="C254">
        <v>2017</v>
      </c>
      <c r="E254" s="10" t="s">
        <v>8399</v>
      </c>
      <c r="F254" t="s">
        <v>9055</v>
      </c>
      <c r="G254" t="s">
        <v>3980</v>
      </c>
    </row>
    <row r="255" spans="1:7" x14ac:dyDescent="0.25">
      <c r="A255" t="s">
        <v>957</v>
      </c>
      <c r="B255" t="s">
        <v>616</v>
      </c>
      <c r="C255">
        <v>2006</v>
      </c>
      <c r="E255" t="s">
        <v>3157</v>
      </c>
      <c r="F255" t="s">
        <v>9492</v>
      </c>
      <c r="G255" t="s">
        <v>180</v>
      </c>
    </row>
    <row r="256" spans="1:7" x14ac:dyDescent="0.25">
      <c r="A256" t="s">
        <v>2421</v>
      </c>
      <c r="B256" t="s">
        <v>618</v>
      </c>
      <c r="C256">
        <v>2008</v>
      </c>
      <c r="E256" t="s">
        <v>3381</v>
      </c>
      <c r="F256" t="s">
        <v>9162</v>
      </c>
      <c r="G256" t="s">
        <v>3980</v>
      </c>
    </row>
    <row r="257" spans="1:7" x14ac:dyDescent="0.25">
      <c r="A257" t="s">
        <v>1848</v>
      </c>
      <c r="B257" t="s">
        <v>622</v>
      </c>
      <c r="C257">
        <v>2015</v>
      </c>
      <c r="E257" t="s">
        <v>3287</v>
      </c>
      <c r="F257" t="s">
        <v>9493</v>
      </c>
      <c r="G257" t="s">
        <v>180</v>
      </c>
    </row>
    <row r="258" spans="1:7" x14ac:dyDescent="0.25">
      <c r="A258" t="s">
        <v>346</v>
      </c>
      <c r="B258" t="s">
        <v>7615</v>
      </c>
      <c r="C258">
        <v>2023</v>
      </c>
      <c r="E258" t="s">
        <v>7611</v>
      </c>
      <c r="F258" t="s">
        <v>8467</v>
      </c>
      <c r="G258" t="s">
        <v>3980</v>
      </c>
    </row>
    <row r="259" spans="1:7" x14ac:dyDescent="0.25">
      <c r="A259" t="s">
        <v>7612</v>
      </c>
      <c r="B259" t="s">
        <v>7615</v>
      </c>
      <c r="C259">
        <v>2021</v>
      </c>
      <c r="E259" t="s">
        <v>7611</v>
      </c>
      <c r="F259" t="s">
        <v>8846</v>
      </c>
      <c r="G259" t="s">
        <v>3980</v>
      </c>
    </row>
    <row r="260" spans="1:7" x14ac:dyDescent="0.25">
      <c r="A260" t="s">
        <v>90</v>
      </c>
      <c r="B260" t="s">
        <v>626</v>
      </c>
      <c r="C260">
        <v>2017</v>
      </c>
      <c r="E260" t="s">
        <v>3341</v>
      </c>
      <c r="F260" t="s">
        <v>9056</v>
      </c>
      <c r="G260" t="s">
        <v>3980</v>
      </c>
    </row>
    <row r="261" spans="1:7" x14ac:dyDescent="0.25">
      <c r="A261" t="s">
        <v>155</v>
      </c>
      <c r="B261" t="s">
        <v>628</v>
      </c>
      <c r="C261">
        <v>2011</v>
      </c>
      <c r="E261" s="10" t="s">
        <v>3393</v>
      </c>
      <c r="F261" t="s">
        <v>9372</v>
      </c>
      <c r="G261" t="s">
        <v>3980</v>
      </c>
    </row>
    <row r="262" spans="1:7" x14ac:dyDescent="0.25">
      <c r="A262" t="s">
        <v>2797</v>
      </c>
      <c r="B262" t="s">
        <v>9837</v>
      </c>
      <c r="C262">
        <v>2021</v>
      </c>
      <c r="E262" t="s">
        <v>2975</v>
      </c>
      <c r="F262" t="s">
        <v>9841</v>
      </c>
      <c r="G262" t="s">
        <v>3980</v>
      </c>
    </row>
    <row r="263" spans="1:7" x14ac:dyDescent="0.25">
      <c r="A263" t="s">
        <v>1137</v>
      </c>
      <c r="B263" t="s">
        <v>632</v>
      </c>
      <c r="C263">
        <v>2012</v>
      </c>
      <c r="E263" t="s">
        <v>635</v>
      </c>
      <c r="F263" t="s">
        <v>8710</v>
      </c>
      <c r="G263" t="s">
        <v>3980</v>
      </c>
    </row>
    <row r="264" spans="1:7" x14ac:dyDescent="0.25">
      <c r="A264" t="s">
        <v>90</v>
      </c>
      <c r="B264" t="s">
        <v>636</v>
      </c>
      <c r="C264">
        <v>2017</v>
      </c>
      <c r="E264" t="s">
        <v>3342</v>
      </c>
      <c r="F264" t="s">
        <v>9057</v>
      </c>
      <c r="G264" t="s">
        <v>3980</v>
      </c>
    </row>
    <row r="265" spans="1:7" x14ac:dyDescent="0.25">
      <c r="A265" t="s">
        <v>752</v>
      </c>
      <c r="B265" t="s">
        <v>14073</v>
      </c>
      <c r="C265">
        <v>2018</v>
      </c>
      <c r="E265" s="10" t="s">
        <v>14075</v>
      </c>
      <c r="F265" t="s">
        <v>14076</v>
      </c>
      <c r="G265" t="s">
        <v>3980</v>
      </c>
    </row>
    <row r="266" spans="1:7" x14ac:dyDescent="0.25">
      <c r="A266" t="s">
        <v>2247</v>
      </c>
      <c r="B266" t="s">
        <v>14073</v>
      </c>
      <c r="C266">
        <v>2020</v>
      </c>
      <c r="E266" s="10" t="s">
        <v>14072</v>
      </c>
      <c r="F266" t="s">
        <v>14074</v>
      </c>
      <c r="G266" t="s">
        <v>3980</v>
      </c>
    </row>
    <row r="267" spans="1:7" x14ac:dyDescent="0.25">
      <c r="A267" t="s">
        <v>739</v>
      </c>
      <c r="B267" t="s">
        <v>640</v>
      </c>
      <c r="C267">
        <v>2015</v>
      </c>
      <c r="E267" s="10" t="s">
        <v>3089</v>
      </c>
      <c r="F267" t="s">
        <v>9371</v>
      </c>
      <c r="G267" t="s">
        <v>3980</v>
      </c>
    </row>
    <row r="268" spans="1:7" x14ac:dyDescent="0.25">
      <c r="A268" t="s">
        <v>1265</v>
      </c>
      <c r="B268" t="s">
        <v>644</v>
      </c>
      <c r="C268">
        <v>2020</v>
      </c>
      <c r="E268" s="10" t="s">
        <v>8278</v>
      </c>
      <c r="F268" t="s">
        <v>9981</v>
      </c>
      <c r="G268" t="s">
        <v>180</v>
      </c>
    </row>
    <row r="269" spans="1:7" x14ac:dyDescent="0.25">
      <c r="A269" t="s">
        <v>1287</v>
      </c>
      <c r="B269" t="s">
        <v>644</v>
      </c>
      <c r="C269">
        <v>2019</v>
      </c>
      <c r="E269" s="10" t="s">
        <v>8278</v>
      </c>
      <c r="F269" t="s">
        <v>9981</v>
      </c>
      <c r="G269" t="s">
        <v>180</v>
      </c>
    </row>
    <row r="270" spans="1:7" x14ac:dyDescent="0.25">
      <c r="A270" t="s">
        <v>1810</v>
      </c>
      <c r="B270" t="s">
        <v>644</v>
      </c>
      <c r="C270">
        <v>2019</v>
      </c>
      <c r="E270" s="10" t="s">
        <v>8278</v>
      </c>
      <c r="F270" t="s">
        <v>9981</v>
      </c>
      <c r="G270" t="s">
        <v>180</v>
      </c>
    </row>
    <row r="271" spans="1:7" x14ac:dyDescent="0.25">
      <c r="A271" t="s">
        <v>2129</v>
      </c>
      <c r="B271" t="s">
        <v>644</v>
      </c>
      <c r="C271">
        <v>2020</v>
      </c>
      <c r="E271" s="10" t="s">
        <v>8278</v>
      </c>
      <c r="F271" t="s">
        <v>9981</v>
      </c>
      <c r="G271" t="s">
        <v>180</v>
      </c>
    </row>
    <row r="272" spans="1:7" x14ac:dyDescent="0.25">
      <c r="A272" t="s">
        <v>90</v>
      </c>
      <c r="B272" t="s">
        <v>644</v>
      </c>
      <c r="C272">
        <v>2017</v>
      </c>
      <c r="E272" s="10" t="s">
        <v>8278</v>
      </c>
      <c r="F272" t="s">
        <v>9981</v>
      </c>
      <c r="G272" t="s">
        <v>180</v>
      </c>
    </row>
    <row r="273" spans="1:7" x14ac:dyDescent="0.25">
      <c r="A273" t="s">
        <v>2421</v>
      </c>
      <c r="B273" t="s">
        <v>644</v>
      </c>
      <c r="C273">
        <v>2008</v>
      </c>
      <c r="E273" s="10" t="s">
        <v>8278</v>
      </c>
      <c r="F273" t="s">
        <v>9981</v>
      </c>
      <c r="G273" t="s">
        <v>180</v>
      </c>
    </row>
    <row r="274" spans="1:7" x14ac:dyDescent="0.25">
      <c r="A274" t="s">
        <v>155</v>
      </c>
      <c r="B274" t="s">
        <v>644</v>
      </c>
      <c r="C274">
        <v>2011</v>
      </c>
      <c r="E274" s="10" t="s">
        <v>8278</v>
      </c>
      <c r="F274" t="s">
        <v>9981</v>
      </c>
      <c r="G274" t="s">
        <v>180</v>
      </c>
    </row>
    <row r="275" spans="1:7" x14ac:dyDescent="0.25">
      <c r="A275" t="s">
        <v>1489</v>
      </c>
      <c r="B275" t="s">
        <v>9867</v>
      </c>
      <c r="C275">
        <v>2016</v>
      </c>
      <c r="E275" s="10" t="s">
        <v>9871</v>
      </c>
      <c r="F275" t="s">
        <v>9872</v>
      </c>
      <c r="G275" t="s">
        <v>3980</v>
      </c>
    </row>
    <row r="276" spans="1:7" x14ac:dyDescent="0.25">
      <c r="A276" t="s">
        <v>249</v>
      </c>
      <c r="B276" t="s">
        <v>649</v>
      </c>
      <c r="C276">
        <v>1994</v>
      </c>
      <c r="E276" s="10" t="s">
        <v>2980</v>
      </c>
      <c r="F276" t="s">
        <v>9369</v>
      </c>
      <c r="G276" t="s">
        <v>3980</v>
      </c>
    </row>
    <row r="277" spans="1:7" x14ac:dyDescent="0.25">
      <c r="A277" t="s">
        <v>253</v>
      </c>
      <c r="B277" t="s">
        <v>649</v>
      </c>
      <c r="C277">
        <v>1990</v>
      </c>
      <c r="E277" s="10" t="s">
        <v>2994</v>
      </c>
      <c r="F277" t="s">
        <v>8434</v>
      </c>
      <c r="G277" t="s">
        <v>3980</v>
      </c>
    </row>
    <row r="278" spans="1:7" x14ac:dyDescent="0.25">
      <c r="A278" t="s">
        <v>2797</v>
      </c>
      <c r="B278" t="s">
        <v>652</v>
      </c>
      <c r="C278">
        <v>2021</v>
      </c>
      <c r="E278" t="s">
        <v>3006</v>
      </c>
      <c r="F278" t="s">
        <v>9494</v>
      </c>
      <c r="G278" t="s">
        <v>180</v>
      </c>
    </row>
    <row r="279" spans="1:7" x14ac:dyDescent="0.25">
      <c r="A279" t="s">
        <v>840</v>
      </c>
      <c r="B279" t="s">
        <v>656</v>
      </c>
      <c r="C279">
        <v>1996</v>
      </c>
      <c r="E279" s="10" t="s">
        <v>8310</v>
      </c>
      <c r="F279" t="s">
        <v>8613</v>
      </c>
      <c r="G279" t="s">
        <v>3980</v>
      </c>
    </row>
    <row r="280" spans="1:7" x14ac:dyDescent="0.25">
      <c r="A280" t="s">
        <v>155</v>
      </c>
      <c r="B280" t="s">
        <v>656</v>
      </c>
      <c r="C280">
        <v>2011</v>
      </c>
      <c r="E280" s="10" t="s">
        <v>8310</v>
      </c>
      <c r="F280" t="s">
        <v>9225</v>
      </c>
      <c r="G280" t="s">
        <v>3980</v>
      </c>
    </row>
    <row r="281" spans="1:7" x14ac:dyDescent="0.25">
      <c r="A281" t="s">
        <v>1569</v>
      </c>
      <c r="B281" t="s">
        <v>660</v>
      </c>
      <c r="C281">
        <v>2021</v>
      </c>
      <c r="E281" t="s">
        <v>2975</v>
      </c>
      <c r="F281" t="s">
        <v>8847</v>
      </c>
      <c r="G281" t="s">
        <v>3980</v>
      </c>
    </row>
    <row r="282" spans="1:7" x14ac:dyDescent="0.25">
      <c r="A282" t="s">
        <v>346</v>
      </c>
      <c r="B282" t="s">
        <v>664</v>
      </c>
      <c r="C282">
        <v>2023</v>
      </c>
      <c r="E282" t="s">
        <v>2975</v>
      </c>
      <c r="F282" t="s">
        <v>8468</v>
      </c>
      <c r="G282" t="s">
        <v>3980</v>
      </c>
    </row>
    <row r="283" spans="1:7" x14ac:dyDescent="0.25">
      <c r="A283" t="s">
        <v>1436</v>
      </c>
      <c r="B283" t="s">
        <v>664</v>
      </c>
      <c r="C283">
        <v>2018</v>
      </c>
      <c r="E283" t="s">
        <v>2975</v>
      </c>
      <c r="F283" t="s">
        <v>8814</v>
      </c>
      <c r="G283" t="s">
        <v>3980</v>
      </c>
    </row>
    <row r="284" spans="1:7" x14ac:dyDescent="0.25">
      <c r="A284" t="s">
        <v>90</v>
      </c>
      <c r="B284" t="s">
        <v>664</v>
      </c>
      <c r="C284">
        <v>2017</v>
      </c>
      <c r="E284" t="s">
        <v>2975</v>
      </c>
      <c r="F284" t="s">
        <v>9058</v>
      </c>
      <c r="G284" t="s">
        <v>3980</v>
      </c>
    </row>
    <row r="285" spans="1:7" x14ac:dyDescent="0.25">
      <c r="A285" t="s">
        <v>503</v>
      </c>
      <c r="B285" t="s">
        <v>666</v>
      </c>
      <c r="C285">
        <v>2018</v>
      </c>
      <c r="D285" t="s">
        <v>180</v>
      </c>
      <c r="F285" t="s">
        <v>9495</v>
      </c>
      <c r="G285" t="s">
        <v>3980</v>
      </c>
    </row>
    <row r="286" spans="1:7" x14ac:dyDescent="0.25">
      <c r="A286" t="s">
        <v>1683</v>
      </c>
      <c r="B286" t="s">
        <v>666</v>
      </c>
      <c r="C286">
        <v>2020</v>
      </c>
      <c r="E286" t="s">
        <v>2975</v>
      </c>
      <c r="F286" t="s">
        <v>8867</v>
      </c>
      <c r="G286" t="s">
        <v>3980</v>
      </c>
    </row>
    <row r="287" spans="1:7" x14ac:dyDescent="0.25">
      <c r="A287" t="s">
        <v>90</v>
      </c>
      <c r="B287" t="s">
        <v>666</v>
      </c>
      <c r="C287">
        <v>2017</v>
      </c>
      <c r="E287" s="10" t="s">
        <v>8319</v>
      </c>
      <c r="F287" t="s">
        <v>9059</v>
      </c>
      <c r="G287" t="s">
        <v>3980</v>
      </c>
    </row>
    <row r="288" spans="1:7" x14ac:dyDescent="0.25">
      <c r="A288" t="s">
        <v>1754</v>
      </c>
      <c r="B288" t="s">
        <v>670</v>
      </c>
      <c r="C288">
        <v>1995</v>
      </c>
      <c r="E288" s="10" t="s">
        <v>8312</v>
      </c>
      <c r="F288" t="s">
        <v>8883</v>
      </c>
      <c r="G288" t="s">
        <v>3980</v>
      </c>
    </row>
    <row r="289" spans="1:7" x14ac:dyDescent="0.25">
      <c r="A289" t="s">
        <v>90</v>
      </c>
      <c r="B289" t="s">
        <v>674</v>
      </c>
      <c r="C289">
        <v>2017</v>
      </c>
      <c r="E289" t="s">
        <v>3343</v>
      </c>
      <c r="F289" t="s">
        <v>9060</v>
      </c>
      <c r="G289" t="s">
        <v>3980</v>
      </c>
    </row>
    <row r="290" spans="1:7" x14ac:dyDescent="0.25">
      <c r="A290" t="s">
        <v>1137</v>
      </c>
      <c r="B290" t="s">
        <v>678</v>
      </c>
      <c r="C290">
        <v>2012</v>
      </c>
      <c r="E290" t="s">
        <v>3190</v>
      </c>
      <c r="F290" t="s">
        <v>9370</v>
      </c>
      <c r="G290" t="s">
        <v>3980</v>
      </c>
    </row>
    <row r="291" spans="1:7" x14ac:dyDescent="0.25">
      <c r="A291" t="s">
        <v>2147</v>
      </c>
      <c r="B291" t="s">
        <v>682</v>
      </c>
      <c r="C291">
        <v>1980</v>
      </c>
      <c r="E291" t="s">
        <v>3312</v>
      </c>
      <c r="F291" t="s">
        <v>8991</v>
      </c>
      <c r="G291" t="s">
        <v>3980</v>
      </c>
    </row>
    <row r="292" spans="1:7" x14ac:dyDescent="0.25">
      <c r="A292" t="s">
        <v>2166</v>
      </c>
      <c r="B292" t="s">
        <v>682</v>
      </c>
      <c r="C292">
        <v>2013</v>
      </c>
      <c r="E292" t="s">
        <v>3312</v>
      </c>
      <c r="F292" t="s">
        <v>9010</v>
      </c>
      <c r="G292" t="s">
        <v>3980</v>
      </c>
    </row>
    <row r="293" spans="1:7" x14ac:dyDescent="0.25">
      <c r="A293" t="s">
        <v>2421</v>
      </c>
      <c r="B293" t="s">
        <v>682</v>
      </c>
      <c r="C293">
        <v>2008</v>
      </c>
      <c r="E293" t="s">
        <v>3312</v>
      </c>
      <c r="F293" t="s">
        <v>9163</v>
      </c>
      <c r="G293" t="s">
        <v>3980</v>
      </c>
    </row>
    <row r="294" spans="1:7" x14ac:dyDescent="0.25">
      <c r="A294" t="s">
        <v>155</v>
      </c>
      <c r="B294" t="s">
        <v>682</v>
      </c>
      <c r="C294">
        <v>2011</v>
      </c>
      <c r="E294" t="s">
        <v>3312</v>
      </c>
      <c r="F294" t="s">
        <v>9226</v>
      </c>
      <c r="G294" t="s">
        <v>3980</v>
      </c>
    </row>
    <row r="295" spans="1:7" x14ac:dyDescent="0.25">
      <c r="A295" t="s">
        <v>2940</v>
      </c>
      <c r="B295" t="s">
        <v>691</v>
      </c>
      <c r="C295">
        <v>1994</v>
      </c>
      <c r="E295" t="s">
        <v>3426</v>
      </c>
      <c r="F295" t="s">
        <v>9333</v>
      </c>
      <c r="G295" t="s">
        <v>3980</v>
      </c>
    </row>
    <row r="296" spans="1:7" x14ac:dyDescent="0.25">
      <c r="A296" t="s">
        <v>752</v>
      </c>
      <c r="B296" t="s">
        <v>17069</v>
      </c>
      <c r="C296">
        <v>2018</v>
      </c>
      <c r="E296" s="10" t="s">
        <v>17072</v>
      </c>
      <c r="F296" t="s">
        <v>17073</v>
      </c>
      <c r="G296" t="s">
        <v>3980</v>
      </c>
    </row>
    <row r="297" spans="1:7" x14ac:dyDescent="0.25">
      <c r="A297" t="s">
        <v>1287</v>
      </c>
      <c r="B297" t="s">
        <v>17069</v>
      </c>
      <c r="C297">
        <v>2019</v>
      </c>
      <c r="E297" s="10" t="s">
        <v>17072</v>
      </c>
      <c r="F297" t="s">
        <v>17073</v>
      </c>
      <c r="G297" t="s">
        <v>3980</v>
      </c>
    </row>
    <row r="298" spans="1:7" x14ac:dyDescent="0.25">
      <c r="A298" t="s">
        <v>1706</v>
      </c>
      <c r="B298" t="s">
        <v>17069</v>
      </c>
      <c r="C298">
        <v>2018</v>
      </c>
      <c r="E298" s="10" t="s">
        <v>17072</v>
      </c>
      <c r="F298" t="s">
        <v>17073</v>
      </c>
      <c r="G298" t="s">
        <v>3980</v>
      </c>
    </row>
    <row r="299" spans="1:7" x14ac:dyDescent="0.25">
      <c r="A299" t="s">
        <v>346</v>
      </c>
      <c r="B299" t="s">
        <v>699</v>
      </c>
      <c r="C299">
        <v>2023</v>
      </c>
      <c r="E299" t="s">
        <v>3017</v>
      </c>
      <c r="F299" t="s">
        <v>9352</v>
      </c>
      <c r="G299" t="s">
        <v>3980</v>
      </c>
    </row>
    <row r="300" spans="1:7" x14ac:dyDescent="0.25">
      <c r="A300" t="s">
        <v>1944</v>
      </c>
      <c r="B300" t="s">
        <v>699</v>
      </c>
      <c r="C300">
        <v>2022</v>
      </c>
      <c r="E300" t="s">
        <v>3017</v>
      </c>
      <c r="F300" t="s">
        <v>9351</v>
      </c>
      <c r="G300" t="s">
        <v>3980</v>
      </c>
    </row>
    <row r="301" spans="1:7" x14ac:dyDescent="0.25">
      <c r="A301" t="s">
        <v>752</v>
      </c>
      <c r="B301" t="s">
        <v>702</v>
      </c>
      <c r="C301">
        <v>2018</v>
      </c>
      <c r="E301" t="s">
        <v>3107</v>
      </c>
      <c r="F301" t="s">
        <v>9982</v>
      </c>
      <c r="G301" t="s">
        <v>180</v>
      </c>
    </row>
    <row r="302" spans="1:7" x14ac:dyDescent="0.25">
      <c r="A302" t="s">
        <v>907</v>
      </c>
      <c r="B302" t="s">
        <v>702</v>
      </c>
      <c r="C302">
        <v>2013</v>
      </c>
      <c r="E302" t="s">
        <v>3107</v>
      </c>
      <c r="F302" t="s">
        <v>9982</v>
      </c>
      <c r="G302" t="s">
        <v>180</v>
      </c>
    </row>
    <row r="303" spans="1:7" x14ac:dyDescent="0.25">
      <c r="A303" t="s">
        <v>1039</v>
      </c>
      <c r="B303" t="s">
        <v>702</v>
      </c>
      <c r="C303">
        <v>2016</v>
      </c>
      <c r="E303" t="s">
        <v>3107</v>
      </c>
      <c r="F303" t="s">
        <v>9982</v>
      </c>
      <c r="G303" t="s">
        <v>180</v>
      </c>
    </row>
    <row r="304" spans="1:7" x14ac:dyDescent="0.25">
      <c r="A304" t="s">
        <v>1287</v>
      </c>
      <c r="B304" t="s">
        <v>702</v>
      </c>
      <c r="C304">
        <v>2019</v>
      </c>
      <c r="E304" t="s">
        <v>3107</v>
      </c>
      <c r="F304" t="s">
        <v>9982</v>
      </c>
      <c r="G304" t="s">
        <v>180</v>
      </c>
    </row>
    <row r="305" spans="1:7" x14ac:dyDescent="0.25">
      <c r="A305" t="s">
        <v>155</v>
      </c>
      <c r="B305" t="s">
        <v>702</v>
      </c>
      <c r="C305">
        <v>2011</v>
      </c>
      <c r="E305" t="s">
        <v>3107</v>
      </c>
      <c r="F305" t="s">
        <v>9982</v>
      </c>
      <c r="G305" t="s">
        <v>180</v>
      </c>
    </row>
    <row r="306" spans="1:7" x14ac:dyDescent="0.25">
      <c r="A306" t="s">
        <v>1137</v>
      </c>
      <c r="B306" t="s">
        <v>706</v>
      </c>
      <c r="C306">
        <v>2012</v>
      </c>
      <c r="E306" t="s">
        <v>3191</v>
      </c>
      <c r="F306" t="s">
        <v>9380</v>
      </c>
      <c r="G306" t="s">
        <v>3980</v>
      </c>
    </row>
    <row r="307" spans="1:7" x14ac:dyDescent="0.25">
      <c r="A307" t="s">
        <v>2495</v>
      </c>
      <c r="B307" t="s">
        <v>706</v>
      </c>
      <c r="C307">
        <v>2015</v>
      </c>
      <c r="D307" t="s">
        <v>180</v>
      </c>
      <c r="F307" t="s">
        <v>9496</v>
      </c>
      <c r="G307" t="s">
        <v>3980</v>
      </c>
    </row>
    <row r="308" spans="1:7" x14ac:dyDescent="0.25">
      <c r="A308" t="s">
        <v>1569</v>
      </c>
      <c r="B308" t="s">
        <v>710</v>
      </c>
      <c r="C308">
        <v>2021</v>
      </c>
      <c r="E308" t="s">
        <v>3253</v>
      </c>
      <c r="F308" t="s">
        <v>8848</v>
      </c>
      <c r="G308" t="s">
        <v>3980</v>
      </c>
    </row>
    <row r="309" spans="1:7" x14ac:dyDescent="0.25">
      <c r="A309" t="s">
        <v>713</v>
      </c>
      <c r="B309" t="s">
        <v>717</v>
      </c>
      <c r="C309">
        <v>2016</v>
      </c>
      <c r="D309" t="s">
        <v>180</v>
      </c>
      <c r="F309" t="s">
        <v>9497</v>
      </c>
      <c r="G309" t="s">
        <v>3980</v>
      </c>
    </row>
    <row r="310" spans="1:7" x14ac:dyDescent="0.25">
      <c r="A310" t="s">
        <v>771</v>
      </c>
      <c r="B310" t="s">
        <v>7789</v>
      </c>
      <c r="C310">
        <v>2023</v>
      </c>
      <c r="E310" s="10" t="s">
        <v>9929</v>
      </c>
      <c r="F310" t="s">
        <v>9930</v>
      </c>
      <c r="G310" t="s">
        <v>3980</v>
      </c>
    </row>
    <row r="311" spans="1:7" x14ac:dyDescent="0.25">
      <c r="A311" t="s">
        <v>1287</v>
      </c>
      <c r="B311" t="s">
        <v>7789</v>
      </c>
      <c r="C311">
        <v>2019</v>
      </c>
      <c r="E311" t="s">
        <v>7791</v>
      </c>
      <c r="F311" t="s">
        <v>8757</v>
      </c>
      <c r="G311" t="s">
        <v>3980</v>
      </c>
    </row>
    <row r="312" spans="1:7" x14ac:dyDescent="0.25">
      <c r="A312" t="s">
        <v>2797</v>
      </c>
      <c r="B312" t="s">
        <v>7789</v>
      </c>
      <c r="C312">
        <v>2021</v>
      </c>
      <c r="E312" t="s">
        <v>7791</v>
      </c>
      <c r="F312" t="s">
        <v>9290</v>
      </c>
      <c r="G312" t="s">
        <v>3980</v>
      </c>
    </row>
    <row r="313" spans="1:7" x14ac:dyDescent="0.25">
      <c r="A313" t="s">
        <v>739</v>
      </c>
      <c r="B313" t="s">
        <v>719</v>
      </c>
      <c r="C313">
        <v>2015</v>
      </c>
      <c r="E313" s="10" t="s">
        <v>8321</v>
      </c>
      <c r="F313" t="s">
        <v>8558</v>
      </c>
      <c r="G313" t="s">
        <v>3980</v>
      </c>
    </row>
    <row r="314" spans="1:7" x14ac:dyDescent="0.25">
      <c r="A314" t="s">
        <v>840</v>
      </c>
      <c r="B314" t="s">
        <v>719</v>
      </c>
      <c r="C314">
        <v>1996</v>
      </c>
      <c r="E314" s="10" t="s">
        <v>8320</v>
      </c>
      <c r="F314" t="s">
        <v>8614</v>
      </c>
      <c r="G314" t="s">
        <v>3980</v>
      </c>
    </row>
    <row r="315" spans="1:7" x14ac:dyDescent="0.25">
      <c r="A315" t="s">
        <v>1287</v>
      </c>
      <c r="B315" t="s">
        <v>719</v>
      </c>
      <c r="C315">
        <v>2019</v>
      </c>
      <c r="E315" s="10" t="s">
        <v>8320</v>
      </c>
      <c r="F315" t="s">
        <v>8758</v>
      </c>
      <c r="G315" t="s">
        <v>3980</v>
      </c>
    </row>
    <row r="316" spans="1:7" x14ac:dyDescent="0.25">
      <c r="A316" t="s">
        <v>346</v>
      </c>
      <c r="B316" t="s">
        <v>723</v>
      </c>
      <c r="C316">
        <v>2023</v>
      </c>
      <c r="E316" t="s">
        <v>3018</v>
      </c>
      <c r="F316" t="s">
        <v>9983</v>
      </c>
      <c r="G316" t="s">
        <v>180</v>
      </c>
    </row>
    <row r="317" spans="1:7" x14ac:dyDescent="0.25">
      <c r="A317" t="s">
        <v>1428</v>
      </c>
      <c r="B317" t="s">
        <v>723</v>
      </c>
      <c r="C317">
        <v>2021</v>
      </c>
      <c r="E317" t="s">
        <v>3018</v>
      </c>
      <c r="F317" t="s">
        <v>9983</v>
      </c>
      <c r="G317" t="s">
        <v>180</v>
      </c>
    </row>
    <row r="318" spans="1:7" x14ac:dyDescent="0.25">
      <c r="A318" t="s">
        <v>1844</v>
      </c>
      <c r="B318" t="s">
        <v>723</v>
      </c>
      <c r="C318">
        <v>2024</v>
      </c>
      <c r="E318" t="s">
        <v>3018</v>
      </c>
      <c r="F318" t="s">
        <v>9983</v>
      </c>
      <c r="G318" t="s">
        <v>180</v>
      </c>
    </row>
    <row r="319" spans="1:7" x14ac:dyDescent="0.25">
      <c r="A319" t="s">
        <v>90</v>
      </c>
      <c r="B319" t="s">
        <v>723</v>
      </c>
      <c r="C319">
        <v>2017</v>
      </c>
      <c r="E319" t="s">
        <v>3018</v>
      </c>
      <c r="F319" t="s">
        <v>9983</v>
      </c>
      <c r="G319" t="s">
        <v>180</v>
      </c>
    </row>
    <row r="320" spans="1:7" x14ac:dyDescent="0.25">
      <c r="A320" t="s">
        <v>2499</v>
      </c>
      <c r="B320" t="s">
        <v>723</v>
      </c>
      <c r="C320">
        <v>2021</v>
      </c>
      <c r="E320" t="s">
        <v>3018</v>
      </c>
      <c r="F320" t="s">
        <v>9983</v>
      </c>
      <c r="G320" t="s">
        <v>180</v>
      </c>
    </row>
    <row r="321" spans="1:7" x14ac:dyDescent="0.25">
      <c r="A321" t="s">
        <v>840</v>
      </c>
      <c r="B321" t="s">
        <v>14200</v>
      </c>
      <c r="C321">
        <v>1996</v>
      </c>
      <c r="E321" s="10" t="s">
        <v>14203</v>
      </c>
      <c r="F321" t="s">
        <v>14204</v>
      </c>
      <c r="G321" t="s">
        <v>3980</v>
      </c>
    </row>
    <row r="322" spans="1:7" x14ac:dyDescent="0.25">
      <c r="A322" t="s">
        <v>1287</v>
      </c>
      <c r="B322" t="s">
        <v>14200</v>
      </c>
      <c r="C322">
        <v>2019</v>
      </c>
      <c r="E322" s="10" t="s">
        <v>14203</v>
      </c>
      <c r="F322" t="s">
        <v>14204</v>
      </c>
      <c r="G322" t="s">
        <v>3980</v>
      </c>
    </row>
    <row r="323" spans="1:7" x14ac:dyDescent="0.25">
      <c r="A323" t="s">
        <v>16902</v>
      </c>
      <c r="B323" t="s">
        <v>16906</v>
      </c>
      <c r="C323">
        <v>2024</v>
      </c>
      <c r="D323" t="s">
        <v>180</v>
      </c>
      <c r="F323" t="s">
        <v>16912</v>
      </c>
      <c r="G323" t="s">
        <v>3980</v>
      </c>
    </row>
    <row r="324" spans="1:7" x14ac:dyDescent="0.25">
      <c r="A324" t="s">
        <v>739</v>
      </c>
      <c r="B324" t="s">
        <v>730</v>
      </c>
      <c r="C324">
        <v>2015</v>
      </c>
      <c r="E324" t="s">
        <v>3090</v>
      </c>
      <c r="F324" t="s">
        <v>9498</v>
      </c>
      <c r="G324" t="s">
        <v>180</v>
      </c>
    </row>
    <row r="325" spans="1:7" x14ac:dyDescent="0.25">
      <c r="A325" t="s">
        <v>840</v>
      </c>
      <c r="B325" t="s">
        <v>734</v>
      </c>
      <c r="C325">
        <v>1996</v>
      </c>
      <c r="E325" t="s">
        <v>3125</v>
      </c>
      <c r="F325" t="s">
        <v>8615</v>
      </c>
      <c r="G325" t="s">
        <v>3980</v>
      </c>
    </row>
    <row r="326" spans="1:7" x14ac:dyDescent="0.25">
      <c r="A326" t="s">
        <v>2088</v>
      </c>
      <c r="B326" t="s">
        <v>734</v>
      </c>
      <c r="C326">
        <v>2023</v>
      </c>
      <c r="E326" t="s">
        <v>3300</v>
      </c>
      <c r="F326" t="s">
        <v>9499</v>
      </c>
      <c r="G326" t="s">
        <v>3980</v>
      </c>
    </row>
    <row r="327" spans="1:7" x14ac:dyDescent="0.25">
      <c r="A327" t="s">
        <v>2129</v>
      </c>
      <c r="B327" t="s">
        <v>734</v>
      </c>
      <c r="C327">
        <v>2020</v>
      </c>
      <c r="E327" t="s">
        <v>3125</v>
      </c>
      <c r="F327" t="s">
        <v>8971</v>
      </c>
      <c r="G327" t="s">
        <v>3980</v>
      </c>
    </row>
    <row r="328" spans="1:7" x14ac:dyDescent="0.25">
      <c r="A328" t="s">
        <v>2797</v>
      </c>
      <c r="B328" t="s">
        <v>734</v>
      </c>
      <c r="C328">
        <v>2021</v>
      </c>
      <c r="E328" t="s">
        <v>3414</v>
      </c>
      <c r="F328" t="s">
        <v>9291</v>
      </c>
      <c r="G328" t="s">
        <v>3980</v>
      </c>
    </row>
    <row r="329" spans="1:7" x14ac:dyDescent="0.25">
      <c r="A329" t="s">
        <v>1265</v>
      </c>
      <c r="B329" t="s">
        <v>737</v>
      </c>
      <c r="C329">
        <v>2020</v>
      </c>
      <c r="E329" t="s">
        <v>3210</v>
      </c>
      <c r="F329" t="s">
        <v>9381</v>
      </c>
      <c r="G329" t="s">
        <v>3980</v>
      </c>
    </row>
    <row r="330" spans="1:7" x14ac:dyDescent="0.25">
      <c r="A330" t="s">
        <v>1287</v>
      </c>
      <c r="B330" t="s">
        <v>737</v>
      </c>
      <c r="C330">
        <v>2019</v>
      </c>
      <c r="E330" t="s">
        <v>3210</v>
      </c>
      <c r="F330" t="s">
        <v>9382</v>
      </c>
      <c r="G330" t="s">
        <v>3980</v>
      </c>
    </row>
    <row r="331" spans="1:7" x14ac:dyDescent="0.25">
      <c r="A331" t="s">
        <v>739</v>
      </c>
      <c r="B331" t="s">
        <v>743</v>
      </c>
      <c r="C331">
        <v>2015</v>
      </c>
      <c r="D331" t="s">
        <v>180</v>
      </c>
      <c r="F331" t="s">
        <v>9500</v>
      </c>
      <c r="G331" t="s">
        <v>3980</v>
      </c>
    </row>
    <row r="332" spans="1:7" x14ac:dyDescent="0.25">
      <c r="A332" t="s">
        <v>2714</v>
      </c>
      <c r="B332" t="s">
        <v>747</v>
      </c>
      <c r="C332">
        <v>1993</v>
      </c>
      <c r="E332" t="s">
        <v>3409</v>
      </c>
      <c r="F332" t="s">
        <v>9279</v>
      </c>
      <c r="G332" t="s">
        <v>3980</v>
      </c>
    </row>
    <row r="333" spans="1:7" x14ac:dyDescent="0.25">
      <c r="A333" t="s">
        <v>2125</v>
      </c>
      <c r="B333" t="s">
        <v>752</v>
      </c>
      <c r="C333">
        <v>2013</v>
      </c>
      <c r="E333" t="s">
        <v>3302</v>
      </c>
      <c r="F333" t="s">
        <v>8965</v>
      </c>
      <c r="G333" t="s">
        <v>3980</v>
      </c>
    </row>
    <row r="334" spans="1:7" x14ac:dyDescent="0.25">
      <c r="A334" t="s">
        <v>2166</v>
      </c>
      <c r="B334" t="s">
        <v>752</v>
      </c>
      <c r="C334">
        <v>2013</v>
      </c>
      <c r="E334" t="s">
        <v>3322</v>
      </c>
      <c r="F334" t="s">
        <v>9501</v>
      </c>
      <c r="G334" t="s">
        <v>180</v>
      </c>
    </row>
    <row r="335" spans="1:7" x14ac:dyDescent="0.25">
      <c r="A335" t="s">
        <v>155</v>
      </c>
      <c r="B335" t="s">
        <v>752</v>
      </c>
      <c r="C335">
        <v>2011</v>
      </c>
      <c r="E335" t="s">
        <v>3302</v>
      </c>
      <c r="F335" t="s">
        <v>9227</v>
      </c>
      <c r="G335" t="s">
        <v>3980</v>
      </c>
    </row>
    <row r="336" spans="1:7" x14ac:dyDescent="0.25">
      <c r="A336" t="s">
        <v>1848</v>
      </c>
      <c r="B336" t="s">
        <v>756</v>
      </c>
      <c r="C336">
        <v>2015</v>
      </c>
      <c r="E336" t="s">
        <v>3288</v>
      </c>
      <c r="F336" t="s">
        <v>8928</v>
      </c>
      <c r="G336" t="s">
        <v>3980</v>
      </c>
    </row>
    <row r="337" spans="1:7" x14ac:dyDescent="0.25">
      <c r="A337" t="s">
        <v>155</v>
      </c>
      <c r="B337" t="s">
        <v>756</v>
      </c>
      <c r="C337">
        <v>2011</v>
      </c>
      <c r="E337" t="s">
        <v>3394</v>
      </c>
      <c r="F337" t="s">
        <v>9228</v>
      </c>
      <c r="G337" t="s">
        <v>3980</v>
      </c>
    </row>
    <row r="338" spans="1:7" x14ac:dyDescent="0.25">
      <c r="A338" t="s">
        <v>346</v>
      </c>
      <c r="B338" t="s">
        <v>760</v>
      </c>
      <c r="C338">
        <v>2023</v>
      </c>
      <c r="E338" t="s">
        <v>3019</v>
      </c>
      <c r="F338" t="s">
        <v>8469</v>
      </c>
      <c r="G338" t="s">
        <v>3980</v>
      </c>
    </row>
    <row r="339" spans="1:7" x14ac:dyDescent="0.25">
      <c r="A339" t="s">
        <v>1436</v>
      </c>
      <c r="B339" t="s">
        <v>764</v>
      </c>
      <c r="C339">
        <v>2018</v>
      </c>
      <c r="E339" t="s">
        <v>3238</v>
      </c>
      <c r="F339" t="s">
        <v>8815</v>
      </c>
      <c r="G339" t="s">
        <v>3980</v>
      </c>
    </row>
    <row r="340" spans="1:7" x14ac:dyDescent="0.25">
      <c r="A340" t="s">
        <v>2139</v>
      </c>
      <c r="B340" t="s">
        <v>767</v>
      </c>
      <c r="C340">
        <v>2020</v>
      </c>
      <c r="E340" s="10" t="s">
        <v>8344</v>
      </c>
      <c r="F340" t="s">
        <v>8984</v>
      </c>
      <c r="G340" t="s">
        <v>3980</v>
      </c>
    </row>
    <row r="341" spans="1:7" x14ac:dyDescent="0.25">
      <c r="A341" t="s">
        <v>840</v>
      </c>
      <c r="B341" t="s">
        <v>771</v>
      </c>
      <c r="C341">
        <v>1996</v>
      </c>
      <c r="E341" t="s">
        <v>3126</v>
      </c>
      <c r="F341" t="s">
        <v>9984</v>
      </c>
      <c r="G341" t="s">
        <v>180</v>
      </c>
    </row>
    <row r="342" spans="1:7" x14ac:dyDescent="0.25">
      <c r="A342" t="s">
        <v>1287</v>
      </c>
      <c r="B342" t="s">
        <v>771</v>
      </c>
      <c r="C342">
        <v>2019</v>
      </c>
      <c r="E342" t="s">
        <v>3217</v>
      </c>
      <c r="F342" t="s">
        <v>8759</v>
      </c>
      <c r="G342" t="s">
        <v>3980</v>
      </c>
    </row>
    <row r="343" spans="1:7" x14ac:dyDescent="0.25">
      <c r="A343" t="s">
        <v>2797</v>
      </c>
      <c r="B343" t="s">
        <v>771</v>
      </c>
      <c r="C343">
        <v>2021</v>
      </c>
      <c r="E343" t="s">
        <v>3126</v>
      </c>
      <c r="F343" t="s">
        <v>9984</v>
      </c>
      <c r="G343" t="s">
        <v>180</v>
      </c>
    </row>
    <row r="344" spans="1:7" x14ac:dyDescent="0.25">
      <c r="A344" t="s">
        <v>1848</v>
      </c>
      <c r="B344" t="s">
        <v>775</v>
      </c>
      <c r="C344">
        <v>2015</v>
      </c>
      <c r="E344" s="10" t="s">
        <v>8309</v>
      </c>
      <c r="F344" t="s">
        <v>9502</v>
      </c>
      <c r="G344" t="s">
        <v>3980</v>
      </c>
    </row>
    <row r="345" spans="1:7" x14ac:dyDescent="0.25">
      <c r="A345" t="s">
        <v>806</v>
      </c>
      <c r="B345" t="s">
        <v>779</v>
      </c>
      <c r="C345">
        <v>2018</v>
      </c>
      <c r="E345" t="s">
        <v>2975</v>
      </c>
      <c r="F345" t="s">
        <v>8606</v>
      </c>
      <c r="G345" t="s">
        <v>3980</v>
      </c>
    </row>
    <row r="346" spans="1:7" x14ac:dyDescent="0.25">
      <c r="A346" t="s">
        <v>1137</v>
      </c>
      <c r="B346" t="s">
        <v>779</v>
      </c>
      <c r="C346">
        <v>2012</v>
      </c>
      <c r="E346" t="s">
        <v>2975</v>
      </c>
      <c r="F346" t="s">
        <v>8711</v>
      </c>
      <c r="G346" t="s">
        <v>3980</v>
      </c>
    </row>
    <row r="347" spans="1:7" x14ac:dyDescent="0.25">
      <c r="A347" t="s">
        <v>1436</v>
      </c>
      <c r="B347" t="s">
        <v>779</v>
      </c>
      <c r="C347">
        <v>2018</v>
      </c>
      <c r="E347" t="s">
        <v>2975</v>
      </c>
      <c r="F347" t="s">
        <v>8816</v>
      </c>
      <c r="G347" t="s">
        <v>3980</v>
      </c>
    </row>
    <row r="348" spans="1:7" x14ac:dyDescent="0.25">
      <c r="A348" t="s">
        <v>1137</v>
      </c>
      <c r="B348" t="s">
        <v>784</v>
      </c>
      <c r="C348">
        <v>2012</v>
      </c>
      <c r="E348" t="s">
        <v>3192</v>
      </c>
      <c r="F348" t="s">
        <v>8712</v>
      </c>
      <c r="G348" t="s">
        <v>3980</v>
      </c>
    </row>
    <row r="349" spans="1:7" x14ac:dyDescent="0.25">
      <c r="A349" t="s">
        <v>739</v>
      </c>
      <c r="B349" t="s">
        <v>788</v>
      </c>
      <c r="C349">
        <v>2015</v>
      </c>
      <c r="E349" t="s">
        <v>3091</v>
      </c>
      <c r="F349" t="s">
        <v>8559</v>
      </c>
      <c r="G349" t="s">
        <v>3980</v>
      </c>
    </row>
    <row r="350" spans="1:7" x14ac:dyDescent="0.25">
      <c r="A350" t="s">
        <v>1258</v>
      </c>
      <c r="B350" t="s">
        <v>788</v>
      </c>
      <c r="C350">
        <v>2015</v>
      </c>
      <c r="E350" t="s">
        <v>3091</v>
      </c>
      <c r="F350" t="s">
        <v>8738</v>
      </c>
      <c r="G350" t="s">
        <v>3980</v>
      </c>
    </row>
    <row r="351" spans="1:7" x14ac:dyDescent="0.25">
      <c r="A351" t="s">
        <v>1679</v>
      </c>
      <c r="B351" t="s">
        <v>788</v>
      </c>
      <c r="C351">
        <v>2017</v>
      </c>
      <c r="E351" t="s">
        <v>3091</v>
      </c>
      <c r="F351" t="s">
        <v>8865</v>
      </c>
      <c r="G351" t="s">
        <v>3980</v>
      </c>
    </row>
    <row r="352" spans="1:7" x14ac:dyDescent="0.25">
      <c r="A352" t="s">
        <v>90</v>
      </c>
      <c r="B352" t="s">
        <v>788</v>
      </c>
      <c r="C352">
        <v>2017</v>
      </c>
      <c r="E352" t="s">
        <v>3091</v>
      </c>
      <c r="F352" t="s">
        <v>9061</v>
      </c>
      <c r="G352" t="s">
        <v>3980</v>
      </c>
    </row>
    <row r="353" spans="1:7" x14ac:dyDescent="0.25">
      <c r="A353" t="s">
        <v>90</v>
      </c>
      <c r="B353" t="s">
        <v>792</v>
      </c>
      <c r="C353">
        <v>2017</v>
      </c>
      <c r="E353" t="s">
        <v>3344</v>
      </c>
      <c r="F353" t="s">
        <v>9503</v>
      </c>
      <c r="G353" t="s">
        <v>180</v>
      </c>
    </row>
    <row r="354" spans="1:7" x14ac:dyDescent="0.25">
      <c r="A354" t="s">
        <v>90</v>
      </c>
      <c r="B354" t="s">
        <v>796</v>
      </c>
      <c r="C354">
        <v>2017</v>
      </c>
      <c r="E354" t="s">
        <v>2975</v>
      </c>
      <c r="F354" t="s">
        <v>9062</v>
      </c>
      <c r="G354" t="s">
        <v>3980</v>
      </c>
    </row>
    <row r="355" spans="1:7" x14ac:dyDescent="0.25">
      <c r="A355" t="s">
        <v>2883</v>
      </c>
      <c r="B355" t="s">
        <v>796</v>
      </c>
      <c r="C355">
        <v>2023</v>
      </c>
      <c r="E355" t="s">
        <v>2975</v>
      </c>
      <c r="F355" t="s">
        <v>9326</v>
      </c>
      <c r="G355" t="s">
        <v>3980</v>
      </c>
    </row>
    <row r="356" spans="1:7" x14ac:dyDescent="0.25">
      <c r="A356" t="s">
        <v>1788</v>
      </c>
      <c r="B356" t="s">
        <v>800</v>
      </c>
      <c r="C356">
        <v>1987</v>
      </c>
      <c r="E356" t="s">
        <v>3267</v>
      </c>
      <c r="F356" t="s">
        <v>9383</v>
      </c>
      <c r="G356" t="s">
        <v>3980</v>
      </c>
    </row>
    <row r="357" spans="1:7" x14ac:dyDescent="0.25">
      <c r="A357" t="s">
        <v>1265</v>
      </c>
      <c r="B357" t="s">
        <v>7910</v>
      </c>
      <c r="C357">
        <v>2020</v>
      </c>
      <c r="E357" s="10" t="s">
        <v>7913</v>
      </c>
      <c r="F357" t="s">
        <v>8741</v>
      </c>
      <c r="G357" t="s">
        <v>3980</v>
      </c>
    </row>
    <row r="358" spans="1:7" x14ac:dyDescent="0.25">
      <c r="A358" t="s">
        <v>2129</v>
      </c>
      <c r="B358" t="s">
        <v>7910</v>
      </c>
      <c r="C358">
        <v>2020</v>
      </c>
      <c r="E358" s="10" t="s">
        <v>7913</v>
      </c>
      <c r="F358" t="s">
        <v>8972</v>
      </c>
      <c r="G358" t="s">
        <v>3980</v>
      </c>
    </row>
    <row r="359" spans="1:7" x14ac:dyDescent="0.25">
      <c r="A359" t="s">
        <v>2139</v>
      </c>
      <c r="B359" t="s">
        <v>7910</v>
      </c>
      <c r="C359">
        <v>2020</v>
      </c>
      <c r="E359" s="10" t="s">
        <v>7913</v>
      </c>
      <c r="F359" t="s">
        <v>8985</v>
      </c>
      <c r="G359" t="s">
        <v>3980</v>
      </c>
    </row>
    <row r="360" spans="1:7" x14ac:dyDescent="0.25">
      <c r="A360" t="s">
        <v>2894</v>
      </c>
      <c r="B360" t="s">
        <v>7910</v>
      </c>
      <c r="C360">
        <v>2023</v>
      </c>
      <c r="E360" s="10" t="s">
        <v>7913</v>
      </c>
      <c r="F360" t="s">
        <v>9327</v>
      </c>
      <c r="G360" t="s">
        <v>3980</v>
      </c>
    </row>
    <row r="361" spans="1:7" x14ac:dyDescent="0.25">
      <c r="A361" t="s">
        <v>2797</v>
      </c>
      <c r="B361" t="s">
        <v>804</v>
      </c>
      <c r="C361">
        <v>2021</v>
      </c>
      <c r="E361" t="s">
        <v>3006</v>
      </c>
      <c r="F361" t="s">
        <v>9504</v>
      </c>
      <c r="G361" t="s">
        <v>180</v>
      </c>
    </row>
    <row r="362" spans="1:7" x14ac:dyDescent="0.25">
      <c r="A362" t="s">
        <v>739</v>
      </c>
      <c r="B362" t="s">
        <v>806</v>
      </c>
      <c r="C362">
        <v>2015</v>
      </c>
      <c r="E362" t="s">
        <v>3092</v>
      </c>
      <c r="F362" t="s">
        <v>8560</v>
      </c>
      <c r="G362" t="s">
        <v>3980</v>
      </c>
    </row>
    <row r="363" spans="1:7" x14ac:dyDescent="0.25">
      <c r="A363" t="s">
        <v>1137</v>
      </c>
      <c r="B363" t="s">
        <v>806</v>
      </c>
      <c r="C363">
        <v>2012</v>
      </c>
      <c r="E363" t="s">
        <v>3092</v>
      </c>
      <c r="F363" t="s">
        <v>8713</v>
      </c>
      <c r="G363" t="s">
        <v>3980</v>
      </c>
    </row>
    <row r="364" spans="1:7" x14ac:dyDescent="0.25">
      <c r="A364" t="s">
        <v>90</v>
      </c>
      <c r="B364" t="s">
        <v>808</v>
      </c>
      <c r="C364">
        <v>2017</v>
      </c>
      <c r="E364" t="s">
        <v>3345</v>
      </c>
      <c r="F364" t="s">
        <v>9063</v>
      </c>
      <c r="G364" t="s">
        <v>3980</v>
      </c>
    </row>
    <row r="365" spans="1:7" x14ac:dyDescent="0.25">
      <c r="A365" t="s">
        <v>840</v>
      </c>
      <c r="B365" t="s">
        <v>812</v>
      </c>
      <c r="C365">
        <v>1996</v>
      </c>
      <c r="E365" s="10" t="s">
        <v>7882</v>
      </c>
      <c r="F365" t="s">
        <v>9985</v>
      </c>
      <c r="G365" t="s">
        <v>180</v>
      </c>
    </row>
    <row r="366" spans="1:7" x14ac:dyDescent="0.25">
      <c r="A366" t="s">
        <v>1788</v>
      </c>
      <c r="B366" t="s">
        <v>812</v>
      </c>
      <c r="C366">
        <v>1987</v>
      </c>
      <c r="E366" s="10" t="s">
        <v>7882</v>
      </c>
      <c r="F366" t="s">
        <v>9985</v>
      </c>
      <c r="G366" t="s">
        <v>180</v>
      </c>
    </row>
    <row r="367" spans="1:7" x14ac:dyDescent="0.25">
      <c r="A367" t="s">
        <v>2147</v>
      </c>
      <c r="B367" t="s">
        <v>812</v>
      </c>
      <c r="C367">
        <v>1980</v>
      </c>
      <c r="E367" s="10" t="s">
        <v>7882</v>
      </c>
      <c r="F367" t="s">
        <v>9985</v>
      </c>
      <c r="G367" t="s">
        <v>180</v>
      </c>
    </row>
    <row r="368" spans="1:7" x14ac:dyDescent="0.25">
      <c r="A368" t="s">
        <v>682</v>
      </c>
      <c r="B368" t="s">
        <v>814</v>
      </c>
      <c r="C368">
        <v>2015</v>
      </c>
      <c r="E368" t="s">
        <v>3079</v>
      </c>
      <c r="F368" t="s">
        <v>8542</v>
      </c>
      <c r="G368" t="s">
        <v>3980</v>
      </c>
    </row>
    <row r="369" spans="1:7" x14ac:dyDescent="0.25">
      <c r="A369" t="s">
        <v>1287</v>
      </c>
      <c r="B369" t="s">
        <v>814</v>
      </c>
      <c r="C369">
        <v>2019</v>
      </c>
      <c r="E369" t="s">
        <v>3079</v>
      </c>
      <c r="F369" t="s">
        <v>8760</v>
      </c>
      <c r="G369" t="s">
        <v>3980</v>
      </c>
    </row>
    <row r="370" spans="1:7" x14ac:dyDescent="0.25">
      <c r="A370" t="s">
        <v>90</v>
      </c>
      <c r="B370" t="s">
        <v>821</v>
      </c>
      <c r="C370">
        <v>2017</v>
      </c>
      <c r="E370" t="s">
        <v>2975</v>
      </c>
      <c r="F370" t="s">
        <v>9064</v>
      </c>
      <c r="G370" t="s">
        <v>3980</v>
      </c>
    </row>
    <row r="371" spans="1:7" x14ac:dyDescent="0.25">
      <c r="A371" t="s">
        <v>840</v>
      </c>
      <c r="B371" t="s">
        <v>825</v>
      </c>
      <c r="C371">
        <v>1996</v>
      </c>
      <c r="E371" s="10" t="s">
        <v>8406</v>
      </c>
      <c r="F371" t="s">
        <v>8407</v>
      </c>
      <c r="G371" t="s">
        <v>3980</v>
      </c>
    </row>
    <row r="372" spans="1:7" x14ac:dyDescent="0.25">
      <c r="A372" t="s">
        <v>1137</v>
      </c>
      <c r="B372" t="s">
        <v>16982</v>
      </c>
      <c r="C372">
        <v>2012</v>
      </c>
      <c r="E372" s="10" t="s">
        <v>16985</v>
      </c>
      <c r="F372" t="s">
        <v>16986</v>
      </c>
      <c r="G372" t="s">
        <v>3980</v>
      </c>
    </row>
    <row r="373" spans="1:7" x14ac:dyDescent="0.25">
      <c r="A373" t="s">
        <v>2421</v>
      </c>
      <c r="B373" t="s">
        <v>16982</v>
      </c>
      <c r="C373">
        <v>2008</v>
      </c>
      <c r="E373" s="10" t="s">
        <v>16985</v>
      </c>
      <c r="F373" t="s">
        <v>16986</v>
      </c>
      <c r="G373" t="s">
        <v>3980</v>
      </c>
    </row>
    <row r="374" spans="1:7" x14ac:dyDescent="0.25">
      <c r="A374" t="s">
        <v>16982</v>
      </c>
      <c r="B374" t="s">
        <v>16987</v>
      </c>
      <c r="C374">
        <v>2019</v>
      </c>
      <c r="D374" t="s">
        <v>180</v>
      </c>
      <c r="F374" t="s">
        <v>16990</v>
      </c>
      <c r="G374" t="s">
        <v>3980</v>
      </c>
    </row>
    <row r="375" spans="1:7" x14ac:dyDescent="0.25">
      <c r="A375" t="s">
        <v>957</v>
      </c>
      <c r="B375" t="s">
        <v>829</v>
      </c>
      <c r="C375">
        <v>2006</v>
      </c>
      <c r="E375" t="s">
        <v>3158</v>
      </c>
      <c r="F375" t="s">
        <v>8661</v>
      </c>
      <c r="G375" t="s">
        <v>3980</v>
      </c>
    </row>
    <row r="376" spans="1:7" x14ac:dyDescent="0.25">
      <c r="A376" t="s">
        <v>2797</v>
      </c>
      <c r="B376" t="s">
        <v>831</v>
      </c>
      <c r="C376">
        <v>2021</v>
      </c>
      <c r="E376" t="s">
        <v>3415</v>
      </c>
      <c r="F376" t="s">
        <v>9505</v>
      </c>
      <c r="G376" t="s">
        <v>180</v>
      </c>
    </row>
    <row r="377" spans="1:7" x14ac:dyDescent="0.25">
      <c r="A377" t="s">
        <v>8352</v>
      </c>
      <c r="B377" t="s">
        <v>8351</v>
      </c>
      <c r="C377">
        <v>2018</v>
      </c>
      <c r="D377" t="s">
        <v>180</v>
      </c>
      <c r="F377" t="s">
        <v>9506</v>
      </c>
      <c r="G377" t="s">
        <v>3980</v>
      </c>
    </row>
    <row r="378" spans="1:7" x14ac:dyDescent="0.25">
      <c r="A378" t="s">
        <v>917</v>
      </c>
      <c r="B378" t="s">
        <v>8351</v>
      </c>
      <c r="C378">
        <v>2019</v>
      </c>
      <c r="E378" s="10" t="s">
        <v>8350</v>
      </c>
      <c r="F378" t="s">
        <v>9507</v>
      </c>
      <c r="G378" t="s">
        <v>180</v>
      </c>
    </row>
    <row r="379" spans="1:7" x14ac:dyDescent="0.25">
      <c r="A379" t="s">
        <v>1265</v>
      </c>
      <c r="B379" t="s">
        <v>9923</v>
      </c>
      <c r="C379">
        <v>2020</v>
      </c>
      <c r="E379" s="10" t="s">
        <v>9925</v>
      </c>
      <c r="F379" t="s">
        <v>9926</v>
      </c>
      <c r="G379" t="s">
        <v>3980</v>
      </c>
    </row>
    <row r="380" spans="1:7" x14ac:dyDescent="0.25">
      <c r="A380" t="s">
        <v>752</v>
      </c>
      <c r="B380" t="s">
        <v>838</v>
      </c>
      <c r="C380">
        <v>2018</v>
      </c>
      <c r="E380" t="s">
        <v>3108</v>
      </c>
      <c r="F380" t="s">
        <v>8582</v>
      </c>
      <c r="G380" t="s">
        <v>3980</v>
      </c>
    </row>
    <row r="381" spans="1:7" x14ac:dyDescent="0.25">
      <c r="A381" t="s">
        <v>155</v>
      </c>
      <c r="B381" t="s">
        <v>838</v>
      </c>
      <c r="C381">
        <v>2011</v>
      </c>
      <c r="E381" t="s">
        <v>3108</v>
      </c>
      <c r="F381" t="s">
        <v>9229</v>
      </c>
      <c r="G381" t="s">
        <v>3980</v>
      </c>
    </row>
    <row r="382" spans="1:7" x14ac:dyDescent="0.25">
      <c r="A382" t="s">
        <v>372</v>
      </c>
      <c r="B382" t="s">
        <v>9846</v>
      </c>
      <c r="C382">
        <v>1998</v>
      </c>
      <c r="E382" s="10" t="s">
        <v>9850</v>
      </c>
      <c r="F382" t="s">
        <v>9851</v>
      </c>
      <c r="G382" t="s">
        <v>3980</v>
      </c>
    </row>
    <row r="383" spans="1:7" x14ac:dyDescent="0.25">
      <c r="A383" t="s">
        <v>253</v>
      </c>
      <c r="B383" t="s">
        <v>840</v>
      </c>
      <c r="C383">
        <v>1990</v>
      </c>
      <c r="E383" t="s">
        <v>2995</v>
      </c>
      <c r="F383" t="s">
        <v>8435</v>
      </c>
      <c r="G383" t="s">
        <v>3980</v>
      </c>
    </row>
    <row r="384" spans="1:7" x14ac:dyDescent="0.25">
      <c r="A384" t="s">
        <v>1718</v>
      </c>
      <c r="B384" t="s">
        <v>840</v>
      </c>
      <c r="C384">
        <v>1983</v>
      </c>
      <c r="E384" t="s">
        <v>2995</v>
      </c>
      <c r="F384" t="s">
        <v>8879</v>
      </c>
      <c r="G384" t="s">
        <v>3980</v>
      </c>
    </row>
    <row r="385" spans="1:7" x14ac:dyDescent="0.25">
      <c r="A385" t="s">
        <v>1788</v>
      </c>
      <c r="B385" t="s">
        <v>840</v>
      </c>
      <c r="C385">
        <v>1987</v>
      </c>
      <c r="E385" t="s">
        <v>2995</v>
      </c>
      <c r="F385" t="s">
        <v>8891</v>
      </c>
      <c r="G385" t="s">
        <v>3980</v>
      </c>
    </row>
    <row r="386" spans="1:7" x14ac:dyDescent="0.25">
      <c r="A386" t="s">
        <v>866</v>
      </c>
      <c r="B386" t="s">
        <v>843</v>
      </c>
      <c r="C386">
        <v>2019</v>
      </c>
      <c r="E386" t="s">
        <v>3132</v>
      </c>
      <c r="F386" t="s">
        <v>8630</v>
      </c>
      <c r="G386" t="s">
        <v>3980</v>
      </c>
    </row>
    <row r="387" spans="1:7" x14ac:dyDescent="0.25">
      <c r="A387" t="s">
        <v>1122</v>
      </c>
      <c r="B387" t="s">
        <v>843</v>
      </c>
      <c r="C387">
        <v>2022</v>
      </c>
      <c r="E387" t="s">
        <v>2975</v>
      </c>
      <c r="F387" t="s">
        <v>8705</v>
      </c>
      <c r="G387" t="s">
        <v>3980</v>
      </c>
    </row>
    <row r="388" spans="1:7" x14ac:dyDescent="0.25">
      <c r="A388" t="s">
        <v>90</v>
      </c>
      <c r="B388" t="s">
        <v>843</v>
      </c>
      <c r="C388">
        <v>2017</v>
      </c>
      <c r="E388" t="s">
        <v>3346</v>
      </c>
      <c r="F388" t="s">
        <v>9065</v>
      </c>
      <c r="G388" t="s">
        <v>3980</v>
      </c>
    </row>
    <row r="389" spans="1:7" x14ac:dyDescent="0.25">
      <c r="A389" t="s">
        <v>346</v>
      </c>
      <c r="B389" t="s">
        <v>847</v>
      </c>
      <c r="C389">
        <v>2023</v>
      </c>
      <c r="E389" t="s">
        <v>3006</v>
      </c>
      <c r="F389" t="s">
        <v>9508</v>
      </c>
      <c r="G389" t="s">
        <v>3980</v>
      </c>
    </row>
    <row r="390" spans="1:7" x14ac:dyDescent="0.25">
      <c r="A390" t="s">
        <v>1428</v>
      </c>
      <c r="B390" t="s">
        <v>9778</v>
      </c>
      <c r="C390">
        <v>2021</v>
      </c>
      <c r="E390" s="10" t="s">
        <v>9777</v>
      </c>
      <c r="F390" t="s">
        <v>9776</v>
      </c>
      <c r="G390" t="s">
        <v>3980</v>
      </c>
    </row>
    <row r="391" spans="1:7" x14ac:dyDescent="0.25">
      <c r="A391" t="s">
        <v>155</v>
      </c>
      <c r="B391" t="s">
        <v>847</v>
      </c>
      <c r="C391">
        <v>2011</v>
      </c>
      <c r="E391" t="s">
        <v>3395</v>
      </c>
      <c r="F391" t="s">
        <v>9230</v>
      </c>
      <c r="G391" t="s">
        <v>3980</v>
      </c>
    </row>
    <row r="392" spans="1:7" x14ac:dyDescent="0.25">
      <c r="A392" t="s">
        <v>90</v>
      </c>
      <c r="B392" t="s">
        <v>849</v>
      </c>
      <c r="C392">
        <v>2017</v>
      </c>
      <c r="E392" t="s">
        <v>3347</v>
      </c>
      <c r="F392" t="s">
        <v>9066</v>
      </c>
      <c r="G392" t="s">
        <v>3980</v>
      </c>
    </row>
    <row r="393" spans="1:7" x14ac:dyDescent="0.25">
      <c r="A393" t="s">
        <v>346</v>
      </c>
      <c r="B393" t="s">
        <v>856</v>
      </c>
      <c r="C393">
        <v>2023</v>
      </c>
      <c r="E393" t="s">
        <v>3020</v>
      </c>
      <c r="F393" t="s">
        <v>8470</v>
      </c>
      <c r="G393" t="s">
        <v>3980</v>
      </c>
    </row>
    <row r="394" spans="1:7" x14ac:dyDescent="0.25">
      <c r="A394" t="s">
        <v>866</v>
      </c>
      <c r="B394" t="s">
        <v>856</v>
      </c>
      <c r="C394">
        <v>2019</v>
      </c>
      <c r="E394" t="s">
        <v>3020</v>
      </c>
      <c r="F394" t="s">
        <v>8631</v>
      </c>
      <c r="G394" t="s">
        <v>3980</v>
      </c>
    </row>
    <row r="395" spans="1:7" x14ac:dyDescent="0.25">
      <c r="A395" t="s">
        <v>1428</v>
      </c>
      <c r="B395" t="s">
        <v>856</v>
      </c>
      <c r="C395">
        <v>2021</v>
      </c>
      <c r="E395" t="s">
        <v>3020</v>
      </c>
      <c r="F395" t="s">
        <v>8801</v>
      </c>
      <c r="G395" t="s">
        <v>3980</v>
      </c>
    </row>
    <row r="396" spans="1:7" x14ac:dyDescent="0.25">
      <c r="A396" t="s">
        <v>1683</v>
      </c>
      <c r="B396" t="s">
        <v>856</v>
      </c>
      <c r="C396">
        <v>2020</v>
      </c>
      <c r="E396" t="s">
        <v>3020</v>
      </c>
      <c r="F396" t="s">
        <v>8868</v>
      </c>
      <c r="G396" t="s">
        <v>3980</v>
      </c>
    </row>
    <row r="397" spans="1:7" x14ac:dyDescent="0.25">
      <c r="A397" t="s">
        <v>90</v>
      </c>
      <c r="B397" t="s">
        <v>856</v>
      </c>
      <c r="C397">
        <v>2017</v>
      </c>
      <c r="E397" t="s">
        <v>3020</v>
      </c>
      <c r="F397" t="s">
        <v>9067</v>
      </c>
      <c r="G397" t="s">
        <v>3980</v>
      </c>
    </row>
    <row r="398" spans="1:7" x14ac:dyDescent="0.25">
      <c r="A398" t="s">
        <v>1137</v>
      </c>
      <c r="B398" t="s">
        <v>858</v>
      </c>
      <c r="C398">
        <v>2012</v>
      </c>
      <c r="E398" t="s">
        <v>3193</v>
      </c>
      <c r="F398" t="s">
        <v>8714</v>
      </c>
      <c r="G398" t="s">
        <v>3980</v>
      </c>
    </row>
    <row r="399" spans="1:7" x14ac:dyDescent="0.25">
      <c r="A399" t="s">
        <v>1436</v>
      </c>
      <c r="B399" t="s">
        <v>858</v>
      </c>
      <c r="C399">
        <v>2018</v>
      </c>
      <c r="E399" t="s">
        <v>3193</v>
      </c>
      <c r="F399" t="s">
        <v>8817</v>
      </c>
      <c r="G399" t="s">
        <v>3980</v>
      </c>
    </row>
    <row r="400" spans="1:7" x14ac:dyDescent="0.25">
      <c r="A400" t="s">
        <v>1683</v>
      </c>
      <c r="B400" t="s">
        <v>858</v>
      </c>
      <c r="C400">
        <v>2020</v>
      </c>
      <c r="E400" t="s">
        <v>3193</v>
      </c>
      <c r="F400" t="s">
        <v>8869</v>
      </c>
      <c r="G400" t="s">
        <v>3980</v>
      </c>
    </row>
    <row r="401" spans="1:7" x14ac:dyDescent="0.25">
      <c r="A401" t="s">
        <v>2189</v>
      </c>
      <c r="B401" t="s">
        <v>858</v>
      </c>
      <c r="C401">
        <v>2021</v>
      </c>
      <c r="E401" t="s">
        <v>3193</v>
      </c>
      <c r="F401" t="s">
        <v>9025</v>
      </c>
      <c r="G401" t="s">
        <v>3980</v>
      </c>
    </row>
    <row r="402" spans="1:7" x14ac:dyDescent="0.25">
      <c r="A402" t="s">
        <v>90</v>
      </c>
      <c r="B402" t="s">
        <v>858</v>
      </c>
      <c r="C402">
        <v>2017</v>
      </c>
      <c r="E402" t="s">
        <v>3193</v>
      </c>
      <c r="F402" t="s">
        <v>9068</v>
      </c>
      <c r="G402" t="s">
        <v>3980</v>
      </c>
    </row>
    <row r="403" spans="1:7" x14ac:dyDescent="0.25">
      <c r="A403" t="s">
        <v>2421</v>
      </c>
      <c r="B403" t="s">
        <v>858</v>
      </c>
      <c r="C403">
        <v>2008</v>
      </c>
      <c r="E403" t="s">
        <v>3193</v>
      </c>
      <c r="F403" t="s">
        <v>9164</v>
      </c>
      <c r="G403" t="s">
        <v>3980</v>
      </c>
    </row>
    <row r="404" spans="1:7" x14ac:dyDescent="0.25">
      <c r="A404" t="s">
        <v>90</v>
      </c>
      <c r="B404" t="s">
        <v>862</v>
      </c>
      <c r="C404">
        <v>2017</v>
      </c>
      <c r="E404" t="s">
        <v>2975</v>
      </c>
      <c r="F404" t="s">
        <v>9069</v>
      </c>
      <c r="G404" t="s">
        <v>3980</v>
      </c>
    </row>
    <row r="405" spans="1:7" x14ac:dyDescent="0.25">
      <c r="A405" t="s">
        <v>357</v>
      </c>
      <c r="B405" t="s">
        <v>8270</v>
      </c>
      <c r="C405">
        <v>2024</v>
      </c>
      <c r="E405" t="s">
        <v>2975</v>
      </c>
      <c r="F405" t="s">
        <v>8500</v>
      </c>
      <c r="G405" t="s">
        <v>3980</v>
      </c>
    </row>
    <row r="406" spans="1:7" x14ac:dyDescent="0.25">
      <c r="A406" t="s">
        <v>1569</v>
      </c>
      <c r="B406" t="s">
        <v>8270</v>
      </c>
      <c r="C406">
        <v>2021</v>
      </c>
      <c r="E406" t="s">
        <v>2975</v>
      </c>
      <c r="F406" t="s">
        <v>8849</v>
      </c>
      <c r="G406" t="s">
        <v>3980</v>
      </c>
    </row>
    <row r="407" spans="1:7" x14ac:dyDescent="0.25">
      <c r="A407" t="s">
        <v>1844</v>
      </c>
      <c r="B407" t="s">
        <v>8270</v>
      </c>
      <c r="C407">
        <v>2024</v>
      </c>
      <c r="E407" t="s">
        <v>2975</v>
      </c>
      <c r="F407" t="s">
        <v>8920</v>
      </c>
      <c r="G407" t="s">
        <v>3980</v>
      </c>
    </row>
    <row r="408" spans="1:7" x14ac:dyDescent="0.25">
      <c r="A408" t="s">
        <v>2464</v>
      </c>
      <c r="B408" t="s">
        <v>8270</v>
      </c>
      <c r="C408">
        <v>2025</v>
      </c>
      <c r="D408" t="s">
        <v>180</v>
      </c>
      <c r="F408" t="s">
        <v>9509</v>
      </c>
      <c r="G408" t="s">
        <v>3980</v>
      </c>
    </row>
    <row r="409" spans="1:7" x14ac:dyDescent="0.25">
      <c r="A409" t="s">
        <v>939</v>
      </c>
      <c r="B409" t="s">
        <v>866</v>
      </c>
      <c r="C409">
        <v>2014</v>
      </c>
      <c r="E409" t="s">
        <v>3154</v>
      </c>
      <c r="F409" t="s">
        <v>8658</v>
      </c>
      <c r="G409" t="s">
        <v>3980</v>
      </c>
    </row>
    <row r="410" spans="1:7" x14ac:dyDescent="0.25">
      <c r="A410" t="s">
        <v>739</v>
      </c>
      <c r="B410" t="s">
        <v>870</v>
      </c>
      <c r="C410">
        <v>2015</v>
      </c>
      <c r="E410" t="s">
        <v>3093</v>
      </c>
      <c r="F410" t="s">
        <v>8561</v>
      </c>
      <c r="G410" t="s">
        <v>3980</v>
      </c>
    </row>
    <row r="411" spans="1:7" x14ac:dyDescent="0.25">
      <c r="A411" t="s">
        <v>866</v>
      </c>
      <c r="B411" t="s">
        <v>870</v>
      </c>
      <c r="C411">
        <v>2019</v>
      </c>
      <c r="E411" t="s">
        <v>3093</v>
      </c>
      <c r="F411" t="s">
        <v>8632</v>
      </c>
      <c r="G411" t="s">
        <v>3980</v>
      </c>
    </row>
    <row r="412" spans="1:7" x14ac:dyDescent="0.25">
      <c r="A412" t="s">
        <v>90</v>
      </c>
      <c r="B412" t="s">
        <v>870</v>
      </c>
      <c r="C412">
        <v>2017</v>
      </c>
      <c r="E412" t="s">
        <v>3093</v>
      </c>
      <c r="F412" t="s">
        <v>9070</v>
      </c>
      <c r="G412" t="s">
        <v>3980</v>
      </c>
    </row>
    <row r="413" spans="1:7" x14ac:dyDescent="0.25">
      <c r="A413" t="s">
        <v>90</v>
      </c>
      <c r="B413" t="s">
        <v>872</v>
      </c>
      <c r="C413">
        <v>2017</v>
      </c>
      <c r="E413" t="s">
        <v>3348</v>
      </c>
      <c r="F413" t="s">
        <v>9071</v>
      </c>
      <c r="G413" t="s">
        <v>3980</v>
      </c>
    </row>
    <row r="414" spans="1:7" x14ac:dyDescent="0.25">
      <c r="A414" t="s">
        <v>90</v>
      </c>
      <c r="B414" t="s">
        <v>880</v>
      </c>
      <c r="C414">
        <v>2017</v>
      </c>
      <c r="E414" t="s">
        <v>2975</v>
      </c>
      <c r="F414" t="s">
        <v>9072</v>
      </c>
      <c r="G414" t="s">
        <v>3980</v>
      </c>
    </row>
    <row r="415" spans="1:7" x14ac:dyDescent="0.25">
      <c r="A415" t="s">
        <v>178</v>
      </c>
      <c r="B415" t="s">
        <v>882</v>
      </c>
      <c r="C415">
        <v>2022</v>
      </c>
      <c r="E415" t="s">
        <v>2975</v>
      </c>
      <c r="F415" t="s">
        <v>8416</v>
      </c>
      <c r="G415" t="s">
        <v>3980</v>
      </c>
    </row>
    <row r="416" spans="1:7" x14ac:dyDescent="0.25">
      <c r="A416" t="s">
        <v>2797</v>
      </c>
      <c r="B416" t="s">
        <v>882</v>
      </c>
      <c r="C416">
        <v>2021</v>
      </c>
      <c r="E416" t="s">
        <v>2975</v>
      </c>
      <c r="F416" t="s">
        <v>9292</v>
      </c>
      <c r="G416" t="s">
        <v>3980</v>
      </c>
    </row>
    <row r="417" spans="1:7" x14ac:dyDescent="0.25">
      <c r="A417" t="s">
        <v>702</v>
      </c>
      <c r="B417" t="s">
        <v>886</v>
      </c>
      <c r="C417">
        <v>2022</v>
      </c>
      <c r="E417" s="10" t="s">
        <v>14007</v>
      </c>
      <c r="F417" t="s">
        <v>14008</v>
      </c>
      <c r="G417" t="s">
        <v>3980</v>
      </c>
    </row>
    <row r="418" spans="1:7" x14ac:dyDescent="0.25">
      <c r="A418" t="s">
        <v>739</v>
      </c>
      <c r="B418" t="s">
        <v>886</v>
      </c>
      <c r="C418">
        <v>2015</v>
      </c>
      <c r="E418" s="10" t="s">
        <v>14007</v>
      </c>
      <c r="F418" t="s">
        <v>14009</v>
      </c>
      <c r="G418" t="s">
        <v>3980</v>
      </c>
    </row>
    <row r="419" spans="1:7" x14ac:dyDescent="0.25">
      <c r="A419" t="s">
        <v>747</v>
      </c>
      <c r="B419" t="s">
        <v>886</v>
      </c>
      <c r="C419">
        <v>2022</v>
      </c>
      <c r="E419" t="s">
        <v>3102</v>
      </c>
      <c r="F419" t="s">
        <v>8575</v>
      </c>
      <c r="G419" t="s">
        <v>3980</v>
      </c>
    </row>
    <row r="420" spans="1:7" x14ac:dyDescent="0.25">
      <c r="A420" t="s">
        <v>1569</v>
      </c>
      <c r="B420" t="s">
        <v>889</v>
      </c>
      <c r="C420">
        <v>2021</v>
      </c>
      <c r="E420" t="s">
        <v>3254</v>
      </c>
      <c r="F420" t="s">
        <v>8850</v>
      </c>
      <c r="G420" t="s">
        <v>3980</v>
      </c>
    </row>
    <row r="421" spans="1:7" x14ac:dyDescent="0.25">
      <c r="A421" t="s">
        <v>866</v>
      </c>
      <c r="B421" t="s">
        <v>891</v>
      </c>
      <c r="C421">
        <v>2019</v>
      </c>
      <c r="E421" t="s">
        <v>3133</v>
      </c>
      <c r="F421" t="s">
        <v>8633</v>
      </c>
      <c r="G421" t="s">
        <v>3980</v>
      </c>
    </row>
    <row r="422" spans="1:7" x14ac:dyDescent="0.25">
      <c r="A422" t="s">
        <v>90</v>
      </c>
      <c r="B422" t="s">
        <v>891</v>
      </c>
      <c r="C422">
        <v>2017</v>
      </c>
      <c r="E422" t="s">
        <v>3133</v>
      </c>
      <c r="F422" t="s">
        <v>9073</v>
      </c>
      <c r="G422" t="s">
        <v>3980</v>
      </c>
    </row>
    <row r="423" spans="1:7" x14ac:dyDescent="0.25">
      <c r="A423" t="s">
        <v>346</v>
      </c>
      <c r="B423" t="s">
        <v>893</v>
      </c>
      <c r="C423">
        <v>2023</v>
      </c>
      <c r="E423" t="s">
        <v>3021</v>
      </c>
      <c r="F423" t="s">
        <v>9384</v>
      </c>
      <c r="G423" t="s">
        <v>3980</v>
      </c>
    </row>
    <row r="424" spans="1:7" x14ac:dyDescent="0.25">
      <c r="A424" t="s">
        <v>1436</v>
      </c>
      <c r="B424" t="s">
        <v>897</v>
      </c>
      <c r="C424">
        <v>2018</v>
      </c>
      <c r="E424" s="10" t="s">
        <v>8322</v>
      </c>
      <c r="F424" t="s">
        <v>8818</v>
      </c>
      <c r="G424" t="s">
        <v>3980</v>
      </c>
    </row>
    <row r="425" spans="1:7" x14ac:dyDescent="0.25">
      <c r="A425" t="s">
        <v>1489</v>
      </c>
      <c r="B425" t="s">
        <v>897</v>
      </c>
      <c r="C425">
        <v>2016</v>
      </c>
      <c r="E425" t="s">
        <v>2975</v>
      </c>
      <c r="F425" t="s">
        <v>8830</v>
      </c>
      <c r="G425" t="s">
        <v>3980</v>
      </c>
    </row>
    <row r="426" spans="1:7" x14ac:dyDescent="0.25">
      <c r="A426" t="s">
        <v>599</v>
      </c>
      <c r="B426" t="s">
        <v>902</v>
      </c>
      <c r="C426">
        <v>2025</v>
      </c>
      <c r="E426" t="s">
        <v>2975</v>
      </c>
      <c r="F426" t="s">
        <v>8536</v>
      </c>
      <c r="G426" t="s">
        <v>3980</v>
      </c>
    </row>
    <row r="427" spans="1:7" x14ac:dyDescent="0.25">
      <c r="A427" t="s">
        <v>907</v>
      </c>
      <c r="B427" t="s">
        <v>911</v>
      </c>
      <c r="C427">
        <v>2013</v>
      </c>
      <c r="D427" t="s">
        <v>180</v>
      </c>
      <c r="F427" t="s">
        <v>9510</v>
      </c>
      <c r="G427" t="s">
        <v>3980</v>
      </c>
    </row>
    <row r="428" spans="1:7" x14ac:dyDescent="0.25">
      <c r="A428" t="s">
        <v>2421</v>
      </c>
      <c r="B428" t="s">
        <v>923</v>
      </c>
      <c r="C428">
        <v>2008</v>
      </c>
      <c r="E428" t="s">
        <v>3382</v>
      </c>
      <c r="F428" t="s">
        <v>9165</v>
      </c>
      <c r="G428" t="s">
        <v>3980</v>
      </c>
    </row>
    <row r="429" spans="1:7" x14ac:dyDescent="0.25">
      <c r="A429" t="s">
        <v>1073</v>
      </c>
      <c r="B429" t="s">
        <v>927</v>
      </c>
      <c r="C429">
        <v>1990</v>
      </c>
      <c r="D429" t="s">
        <v>180</v>
      </c>
      <c r="E429" t="s">
        <v>3186</v>
      </c>
      <c r="F429" t="s">
        <v>8701</v>
      </c>
      <c r="G429" t="s">
        <v>3980</v>
      </c>
    </row>
    <row r="430" spans="1:7" x14ac:dyDescent="0.25">
      <c r="A430" t="s">
        <v>2714</v>
      </c>
      <c r="B430" t="s">
        <v>7804</v>
      </c>
      <c r="C430">
        <v>1993</v>
      </c>
      <c r="D430" t="s">
        <v>180</v>
      </c>
      <c r="F430" t="s">
        <v>9511</v>
      </c>
      <c r="G430" t="s">
        <v>3980</v>
      </c>
    </row>
    <row r="431" spans="1:7" x14ac:dyDescent="0.25">
      <c r="A431" t="s">
        <v>2714</v>
      </c>
      <c r="B431" t="s">
        <v>930</v>
      </c>
      <c r="C431">
        <v>1993</v>
      </c>
      <c r="D431" t="s">
        <v>180</v>
      </c>
      <c r="F431" t="s">
        <v>9512</v>
      </c>
      <c r="G431" t="s">
        <v>3980</v>
      </c>
    </row>
    <row r="432" spans="1:7" x14ac:dyDescent="0.25">
      <c r="A432" t="s">
        <v>1788</v>
      </c>
      <c r="B432" t="s">
        <v>933</v>
      </c>
      <c r="C432">
        <v>1987</v>
      </c>
      <c r="E432" t="s">
        <v>3268</v>
      </c>
      <c r="F432" t="s">
        <v>8892</v>
      </c>
      <c r="G432" t="s">
        <v>3980</v>
      </c>
    </row>
    <row r="433" spans="1:7" x14ac:dyDescent="0.25">
      <c r="A433" t="s">
        <v>2768</v>
      </c>
      <c r="B433" t="s">
        <v>935</v>
      </c>
      <c r="C433">
        <v>2021</v>
      </c>
      <c r="E433" s="10" t="s">
        <v>8345</v>
      </c>
      <c r="F433" t="s">
        <v>9385</v>
      </c>
      <c r="G433" t="s">
        <v>3980</v>
      </c>
    </row>
    <row r="434" spans="1:7" x14ac:dyDescent="0.25">
      <c r="A434" t="s">
        <v>752</v>
      </c>
      <c r="B434" t="s">
        <v>941</v>
      </c>
      <c r="C434">
        <v>2018</v>
      </c>
      <c r="E434" t="s">
        <v>3109</v>
      </c>
      <c r="F434" t="s">
        <v>8583</v>
      </c>
      <c r="G434" t="s">
        <v>3980</v>
      </c>
    </row>
    <row r="435" spans="1:7" x14ac:dyDescent="0.25">
      <c r="A435" t="s">
        <v>1287</v>
      </c>
      <c r="B435" t="s">
        <v>941</v>
      </c>
      <c r="C435">
        <v>2019</v>
      </c>
      <c r="E435" t="s">
        <v>3109</v>
      </c>
      <c r="F435" t="s">
        <v>8761</v>
      </c>
      <c r="G435" t="s">
        <v>3980</v>
      </c>
    </row>
    <row r="436" spans="1:7" x14ac:dyDescent="0.25">
      <c r="A436" t="s">
        <v>155</v>
      </c>
      <c r="B436" t="s">
        <v>941</v>
      </c>
      <c r="C436">
        <v>2011</v>
      </c>
      <c r="E436" t="s">
        <v>3109</v>
      </c>
      <c r="F436" t="s">
        <v>9231</v>
      </c>
      <c r="G436" t="s">
        <v>3980</v>
      </c>
    </row>
    <row r="437" spans="1:7" x14ac:dyDescent="0.25">
      <c r="A437" t="s">
        <v>1489</v>
      </c>
      <c r="B437" t="s">
        <v>945</v>
      </c>
      <c r="C437">
        <v>2016</v>
      </c>
      <c r="E437" t="s">
        <v>3246</v>
      </c>
      <c r="F437" t="s">
        <v>8831</v>
      </c>
      <c r="G437" t="s">
        <v>3980</v>
      </c>
    </row>
    <row r="438" spans="1:7" x14ac:dyDescent="0.25">
      <c r="A438" t="s">
        <v>346</v>
      </c>
      <c r="B438" t="s">
        <v>7946</v>
      </c>
      <c r="C438">
        <v>2023</v>
      </c>
      <c r="E438" s="10" t="s">
        <v>7945</v>
      </c>
      <c r="F438" t="s">
        <v>8471</v>
      </c>
      <c r="G438" t="s">
        <v>3980</v>
      </c>
    </row>
    <row r="439" spans="1:7" x14ac:dyDescent="0.25">
      <c r="A439" t="s">
        <v>346</v>
      </c>
      <c r="B439" t="s">
        <v>947</v>
      </c>
      <c r="C439">
        <v>2023</v>
      </c>
      <c r="E439" t="s">
        <v>2975</v>
      </c>
      <c r="F439" t="s">
        <v>8472</v>
      </c>
      <c r="G439" t="s">
        <v>3980</v>
      </c>
    </row>
    <row r="440" spans="1:7" x14ac:dyDescent="0.25">
      <c r="A440" t="s">
        <v>346</v>
      </c>
      <c r="B440" t="s">
        <v>951</v>
      </c>
      <c r="C440">
        <v>2023</v>
      </c>
      <c r="E440" t="s">
        <v>3022</v>
      </c>
      <c r="F440" t="s">
        <v>8473</v>
      </c>
      <c r="G440" t="s">
        <v>3980</v>
      </c>
    </row>
    <row r="441" spans="1:7" x14ac:dyDescent="0.25">
      <c r="A441" t="s">
        <v>866</v>
      </c>
      <c r="B441" t="s">
        <v>953</v>
      </c>
      <c r="C441">
        <v>2019</v>
      </c>
      <c r="E441" t="s">
        <v>3134</v>
      </c>
      <c r="F441" t="s">
        <v>8634</v>
      </c>
      <c r="G441" t="s">
        <v>3980</v>
      </c>
    </row>
    <row r="442" spans="1:7" x14ac:dyDescent="0.25">
      <c r="A442" t="s">
        <v>1944</v>
      </c>
      <c r="B442" t="s">
        <v>953</v>
      </c>
      <c r="C442">
        <v>2022</v>
      </c>
      <c r="E442" t="s">
        <v>3134</v>
      </c>
      <c r="F442" t="s">
        <v>8948</v>
      </c>
      <c r="G442" t="s">
        <v>3980</v>
      </c>
    </row>
    <row r="443" spans="1:7" x14ac:dyDescent="0.25">
      <c r="A443" t="s">
        <v>90</v>
      </c>
      <c r="B443" t="s">
        <v>953</v>
      </c>
      <c r="C443">
        <v>2017</v>
      </c>
      <c r="E443" t="s">
        <v>3134</v>
      </c>
      <c r="F443" t="s">
        <v>9074</v>
      </c>
      <c r="G443" t="s">
        <v>3980</v>
      </c>
    </row>
    <row r="444" spans="1:7" x14ac:dyDescent="0.25">
      <c r="A444" t="s">
        <v>1531</v>
      </c>
      <c r="B444" t="s">
        <v>957</v>
      </c>
      <c r="C444">
        <v>1995</v>
      </c>
      <c r="E444" t="s">
        <v>3247</v>
      </c>
      <c r="F444" t="s">
        <v>8833</v>
      </c>
      <c r="G444" t="s">
        <v>3980</v>
      </c>
    </row>
    <row r="445" spans="1:7" x14ac:dyDescent="0.25">
      <c r="A445" t="s">
        <v>1436</v>
      </c>
      <c r="B445" t="s">
        <v>960</v>
      </c>
      <c r="C445">
        <v>2018</v>
      </c>
      <c r="E445" s="10" t="s">
        <v>9805</v>
      </c>
      <c r="F445" t="s">
        <v>9804</v>
      </c>
      <c r="G445" t="s">
        <v>3980</v>
      </c>
    </row>
    <row r="446" spans="1:7" x14ac:dyDescent="0.25">
      <c r="A446" t="s">
        <v>1436</v>
      </c>
      <c r="B446" t="s">
        <v>964</v>
      </c>
      <c r="C446">
        <v>2018</v>
      </c>
      <c r="E446" t="s">
        <v>2975</v>
      </c>
      <c r="F446" t="s">
        <v>8819</v>
      </c>
      <c r="G446" t="s">
        <v>3980</v>
      </c>
    </row>
    <row r="447" spans="1:7" x14ac:dyDescent="0.25">
      <c r="A447" t="s">
        <v>1669</v>
      </c>
      <c r="B447" t="s">
        <v>964</v>
      </c>
      <c r="C447">
        <v>2002</v>
      </c>
      <c r="E447" t="s">
        <v>2975</v>
      </c>
      <c r="F447" t="s">
        <v>8864</v>
      </c>
      <c r="G447" t="s">
        <v>3980</v>
      </c>
    </row>
    <row r="448" spans="1:7" x14ac:dyDescent="0.25">
      <c r="A448" t="s">
        <v>1754</v>
      </c>
      <c r="B448" t="s">
        <v>964</v>
      </c>
      <c r="C448">
        <v>1995</v>
      </c>
      <c r="E448" t="s">
        <v>2975</v>
      </c>
      <c r="F448" t="s">
        <v>8884</v>
      </c>
      <c r="G448" t="s">
        <v>3980</v>
      </c>
    </row>
    <row r="449" spans="1:7" x14ac:dyDescent="0.25">
      <c r="A449" t="s">
        <v>2714</v>
      </c>
      <c r="B449" t="s">
        <v>964</v>
      </c>
      <c r="C449">
        <v>1993</v>
      </c>
      <c r="E449" t="s">
        <v>2975</v>
      </c>
      <c r="F449" t="s">
        <v>9513</v>
      </c>
      <c r="G449" t="s">
        <v>3980</v>
      </c>
    </row>
    <row r="450" spans="1:7" x14ac:dyDescent="0.25">
      <c r="A450" t="s">
        <v>2714</v>
      </c>
      <c r="B450" t="s">
        <v>970</v>
      </c>
      <c r="C450">
        <v>1993</v>
      </c>
      <c r="E450" t="s">
        <v>3006</v>
      </c>
      <c r="F450" t="s">
        <v>9514</v>
      </c>
      <c r="G450" t="s">
        <v>180</v>
      </c>
    </row>
    <row r="451" spans="1:7" x14ac:dyDescent="0.25">
      <c r="A451" t="s">
        <v>739</v>
      </c>
      <c r="B451" t="s">
        <v>973</v>
      </c>
      <c r="C451">
        <v>2015</v>
      </c>
      <c r="E451" t="s">
        <v>3094</v>
      </c>
      <c r="F451" t="s">
        <v>8562</v>
      </c>
      <c r="G451" t="s">
        <v>3980</v>
      </c>
    </row>
    <row r="452" spans="1:7" x14ac:dyDescent="0.25">
      <c r="A452" t="s">
        <v>1848</v>
      </c>
      <c r="B452" t="s">
        <v>16955</v>
      </c>
      <c r="C452">
        <v>2015</v>
      </c>
      <c r="E452" s="10" t="s">
        <v>16957</v>
      </c>
      <c r="F452" t="s">
        <v>16958</v>
      </c>
      <c r="G452" t="s">
        <v>3980</v>
      </c>
    </row>
    <row r="453" spans="1:7" x14ac:dyDescent="0.25">
      <c r="A453" t="s">
        <v>12689</v>
      </c>
      <c r="B453" t="s">
        <v>16955</v>
      </c>
      <c r="C453">
        <v>2015</v>
      </c>
      <c r="E453" s="10" t="s">
        <v>16957</v>
      </c>
      <c r="F453" t="s">
        <v>16958</v>
      </c>
      <c r="G453" t="s">
        <v>3980</v>
      </c>
    </row>
    <row r="454" spans="1:7" x14ac:dyDescent="0.25">
      <c r="A454" t="s">
        <v>2125</v>
      </c>
      <c r="B454" t="s">
        <v>16955</v>
      </c>
      <c r="C454">
        <v>2013</v>
      </c>
      <c r="E454" s="10" t="s">
        <v>16957</v>
      </c>
      <c r="F454" t="s">
        <v>16958</v>
      </c>
      <c r="G454" t="s">
        <v>3980</v>
      </c>
    </row>
    <row r="455" spans="1:7" x14ac:dyDescent="0.25">
      <c r="A455" t="s">
        <v>2315</v>
      </c>
      <c r="B455" t="s">
        <v>16955</v>
      </c>
      <c r="C455">
        <v>2010</v>
      </c>
      <c r="E455" s="10" t="s">
        <v>16957</v>
      </c>
      <c r="F455" t="s">
        <v>16958</v>
      </c>
      <c r="G455" t="s">
        <v>3980</v>
      </c>
    </row>
    <row r="456" spans="1:7" x14ac:dyDescent="0.25">
      <c r="A456" t="s">
        <v>249</v>
      </c>
      <c r="B456" t="s">
        <v>977</v>
      </c>
      <c r="C456">
        <v>1994</v>
      </c>
      <c r="E456" t="s">
        <v>2981</v>
      </c>
      <c r="F456" t="s">
        <v>9986</v>
      </c>
      <c r="G456" t="s">
        <v>180</v>
      </c>
    </row>
    <row r="457" spans="1:7" x14ac:dyDescent="0.25">
      <c r="A457" t="s">
        <v>253</v>
      </c>
      <c r="B457" t="s">
        <v>977</v>
      </c>
      <c r="C457">
        <v>1990</v>
      </c>
      <c r="E457" t="s">
        <v>2981</v>
      </c>
      <c r="F457" t="s">
        <v>9986</v>
      </c>
      <c r="G457" t="s">
        <v>180</v>
      </c>
    </row>
    <row r="458" spans="1:7" x14ac:dyDescent="0.25">
      <c r="A458" t="s">
        <v>515</v>
      </c>
      <c r="B458" t="s">
        <v>977</v>
      </c>
      <c r="C458">
        <v>1989</v>
      </c>
      <c r="E458" t="s">
        <v>3065</v>
      </c>
      <c r="F458" t="s">
        <v>8528</v>
      </c>
      <c r="G458" t="s">
        <v>3980</v>
      </c>
    </row>
    <row r="459" spans="1:7" x14ac:dyDescent="0.25">
      <c r="A459" t="s">
        <v>840</v>
      </c>
      <c r="B459" t="s">
        <v>977</v>
      </c>
      <c r="C459">
        <v>1996</v>
      </c>
      <c r="E459" t="s">
        <v>3065</v>
      </c>
      <c r="F459" t="s">
        <v>8616</v>
      </c>
      <c r="G459" t="s">
        <v>3980</v>
      </c>
    </row>
    <row r="460" spans="1:7" x14ac:dyDescent="0.25">
      <c r="A460" t="s">
        <v>915</v>
      </c>
      <c r="B460" t="s">
        <v>977</v>
      </c>
      <c r="C460">
        <v>2002</v>
      </c>
      <c r="E460" t="s">
        <v>2981</v>
      </c>
      <c r="F460" t="s">
        <v>9986</v>
      </c>
      <c r="G460" t="s">
        <v>180</v>
      </c>
    </row>
    <row r="461" spans="1:7" x14ac:dyDescent="0.25">
      <c r="A461" t="s">
        <v>957</v>
      </c>
      <c r="B461" t="s">
        <v>977</v>
      </c>
      <c r="C461">
        <v>2006</v>
      </c>
      <c r="E461" t="s">
        <v>3065</v>
      </c>
      <c r="F461" t="s">
        <v>8662</v>
      </c>
      <c r="G461" t="s">
        <v>3980</v>
      </c>
    </row>
    <row r="462" spans="1:7" x14ac:dyDescent="0.25">
      <c r="A462" t="s">
        <v>997</v>
      </c>
      <c r="B462" t="s">
        <v>977</v>
      </c>
      <c r="C462">
        <v>2006</v>
      </c>
      <c r="E462" t="s">
        <v>2981</v>
      </c>
      <c r="F462" t="s">
        <v>9986</v>
      </c>
      <c r="G462" t="s">
        <v>180</v>
      </c>
    </row>
    <row r="463" spans="1:7" x14ac:dyDescent="0.25">
      <c r="A463" t="s">
        <v>1020</v>
      </c>
      <c r="B463" t="s">
        <v>977</v>
      </c>
      <c r="C463">
        <v>2008</v>
      </c>
      <c r="E463" t="s">
        <v>2981</v>
      </c>
      <c r="F463" t="s">
        <v>9986</v>
      </c>
      <c r="G463" t="s">
        <v>180</v>
      </c>
    </row>
    <row r="464" spans="1:7" x14ac:dyDescent="0.25">
      <c r="A464" t="s">
        <v>2564</v>
      </c>
      <c r="B464" t="s">
        <v>977</v>
      </c>
      <c r="C464">
        <v>1998</v>
      </c>
      <c r="E464" t="s">
        <v>2981</v>
      </c>
      <c r="F464" t="s">
        <v>9986</v>
      </c>
      <c r="G464" t="s">
        <v>180</v>
      </c>
    </row>
    <row r="465" spans="1:7" x14ac:dyDescent="0.25">
      <c r="A465" t="s">
        <v>1569</v>
      </c>
      <c r="B465" t="s">
        <v>981</v>
      </c>
      <c r="C465">
        <v>2021</v>
      </c>
      <c r="E465" t="s">
        <v>2975</v>
      </c>
      <c r="F465" t="s">
        <v>8851</v>
      </c>
      <c r="G465" t="s">
        <v>3980</v>
      </c>
    </row>
    <row r="466" spans="1:7" x14ac:dyDescent="0.25">
      <c r="A466" t="s">
        <v>90</v>
      </c>
      <c r="B466" t="s">
        <v>17059</v>
      </c>
      <c r="C466">
        <v>2017</v>
      </c>
      <c r="E466" s="10" t="s">
        <v>17060</v>
      </c>
      <c r="F466" t="s">
        <v>17062</v>
      </c>
      <c r="G466" t="s">
        <v>3980</v>
      </c>
    </row>
    <row r="467" spans="1:7" x14ac:dyDescent="0.25">
      <c r="A467" t="s">
        <v>155</v>
      </c>
      <c r="B467" t="s">
        <v>985</v>
      </c>
      <c r="C467">
        <v>2011</v>
      </c>
      <c r="E467" t="s">
        <v>2975</v>
      </c>
      <c r="F467" t="s">
        <v>9232</v>
      </c>
      <c r="G467" t="s">
        <v>3980</v>
      </c>
    </row>
    <row r="468" spans="1:7" x14ac:dyDescent="0.25">
      <c r="A468" t="s">
        <v>997</v>
      </c>
      <c r="B468" t="s">
        <v>987</v>
      </c>
      <c r="C468">
        <v>2006</v>
      </c>
      <c r="E468" s="10" t="s">
        <v>9806</v>
      </c>
      <c r="F468" t="s">
        <v>9807</v>
      </c>
      <c r="G468" t="s">
        <v>3980</v>
      </c>
    </row>
    <row r="469" spans="1:7" x14ac:dyDescent="0.25">
      <c r="A469" t="s">
        <v>1531</v>
      </c>
      <c r="B469" t="s">
        <v>987</v>
      </c>
      <c r="C469">
        <v>1995</v>
      </c>
      <c r="E469" s="10" t="s">
        <v>9806</v>
      </c>
      <c r="F469" t="s">
        <v>9831</v>
      </c>
      <c r="G469" t="s">
        <v>3980</v>
      </c>
    </row>
    <row r="470" spans="1:7" x14ac:dyDescent="0.25">
      <c r="A470" t="s">
        <v>1565</v>
      </c>
      <c r="B470" t="s">
        <v>987</v>
      </c>
      <c r="C470">
        <v>2001</v>
      </c>
      <c r="E470" s="10" t="s">
        <v>9806</v>
      </c>
      <c r="F470" t="s">
        <v>9808</v>
      </c>
      <c r="G470" t="s">
        <v>3980</v>
      </c>
    </row>
    <row r="471" spans="1:7" x14ac:dyDescent="0.25">
      <c r="A471" t="s">
        <v>2714</v>
      </c>
      <c r="B471" t="s">
        <v>987</v>
      </c>
      <c r="C471">
        <v>1993</v>
      </c>
      <c r="E471" s="10" t="s">
        <v>9806</v>
      </c>
      <c r="F471" t="s">
        <v>9809</v>
      </c>
      <c r="G471" t="s">
        <v>3980</v>
      </c>
    </row>
    <row r="472" spans="1:7" x14ac:dyDescent="0.25">
      <c r="A472" t="s">
        <v>2166</v>
      </c>
      <c r="B472" t="s">
        <v>991</v>
      </c>
      <c r="C472">
        <v>2013</v>
      </c>
      <c r="E472" s="10" t="s">
        <v>8307</v>
      </c>
      <c r="F472" t="s">
        <v>9515</v>
      </c>
      <c r="G472" t="s">
        <v>180</v>
      </c>
    </row>
    <row r="473" spans="1:7" x14ac:dyDescent="0.25">
      <c r="A473" t="s">
        <v>752</v>
      </c>
      <c r="B473" t="s">
        <v>995</v>
      </c>
      <c r="C473">
        <v>2018</v>
      </c>
      <c r="E473" t="s">
        <v>3110</v>
      </c>
      <c r="F473" t="s">
        <v>8584</v>
      </c>
      <c r="G473" t="s">
        <v>3980</v>
      </c>
    </row>
    <row r="474" spans="1:7" x14ac:dyDescent="0.25">
      <c r="A474" t="s">
        <v>1287</v>
      </c>
      <c r="B474" t="s">
        <v>995</v>
      </c>
      <c r="C474">
        <v>2019</v>
      </c>
      <c r="E474" t="s">
        <v>3110</v>
      </c>
      <c r="F474" t="s">
        <v>8762</v>
      </c>
      <c r="G474" t="s">
        <v>3980</v>
      </c>
    </row>
    <row r="475" spans="1:7" x14ac:dyDescent="0.25">
      <c r="A475" t="s">
        <v>2166</v>
      </c>
      <c r="B475" t="s">
        <v>995</v>
      </c>
      <c r="C475">
        <v>2013</v>
      </c>
      <c r="E475" t="s">
        <v>3110</v>
      </c>
      <c r="F475" t="s">
        <v>9011</v>
      </c>
      <c r="G475" t="s">
        <v>3980</v>
      </c>
    </row>
    <row r="476" spans="1:7" x14ac:dyDescent="0.25">
      <c r="A476" t="s">
        <v>2328</v>
      </c>
      <c r="B476" t="s">
        <v>995</v>
      </c>
      <c r="C476">
        <v>2020</v>
      </c>
      <c r="E476" s="10" t="s">
        <v>9782</v>
      </c>
      <c r="F476" t="s">
        <v>9783</v>
      </c>
      <c r="G476" t="s">
        <v>3980</v>
      </c>
    </row>
    <row r="477" spans="1:7" x14ac:dyDescent="0.25">
      <c r="A477" t="s">
        <v>2421</v>
      </c>
      <c r="B477" t="s">
        <v>995</v>
      </c>
      <c r="C477">
        <v>2008</v>
      </c>
      <c r="E477" t="s">
        <v>3110</v>
      </c>
      <c r="F477" t="s">
        <v>9166</v>
      </c>
      <c r="G477" t="s">
        <v>3980</v>
      </c>
    </row>
    <row r="478" spans="1:7" x14ac:dyDescent="0.25">
      <c r="A478" t="s">
        <v>1277</v>
      </c>
      <c r="B478" t="s">
        <v>997</v>
      </c>
      <c r="C478">
        <v>1984</v>
      </c>
      <c r="E478" t="s">
        <v>3212</v>
      </c>
      <c r="F478" t="s">
        <v>8744</v>
      </c>
      <c r="G478" t="s">
        <v>3980</v>
      </c>
    </row>
    <row r="479" spans="1:7" x14ac:dyDescent="0.25">
      <c r="A479" t="s">
        <v>2587</v>
      </c>
      <c r="B479" t="s">
        <v>1001</v>
      </c>
      <c r="C479">
        <v>2019</v>
      </c>
      <c r="E479" t="s">
        <v>2975</v>
      </c>
      <c r="F479" t="s">
        <v>9211</v>
      </c>
      <c r="G479" t="s">
        <v>3980</v>
      </c>
    </row>
    <row r="480" spans="1:7" x14ac:dyDescent="0.25">
      <c r="A480" t="s">
        <v>2421</v>
      </c>
      <c r="B480" t="s">
        <v>1007</v>
      </c>
      <c r="C480">
        <v>2008</v>
      </c>
      <c r="E480" t="s">
        <v>3383</v>
      </c>
      <c r="F480" t="s">
        <v>9167</v>
      </c>
      <c r="G480" t="s">
        <v>3980</v>
      </c>
    </row>
    <row r="481" spans="1:7" x14ac:dyDescent="0.25">
      <c r="A481" t="s">
        <v>2797</v>
      </c>
      <c r="B481" t="s">
        <v>1010</v>
      </c>
      <c r="C481">
        <v>2021</v>
      </c>
      <c r="E481" t="s">
        <v>3006</v>
      </c>
      <c r="F481" t="s">
        <v>9516</v>
      </c>
      <c r="G481" t="s">
        <v>180</v>
      </c>
    </row>
    <row r="482" spans="1:7" x14ac:dyDescent="0.25">
      <c r="A482" t="s">
        <v>840</v>
      </c>
      <c r="B482" t="s">
        <v>1014</v>
      </c>
      <c r="C482">
        <v>1996</v>
      </c>
      <c r="E482" s="10" t="s">
        <v>9796</v>
      </c>
      <c r="F482" t="s">
        <v>9798</v>
      </c>
      <c r="G482" t="s">
        <v>3980</v>
      </c>
    </row>
    <row r="483" spans="1:7" x14ac:dyDescent="0.25">
      <c r="A483" t="s">
        <v>2328</v>
      </c>
      <c r="B483" t="s">
        <v>1014</v>
      </c>
      <c r="C483">
        <v>2020</v>
      </c>
      <c r="E483" s="10" t="s">
        <v>9796</v>
      </c>
      <c r="F483" t="s">
        <v>9797</v>
      </c>
      <c r="G483" t="s">
        <v>3980</v>
      </c>
    </row>
    <row r="484" spans="1:7" x14ac:dyDescent="0.25">
      <c r="A484" t="s">
        <v>2797</v>
      </c>
      <c r="B484" t="s">
        <v>1014</v>
      </c>
      <c r="C484">
        <v>2021</v>
      </c>
      <c r="E484" s="10" t="s">
        <v>9796</v>
      </c>
      <c r="F484" t="s">
        <v>9517</v>
      </c>
      <c r="G484" t="s">
        <v>3980</v>
      </c>
    </row>
    <row r="485" spans="1:7" x14ac:dyDescent="0.25">
      <c r="A485" t="s">
        <v>1020</v>
      </c>
      <c r="B485" t="s">
        <v>1018</v>
      </c>
      <c r="C485">
        <v>2008</v>
      </c>
      <c r="D485" t="s">
        <v>180</v>
      </c>
      <c r="F485" t="s">
        <v>9518</v>
      </c>
      <c r="G485" t="s">
        <v>3980</v>
      </c>
    </row>
    <row r="486" spans="1:7" x14ac:dyDescent="0.25">
      <c r="A486" t="s">
        <v>249</v>
      </c>
      <c r="B486" t="s">
        <v>1020</v>
      </c>
      <c r="C486">
        <v>1994</v>
      </c>
      <c r="F486" t="s">
        <v>9519</v>
      </c>
      <c r="G486" t="s">
        <v>180</v>
      </c>
    </row>
    <row r="487" spans="1:7" x14ac:dyDescent="0.25">
      <c r="A487" t="s">
        <v>253</v>
      </c>
      <c r="B487" t="s">
        <v>1020</v>
      </c>
      <c r="C487">
        <v>1990</v>
      </c>
      <c r="F487" t="s">
        <v>9520</v>
      </c>
      <c r="G487" t="s">
        <v>180</v>
      </c>
    </row>
    <row r="488" spans="1:7" x14ac:dyDescent="0.25">
      <c r="A488" t="s">
        <v>1788</v>
      </c>
      <c r="B488" t="s">
        <v>1020</v>
      </c>
      <c r="C488">
        <v>1987</v>
      </c>
      <c r="F488" t="s">
        <v>9521</v>
      </c>
      <c r="G488" t="s">
        <v>180</v>
      </c>
    </row>
    <row r="489" spans="1:7" x14ac:dyDescent="0.25">
      <c r="A489" t="s">
        <v>752</v>
      </c>
      <c r="B489" t="s">
        <v>1022</v>
      </c>
      <c r="C489">
        <v>2018</v>
      </c>
      <c r="E489" t="s">
        <v>2975</v>
      </c>
      <c r="F489" t="s">
        <v>9522</v>
      </c>
      <c r="G489" t="s">
        <v>180</v>
      </c>
    </row>
    <row r="490" spans="1:7" x14ac:dyDescent="0.25">
      <c r="A490" t="s">
        <v>1287</v>
      </c>
      <c r="B490" t="s">
        <v>1022</v>
      </c>
      <c r="C490">
        <v>2019</v>
      </c>
      <c r="E490" t="s">
        <v>2975</v>
      </c>
      <c r="F490" t="s">
        <v>9523</v>
      </c>
      <c r="G490" t="s">
        <v>180</v>
      </c>
    </row>
    <row r="491" spans="1:7" x14ac:dyDescent="0.25">
      <c r="A491" t="s">
        <v>90</v>
      </c>
      <c r="B491" t="s">
        <v>1022</v>
      </c>
      <c r="C491">
        <v>2017</v>
      </c>
      <c r="E491" t="s">
        <v>2975</v>
      </c>
      <c r="F491" t="s">
        <v>9524</v>
      </c>
      <c r="G491" t="s">
        <v>180</v>
      </c>
    </row>
    <row r="492" spans="1:7" x14ac:dyDescent="0.25">
      <c r="A492" t="s">
        <v>155</v>
      </c>
      <c r="B492" t="s">
        <v>1022</v>
      </c>
      <c r="C492">
        <v>2011</v>
      </c>
      <c r="E492" t="s">
        <v>2975</v>
      </c>
      <c r="F492" t="s">
        <v>9525</v>
      </c>
      <c r="G492" t="s">
        <v>180</v>
      </c>
    </row>
    <row r="493" spans="1:7" x14ac:dyDescent="0.25">
      <c r="A493" t="s">
        <v>90</v>
      </c>
      <c r="B493" t="s">
        <v>1027</v>
      </c>
      <c r="C493">
        <v>2017</v>
      </c>
      <c r="E493" t="s">
        <v>3349</v>
      </c>
      <c r="F493" t="s">
        <v>9075</v>
      </c>
      <c r="G493" t="s">
        <v>3980</v>
      </c>
    </row>
    <row r="494" spans="1:7" x14ac:dyDescent="0.25">
      <c r="A494" t="s">
        <v>1569</v>
      </c>
      <c r="B494" t="s">
        <v>1031</v>
      </c>
      <c r="C494">
        <v>2021</v>
      </c>
      <c r="E494" t="s">
        <v>3006</v>
      </c>
      <c r="F494" t="s">
        <v>9526</v>
      </c>
      <c r="G494" t="s">
        <v>180</v>
      </c>
    </row>
    <row r="495" spans="1:7" x14ac:dyDescent="0.25">
      <c r="A495" t="s">
        <v>2129</v>
      </c>
      <c r="B495" t="s">
        <v>1035</v>
      </c>
      <c r="C495">
        <v>2020</v>
      </c>
      <c r="E495" t="s">
        <v>3305</v>
      </c>
      <c r="F495" t="s">
        <v>9527</v>
      </c>
      <c r="G495" t="s">
        <v>3980</v>
      </c>
    </row>
    <row r="496" spans="1:7" x14ac:dyDescent="0.25">
      <c r="A496" t="s">
        <v>1287</v>
      </c>
      <c r="B496" t="s">
        <v>14219</v>
      </c>
      <c r="C496">
        <v>2019</v>
      </c>
      <c r="E496" s="10" t="s">
        <v>14222</v>
      </c>
      <c r="F496" t="s">
        <v>14223</v>
      </c>
      <c r="G496" t="s">
        <v>3980</v>
      </c>
    </row>
    <row r="497" spans="1:7" x14ac:dyDescent="0.25">
      <c r="A497" t="s">
        <v>1788</v>
      </c>
      <c r="B497" t="s">
        <v>14219</v>
      </c>
      <c r="C497">
        <v>1987</v>
      </c>
      <c r="E497" s="10" t="s">
        <v>14222</v>
      </c>
      <c r="F497" t="s">
        <v>14223</v>
      </c>
      <c r="G497" t="s">
        <v>3980</v>
      </c>
    </row>
    <row r="498" spans="1:7" x14ac:dyDescent="0.25">
      <c r="A498" t="s">
        <v>1848</v>
      </c>
      <c r="B498" t="s">
        <v>1039</v>
      </c>
      <c r="C498">
        <v>2015</v>
      </c>
      <c r="E498" t="s">
        <v>3289</v>
      </c>
      <c r="F498" t="s">
        <v>8929</v>
      </c>
      <c r="G498" t="s">
        <v>3980</v>
      </c>
    </row>
    <row r="499" spans="1:7" x14ac:dyDescent="0.25">
      <c r="A499" t="s">
        <v>2421</v>
      </c>
      <c r="B499" t="s">
        <v>1039</v>
      </c>
      <c r="C499">
        <v>2008</v>
      </c>
      <c r="E499" t="s">
        <v>3289</v>
      </c>
      <c r="F499" t="s">
        <v>9168</v>
      </c>
      <c r="G499" t="s">
        <v>3980</v>
      </c>
    </row>
    <row r="500" spans="1:7" x14ac:dyDescent="0.25">
      <c r="A500" t="s">
        <v>155</v>
      </c>
      <c r="B500" t="s">
        <v>1039</v>
      </c>
      <c r="C500">
        <v>2011</v>
      </c>
      <c r="E500" t="s">
        <v>3289</v>
      </c>
      <c r="F500" t="s">
        <v>9233</v>
      </c>
      <c r="G500" t="s">
        <v>3980</v>
      </c>
    </row>
    <row r="501" spans="1:7" x14ac:dyDescent="0.25">
      <c r="A501" t="s">
        <v>483</v>
      </c>
      <c r="B501" t="s">
        <v>1043</v>
      </c>
      <c r="C501">
        <v>2009</v>
      </c>
      <c r="E501" t="s">
        <v>3051</v>
      </c>
      <c r="F501" t="s">
        <v>8505</v>
      </c>
      <c r="G501" t="s">
        <v>3980</v>
      </c>
    </row>
    <row r="502" spans="1:7" x14ac:dyDescent="0.25">
      <c r="A502" t="s">
        <v>739</v>
      </c>
      <c r="B502" t="s">
        <v>1043</v>
      </c>
      <c r="C502">
        <v>2015</v>
      </c>
      <c r="E502" t="s">
        <v>3095</v>
      </c>
      <c r="F502" t="s">
        <v>8563</v>
      </c>
      <c r="G502" t="s">
        <v>3980</v>
      </c>
    </row>
    <row r="503" spans="1:7" x14ac:dyDescent="0.25">
      <c r="A503" t="s">
        <v>840</v>
      </c>
      <c r="B503" t="s">
        <v>1043</v>
      </c>
      <c r="C503">
        <v>1996</v>
      </c>
      <c r="E503" t="s">
        <v>3051</v>
      </c>
      <c r="F503" t="s">
        <v>8617</v>
      </c>
      <c r="G503" t="s">
        <v>3980</v>
      </c>
    </row>
    <row r="504" spans="1:7" x14ac:dyDescent="0.25">
      <c r="A504" t="s">
        <v>1039</v>
      </c>
      <c r="B504" t="s">
        <v>1043</v>
      </c>
      <c r="C504">
        <v>2016</v>
      </c>
      <c r="E504" t="s">
        <v>3095</v>
      </c>
      <c r="F504" t="s">
        <v>8684</v>
      </c>
      <c r="G504" t="s">
        <v>3980</v>
      </c>
    </row>
    <row r="505" spans="1:7" x14ac:dyDescent="0.25">
      <c r="A505" t="s">
        <v>1358</v>
      </c>
      <c r="B505" t="s">
        <v>1043</v>
      </c>
      <c r="C505">
        <v>2018</v>
      </c>
      <c r="E505" t="s">
        <v>3095</v>
      </c>
      <c r="F505" t="s">
        <v>8793</v>
      </c>
      <c r="G505" t="s">
        <v>3980</v>
      </c>
    </row>
    <row r="506" spans="1:7" x14ac:dyDescent="0.25">
      <c r="A506" t="s">
        <v>2474</v>
      </c>
      <c r="B506" t="s">
        <v>1043</v>
      </c>
      <c r="C506">
        <v>2020</v>
      </c>
      <c r="E506" t="s">
        <v>3051</v>
      </c>
      <c r="F506" t="s">
        <v>9192</v>
      </c>
      <c r="G506" t="s">
        <v>3980</v>
      </c>
    </row>
    <row r="507" spans="1:7" x14ac:dyDescent="0.25">
      <c r="A507" t="s">
        <v>2618</v>
      </c>
      <c r="B507" t="s">
        <v>1045</v>
      </c>
      <c r="C507">
        <v>2000</v>
      </c>
      <c r="D507" t="s">
        <v>180</v>
      </c>
      <c r="E507" t="s">
        <v>3318</v>
      </c>
      <c r="F507" t="s">
        <v>9273</v>
      </c>
      <c r="G507" t="s">
        <v>3980</v>
      </c>
    </row>
    <row r="508" spans="1:7" x14ac:dyDescent="0.25">
      <c r="A508" t="s">
        <v>2714</v>
      </c>
      <c r="B508" t="s">
        <v>1048</v>
      </c>
      <c r="C508">
        <v>1993</v>
      </c>
      <c r="D508" t="s">
        <v>180</v>
      </c>
      <c r="F508" t="s">
        <v>9528</v>
      </c>
      <c r="G508" t="s">
        <v>3980</v>
      </c>
    </row>
    <row r="509" spans="1:7" x14ac:dyDescent="0.25">
      <c r="A509" t="s">
        <v>1048</v>
      </c>
      <c r="B509" t="s">
        <v>1050</v>
      </c>
      <c r="C509">
        <v>2015</v>
      </c>
      <c r="D509" t="s">
        <v>180</v>
      </c>
      <c r="F509" t="s">
        <v>9529</v>
      </c>
      <c r="G509" t="s">
        <v>3980</v>
      </c>
    </row>
    <row r="510" spans="1:7" x14ac:dyDescent="0.25">
      <c r="A510" t="s">
        <v>1137</v>
      </c>
      <c r="B510" t="s">
        <v>17032</v>
      </c>
      <c r="C510">
        <v>2012</v>
      </c>
      <c r="E510" s="10" t="s">
        <v>17035</v>
      </c>
      <c r="F510" t="s">
        <v>17036</v>
      </c>
      <c r="G510" t="s">
        <v>3980</v>
      </c>
    </row>
    <row r="511" spans="1:7" x14ac:dyDescent="0.25">
      <c r="A511" t="s">
        <v>2166</v>
      </c>
      <c r="B511" t="s">
        <v>17032</v>
      </c>
      <c r="C511">
        <v>2013</v>
      </c>
      <c r="E511" s="10" t="s">
        <v>17035</v>
      </c>
      <c r="F511" t="s">
        <v>17036</v>
      </c>
      <c r="G511" t="s">
        <v>3980</v>
      </c>
    </row>
    <row r="512" spans="1:7" x14ac:dyDescent="0.25">
      <c r="A512" t="s">
        <v>155</v>
      </c>
      <c r="B512" t="s">
        <v>17032</v>
      </c>
      <c r="C512">
        <v>2011</v>
      </c>
      <c r="E512" s="10" t="s">
        <v>17035</v>
      </c>
      <c r="F512" t="s">
        <v>17036</v>
      </c>
      <c r="G512" t="s">
        <v>3980</v>
      </c>
    </row>
    <row r="513" spans="1:7" x14ac:dyDescent="0.25">
      <c r="A513" t="s">
        <v>771</v>
      </c>
      <c r="B513" t="s">
        <v>1052</v>
      </c>
      <c r="C513">
        <v>2023</v>
      </c>
      <c r="E513" t="s">
        <v>2975</v>
      </c>
      <c r="F513" t="s">
        <v>8598</v>
      </c>
      <c r="G513" t="s">
        <v>3980</v>
      </c>
    </row>
    <row r="514" spans="1:7" x14ac:dyDescent="0.25">
      <c r="A514" t="s">
        <v>2129</v>
      </c>
      <c r="B514" t="s">
        <v>1052</v>
      </c>
      <c r="C514">
        <v>2020</v>
      </c>
      <c r="E514" t="s">
        <v>2975</v>
      </c>
      <c r="F514" t="s">
        <v>8973</v>
      </c>
      <c r="G514" t="s">
        <v>3980</v>
      </c>
    </row>
    <row r="515" spans="1:7" x14ac:dyDescent="0.25">
      <c r="A515" t="s">
        <v>90</v>
      </c>
      <c r="B515" t="s">
        <v>1052</v>
      </c>
      <c r="C515">
        <v>2017</v>
      </c>
      <c r="E515" t="s">
        <v>2975</v>
      </c>
      <c r="F515" t="s">
        <v>9076</v>
      </c>
      <c r="G515" t="s">
        <v>3980</v>
      </c>
    </row>
    <row r="516" spans="1:7" x14ac:dyDescent="0.25">
      <c r="A516" t="s">
        <v>923</v>
      </c>
      <c r="B516" t="s">
        <v>1060</v>
      </c>
      <c r="C516">
        <v>2015</v>
      </c>
      <c r="E516" s="10" t="s">
        <v>8378</v>
      </c>
      <c r="F516" t="s">
        <v>8651</v>
      </c>
      <c r="G516" t="s">
        <v>3980</v>
      </c>
    </row>
    <row r="517" spans="1:7" x14ac:dyDescent="0.25">
      <c r="A517" t="s">
        <v>1039</v>
      </c>
      <c r="B517" t="s">
        <v>1060</v>
      </c>
      <c r="C517">
        <v>2016</v>
      </c>
      <c r="D517" t="s">
        <v>180</v>
      </c>
      <c r="F517" t="s">
        <v>9530</v>
      </c>
      <c r="G517" t="s">
        <v>3980</v>
      </c>
    </row>
    <row r="518" spans="1:7" x14ac:dyDescent="0.25">
      <c r="A518" t="s">
        <v>2499</v>
      </c>
      <c r="B518" t="s">
        <v>1064</v>
      </c>
      <c r="C518">
        <v>2021</v>
      </c>
      <c r="E518" t="s">
        <v>3006</v>
      </c>
      <c r="F518" t="s">
        <v>9531</v>
      </c>
      <c r="G518" t="s">
        <v>180</v>
      </c>
    </row>
    <row r="519" spans="1:7" x14ac:dyDescent="0.25">
      <c r="A519" t="s">
        <v>2147</v>
      </c>
      <c r="B519" t="s">
        <v>1073</v>
      </c>
      <c r="C519">
        <v>1980</v>
      </c>
      <c r="E519" t="s">
        <v>3313</v>
      </c>
      <c r="F519" t="s">
        <v>8992</v>
      </c>
      <c r="G519" t="s">
        <v>3980</v>
      </c>
    </row>
    <row r="520" spans="1:7" x14ac:dyDescent="0.25">
      <c r="A520" t="s">
        <v>1788</v>
      </c>
      <c r="B520" t="s">
        <v>1076</v>
      </c>
      <c r="C520">
        <v>1987</v>
      </c>
      <c r="E520" t="s">
        <v>3269</v>
      </c>
      <c r="F520" t="s">
        <v>8893</v>
      </c>
      <c r="G520" t="s">
        <v>3980</v>
      </c>
    </row>
    <row r="521" spans="1:7" x14ac:dyDescent="0.25">
      <c r="A521" t="s">
        <v>897</v>
      </c>
      <c r="B521" t="s">
        <v>1078</v>
      </c>
      <c r="C521">
        <v>2022</v>
      </c>
      <c r="E521" t="s">
        <v>1081</v>
      </c>
      <c r="F521" t="s">
        <v>8638</v>
      </c>
      <c r="G521" t="s">
        <v>3980</v>
      </c>
    </row>
    <row r="522" spans="1:7" x14ac:dyDescent="0.25">
      <c r="A522" t="s">
        <v>2421</v>
      </c>
      <c r="B522" t="s">
        <v>1078</v>
      </c>
      <c r="C522">
        <v>2008</v>
      </c>
      <c r="E522" t="s">
        <v>1081</v>
      </c>
      <c r="F522" t="s">
        <v>9169</v>
      </c>
      <c r="G522" t="s">
        <v>3980</v>
      </c>
    </row>
    <row r="523" spans="1:7" x14ac:dyDescent="0.25">
      <c r="A523" t="s">
        <v>1569</v>
      </c>
      <c r="B523" t="s">
        <v>17064</v>
      </c>
      <c r="C523">
        <v>2021</v>
      </c>
      <c r="E523" s="10" t="s">
        <v>17066</v>
      </c>
      <c r="F523" t="s">
        <v>17067</v>
      </c>
      <c r="G523" t="s">
        <v>3980</v>
      </c>
    </row>
    <row r="524" spans="1:7" x14ac:dyDescent="0.25">
      <c r="A524" t="s">
        <v>1683</v>
      </c>
      <c r="B524" t="s">
        <v>17064</v>
      </c>
      <c r="C524">
        <v>2020</v>
      </c>
      <c r="E524" s="10" t="s">
        <v>17066</v>
      </c>
      <c r="F524" t="s">
        <v>17067</v>
      </c>
      <c r="G524" t="s">
        <v>3980</v>
      </c>
    </row>
    <row r="525" spans="1:7" x14ac:dyDescent="0.25">
      <c r="A525" t="s">
        <v>90</v>
      </c>
      <c r="B525" t="s">
        <v>17064</v>
      </c>
      <c r="C525">
        <v>2017</v>
      </c>
      <c r="E525" s="10" t="s">
        <v>17066</v>
      </c>
      <c r="F525" t="s">
        <v>17067</v>
      </c>
      <c r="G525" t="s">
        <v>3980</v>
      </c>
    </row>
    <row r="526" spans="1:7" x14ac:dyDescent="0.25">
      <c r="A526" t="s">
        <v>1436</v>
      </c>
      <c r="B526" t="s">
        <v>1082</v>
      </c>
      <c r="C526">
        <v>2018</v>
      </c>
      <c r="E526" t="s">
        <v>3239</v>
      </c>
      <c r="F526" t="s">
        <v>9987</v>
      </c>
      <c r="G526" t="s">
        <v>180</v>
      </c>
    </row>
    <row r="527" spans="1:7" x14ac:dyDescent="0.25">
      <c r="A527" t="s">
        <v>90</v>
      </c>
      <c r="B527" t="s">
        <v>1082</v>
      </c>
      <c r="C527">
        <v>2017</v>
      </c>
      <c r="E527" t="s">
        <v>3239</v>
      </c>
      <c r="F527" t="s">
        <v>9987</v>
      </c>
      <c r="G527" t="s">
        <v>180</v>
      </c>
    </row>
    <row r="528" spans="1:7" x14ac:dyDescent="0.25">
      <c r="A528" t="s">
        <v>571</v>
      </c>
      <c r="B528" t="s">
        <v>1086</v>
      </c>
      <c r="C528">
        <v>1998</v>
      </c>
      <c r="D528" t="s">
        <v>180</v>
      </c>
      <c r="F528" t="s">
        <v>9532</v>
      </c>
      <c r="G528" t="s">
        <v>3980</v>
      </c>
    </row>
    <row r="529" spans="1:7" x14ac:dyDescent="0.25">
      <c r="A529" t="s">
        <v>16972</v>
      </c>
      <c r="B529" t="s">
        <v>1089</v>
      </c>
      <c r="C529">
        <v>2023</v>
      </c>
      <c r="D529" t="s">
        <v>180</v>
      </c>
      <c r="F529" t="s">
        <v>16976</v>
      </c>
      <c r="G529" t="s">
        <v>3980</v>
      </c>
    </row>
    <row r="530" spans="1:7" x14ac:dyDescent="0.25">
      <c r="A530" t="s">
        <v>2797</v>
      </c>
      <c r="B530" t="s">
        <v>1089</v>
      </c>
      <c r="C530">
        <v>2021</v>
      </c>
      <c r="E530" t="s">
        <v>1092</v>
      </c>
      <c r="F530" t="s">
        <v>9293</v>
      </c>
      <c r="G530" t="s">
        <v>3980</v>
      </c>
    </row>
    <row r="531" spans="1:7" x14ac:dyDescent="0.25">
      <c r="A531" t="s">
        <v>2370</v>
      </c>
      <c r="B531" t="s">
        <v>1093</v>
      </c>
      <c r="C531">
        <v>2021</v>
      </c>
      <c r="E531" t="s">
        <v>3006</v>
      </c>
      <c r="F531" t="s">
        <v>9533</v>
      </c>
      <c r="G531" t="s">
        <v>180</v>
      </c>
    </row>
    <row r="532" spans="1:7" x14ac:dyDescent="0.25">
      <c r="A532" t="s">
        <v>2166</v>
      </c>
      <c r="B532" t="s">
        <v>1097</v>
      </c>
      <c r="C532">
        <v>2013</v>
      </c>
      <c r="E532" t="s">
        <v>3323</v>
      </c>
      <c r="F532" t="s">
        <v>9012</v>
      </c>
      <c r="G532" t="s">
        <v>3980</v>
      </c>
    </row>
    <row r="533" spans="1:7" x14ac:dyDescent="0.25">
      <c r="A533" t="s">
        <v>2421</v>
      </c>
      <c r="B533" t="s">
        <v>1097</v>
      </c>
      <c r="C533">
        <v>2008</v>
      </c>
      <c r="E533" t="s">
        <v>3323</v>
      </c>
      <c r="F533" t="s">
        <v>9170</v>
      </c>
      <c r="G533" t="s">
        <v>3980</v>
      </c>
    </row>
    <row r="534" spans="1:7" x14ac:dyDescent="0.25">
      <c r="A534" t="s">
        <v>779</v>
      </c>
      <c r="B534" t="s">
        <v>1101</v>
      </c>
      <c r="C534">
        <v>2023</v>
      </c>
      <c r="E534" t="s">
        <v>2975</v>
      </c>
      <c r="F534" t="s">
        <v>8602</v>
      </c>
      <c r="G534" t="s">
        <v>3980</v>
      </c>
    </row>
    <row r="535" spans="1:7" x14ac:dyDescent="0.25">
      <c r="A535" t="s">
        <v>1082</v>
      </c>
      <c r="B535" t="s">
        <v>1101</v>
      </c>
      <c r="C535">
        <v>2021</v>
      </c>
      <c r="E535" t="s">
        <v>2975</v>
      </c>
      <c r="F535" t="s">
        <v>8702</v>
      </c>
      <c r="G535" t="s">
        <v>3980</v>
      </c>
    </row>
    <row r="536" spans="1:7" x14ac:dyDescent="0.25">
      <c r="A536" t="s">
        <v>1436</v>
      </c>
      <c r="B536" t="s">
        <v>1101</v>
      </c>
      <c r="C536">
        <v>2018</v>
      </c>
      <c r="E536" t="s">
        <v>3240</v>
      </c>
      <c r="F536" t="s">
        <v>8820</v>
      </c>
      <c r="G536" t="s">
        <v>3980</v>
      </c>
    </row>
    <row r="537" spans="1:7" x14ac:dyDescent="0.25">
      <c r="A537" t="s">
        <v>90</v>
      </c>
      <c r="B537" t="s">
        <v>1101</v>
      </c>
      <c r="C537">
        <v>2017</v>
      </c>
      <c r="E537" t="s">
        <v>3240</v>
      </c>
      <c r="F537" t="s">
        <v>9077</v>
      </c>
      <c r="G537" t="s">
        <v>3980</v>
      </c>
    </row>
    <row r="538" spans="1:7" x14ac:dyDescent="0.25">
      <c r="A538" t="s">
        <v>339</v>
      </c>
      <c r="B538" t="s">
        <v>1104</v>
      </c>
      <c r="C538">
        <v>2022</v>
      </c>
      <c r="E538" s="10" t="s">
        <v>8308</v>
      </c>
      <c r="F538" t="s">
        <v>8454</v>
      </c>
      <c r="G538" t="s">
        <v>3980</v>
      </c>
    </row>
    <row r="539" spans="1:7" x14ac:dyDescent="0.25">
      <c r="A539" t="s">
        <v>490</v>
      </c>
      <c r="B539" t="s">
        <v>1104</v>
      </c>
      <c r="C539">
        <v>2022</v>
      </c>
      <c r="E539" s="10" t="s">
        <v>8308</v>
      </c>
      <c r="F539" t="s">
        <v>8515</v>
      </c>
      <c r="G539" t="s">
        <v>3980</v>
      </c>
    </row>
    <row r="540" spans="1:7" x14ac:dyDescent="0.25">
      <c r="A540" t="s">
        <v>1944</v>
      </c>
      <c r="B540" t="s">
        <v>1104</v>
      </c>
      <c r="C540">
        <v>2022</v>
      </c>
      <c r="E540" s="10" t="s">
        <v>8308</v>
      </c>
      <c r="F540" t="s">
        <v>8949</v>
      </c>
      <c r="G540" t="s">
        <v>3980</v>
      </c>
    </row>
    <row r="541" spans="1:7" x14ac:dyDescent="0.25">
      <c r="A541" t="s">
        <v>1108</v>
      </c>
      <c r="B541" t="s">
        <v>1112</v>
      </c>
      <c r="C541">
        <v>2018</v>
      </c>
      <c r="D541" t="s">
        <v>180</v>
      </c>
      <c r="F541" t="s">
        <v>9534</v>
      </c>
      <c r="G541" t="s">
        <v>3980</v>
      </c>
    </row>
    <row r="542" spans="1:7" x14ac:dyDescent="0.25">
      <c r="A542" t="s">
        <v>1137</v>
      </c>
      <c r="B542" t="s">
        <v>1116</v>
      </c>
      <c r="C542">
        <v>2012</v>
      </c>
      <c r="E542" t="s">
        <v>3194</v>
      </c>
      <c r="F542" t="s">
        <v>8715</v>
      </c>
      <c r="G542" t="s">
        <v>3980</v>
      </c>
    </row>
    <row r="543" spans="1:7" x14ac:dyDescent="0.25">
      <c r="A543" t="s">
        <v>90</v>
      </c>
      <c r="B543" t="s">
        <v>1116</v>
      </c>
      <c r="C543">
        <v>2017</v>
      </c>
      <c r="E543" t="s">
        <v>3194</v>
      </c>
      <c r="F543" t="s">
        <v>9078</v>
      </c>
      <c r="G543" t="s">
        <v>3980</v>
      </c>
    </row>
    <row r="544" spans="1:7" x14ac:dyDescent="0.25">
      <c r="A544" t="s">
        <v>16922</v>
      </c>
      <c r="B544" t="s">
        <v>16943</v>
      </c>
      <c r="C544">
        <v>2020</v>
      </c>
      <c r="E544" s="10" t="s">
        <v>16944</v>
      </c>
      <c r="F544" t="s">
        <v>16946</v>
      </c>
      <c r="G544" t="s">
        <v>3980</v>
      </c>
    </row>
    <row r="545" spans="1:7" x14ac:dyDescent="0.25">
      <c r="A545" t="s">
        <v>1287</v>
      </c>
      <c r="B545" t="s">
        <v>1122</v>
      </c>
      <c r="C545">
        <v>2019</v>
      </c>
      <c r="E545" t="s">
        <v>3218</v>
      </c>
      <c r="F545" t="s">
        <v>8763</v>
      </c>
      <c r="G545" t="s">
        <v>3980</v>
      </c>
    </row>
    <row r="546" spans="1:7" x14ac:dyDescent="0.25">
      <c r="A546" t="s">
        <v>90</v>
      </c>
      <c r="B546" t="s">
        <v>1122</v>
      </c>
      <c r="C546">
        <v>2017</v>
      </c>
      <c r="E546" t="s">
        <v>3218</v>
      </c>
      <c r="F546" t="s">
        <v>9079</v>
      </c>
      <c r="G546" t="s">
        <v>3980</v>
      </c>
    </row>
    <row r="547" spans="1:7" x14ac:dyDescent="0.25">
      <c r="A547" t="s">
        <v>155</v>
      </c>
      <c r="B547" t="s">
        <v>1126</v>
      </c>
      <c r="C547">
        <v>2011</v>
      </c>
      <c r="E547" t="s">
        <v>3006</v>
      </c>
      <c r="F547" t="s">
        <v>9535</v>
      </c>
      <c r="G547" t="s">
        <v>180</v>
      </c>
    </row>
    <row r="548" spans="1:7" x14ac:dyDescent="0.25">
      <c r="A548" t="s">
        <v>1428</v>
      </c>
      <c r="B548" t="s">
        <v>1130</v>
      </c>
      <c r="C548">
        <v>2021</v>
      </c>
      <c r="E548" t="s">
        <v>3232</v>
      </c>
      <c r="F548" t="s">
        <v>8802</v>
      </c>
      <c r="G548" t="s">
        <v>3980</v>
      </c>
    </row>
    <row r="549" spans="1:7" x14ac:dyDescent="0.25">
      <c r="A549" t="s">
        <v>249</v>
      </c>
      <c r="B549" t="s">
        <v>1134</v>
      </c>
      <c r="C549">
        <v>1994</v>
      </c>
      <c r="E549" t="s">
        <v>2982</v>
      </c>
      <c r="F549" t="s">
        <v>8423</v>
      </c>
      <c r="G549" t="s">
        <v>3980</v>
      </c>
    </row>
    <row r="550" spans="1:7" x14ac:dyDescent="0.25">
      <c r="A550" t="s">
        <v>915</v>
      </c>
      <c r="B550" t="s">
        <v>1134</v>
      </c>
      <c r="C550">
        <v>2002</v>
      </c>
      <c r="E550" t="s">
        <v>2982</v>
      </c>
      <c r="F550" t="s">
        <v>8645</v>
      </c>
      <c r="G550" t="s">
        <v>3980</v>
      </c>
    </row>
    <row r="551" spans="1:7" x14ac:dyDescent="0.25">
      <c r="A551" t="s">
        <v>1531</v>
      </c>
      <c r="B551" t="s">
        <v>1134</v>
      </c>
      <c r="C551">
        <v>1995</v>
      </c>
      <c r="E551" t="s">
        <v>2982</v>
      </c>
      <c r="F551" t="s">
        <v>9386</v>
      </c>
      <c r="G551" t="s">
        <v>3980</v>
      </c>
    </row>
    <row r="552" spans="1:7" x14ac:dyDescent="0.25">
      <c r="A552" t="s">
        <v>1788</v>
      </c>
      <c r="B552" t="s">
        <v>1134</v>
      </c>
      <c r="C552">
        <v>1987</v>
      </c>
      <c r="E552" t="s">
        <v>2982</v>
      </c>
      <c r="F552" t="s">
        <v>8894</v>
      </c>
      <c r="G552" t="s">
        <v>3980</v>
      </c>
    </row>
    <row r="553" spans="1:7" x14ac:dyDescent="0.25">
      <c r="A553" t="s">
        <v>2421</v>
      </c>
      <c r="B553" t="s">
        <v>1137</v>
      </c>
      <c r="C553">
        <v>2008</v>
      </c>
      <c r="E553" t="s">
        <v>3384</v>
      </c>
      <c r="F553" t="s">
        <v>9536</v>
      </c>
      <c r="G553" t="s">
        <v>180</v>
      </c>
    </row>
    <row r="554" spans="1:7" x14ac:dyDescent="0.25">
      <c r="A554" t="s">
        <v>2867</v>
      </c>
      <c r="B554" t="s">
        <v>1137</v>
      </c>
      <c r="C554">
        <v>2005</v>
      </c>
      <c r="E554" s="10" t="s">
        <v>8358</v>
      </c>
      <c r="F554" t="s">
        <v>9325</v>
      </c>
      <c r="G554" t="s">
        <v>3980</v>
      </c>
    </row>
    <row r="555" spans="1:7" x14ac:dyDescent="0.25">
      <c r="A555" t="s">
        <v>155</v>
      </c>
      <c r="B555" t="s">
        <v>1141</v>
      </c>
      <c r="C555">
        <v>2011</v>
      </c>
      <c r="E555" t="s">
        <v>3396</v>
      </c>
      <c r="F555" t="s">
        <v>9234</v>
      </c>
      <c r="G555" t="s">
        <v>3980</v>
      </c>
    </row>
    <row r="556" spans="1:7" x14ac:dyDescent="0.25">
      <c r="A556" t="s">
        <v>752</v>
      </c>
      <c r="B556" t="s">
        <v>1144</v>
      </c>
      <c r="C556">
        <v>2018</v>
      </c>
      <c r="E556" t="s">
        <v>3111</v>
      </c>
      <c r="F556" t="s">
        <v>8585</v>
      </c>
      <c r="G556" t="s">
        <v>3980</v>
      </c>
    </row>
    <row r="557" spans="1:7" x14ac:dyDescent="0.25">
      <c r="A557" t="s">
        <v>2166</v>
      </c>
      <c r="B557" t="s">
        <v>1144</v>
      </c>
      <c r="C557">
        <v>2013</v>
      </c>
      <c r="E557" t="s">
        <v>3111</v>
      </c>
      <c r="F557" t="s">
        <v>9013</v>
      </c>
      <c r="G557" t="s">
        <v>3980</v>
      </c>
    </row>
    <row r="558" spans="1:7" x14ac:dyDescent="0.25">
      <c r="A558" t="s">
        <v>2708</v>
      </c>
      <c r="B558" t="s">
        <v>1148</v>
      </c>
      <c r="C558">
        <v>1999</v>
      </c>
      <c r="E558" t="s">
        <v>3408</v>
      </c>
      <c r="F558" t="s">
        <v>9278</v>
      </c>
      <c r="G558" t="s">
        <v>3980</v>
      </c>
    </row>
    <row r="559" spans="1:7" x14ac:dyDescent="0.25">
      <c r="A559" t="s">
        <v>1654</v>
      </c>
      <c r="B559" t="s">
        <v>1150</v>
      </c>
      <c r="C559">
        <v>2011</v>
      </c>
      <c r="D559" t="s">
        <v>180</v>
      </c>
      <c r="F559" t="s">
        <v>9537</v>
      </c>
      <c r="G559" t="s">
        <v>3980</v>
      </c>
    </row>
    <row r="560" spans="1:7" x14ac:dyDescent="0.25">
      <c r="A560" t="s">
        <v>1739</v>
      </c>
      <c r="B560" t="s">
        <v>1150</v>
      </c>
      <c r="C560">
        <v>2011</v>
      </c>
      <c r="D560" t="s">
        <v>180</v>
      </c>
      <c r="F560" t="s">
        <v>9538</v>
      </c>
      <c r="G560" t="s">
        <v>3980</v>
      </c>
    </row>
    <row r="561" spans="1:7" x14ac:dyDescent="0.25">
      <c r="A561" t="s">
        <v>1754</v>
      </c>
      <c r="B561" t="s">
        <v>9813</v>
      </c>
      <c r="C561">
        <v>1995</v>
      </c>
      <c r="E561" s="10" t="s">
        <v>9814</v>
      </c>
      <c r="F561" t="s">
        <v>9817</v>
      </c>
      <c r="G561" t="s">
        <v>3980</v>
      </c>
    </row>
    <row r="562" spans="1:7" x14ac:dyDescent="0.25">
      <c r="A562" t="s">
        <v>1963</v>
      </c>
      <c r="B562" t="s">
        <v>9813</v>
      </c>
      <c r="C562">
        <v>2012</v>
      </c>
      <c r="E562" s="10" t="s">
        <v>9814</v>
      </c>
      <c r="F562" t="s">
        <v>9815</v>
      </c>
      <c r="G562" t="s">
        <v>3980</v>
      </c>
    </row>
    <row r="563" spans="1:7" x14ac:dyDescent="0.25">
      <c r="A563" t="s">
        <v>2279</v>
      </c>
      <c r="B563" t="s">
        <v>9813</v>
      </c>
      <c r="C563">
        <v>2014</v>
      </c>
      <c r="E563" s="10" t="s">
        <v>9814</v>
      </c>
      <c r="F563" t="s">
        <v>9816</v>
      </c>
      <c r="G563" t="s">
        <v>3980</v>
      </c>
    </row>
    <row r="564" spans="1:7" x14ac:dyDescent="0.25">
      <c r="A564" t="s">
        <v>752</v>
      </c>
      <c r="B564" t="s">
        <v>1152</v>
      </c>
      <c r="C564">
        <v>2018</v>
      </c>
      <c r="E564" t="s">
        <v>3112</v>
      </c>
      <c r="F564" t="s">
        <v>8586</v>
      </c>
      <c r="G564" t="s">
        <v>3980</v>
      </c>
    </row>
    <row r="565" spans="1:7" x14ac:dyDescent="0.25">
      <c r="A565" t="s">
        <v>1039</v>
      </c>
      <c r="B565" t="s">
        <v>1152</v>
      </c>
      <c r="C565">
        <v>2016</v>
      </c>
      <c r="E565" t="s">
        <v>3112</v>
      </c>
      <c r="F565" t="s">
        <v>8685</v>
      </c>
      <c r="G565" t="s">
        <v>3980</v>
      </c>
    </row>
    <row r="566" spans="1:7" x14ac:dyDescent="0.25">
      <c r="A566" t="s">
        <v>2247</v>
      </c>
      <c r="B566" t="s">
        <v>1152</v>
      </c>
      <c r="C566">
        <v>2020</v>
      </c>
      <c r="E566" t="s">
        <v>2975</v>
      </c>
      <c r="F566" t="s">
        <v>9028</v>
      </c>
      <c r="G566" t="s">
        <v>3980</v>
      </c>
    </row>
    <row r="567" spans="1:7" x14ac:dyDescent="0.25">
      <c r="A567" t="s">
        <v>346</v>
      </c>
      <c r="B567" t="s">
        <v>1156</v>
      </c>
      <c r="C567">
        <v>2023</v>
      </c>
      <c r="E567" t="s">
        <v>3023</v>
      </c>
      <c r="F567" t="s">
        <v>8474</v>
      </c>
      <c r="G567" t="s">
        <v>3980</v>
      </c>
    </row>
    <row r="568" spans="1:7" x14ac:dyDescent="0.25">
      <c r="A568" t="s">
        <v>702</v>
      </c>
      <c r="B568" t="s">
        <v>1159</v>
      </c>
      <c r="C568">
        <v>2022</v>
      </c>
      <c r="E568" t="s">
        <v>3082</v>
      </c>
      <c r="F568" t="s">
        <v>8548</v>
      </c>
      <c r="G568" t="s">
        <v>3980</v>
      </c>
    </row>
    <row r="569" spans="1:7" x14ac:dyDescent="0.25">
      <c r="A569" t="s">
        <v>1287</v>
      </c>
      <c r="B569" t="s">
        <v>1159</v>
      </c>
      <c r="C569">
        <v>2019</v>
      </c>
      <c r="E569" t="s">
        <v>3082</v>
      </c>
      <c r="F569" t="s">
        <v>8764</v>
      </c>
      <c r="G569" t="s">
        <v>3980</v>
      </c>
    </row>
    <row r="570" spans="1:7" x14ac:dyDescent="0.25">
      <c r="A570" t="s">
        <v>2129</v>
      </c>
      <c r="B570" t="s">
        <v>1161</v>
      </c>
      <c r="C570">
        <v>2020</v>
      </c>
      <c r="E570" t="s">
        <v>3006</v>
      </c>
      <c r="F570" t="s">
        <v>9539</v>
      </c>
      <c r="G570" t="s">
        <v>180</v>
      </c>
    </row>
    <row r="571" spans="1:7" x14ac:dyDescent="0.25">
      <c r="A571" t="s">
        <v>249</v>
      </c>
      <c r="B571" t="s">
        <v>1164</v>
      </c>
      <c r="C571">
        <v>1994</v>
      </c>
      <c r="E571" s="10" t="s">
        <v>8400</v>
      </c>
      <c r="F571" t="s">
        <v>8401</v>
      </c>
      <c r="G571" t="s">
        <v>3980</v>
      </c>
    </row>
    <row r="572" spans="1:7" x14ac:dyDescent="0.25">
      <c r="A572" t="s">
        <v>1277</v>
      </c>
      <c r="B572" t="s">
        <v>1164</v>
      </c>
      <c r="C572">
        <v>1984</v>
      </c>
      <c r="E572" t="s">
        <v>3213</v>
      </c>
      <c r="F572" t="s">
        <v>8745</v>
      </c>
      <c r="G572" t="s">
        <v>3980</v>
      </c>
    </row>
    <row r="573" spans="1:7" x14ac:dyDescent="0.25">
      <c r="A573" t="s">
        <v>1164</v>
      </c>
      <c r="B573" t="s">
        <v>1167</v>
      </c>
      <c r="C573">
        <v>2002</v>
      </c>
      <c r="D573" t="s">
        <v>180</v>
      </c>
      <c r="F573" t="s">
        <v>9540</v>
      </c>
      <c r="G573" t="s">
        <v>3980</v>
      </c>
    </row>
    <row r="574" spans="1:7" x14ac:dyDescent="0.25">
      <c r="A574" t="s">
        <v>249</v>
      </c>
      <c r="B574" t="s">
        <v>1170</v>
      </c>
      <c r="C574">
        <v>1994</v>
      </c>
      <c r="E574" t="s">
        <v>2983</v>
      </c>
      <c r="F574" t="s">
        <v>8424</v>
      </c>
      <c r="G574" t="s">
        <v>3980</v>
      </c>
    </row>
    <row r="575" spans="1:7" x14ac:dyDescent="0.25">
      <c r="A575" t="s">
        <v>1167</v>
      </c>
      <c r="B575" t="s">
        <v>1170</v>
      </c>
      <c r="C575">
        <v>2007</v>
      </c>
      <c r="D575" t="s">
        <v>180</v>
      </c>
      <c r="F575" t="s">
        <v>9541</v>
      </c>
      <c r="G575" t="s">
        <v>3980</v>
      </c>
    </row>
    <row r="576" spans="1:7" x14ac:dyDescent="0.25">
      <c r="A576" t="s">
        <v>1277</v>
      </c>
      <c r="B576" t="s">
        <v>1170</v>
      </c>
      <c r="C576">
        <v>1984</v>
      </c>
      <c r="E576" t="s">
        <v>2983</v>
      </c>
      <c r="F576" t="s">
        <v>8746</v>
      </c>
      <c r="G576" t="s">
        <v>3980</v>
      </c>
    </row>
    <row r="577" spans="1:7" x14ac:dyDescent="0.25">
      <c r="A577" t="s">
        <v>2797</v>
      </c>
      <c r="B577" t="s">
        <v>1173</v>
      </c>
      <c r="C577">
        <v>2021</v>
      </c>
      <c r="E577" t="s">
        <v>2975</v>
      </c>
      <c r="F577" t="s">
        <v>9294</v>
      </c>
      <c r="G577" t="s">
        <v>3980</v>
      </c>
    </row>
    <row r="578" spans="1:7" x14ac:dyDescent="0.25">
      <c r="A578" t="s">
        <v>1173</v>
      </c>
      <c r="B578" t="s">
        <v>1177</v>
      </c>
      <c r="C578">
        <v>2024</v>
      </c>
      <c r="D578" t="s">
        <v>180</v>
      </c>
      <c r="F578" t="s">
        <v>9542</v>
      </c>
      <c r="G578" t="s">
        <v>3980</v>
      </c>
    </row>
    <row r="579" spans="1:7" x14ac:dyDescent="0.25">
      <c r="A579" t="s">
        <v>1180</v>
      </c>
      <c r="B579" t="s">
        <v>1184</v>
      </c>
      <c r="C579">
        <v>2020</v>
      </c>
      <c r="D579" t="s">
        <v>180</v>
      </c>
      <c r="F579" t="s">
        <v>9543</v>
      </c>
      <c r="G579" t="s">
        <v>3980</v>
      </c>
    </row>
    <row r="580" spans="1:7" x14ac:dyDescent="0.25">
      <c r="A580" t="s">
        <v>346</v>
      </c>
      <c r="B580" t="s">
        <v>1188</v>
      </c>
      <c r="C580">
        <v>2023</v>
      </c>
      <c r="E580" s="10" t="s">
        <v>8388</v>
      </c>
      <c r="F580" t="s">
        <v>8475</v>
      </c>
      <c r="G580" t="s">
        <v>3980</v>
      </c>
    </row>
    <row r="581" spans="1:7" x14ac:dyDescent="0.25">
      <c r="A581" t="s">
        <v>2797</v>
      </c>
      <c r="B581" t="s">
        <v>1188</v>
      </c>
      <c r="C581">
        <v>2021</v>
      </c>
      <c r="E581" t="s">
        <v>3416</v>
      </c>
      <c r="F581" t="s">
        <v>9295</v>
      </c>
      <c r="G581" t="s">
        <v>3980</v>
      </c>
    </row>
    <row r="582" spans="1:7" x14ac:dyDescent="0.25">
      <c r="A582" t="s">
        <v>1788</v>
      </c>
      <c r="B582" t="s">
        <v>1190</v>
      </c>
      <c r="C582">
        <v>1987</v>
      </c>
      <c r="E582" t="s">
        <v>3270</v>
      </c>
      <c r="F582" t="s">
        <v>9544</v>
      </c>
      <c r="G582" t="s">
        <v>180</v>
      </c>
    </row>
    <row r="583" spans="1:7" x14ac:dyDescent="0.25">
      <c r="A583" t="s">
        <v>490</v>
      </c>
      <c r="B583" t="s">
        <v>1194</v>
      </c>
      <c r="C583">
        <v>2022</v>
      </c>
      <c r="E583" s="10" t="s">
        <v>8379</v>
      </c>
      <c r="F583" t="s">
        <v>9366</v>
      </c>
      <c r="G583" t="s">
        <v>3980</v>
      </c>
    </row>
    <row r="584" spans="1:7" x14ac:dyDescent="0.25">
      <c r="A584" t="s">
        <v>1542</v>
      </c>
      <c r="B584" t="s">
        <v>1194</v>
      </c>
      <c r="C584">
        <v>2021</v>
      </c>
      <c r="E584" s="10" t="s">
        <v>8379</v>
      </c>
      <c r="F584" t="s">
        <v>9367</v>
      </c>
      <c r="G584" t="s">
        <v>3980</v>
      </c>
    </row>
    <row r="585" spans="1:7" x14ac:dyDescent="0.25">
      <c r="A585" t="s">
        <v>2691</v>
      </c>
      <c r="B585" t="s">
        <v>1194</v>
      </c>
      <c r="C585">
        <v>2022</v>
      </c>
      <c r="E585" s="10" t="s">
        <v>8379</v>
      </c>
      <c r="F585" t="s">
        <v>9368</v>
      </c>
      <c r="G585" t="s">
        <v>3980</v>
      </c>
    </row>
    <row r="586" spans="1:7" x14ac:dyDescent="0.25">
      <c r="A586" t="s">
        <v>346</v>
      </c>
      <c r="B586" t="s">
        <v>16841</v>
      </c>
      <c r="C586">
        <v>2023</v>
      </c>
      <c r="E586" s="10" t="s">
        <v>16845</v>
      </c>
      <c r="F586" t="s">
        <v>16844</v>
      </c>
      <c r="G586" t="s">
        <v>3980</v>
      </c>
    </row>
    <row r="587" spans="1:7" x14ac:dyDescent="0.25">
      <c r="A587" t="s">
        <v>339</v>
      </c>
      <c r="B587" t="s">
        <v>1204</v>
      </c>
      <c r="C587">
        <v>2022</v>
      </c>
      <c r="E587" s="10" t="s">
        <v>8323</v>
      </c>
      <c r="F587" t="s">
        <v>8455</v>
      </c>
      <c r="G587" t="s">
        <v>3980</v>
      </c>
    </row>
    <row r="588" spans="1:7" x14ac:dyDescent="0.25">
      <c r="A588" t="s">
        <v>840</v>
      </c>
      <c r="B588" t="s">
        <v>1204</v>
      </c>
      <c r="C588">
        <v>1996</v>
      </c>
      <c r="E588" s="10" t="s">
        <v>8324</v>
      </c>
      <c r="F588" t="s">
        <v>8618</v>
      </c>
      <c r="G588" t="s">
        <v>3980</v>
      </c>
    </row>
    <row r="589" spans="1:7" x14ac:dyDescent="0.25">
      <c r="A589" t="s">
        <v>2797</v>
      </c>
      <c r="B589" t="s">
        <v>1204</v>
      </c>
      <c r="C589">
        <v>2021</v>
      </c>
      <c r="E589" t="s">
        <v>3006</v>
      </c>
      <c r="F589" t="s">
        <v>9545</v>
      </c>
      <c r="G589" t="s">
        <v>180</v>
      </c>
    </row>
    <row r="590" spans="1:7" x14ac:dyDescent="0.25">
      <c r="A590" t="s">
        <v>1287</v>
      </c>
      <c r="B590" t="s">
        <v>1208</v>
      </c>
      <c r="C590">
        <v>2019</v>
      </c>
      <c r="E590" s="10" t="s">
        <v>12649</v>
      </c>
      <c r="F590" t="s">
        <v>12650</v>
      </c>
      <c r="G590" t="s">
        <v>3980</v>
      </c>
    </row>
    <row r="591" spans="1:7" x14ac:dyDescent="0.25">
      <c r="A591" t="s">
        <v>2129</v>
      </c>
      <c r="B591" t="s">
        <v>1208</v>
      </c>
      <c r="C591">
        <v>2020</v>
      </c>
      <c r="E591" s="10" t="s">
        <v>12649</v>
      </c>
      <c r="F591" t="s">
        <v>12650</v>
      </c>
      <c r="G591" t="s">
        <v>3980</v>
      </c>
    </row>
    <row r="592" spans="1:7" x14ac:dyDescent="0.25">
      <c r="A592" t="s">
        <v>1039</v>
      </c>
      <c r="B592" t="s">
        <v>1212</v>
      </c>
      <c r="C592">
        <v>2016</v>
      </c>
      <c r="E592" t="s">
        <v>2975</v>
      </c>
      <c r="F592" t="s">
        <v>8686</v>
      </c>
      <c r="G592" t="s">
        <v>3980</v>
      </c>
    </row>
    <row r="593" spans="1:7" x14ac:dyDescent="0.25">
      <c r="A593" t="s">
        <v>1287</v>
      </c>
      <c r="B593" t="s">
        <v>1212</v>
      </c>
      <c r="C593">
        <v>2019</v>
      </c>
      <c r="E593" t="s">
        <v>2975</v>
      </c>
      <c r="F593" t="s">
        <v>8765</v>
      </c>
      <c r="G593" t="s">
        <v>3980</v>
      </c>
    </row>
    <row r="594" spans="1:7" x14ac:dyDescent="0.25">
      <c r="A594" t="s">
        <v>2421</v>
      </c>
      <c r="B594" t="s">
        <v>1212</v>
      </c>
      <c r="C594">
        <v>2008</v>
      </c>
      <c r="E594" t="s">
        <v>2975</v>
      </c>
      <c r="F594" t="s">
        <v>9171</v>
      </c>
      <c r="G594" t="s">
        <v>3980</v>
      </c>
    </row>
    <row r="595" spans="1:7" x14ac:dyDescent="0.25">
      <c r="A595" t="s">
        <v>155</v>
      </c>
      <c r="B595" t="s">
        <v>1212</v>
      </c>
      <c r="C595">
        <v>2011</v>
      </c>
      <c r="E595" t="s">
        <v>2975</v>
      </c>
      <c r="F595" t="s">
        <v>9235</v>
      </c>
      <c r="G595" t="s">
        <v>3980</v>
      </c>
    </row>
    <row r="596" spans="1:7" x14ac:dyDescent="0.25">
      <c r="A596" t="s">
        <v>957</v>
      </c>
      <c r="B596" t="s">
        <v>1216</v>
      </c>
      <c r="C596">
        <v>2006</v>
      </c>
      <c r="E596" t="s">
        <v>2975</v>
      </c>
      <c r="F596" t="s">
        <v>8663</v>
      </c>
      <c r="G596" t="s">
        <v>3980</v>
      </c>
    </row>
    <row r="597" spans="1:7" x14ac:dyDescent="0.25">
      <c r="A597" t="s">
        <v>2147</v>
      </c>
      <c r="B597" t="s">
        <v>1220</v>
      </c>
      <c r="C597">
        <v>1980</v>
      </c>
      <c r="E597" t="s">
        <v>3314</v>
      </c>
      <c r="F597" t="s">
        <v>8993</v>
      </c>
      <c r="G597" t="s">
        <v>3980</v>
      </c>
    </row>
    <row r="598" spans="1:7" x14ac:dyDescent="0.25">
      <c r="A598" t="s">
        <v>155</v>
      </c>
      <c r="B598" t="s">
        <v>1220</v>
      </c>
      <c r="C598">
        <v>2011</v>
      </c>
      <c r="E598" t="s">
        <v>3314</v>
      </c>
      <c r="F598" t="s">
        <v>9236</v>
      </c>
      <c r="G598" t="s">
        <v>3980</v>
      </c>
    </row>
    <row r="599" spans="1:7" x14ac:dyDescent="0.25">
      <c r="A599" t="s">
        <v>90</v>
      </c>
      <c r="B599" t="s">
        <v>1224</v>
      </c>
      <c r="C599">
        <v>2022</v>
      </c>
      <c r="E599" t="s">
        <v>3350</v>
      </c>
      <c r="F599" t="s">
        <v>9546</v>
      </c>
      <c r="G599" t="s">
        <v>180</v>
      </c>
    </row>
    <row r="600" spans="1:7" x14ac:dyDescent="0.25">
      <c r="A600" t="s">
        <v>923</v>
      </c>
      <c r="B600" t="s">
        <v>1228</v>
      </c>
      <c r="C600">
        <v>2015</v>
      </c>
      <c r="E600" t="s">
        <v>3147</v>
      </c>
      <c r="F600" t="s">
        <v>8652</v>
      </c>
      <c r="G600" t="s">
        <v>3980</v>
      </c>
    </row>
    <row r="601" spans="1:7" x14ac:dyDescent="0.25">
      <c r="A601" t="s">
        <v>1039</v>
      </c>
      <c r="B601" t="s">
        <v>1228</v>
      </c>
      <c r="C601">
        <v>2016</v>
      </c>
      <c r="E601" s="10" t="s">
        <v>9781</v>
      </c>
      <c r="F601" t="s">
        <v>9780</v>
      </c>
      <c r="G601" t="s">
        <v>3980</v>
      </c>
    </row>
    <row r="602" spans="1:7" x14ac:dyDescent="0.25">
      <c r="A602" t="s">
        <v>1848</v>
      </c>
      <c r="B602" t="s">
        <v>1228</v>
      </c>
      <c r="C602">
        <v>2015</v>
      </c>
      <c r="E602" t="s">
        <v>3290</v>
      </c>
      <c r="F602" t="s">
        <v>8930</v>
      </c>
      <c r="G602" t="s">
        <v>3980</v>
      </c>
    </row>
    <row r="603" spans="1:7" x14ac:dyDescent="0.25">
      <c r="A603" t="s">
        <v>2421</v>
      </c>
      <c r="B603" t="s">
        <v>1228</v>
      </c>
      <c r="C603">
        <v>2008</v>
      </c>
      <c r="E603" t="s">
        <v>3290</v>
      </c>
      <c r="F603" t="s">
        <v>9172</v>
      </c>
      <c r="G603" t="s">
        <v>3980</v>
      </c>
    </row>
    <row r="604" spans="1:7" x14ac:dyDescent="0.25">
      <c r="A604" t="s">
        <v>2511</v>
      </c>
      <c r="B604" t="s">
        <v>1228</v>
      </c>
      <c r="C604">
        <v>2013</v>
      </c>
      <c r="E604" t="s">
        <v>3290</v>
      </c>
      <c r="F604" t="s">
        <v>9205</v>
      </c>
      <c r="G604" t="s">
        <v>3980</v>
      </c>
    </row>
    <row r="605" spans="1:7" x14ac:dyDescent="0.25">
      <c r="A605" t="s">
        <v>155</v>
      </c>
      <c r="B605" t="s">
        <v>1228</v>
      </c>
      <c r="C605">
        <v>2011</v>
      </c>
      <c r="E605" s="10" t="s">
        <v>9781</v>
      </c>
      <c r="F605" t="s">
        <v>9779</v>
      </c>
      <c r="G605" t="s">
        <v>3980</v>
      </c>
    </row>
    <row r="606" spans="1:7" x14ac:dyDescent="0.25">
      <c r="A606" t="s">
        <v>1228</v>
      </c>
      <c r="B606" t="s">
        <v>1232</v>
      </c>
      <c r="C606">
        <v>2026</v>
      </c>
      <c r="D606" t="s">
        <v>180</v>
      </c>
      <c r="F606" t="s">
        <v>9547</v>
      </c>
      <c r="G606" t="s">
        <v>3980</v>
      </c>
    </row>
    <row r="607" spans="1:7" x14ac:dyDescent="0.25">
      <c r="A607" t="s">
        <v>2797</v>
      </c>
      <c r="B607" t="s">
        <v>1236</v>
      </c>
      <c r="C607">
        <v>2021</v>
      </c>
      <c r="E607" t="s">
        <v>3006</v>
      </c>
      <c r="F607" t="s">
        <v>9548</v>
      </c>
      <c r="G607" t="s">
        <v>180</v>
      </c>
    </row>
    <row r="608" spans="1:7" x14ac:dyDescent="0.25">
      <c r="A608" t="s">
        <v>739</v>
      </c>
      <c r="B608" t="s">
        <v>1238</v>
      </c>
      <c r="C608">
        <v>2015</v>
      </c>
      <c r="E608" s="10" t="s">
        <v>8380</v>
      </c>
      <c r="F608" t="s">
        <v>8564</v>
      </c>
      <c r="G608" t="s">
        <v>3980</v>
      </c>
    </row>
    <row r="609" spans="1:7" x14ac:dyDescent="0.25">
      <c r="A609" t="s">
        <v>840</v>
      </c>
      <c r="B609" t="s">
        <v>1238</v>
      </c>
      <c r="C609">
        <v>1996</v>
      </c>
      <c r="E609" s="10" t="s">
        <v>8380</v>
      </c>
      <c r="F609" t="s">
        <v>8619</v>
      </c>
      <c r="G609" t="s">
        <v>3980</v>
      </c>
    </row>
    <row r="610" spans="1:7" x14ac:dyDescent="0.25">
      <c r="A610" t="s">
        <v>90</v>
      </c>
      <c r="B610" t="s">
        <v>1238</v>
      </c>
      <c r="C610">
        <v>2017</v>
      </c>
      <c r="E610" t="s">
        <v>3351</v>
      </c>
      <c r="F610" t="s">
        <v>9080</v>
      </c>
      <c r="G610" t="s">
        <v>3980</v>
      </c>
    </row>
    <row r="611" spans="1:7" x14ac:dyDescent="0.25">
      <c r="A611" t="s">
        <v>2797</v>
      </c>
      <c r="B611" t="s">
        <v>1244</v>
      </c>
      <c r="C611">
        <v>2021</v>
      </c>
      <c r="E611" t="s">
        <v>1247</v>
      </c>
      <c r="F611" t="s">
        <v>9296</v>
      </c>
      <c r="G611" t="s">
        <v>3980</v>
      </c>
    </row>
    <row r="612" spans="1:7" x14ac:dyDescent="0.25">
      <c r="A612" t="s">
        <v>90</v>
      </c>
      <c r="B612" t="s">
        <v>1248</v>
      </c>
      <c r="C612">
        <v>2017</v>
      </c>
      <c r="E612" t="s">
        <v>3352</v>
      </c>
      <c r="F612" t="s">
        <v>9549</v>
      </c>
      <c r="G612" t="s">
        <v>180</v>
      </c>
    </row>
    <row r="613" spans="1:7" x14ac:dyDescent="0.25">
      <c r="A613" t="s">
        <v>682</v>
      </c>
      <c r="B613" t="s">
        <v>1252</v>
      </c>
      <c r="C613">
        <v>2015</v>
      </c>
      <c r="E613" t="s">
        <v>2975</v>
      </c>
      <c r="F613" t="s">
        <v>8543</v>
      </c>
      <c r="G613" t="s">
        <v>3980</v>
      </c>
    </row>
    <row r="614" spans="1:7" x14ac:dyDescent="0.25">
      <c r="A614" t="s">
        <v>1252</v>
      </c>
      <c r="B614" t="s">
        <v>1255</v>
      </c>
      <c r="C614">
        <v>2021</v>
      </c>
      <c r="D614" t="s">
        <v>180</v>
      </c>
      <c r="F614" t="s">
        <v>9550</v>
      </c>
      <c r="G614" t="s">
        <v>3980</v>
      </c>
    </row>
    <row r="615" spans="1:7" x14ac:dyDescent="0.25">
      <c r="A615" t="s">
        <v>1137</v>
      </c>
      <c r="B615" t="s">
        <v>1258</v>
      </c>
      <c r="C615">
        <v>2012</v>
      </c>
      <c r="E615" s="10" t="s">
        <v>8356</v>
      </c>
      <c r="F615" t="s">
        <v>8716</v>
      </c>
      <c r="G615" t="s">
        <v>3980</v>
      </c>
    </row>
    <row r="616" spans="1:7" x14ac:dyDescent="0.25">
      <c r="A616" t="s">
        <v>2421</v>
      </c>
      <c r="B616" t="s">
        <v>1258</v>
      </c>
      <c r="C616">
        <v>2008</v>
      </c>
      <c r="E616" s="10" t="s">
        <v>8356</v>
      </c>
      <c r="F616" t="s">
        <v>9173</v>
      </c>
      <c r="G616" t="s">
        <v>3980</v>
      </c>
    </row>
    <row r="617" spans="1:7" x14ac:dyDescent="0.25">
      <c r="A617" t="s">
        <v>1039</v>
      </c>
      <c r="B617" t="s">
        <v>1265</v>
      </c>
      <c r="C617">
        <v>2016</v>
      </c>
      <c r="E617" t="s">
        <v>3178</v>
      </c>
      <c r="F617" t="s">
        <v>8687</v>
      </c>
      <c r="G617" t="s">
        <v>3980</v>
      </c>
    </row>
    <row r="618" spans="1:7" x14ac:dyDescent="0.25">
      <c r="A618" t="s">
        <v>2797</v>
      </c>
      <c r="B618" t="s">
        <v>1269</v>
      </c>
      <c r="C618">
        <v>2021</v>
      </c>
      <c r="E618" t="s">
        <v>2975</v>
      </c>
      <c r="F618" t="s">
        <v>9297</v>
      </c>
      <c r="G618" t="s">
        <v>3980</v>
      </c>
    </row>
    <row r="619" spans="1:7" x14ac:dyDescent="0.25">
      <c r="A619" t="s">
        <v>1269</v>
      </c>
      <c r="B619" t="s">
        <v>1273</v>
      </c>
      <c r="C619">
        <v>2022</v>
      </c>
      <c r="D619" t="s">
        <v>180</v>
      </c>
      <c r="F619" t="s">
        <v>9551</v>
      </c>
      <c r="G619" t="s">
        <v>3980</v>
      </c>
    </row>
    <row r="620" spans="1:7" x14ac:dyDescent="0.25">
      <c r="A620" t="s">
        <v>1848</v>
      </c>
      <c r="B620" t="s">
        <v>7669</v>
      </c>
      <c r="C620">
        <v>2015</v>
      </c>
      <c r="E620" t="s">
        <v>7672</v>
      </c>
      <c r="F620" t="s">
        <v>8931</v>
      </c>
      <c r="G620" t="s">
        <v>3980</v>
      </c>
    </row>
    <row r="621" spans="1:7" x14ac:dyDescent="0.25">
      <c r="A621" t="s">
        <v>2147</v>
      </c>
      <c r="B621" t="s">
        <v>1277</v>
      </c>
      <c r="C621">
        <v>1980</v>
      </c>
      <c r="F621" t="s">
        <v>9552</v>
      </c>
      <c r="G621" t="s">
        <v>180</v>
      </c>
    </row>
    <row r="622" spans="1:7" x14ac:dyDescent="0.25">
      <c r="A622" t="s">
        <v>2341</v>
      </c>
      <c r="B622" t="s">
        <v>1280</v>
      </c>
      <c r="C622">
        <v>2006</v>
      </c>
      <c r="E622" t="s">
        <v>3331</v>
      </c>
      <c r="F622" t="s">
        <v>9035</v>
      </c>
      <c r="G622" t="s">
        <v>3980</v>
      </c>
    </row>
    <row r="623" spans="1:7" x14ac:dyDescent="0.25">
      <c r="A623" t="s">
        <v>90</v>
      </c>
      <c r="B623" t="s">
        <v>1283</v>
      </c>
      <c r="C623">
        <v>2017</v>
      </c>
      <c r="F623" t="s">
        <v>9553</v>
      </c>
      <c r="G623" t="s">
        <v>180</v>
      </c>
    </row>
    <row r="624" spans="1:7" x14ac:dyDescent="0.25">
      <c r="A624" t="s">
        <v>739</v>
      </c>
      <c r="B624" t="s">
        <v>1287</v>
      </c>
      <c r="C624">
        <v>2015</v>
      </c>
      <c r="E624" s="10" t="s">
        <v>8316</v>
      </c>
      <c r="F624" t="s">
        <v>8565</v>
      </c>
      <c r="G624" t="s">
        <v>3980</v>
      </c>
    </row>
    <row r="625" spans="1:7" x14ac:dyDescent="0.25">
      <c r="A625" t="s">
        <v>752</v>
      </c>
      <c r="B625" t="s">
        <v>1287</v>
      </c>
      <c r="C625">
        <v>2018</v>
      </c>
      <c r="E625" s="10" t="s">
        <v>8316</v>
      </c>
      <c r="F625" t="s">
        <v>8587</v>
      </c>
      <c r="G625" t="s">
        <v>3980</v>
      </c>
    </row>
    <row r="626" spans="1:7" x14ac:dyDescent="0.25">
      <c r="A626" t="s">
        <v>1039</v>
      </c>
      <c r="B626" t="s">
        <v>1287</v>
      </c>
      <c r="C626">
        <v>2016</v>
      </c>
      <c r="E626" s="10" t="s">
        <v>8316</v>
      </c>
      <c r="F626" t="s">
        <v>8688</v>
      </c>
      <c r="G626" t="s">
        <v>3980</v>
      </c>
    </row>
    <row r="627" spans="1:7" x14ac:dyDescent="0.25">
      <c r="A627" t="s">
        <v>2166</v>
      </c>
      <c r="B627" t="s">
        <v>1287</v>
      </c>
      <c r="C627">
        <v>2013</v>
      </c>
      <c r="E627" s="10" t="s">
        <v>8316</v>
      </c>
      <c r="F627" t="s">
        <v>9014</v>
      </c>
      <c r="G627" t="s">
        <v>3980</v>
      </c>
    </row>
    <row r="628" spans="1:7" x14ac:dyDescent="0.25">
      <c r="A628" t="s">
        <v>90</v>
      </c>
      <c r="B628" t="s">
        <v>1287</v>
      </c>
      <c r="C628">
        <v>2017</v>
      </c>
      <c r="E628" s="10" t="s">
        <v>8316</v>
      </c>
      <c r="F628" t="s">
        <v>9081</v>
      </c>
      <c r="G628" t="s">
        <v>3980</v>
      </c>
    </row>
    <row r="629" spans="1:7" x14ac:dyDescent="0.25">
      <c r="A629" t="s">
        <v>2421</v>
      </c>
      <c r="B629" t="s">
        <v>1287</v>
      </c>
      <c r="C629">
        <v>2008</v>
      </c>
      <c r="E629" s="10" t="s">
        <v>8316</v>
      </c>
      <c r="F629" t="s">
        <v>9174</v>
      </c>
      <c r="G629" t="s">
        <v>3980</v>
      </c>
    </row>
    <row r="630" spans="1:7" x14ac:dyDescent="0.25">
      <c r="A630" t="s">
        <v>155</v>
      </c>
      <c r="B630" t="s">
        <v>1287</v>
      </c>
      <c r="C630">
        <v>2011</v>
      </c>
      <c r="E630" s="10" t="s">
        <v>8316</v>
      </c>
      <c r="F630" t="s">
        <v>9237</v>
      </c>
      <c r="G630" t="s">
        <v>3980</v>
      </c>
    </row>
    <row r="631" spans="1:7" x14ac:dyDescent="0.25">
      <c r="A631" t="s">
        <v>2899</v>
      </c>
      <c r="B631" t="s">
        <v>1287</v>
      </c>
      <c r="C631">
        <v>2018</v>
      </c>
      <c r="E631" s="10" t="s">
        <v>8316</v>
      </c>
      <c r="F631" t="s">
        <v>9331</v>
      </c>
      <c r="G631" t="s">
        <v>3980</v>
      </c>
    </row>
    <row r="632" spans="1:7" x14ac:dyDescent="0.25">
      <c r="A632" t="s">
        <v>1287</v>
      </c>
      <c r="B632" t="s">
        <v>1291</v>
      </c>
      <c r="C632">
        <v>2019</v>
      </c>
      <c r="D632" t="s">
        <v>180</v>
      </c>
      <c r="F632" t="s">
        <v>9554</v>
      </c>
      <c r="G632" t="s">
        <v>3980</v>
      </c>
    </row>
    <row r="633" spans="1:7" x14ac:dyDescent="0.25">
      <c r="A633" t="s">
        <v>840</v>
      </c>
      <c r="B633" t="s">
        <v>1295</v>
      </c>
      <c r="C633">
        <v>1996</v>
      </c>
      <c r="E633" s="10" t="s">
        <v>9976</v>
      </c>
      <c r="F633" t="s">
        <v>9555</v>
      </c>
      <c r="G633" t="s">
        <v>3980</v>
      </c>
    </row>
    <row r="634" spans="1:7" x14ac:dyDescent="0.25">
      <c r="A634" t="s">
        <v>2797</v>
      </c>
      <c r="B634" t="s">
        <v>1295</v>
      </c>
      <c r="C634">
        <v>2021</v>
      </c>
      <c r="E634" t="s">
        <v>3006</v>
      </c>
      <c r="F634" t="s">
        <v>9556</v>
      </c>
      <c r="G634" t="s">
        <v>180</v>
      </c>
    </row>
    <row r="635" spans="1:7" x14ac:dyDescent="0.25">
      <c r="A635" t="s">
        <v>1137</v>
      </c>
      <c r="B635" t="s">
        <v>1299</v>
      </c>
      <c r="C635">
        <v>2012</v>
      </c>
      <c r="E635" t="s">
        <v>3195</v>
      </c>
      <c r="F635" t="s">
        <v>9387</v>
      </c>
      <c r="G635" t="s">
        <v>3980</v>
      </c>
    </row>
    <row r="636" spans="1:7" x14ac:dyDescent="0.25">
      <c r="A636" t="s">
        <v>1299</v>
      </c>
      <c r="B636" t="s">
        <v>1303</v>
      </c>
      <c r="C636">
        <v>2014</v>
      </c>
      <c r="D636" t="s">
        <v>180</v>
      </c>
      <c r="F636" t="s">
        <v>9557</v>
      </c>
      <c r="G636" t="s">
        <v>3980</v>
      </c>
    </row>
    <row r="637" spans="1:7" x14ac:dyDescent="0.25">
      <c r="A637" t="s">
        <v>804</v>
      </c>
      <c r="B637" t="s">
        <v>1305</v>
      </c>
      <c r="C637">
        <v>2024</v>
      </c>
      <c r="E637" t="s">
        <v>2975</v>
      </c>
      <c r="F637" t="s">
        <v>8604</v>
      </c>
      <c r="G637" t="s">
        <v>3980</v>
      </c>
    </row>
    <row r="638" spans="1:7" x14ac:dyDescent="0.25">
      <c r="A638" t="s">
        <v>1299</v>
      </c>
      <c r="B638" t="s">
        <v>1305</v>
      </c>
      <c r="C638">
        <v>2014</v>
      </c>
      <c r="D638" t="s">
        <v>180</v>
      </c>
      <c r="F638" t="s">
        <v>9558</v>
      </c>
      <c r="G638" t="s">
        <v>3980</v>
      </c>
    </row>
    <row r="639" spans="1:7" x14ac:dyDescent="0.25">
      <c r="A639" t="s">
        <v>90</v>
      </c>
      <c r="B639" t="s">
        <v>7815</v>
      </c>
      <c r="C639">
        <v>2017</v>
      </c>
      <c r="E639" t="s">
        <v>7814</v>
      </c>
      <c r="F639" t="s">
        <v>9082</v>
      </c>
      <c r="G639" t="s">
        <v>3980</v>
      </c>
    </row>
    <row r="640" spans="1:7" x14ac:dyDescent="0.25">
      <c r="A640" t="s">
        <v>334</v>
      </c>
      <c r="B640" t="s">
        <v>1310</v>
      </c>
      <c r="C640">
        <v>1997</v>
      </c>
      <c r="E640" t="s">
        <v>3002</v>
      </c>
      <c r="F640" t="s">
        <v>9389</v>
      </c>
      <c r="G640" t="s">
        <v>3980</v>
      </c>
    </row>
    <row r="641" spans="1:7" x14ac:dyDescent="0.25">
      <c r="A641" t="s">
        <v>1788</v>
      </c>
      <c r="B641" t="s">
        <v>1310</v>
      </c>
      <c r="C641">
        <v>1987</v>
      </c>
      <c r="E641" t="s">
        <v>3271</v>
      </c>
      <c r="F641" t="s">
        <v>8895</v>
      </c>
      <c r="G641" t="s">
        <v>3980</v>
      </c>
    </row>
    <row r="642" spans="1:7" x14ac:dyDescent="0.25">
      <c r="A642" t="s">
        <v>1848</v>
      </c>
      <c r="B642" t="s">
        <v>1310</v>
      </c>
      <c r="C642">
        <v>2015</v>
      </c>
      <c r="E642" t="s">
        <v>3002</v>
      </c>
      <c r="F642" t="s">
        <v>9559</v>
      </c>
      <c r="G642" t="s">
        <v>180</v>
      </c>
    </row>
    <row r="643" spans="1:7" x14ac:dyDescent="0.25">
      <c r="A643" t="s">
        <v>2016</v>
      </c>
      <c r="B643" t="s">
        <v>1310</v>
      </c>
      <c r="C643">
        <v>2003</v>
      </c>
      <c r="E643" t="s">
        <v>3298</v>
      </c>
      <c r="F643" t="s">
        <v>9388</v>
      </c>
      <c r="G643" t="s">
        <v>3980</v>
      </c>
    </row>
    <row r="644" spans="1:7" x14ac:dyDescent="0.25">
      <c r="A644" t="s">
        <v>1137</v>
      </c>
      <c r="B644" t="s">
        <v>1313</v>
      </c>
      <c r="C644">
        <v>2012</v>
      </c>
      <c r="E644" t="s">
        <v>3196</v>
      </c>
      <c r="F644" t="s">
        <v>8717</v>
      </c>
      <c r="G644" t="s">
        <v>3980</v>
      </c>
    </row>
    <row r="645" spans="1:7" x14ac:dyDescent="0.25">
      <c r="A645" t="s">
        <v>155</v>
      </c>
      <c r="B645" t="s">
        <v>1313</v>
      </c>
      <c r="C645">
        <v>2011</v>
      </c>
      <c r="E645" t="s">
        <v>3196</v>
      </c>
      <c r="F645" t="s">
        <v>9238</v>
      </c>
      <c r="G645" t="s">
        <v>3980</v>
      </c>
    </row>
    <row r="646" spans="1:7" x14ac:dyDescent="0.25">
      <c r="A646" t="s">
        <v>1287</v>
      </c>
      <c r="B646" t="s">
        <v>1319</v>
      </c>
      <c r="C646">
        <v>2019</v>
      </c>
      <c r="E646" t="s">
        <v>3219</v>
      </c>
      <c r="F646" t="s">
        <v>9560</v>
      </c>
      <c r="G646" t="s">
        <v>180</v>
      </c>
    </row>
    <row r="647" spans="1:7" x14ac:dyDescent="0.25">
      <c r="A647" t="s">
        <v>337</v>
      </c>
      <c r="B647" t="s">
        <v>1323</v>
      </c>
      <c r="C647">
        <v>2023</v>
      </c>
      <c r="E647" t="s">
        <v>2975</v>
      </c>
      <c r="F647" t="s">
        <v>8446</v>
      </c>
      <c r="G647" t="s">
        <v>3980</v>
      </c>
    </row>
    <row r="648" spans="1:7" x14ac:dyDescent="0.25">
      <c r="A648" t="s">
        <v>1137</v>
      </c>
      <c r="B648" t="s">
        <v>1327</v>
      </c>
      <c r="C648">
        <v>2012</v>
      </c>
      <c r="E648" s="10" t="s">
        <v>8409</v>
      </c>
      <c r="F648" t="s">
        <v>8408</v>
      </c>
      <c r="G648" t="s">
        <v>3980</v>
      </c>
    </row>
    <row r="649" spans="1:7" x14ac:dyDescent="0.25">
      <c r="A649" t="s">
        <v>1137</v>
      </c>
      <c r="B649" t="s">
        <v>1329</v>
      </c>
      <c r="C649">
        <v>2012</v>
      </c>
      <c r="E649" s="10" t="s">
        <v>8311</v>
      </c>
      <c r="F649" t="s">
        <v>8718</v>
      </c>
      <c r="G649" t="s">
        <v>3980</v>
      </c>
    </row>
    <row r="650" spans="1:7" x14ac:dyDescent="0.25">
      <c r="A650" t="s">
        <v>2421</v>
      </c>
      <c r="B650" t="s">
        <v>1333</v>
      </c>
      <c r="C650">
        <v>2008</v>
      </c>
      <c r="E650" s="10" t="s">
        <v>8381</v>
      </c>
      <c r="F650" t="s">
        <v>9175</v>
      </c>
      <c r="G650" t="s">
        <v>3980</v>
      </c>
    </row>
    <row r="651" spans="1:7" x14ac:dyDescent="0.25">
      <c r="A651" t="s">
        <v>739</v>
      </c>
      <c r="B651" t="s">
        <v>1337</v>
      </c>
      <c r="C651">
        <v>2015</v>
      </c>
      <c r="E651" t="s">
        <v>3096</v>
      </c>
      <c r="F651" t="s">
        <v>9988</v>
      </c>
      <c r="G651" t="s">
        <v>180</v>
      </c>
    </row>
    <row r="652" spans="1:7" x14ac:dyDescent="0.25">
      <c r="A652" t="s">
        <v>840</v>
      </c>
      <c r="B652" t="s">
        <v>1337</v>
      </c>
      <c r="C652">
        <v>1996</v>
      </c>
      <c r="E652" t="s">
        <v>3127</v>
      </c>
      <c r="F652" t="s">
        <v>8620</v>
      </c>
      <c r="G652" t="s">
        <v>3980</v>
      </c>
    </row>
    <row r="653" spans="1:7" x14ac:dyDescent="0.25">
      <c r="A653" t="s">
        <v>1287</v>
      </c>
      <c r="B653" t="s">
        <v>1337</v>
      </c>
      <c r="C653">
        <v>2019</v>
      </c>
      <c r="E653" t="s">
        <v>3096</v>
      </c>
      <c r="F653" t="s">
        <v>9988</v>
      </c>
      <c r="G653" t="s">
        <v>180</v>
      </c>
    </row>
    <row r="654" spans="1:7" x14ac:dyDescent="0.25">
      <c r="A654" t="s">
        <v>1287</v>
      </c>
      <c r="B654" t="s">
        <v>1341</v>
      </c>
      <c r="C654">
        <v>2019</v>
      </c>
      <c r="E654" t="s">
        <v>3220</v>
      </c>
      <c r="F654" t="s">
        <v>8766</v>
      </c>
      <c r="G654" t="s">
        <v>3980</v>
      </c>
    </row>
    <row r="655" spans="1:7" x14ac:dyDescent="0.25">
      <c r="A655" t="s">
        <v>1295</v>
      </c>
      <c r="B655" t="s">
        <v>1341</v>
      </c>
      <c r="C655">
        <v>2023</v>
      </c>
      <c r="E655" t="s">
        <v>3230</v>
      </c>
      <c r="F655" t="s">
        <v>8788</v>
      </c>
      <c r="G655" t="s">
        <v>3980</v>
      </c>
    </row>
    <row r="656" spans="1:7" x14ac:dyDescent="0.25">
      <c r="A656" t="s">
        <v>90</v>
      </c>
      <c r="B656" t="s">
        <v>1341</v>
      </c>
      <c r="C656">
        <v>2017</v>
      </c>
      <c r="E656" t="s">
        <v>3353</v>
      </c>
      <c r="F656" t="s">
        <v>9083</v>
      </c>
      <c r="G656" t="s">
        <v>3980</v>
      </c>
    </row>
    <row r="657" spans="1:7" x14ac:dyDescent="0.25">
      <c r="A657" t="s">
        <v>2797</v>
      </c>
      <c r="B657" t="s">
        <v>1341</v>
      </c>
      <c r="C657">
        <v>2021</v>
      </c>
      <c r="E657" t="s">
        <v>3230</v>
      </c>
      <c r="F657" t="s">
        <v>9298</v>
      </c>
      <c r="G657" t="s">
        <v>3980</v>
      </c>
    </row>
    <row r="658" spans="1:7" x14ac:dyDescent="0.25">
      <c r="A658" t="s">
        <v>2871</v>
      </c>
      <c r="B658" t="s">
        <v>1344</v>
      </c>
      <c r="C658">
        <v>2020</v>
      </c>
      <c r="D658" t="s">
        <v>180</v>
      </c>
      <c r="F658" t="s">
        <v>9561</v>
      </c>
      <c r="G658" t="s">
        <v>3980</v>
      </c>
    </row>
    <row r="659" spans="1:7" x14ac:dyDescent="0.25">
      <c r="A659" t="s">
        <v>455</v>
      </c>
      <c r="B659" t="s">
        <v>1346</v>
      </c>
      <c r="C659">
        <v>2018</v>
      </c>
      <c r="D659" t="s">
        <v>180</v>
      </c>
      <c r="E659" t="s">
        <v>3050</v>
      </c>
      <c r="F659" t="s">
        <v>8504</v>
      </c>
      <c r="G659" t="s">
        <v>3980</v>
      </c>
    </row>
    <row r="660" spans="1:7" x14ac:dyDescent="0.25">
      <c r="A660" t="s">
        <v>90</v>
      </c>
      <c r="B660" t="s">
        <v>1346</v>
      </c>
      <c r="C660">
        <v>2017</v>
      </c>
      <c r="E660" t="s">
        <v>3050</v>
      </c>
      <c r="F660" t="s">
        <v>9084</v>
      </c>
      <c r="G660" t="s">
        <v>3980</v>
      </c>
    </row>
    <row r="661" spans="1:7" x14ac:dyDescent="0.25">
      <c r="A661" t="s">
        <v>1287</v>
      </c>
      <c r="B661" t="s">
        <v>1350</v>
      </c>
      <c r="C661">
        <v>2019</v>
      </c>
      <c r="E661" t="s">
        <v>3221</v>
      </c>
      <c r="F661" t="s">
        <v>9562</v>
      </c>
      <c r="G661" t="s">
        <v>180</v>
      </c>
    </row>
    <row r="662" spans="1:7" x14ac:dyDescent="0.25">
      <c r="A662" t="s">
        <v>490</v>
      </c>
      <c r="B662" t="s">
        <v>1354</v>
      </c>
      <c r="C662">
        <v>2022</v>
      </c>
      <c r="E662" t="s">
        <v>3060</v>
      </c>
      <c r="F662" t="s">
        <v>8516</v>
      </c>
      <c r="G662" t="s">
        <v>3980</v>
      </c>
    </row>
    <row r="663" spans="1:7" x14ac:dyDescent="0.25">
      <c r="A663" t="s">
        <v>2797</v>
      </c>
      <c r="B663" t="s">
        <v>1354</v>
      </c>
      <c r="C663">
        <v>2021</v>
      </c>
      <c r="E663" t="s">
        <v>3006</v>
      </c>
      <c r="F663" t="s">
        <v>9563</v>
      </c>
      <c r="G663" t="s">
        <v>180</v>
      </c>
    </row>
    <row r="664" spans="1:7" x14ac:dyDescent="0.25">
      <c r="A664" t="s">
        <v>1358</v>
      </c>
      <c r="B664" t="s">
        <v>1362</v>
      </c>
      <c r="C664">
        <v>2018</v>
      </c>
      <c r="D664" t="s">
        <v>180</v>
      </c>
      <c r="F664" t="s">
        <v>9564</v>
      </c>
      <c r="G664" t="s">
        <v>3980</v>
      </c>
    </row>
    <row r="665" spans="1:7" x14ac:dyDescent="0.25">
      <c r="A665" t="s">
        <v>564</v>
      </c>
      <c r="B665" t="s">
        <v>1366</v>
      </c>
      <c r="C665">
        <v>2022</v>
      </c>
      <c r="D665" t="s">
        <v>180</v>
      </c>
      <c r="F665" t="s">
        <v>9565</v>
      </c>
      <c r="G665" t="s">
        <v>3980</v>
      </c>
    </row>
    <row r="666" spans="1:7" x14ac:dyDescent="0.25">
      <c r="A666" t="s">
        <v>457</v>
      </c>
      <c r="B666" t="s">
        <v>1369</v>
      </c>
      <c r="C666">
        <v>2022</v>
      </c>
      <c r="D666" t="s">
        <v>180</v>
      </c>
      <c r="F666" t="s">
        <v>9566</v>
      </c>
      <c r="G666" t="s">
        <v>3980</v>
      </c>
    </row>
    <row r="667" spans="1:7" x14ac:dyDescent="0.25">
      <c r="A667" t="s">
        <v>90</v>
      </c>
      <c r="B667" t="s">
        <v>1369</v>
      </c>
      <c r="C667">
        <v>2017</v>
      </c>
      <c r="E667" t="s">
        <v>2975</v>
      </c>
      <c r="F667" t="s">
        <v>9567</v>
      </c>
      <c r="G667" t="s">
        <v>180</v>
      </c>
    </row>
    <row r="668" spans="1:7" x14ac:dyDescent="0.25">
      <c r="A668" t="s">
        <v>1585</v>
      </c>
      <c r="B668" t="s">
        <v>1371</v>
      </c>
      <c r="C668">
        <v>2019</v>
      </c>
      <c r="E668" s="10" t="s">
        <v>1374</v>
      </c>
      <c r="F668" t="s">
        <v>8860</v>
      </c>
      <c r="G668" t="s">
        <v>3980</v>
      </c>
    </row>
    <row r="669" spans="1:7" x14ac:dyDescent="0.25">
      <c r="A669" t="s">
        <v>2797</v>
      </c>
      <c r="B669" t="s">
        <v>1371</v>
      </c>
      <c r="C669">
        <v>2021</v>
      </c>
      <c r="E669" s="10" t="s">
        <v>1374</v>
      </c>
      <c r="F669" t="s">
        <v>9299</v>
      </c>
      <c r="G669" t="s">
        <v>3980</v>
      </c>
    </row>
    <row r="670" spans="1:7" x14ac:dyDescent="0.25">
      <c r="A670" t="s">
        <v>2714</v>
      </c>
      <c r="B670" t="s">
        <v>1375</v>
      </c>
      <c r="C670">
        <v>1993</v>
      </c>
      <c r="E670" t="s">
        <v>3006</v>
      </c>
      <c r="F670" t="s">
        <v>9568</v>
      </c>
      <c r="G670" t="s">
        <v>180</v>
      </c>
    </row>
    <row r="671" spans="1:7" x14ac:dyDescent="0.25">
      <c r="A671" t="s">
        <v>1754</v>
      </c>
      <c r="B671" t="s">
        <v>1381</v>
      </c>
      <c r="C671">
        <v>1995</v>
      </c>
      <c r="E671" t="s">
        <v>3263</v>
      </c>
      <c r="F671" t="s">
        <v>8885</v>
      </c>
      <c r="G671" t="s">
        <v>3980</v>
      </c>
    </row>
    <row r="672" spans="1:7" x14ac:dyDescent="0.25">
      <c r="A672" t="s">
        <v>2714</v>
      </c>
      <c r="B672" t="s">
        <v>1381</v>
      </c>
      <c r="C672">
        <v>1993</v>
      </c>
      <c r="E672" t="s">
        <v>3263</v>
      </c>
      <c r="F672" t="s">
        <v>9280</v>
      </c>
      <c r="G672" t="s">
        <v>3980</v>
      </c>
    </row>
    <row r="673" spans="1:7" x14ac:dyDescent="0.25">
      <c r="A673" t="s">
        <v>346</v>
      </c>
      <c r="B673" t="s">
        <v>1384</v>
      </c>
      <c r="C673">
        <v>2023</v>
      </c>
      <c r="E673" t="s">
        <v>3024</v>
      </c>
      <c r="F673" t="s">
        <v>8476</v>
      </c>
      <c r="G673" t="s">
        <v>3980</v>
      </c>
    </row>
    <row r="674" spans="1:7" x14ac:dyDescent="0.25">
      <c r="A674" t="s">
        <v>490</v>
      </c>
      <c r="B674" t="s">
        <v>1384</v>
      </c>
      <c r="C674">
        <v>2022</v>
      </c>
      <c r="E674" t="s">
        <v>2975</v>
      </c>
      <c r="F674" t="s">
        <v>8517</v>
      </c>
      <c r="G674" t="s">
        <v>3980</v>
      </c>
    </row>
    <row r="675" spans="1:7" x14ac:dyDescent="0.25">
      <c r="A675" t="s">
        <v>346</v>
      </c>
      <c r="B675" t="s">
        <v>1387</v>
      </c>
      <c r="C675">
        <v>2023</v>
      </c>
      <c r="E675" t="s">
        <v>3025</v>
      </c>
      <c r="F675" t="s">
        <v>9989</v>
      </c>
      <c r="G675" t="s">
        <v>3980</v>
      </c>
    </row>
    <row r="676" spans="1:7" x14ac:dyDescent="0.25">
      <c r="A676" t="s">
        <v>911</v>
      </c>
      <c r="B676" t="s">
        <v>1387</v>
      </c>
      <c r="C676">
        <v>2014</v>
      </c>
      <c r="E676" t="s">
        <v>3025</v>
      </c>
      <c r="F676" t="s">
        <v>9353</v>
      </c>
      <c r="G676" t="s">
        <v>3980</v>
      </c>
    </row>
    <row r="677" spans="1:7" x14ac:dyDescent="0.25">
      <c r="A677" t="s">
        <v>90</v>
      </c>
      <c r="B677" t="s">
        <v>1387</v>
      </c>
      <c r="C677">
        <v>2017</v>
      </c>
      <c r="E677" t="s">
        <v>3025</v>
      </c>
      <c r="F677" t="s">
        <v>9989</v>
      </c>
      <c r="G677" t="s">
        <v>3980</v>
      </c>
    </row>
    <row r="678" spans="1:7" x14ac:dyDescent="0.25">
      <c r="A678" t="s">
        <v>2883</v>
      </c>
      <c r="B678" t="s">
        <v>1387</v>
      </c>
      <c r="C678">
        <v>2023</v>
      </c>
      <c r="E678" s="10" t="s">
        <v>3025</v>
      </c>
      <c r="F678" t="s">
        <v>9339</v>
      </c>
      <c r="G678" t="s">
        <v>3980</v>
      </c>
    </row>
    <row r="679" spans="1:7" x14ac:dyDescent="0.25">
      <c r="A679" t="s">
        <v>2797</v>
      </c>
      <c r="B679" t="s">
        <v>1389</v>
      </c>
      <c r="C679">
        <v>2021</v>
      </c>
      <c r="E679" t="s">
        <v>3006</v>
      </c>
      <c r="F679" t="s">
        <v>9569</v>
      </c>
      <c r="G679" t="s">
        <v>180</v>
      </c>
    </row>
    <row r="680" spans="1:7" x14ac:dyDescent="0.25">
      <c r="A680" t="s">
        <v>739</v>
      </c>
      <c r="B680" t="s">
        <v>16977</v>
      </c>
      <c r="C680">
        <v>2015</v>
      </c>
      <c r="E680" s="10" t="s">
        <v>16980</v>
      </c>
      <c r="F680" t="s">
        <v>16981</v>
      </c>
      <c r="G680" t="s">
        <v>3980</v>
      </c>
    </row>
    <row r="681" spans="1:7" x14ac:dyDescent="0.25">
      <c r="A681" t="s">
        <v>1504</v>
      </c>
      <c r="B681" t="s">
        <v>16977</v>
      </c>
      <c r="C681">
        <v>2020</v>
      </c>
      <c r="E681" s="10" t="s">
        <v>16980</v>
      </c>
      <c r="F681" t="s">
        <v>16981</v>
      </c>
      <c r="G681" t="s">
        <v>3980</v>
      </c>
    </row>
    <row r="682" spans="1:7" x14ac:dyDescent="0.25">
      <c r="A682" t="s">
        <v>1620</v>
      </c>
      <c r="B682" t="s">
        <v>16977</v>
      </c>
      <c r="C682">
        <v>2024</v>
      </c>
      <c r="E682" s="10" t="s">
        <v>16980</v>
      </c>
      <c r="F682" t="s">
        <v>16981</v>
      </c>
      <c r="G682" t="s">
        <v>3980</v>
      </c>
    </row>
    <row r="683" spans="1:7" x14ac:dyDescent="0.25">
      <c r="A683" t="s">
        <v>90</v>
      </c>
      <c r="B683" t="s">
        <v>16977</v>
      </c>
      <c r="C683">
        <v>2017</v>
      </c>
      <c r="E683" s="10" t="s">
        <v>16980</v>
      </c>
      <c r="F683" t="s">
        <v>16981</v>
      </c>
      <c r="G683" t="s">
        <v>3980</v>
      </c>
    </row>
    <row r="684" spans="1:7" x14ac:dyDescent="0.25">
      <c r="A684" t="s">
        <v>249</v>
      </c>
      <c r="B684" t="s">
        <v>1393</v>
      </c>
      <c r="C684">
        <v>1994</v>
      </c>
      <c r="E684" t="s">
        <v>2984</v>
      </c>
      <c r="F684" t="s">
        <v>8425</v>
      </c>
      <c r="G684" t="s">
        <v>3980</v>
      </c>
    </row>
    <row r="685" spans="1:7" x14ac:dyDescent="0.25">
      <c r="A685" t="s">
        <v>682</v>
      </c>
      <c r="B685" t="s">
        <v>1393</v>
      </c>
      <c r="C685">
        <v>2015</v>
      </c>
      <c r="E685" t="s">
        <v>2984</v>
      </c>
      <c r="F685" t="s">
        <v>8544</v>
      </c>
      <c r="G685" t="s">
        <v>3980</v>
      </c>
    </row>
    <row r="686" spans="1:7" x14ac:dyDescent="0.25">
      <c r="A686" t="s">
        <v>1378</v>
      </c>
      <c r="B686" t="s">
        <v>1393</v>
      </c>
      <c r="C686">
        <v>2013</v>
      </c>
      <c r="E686" t="s">
        <v>2984</v>
      </c>
      <c r="F686" t="s">
        <v>8795</v>
      </c>
      <c r="G686" t="s">
        <v>3980</v>
      </c>
    </row>
    <row r="687" spans="1:7" x14ac:dyDescent="0.25">
      <c r="A687" t="s">
        <v>1788</v>
      </c>
      <c r="B687" t="s">
        <v>1393</v>
      </c>
      <c r="C687">
        <v>1987</v>
      </c>
      <c r="E687" t="s">
        <v>2984</v>
      </c>
      <c r="F687" t="s">
        <v>8896</v>
      </c>
      <c r="G687" t="s">
        <v>3980</v>
      </c>
    </row>
    <row r="688" spans="1:7" x14ac:dyDescent="0.25">
      <c r="A688" t="s">
        <v>2046</v>
      </c>
      <c r="B688" t="s">
        <v>1393</v>
      </c>
      <c r="C688">
        <v>1992</v>
      </c>
      <c r="E688" t="s">
        <v>2984</v>
      </c>
      <c r="F688" t="s">
        <v>8956</v>
      </c>
      <c r="G688" t="s">
        <v>3980</v>
      </c>
    </row>
    <row r="689" spans="1:7" x14ac:dyDescent="0.25">
      <c r="A689" t="s">
        <v>2147</v>
      </c>
      <c r="B689" t="s">
        <v>1393</v>
      </c>
      <c r="C689">
        <v>1980</v>
      </c>
      <c r="E689" t="s">
        <v>2984</v>
      </c>
      <c r="F689" t="s">
        <v>8994</v>
      </c>
      <c r="G689" t="s">
        <v>3980</v>
      </c>
    </row>
    <row r="690" spans="1:7" x14ac:dyDescent="0.25">
      <c r="A690" t="s">
        <v>2797</v>
      </c>
      <c r="B690" t="s">
        <v>1396</v>
      </c>
      <c r="C690">
        <v>2021</v>
      </c>
      <c r="E690" t="s">
        <v>3006</v>
      </c>
      <c r="F690" t="s">
        <v>9570</v>
      </c>
      <c r="G690" t="s">
        <v>180</v>
      </c>
    </row>
    <row r="691" spans="1:7" x14ac:dyDescent="0.25">
      <c r="A691" t="s">
        <v>829</v>
      </c>
      <c r="B691" t="s">
        <v>1400</v>
      </c>
      <c r="C691">
        <v>2010</v>
      </c>
      <c r="E691" s="10" t="s">
        <v>9363</v>
      </c>
      <c r="F691" t="s">
        <v>9362</v>
      </c>
      <c r="G691" t="s">
        <v>3980</v>
      </c>
    </row>
    <row r="692" spans="1:7" x14ac:dyDescent="0.25">
      <c r="A692" t="s">
        <v>987</v>
      </c>
      <c r="B692" t="s">
        <v>1400</v>
      </c>
      <c r="C692">
        <v>2011</v>
      </c>
      <c r="E692" t="s">
        <v>3161</v>
      </c>
      <c r="F692" t="s">
        <v>8667</v>
      </c>
      <c r="G692" t="s">
        <v>3980</v>
      </c>
    </row>
    <row r="693" spans="1:7" x14ac:dyDescent="0.25">
      <c r="A693" t="s">
        <v>1565</v>
      </c>
      <c r="B693" t="s">
        <v>1400</v>
      </c>
      <c r="C693">
        <v>2001</v>
      </c>
      <c r="E693" t="s">
        <v>3161</v>
      </c>
      <c r="F693" t="s">
        <v>8838</v>
      </c>
      <c r="G693" t="s">
        <v>3980</v>
      </c>
    </row>
    <row r="694" spans="1:7" x14ac:dyDescent="0.25">
      <c r="A694" t="s">
        <v>2612</v>
      </c>
      <c r="B694" t="s">
        <v>14227</v>
      </c>
      <c r="C694">
        <v>2014</v>
      </c>
      <c r="E694" s="10" t="s">
        <v>14230</v>
      </c>
      <c r="F694" t="s">
        <v>14231</v>
      </c>
      <c r="G694" t="s">
        <v>3980</v>
      </c>
    </row>
    <row r="695" spans="1:7" x14ac:dyDescent="0.25">
      <c r="A695" t="s">
        <v>2797</v>
      </c>
      <c r="B695" t="s">
        <v>1402</v>
      </c>
      <c r="C695">
        <v>2021</v>
      </c>
      <c r="E695" t="s">
        <v>3417</v>
      </c>
      <c r="F695" t="s">
        <v>9571</v>
      </c>
      <c r="G695" t="s">
        <v>180</v>
      </c>
    </row>
    <row r="696" spans="1:7" x14ac:dyDescent="0.25">
      <c r="A696" t="s">
        <v>1039</v>
      </c>
      <c r="B696" t="s">
        <v>1406</v>
      </c>
      <c r="C696">
        <v>2016</v>
      </c>
      <c r="E696" s="10" t="s">
        <v>8365</v>
      </c>
      <c r="F696" t="s">
        <v>8689</v>
      </c>
      <c r="G696" t="s">
        <v>3980</v>
      </c>
    </row>
    <row r="697" spans="1:7" x14ac:dyDescent="0.25">
      <c r="A697" t="s">
        <v>2166</v>
      </c>
      <c r="B697" t="s">
        <v>1406</v>
      </c>
      <c r="C697">
        <v>2013</v>
      </c>
      <c r="E697" t="s">
        <v>3324</v>
      </c>
      <c r="F697" t="s">
        <v>9015</v>
      </c>
      <c r="G697" t="s">
        <v>3980</v>
      </c>
    </row>
    <row r="698" spans="1:7" x14ac:dyDescent="0.25">
      <c r="A698" t="s">
        <v>2421</v>
      </c>
      <c r="B698" t="s">
        <v>1406</v>
      </c>
      <c r="C698">
        <v>2008</v>
      </c>
      <c r="E698" s="10" t="s">
        <v>8365</v>
      </c>
      <c r="F698" t="s">
        <v>9176</v>
      </c>
      <c r="G698" t="s">
        <v>3980</v>
      </c>
    </row>
    <row r="699" spans="1:7" x14ac:dyDescent="0.25">
      <c r="A699" t="s">
        <v>2947</v>
      </c>
      <c r="B699" t="s">
        <v>1406</v>
      </c>
      <c r="C699">
        <v>2014</v>
      </c>
      <c r="E699" s="10" t="s">
        <v>8364</v>
      </c>
      <c r="F699" t="s">
        <v>9336</v>
      </c>
      <c r="G699" t="s">
        <v>3980</v>
      </c>
    </row>
    <row r="700" spans="1:7" x14ac:dyDescent="0.25">
      <c r="A700" t="s">
        <v>2125</v>
      </c>
      <c r="B700" t="s">
        <v>1410</v>
      </c>
      <c r="C700">
        <v>2013</v>
      </c>
      <c r="E700" t="s">
        <v>3303</v>
      </c>
      <c r="F700" t="s">
        <v>8966</v>
      </c>
      <c r="G700" t="s">
        <v>3980</v>
      </c>
    </row>
    <row r="701" spans="1:7" x14ac:dyDescent="0.25">
      <c r="A701" t="s">
        <v>249</v>
      </c>
      <c r="B701" t="s">
        <v>1413</v>
      </c>
      <c r="C701">
        <v>1994</v>
      </c>
      <c r="E701" t="s">
        <v>2985</v>
      </c>
      <c r="F701" t="s">
        <v>14021</v>
      </c>
      <c r="G701" t="s">
        <v>3980</v>
      </c>
    </row>
    <row r="702" spans="1:7" x14ac:dyDescent="0.25">
      <c r="A702" t="s">
        <v>253</v>
      </c>
      <c r="B702" t="s">
        <v>1413</v>
      </c>
      <c r="C702">
        <v>1990</v>
      </c>
      <c r="E702" t="s">
        <v>2985</v>
      </c>
      <c r="F702" t="s">
        <v>14021</v>
      </c>
      <c r="G702" t="s">
        <v>3980</v>
      </c>
    </row>
    <row r="703" spans="1:7" x14ac:dyDescent="0.25">
      <c r="A703" t="s">
        <v>1788</v>
      </c>
      <c r="B703" t="s">
        <v>1413</v>
      </c>
      <c r="C703">
        <v>1987</v>
      </c>
      <c r="E703" t="s">
        <v>2985</v>
      </c>
      <c r="F703" t="s">
        <v>14021</v>
      </c>
      <c r="G703" t="s">
        <v>3980</v>
      </c>
    </row>
    <row r="704" spans="1:7" x14ac:dyDescent="0.25">
      <c r="A704" t="s">
        <v>1875</v>
      </c>
      <c r="B704" t="s">
        <v>1413</v>
      </c>
      <c r="C704">
        <v>1987</v>
      </c>
      <c r="E704" t="s">
        <v>2985</v>
      </c>
      <c r="F704" t="s">
        <v>14021</v>
      </c>
      <c r="G704" t="s">
        <v>3980</v>
      </c>
    </row>
    <row r="705" spans="1:7" x14ac:dyDescent="0.25">
      <c r="A705" t="s">
        <v>2564</v>
      </c>
      <c r="B705" t="s">
        <v>1413</v>
      </c>
      <c r="C705">
        <v>1998</v>
      </c>
      <c r="E705" t="s">
        <v>2985</v>
      </c>
      <c r="F705" t="s">
        <v>14021</v>
      </c>
      <c r="G705" t="s">
        <v>3980</v>
      </c>
    </row>
    <row r="706" spans="1:7" x14ac:dyDescent="0.25">
      <c r="A706" t="s">
        <v>752</v>
      </c>
      <c r="B706" t="s">
        <v>17048</v>
      </c>
      <c r="C706">
        <v>2018</v>
      </c>
      <c r="E706" s="10" t="s">
        <v>17051</v>
      </c>
      <c r="F706" t="s">
        <v>17052</v>
      </c>
      <c r="G706" t="s">
        <v>3980</v>
      </c>
    </row>
    <row r="707" spans="1:7" x14ac:dyDescent="0.25">
      <c r="A707" t="s">
        <v>2166</v>
      </c>
      <c r="B707" t="s">
        <v>17048</v>
      </c>
      <c r="C707">
        <v>2013</v>
      </c>
      <c r="E707" s="10" t="s">
        <v>17051</v>
      </c>
      <c r="F707" t="s">
        <v>17052</v>
      </c>
      <c r="G707" t="s">
        <v>3980</v>
      </c>
    </row>
    <row r="708" spans="1:7" x14ac:dyDescent="0.25">
      <c r="A708" t="s">
        <v>155</v>
      </c>
      <c r="B708" t="s">
        <v>17048</v>
      </c>
      <c r="C708">
        <v>2011</v>
      </c>
      <c r="E708" s="10" t="s">
        <v>17051</v>
      </c>
      <c r="F708" t="s">
        <v>17052</v>
      </c>
      <c r="G708" t="s">
        <v>3980</v>
      </c>
    </row>
    <row r="709" spans="1:7" x14ac:dyDescent="0.25">
      <c r="A709" t="s">
        <v>2867</v>
      </c>
      <c r="B709" t="s">
        <v>1416</v>
      </c>
      <c r="C709">
        <v>2005</v>
      </c>
      <c r="D709" t="s">
        <v>180</v>
      </c>
      <c r="F709" t="s">
        <v>9572</v>
      </c>
      <c r="G709" t="s">
        <v>3980</v>
      </c>
    </row>
    <row r="710" spans="1:7" x14ac:dyDescent="0.25">
      <c r="A710" t="s">
        <v>253</v>
      </c>
      <c r="B710" t="s">
        <v>1418</v>
      </c>
      <c r="C710">
        <v>1990</v>
      </c>
      <c r="E710" t="s">
        <v>2975</v>
      </c>
      <c r="F710" t="s">
        <v>9390</v>
      </c>
      <c r="G710" t="s">
        <v>3980</v>
      </c>
    </row>
    <row r="711" spans="1:7" x14ac:dyDescent="0.25">
      <c r="A711" t="s">
        <v>915</v>
      </c>
      <c r="B711" t="s">
        <v>1418</v>
      </c>
      <c r="C711">
        <v>2002</v>
      </c>
      <c r="E711" t="s">
        <v>2975</v>
      </c>
      <c r="F711" t="s">
        <v>8646</v>
      </c>
      <c r="G711" t="s">
        <v>3980</v>
      </c>
    </row>
    <row r="712" spans="1:7" x14ac:dyDescent="0.25">
      <c r="A712" t="s">
        <v>2147</v>
      </c>
      <c r="B712" t="s">
        <v>1418</v>
      </c>
      <c r="C712">
        <v>1980</v>
      </c>
      <c r="E712" t="s">
        <v>2975</v>
      </c>
      <c r="F712" t="s">
        <v>8995</v>
      </c>
      <c r="G712" t="s">
        <v>3980</v>
      </c>
    </row>
    <row r="713" spans="1:7" x14ac:dyDescent="0.25">
      <c r="A713" t="s">
        <v>1683</v>
      </c>
      <c r="B713" t="s">
        <v>1421</v>
      </c>
      <c r="C713">
        <v>2020</v>
      </c>
      <c r="D713" t="s">
        <v>180</v>
      </c>
      <c r="F713" t="s">
        <v>9573</v>
      </c>
      <c r="G713" t="s">
        <v>3980</v>
      </c>
    </row>
    <row r="714" spans="1:7" x14ac:dyDescent="0.25">
      <c r="A714" t="s">
        <v>1299</v>
      </c>
      <c r="B714" t="s">
        <v>1425</v>
      </c>
      <c r="C714">
        <v>2014</v>
      </c>
      <c r="E714" t="s">
        <v>2975</v>
      </c>
      <c r="F714" t="s">
        <v>8792</v>
      </c>
      <c r="G714" t="s">
        <v>3980</v>
      </c>
    </row>
    <row r="715" spans="1:7" x14ac:dyDescent="0.25">
      <c r="A715" t="s">
        <v>1428</v>
      </c>
      <c r="B715" t="s">
        <v>1425</v>
      </c>
      <c r="C715">
        <v>2021</v>
      </c>
      <c r="E715" t="s">
        <v>2975</v>
      </c>
      <c r="F715" t="s">
        <v>8803</v>
      </c>
      <c r="G715" t="s">
        <v>3980</v>
      </c>
    </row>
    <row r="716" spans="1:7" x14ac:dyDescent="0.25">
      <c r="A716" t="s">
        <v>1683</v>
      </c>
      <c r="B716" t="s">
        <v>1428</v>
      </c>
      <c r="C716">
        <v>2020</v>
      </c>
      <c r="E716" t="s">
        <v>3259</v>
      </c>
      <c r="F716" t="s">
        <v>8870</v>
      </c>
      <c r="G716" t="s">
        <v>3980</v>
      </c>
    </row>
    <row r="717" spans="1:7" x14ac:dyDescent="0.25">
      <c r="A717" t="s">
        <v>90</v>
      </c>
      <c r="B717" t="s">
        <v>1428</v>
      </c>
      <c r="C717">
        <v>2017</v>
      </c>
      <c r="E717" t="s">
        <v>3259</v>
      </c>
      <c r="F717" t="s">
        <v>9085</v>
      </c>
      <c r="G717" t="s">
        <v>3980</v>
      </c>
    </row>
    <row r="718" spans="1:7" x14ac:dyDescent="0.25">
      <c r="A718" t="s">
        <v>346</v>
      </c>
      <c r="B718" t="s">
        <v>7950</v>
      </c>
      <c r="C718">
        <v>2023</v>
      </c>
      <c r="E718" s="10" t="s">
        <v>7949</v>
      </c>
      <c r="F718" t="s">
        <v>8477</v>
      </c>
      <c r="G718" t="s">
        <v>3980</v>
      </c>
    </row>
    <row r="719" spans="1:7" x14ac:dyDescent="0.25">
      <c r="A719" t="s">
        <v>713</v>
      </c>
      <c r="B719" t="s">
        <v>1432</v>
      </c>
      <c r="C719">
        <v>2016</v>
      </c>
      <c r="E719" t="s">
        <v>3083</v>
      </c>
      <c r="F719" t="s">
        <v>8550</v>
      </c>
      <c r="G719" t="s">
        <v>3980</v>
      </c>
    </row>
    <row r="720" spans="1:7" x14ac:dyDescent="0.25">
      <c r="A720" t="s">
        <v>1137</v>
      </c>
      <c r="B720" t="s">
        <v>1432</v>
      </c>
      <c r="C720">
        <v>2012</v>
      </c>
      <c r="E720" t="s">
        <v>3083</v>
      </c>
      <c r="F720" t="s">
        <v>8719</v>
      </c>
      <c r="G720" t="s">
        <v>3980</v>
      </c>
    </row>
    <row r="721" spans="1:7" x14ac:dyDescent="0.25">
      <c r="A721" t="s">
        <v>2797</v>
      </c>
      <c r="B721" t="s">
        <v>16846</v>
      </c>
      <c r="C721">
        <v>2021</v>
      </c>
      <c r="E721" t="s">
        <v>3006</v>
      </c>
      <c r="F721" t="s">
        <v>16848</v>
      </c>
      <c r="G721" t="s">
        <v>180</v>
      </c>
    </row>
    <row r="722" spans="1:7" x14ac:dyDescent="0.25">
      <c r="A722" t="s">
        <v>1137</v>
      </c>
      <c r="B722" t="s">
        <v>1436</v>
      </c>
      <c r="C722">
        <v>2012</v>
      </c>
      <c r="D722" t="s">
        <v>180</v>
      </c>
      <c r="E722" t="s">
        <v>3197</v>
      </c>
      <c r="F722" t="s">
        <v>8720</v>
      </c>
      <c r="G722" t="s">
        <v>3980</v>
      </c>
    </row>
    <row r="723" spans="1:7" x14ac:dyDescent="0.25">
      <c r="A723" t="s">
        <v>1378</v>
      </c>
      <c r="B723" t="s">
        <v>1436</v>
      </c>
      <c r="C723">
        <v>2013</v>
      </c>
      <c r="E723" t="s">
        <v>3231</v>
      </c>
      <c r="F723" t="s">
        <v>9574</v>
      </c>
      <c r="G723" t="s">
        <v>180</v>
      </c>
    </row>
    <row r="724" spans="1:7" x14ac:dyDescent="0.25">
      <c r="A724" t="s">
        <v>90</v>
      </c>
      <c r="B724" t="s">
        <v>1440</v>
      </c>
      <c r="C724">
        <v>2017</v>
      </c>
      <c r="E724" t="s">
        <v>2975</v>
      </c>
      <c r="F724" t="s">
        <v>9086</v>
      </c>
      <c r="G724" t="s">
        <v>3980</v>
      </c>
    </row>
    <row r="725" spans="1:7" x14ac:dyDescent="0.25">
      <c r="A725" t="s">
        <v>337</v>
      </c>
      <c r="B725" t="s">
        <v>16863</v>
      </c>
      <c r="C725">
        <v>2023</v>
      </c>
      <c r="E725" s="10" t="s">
        <v>16866</v>
      </c>
      <c r="F725" t="s">
        <v>16867</v>
      </c>
      <c r="G725" t="s">
        <v>3980</v>
      </c>
    </row>
    <row r="726" spans="1:7" x14ac:dyDescent="0.25">
      <c r="A726" t="s">
        <v>1569</v>
      </c>
      <c r="B726" t="s">
        <v>16863</v>
      </c>
      <c r="C726">
        <v>2021</v>
      </c>
      <c r="E726" s="10" t="s">
        <v>16866</v>
      </c>
      <c r="F726" t="s">
        <v>16867</v>
      </c>
      <c r="G726" t="s">
        <v>3980</v>
      </c>
    </row>
    <row r="727" spans="1:7" x14ac:dyDescent="0.25">
      <c r="A727" t="s">
        <v>739</v>
      </c>
      <c r="B727" t="s">
        <v>1443</v>
      </c>
      <c r="C727">
        <v>2015</v>
      </c>
      <c r="E727" t="s">
        <v>3097</v>
      </c>
      <c r="F727" t="s">
        <v>8566</v>
      </c>
      <c r="G727" t="s">
        <v>3980</v>
      </c>
    </row>
    <row r="728" spans="1:7" x14ac:dyDescent="0.25">
      <c r="A728" t="s">
        <v>90</v>
      </c>
      <c r="B728" t="s">
        <v>1443</v>
      </c>
      <c r="C728">
        <v>2017</v>
      </c>
      <c r="E728" t="s">
        <v>3097</v>
      </c>
      <c r="F728" t="s">
        <v>9087</v>
      </c>
      <c r="G728" t="s">
        <v>3980</v>
      </c>
    </row>
    <row r="729" spans="1:7" x14ac:dyDescent="0.25">
      <c r="A729" t="s">
        <v>1788</v>
      </c>
      <c r="B729" t="s">
        <v>1447</v>
      </c>
      <c r="C729">
        <v>1987</v>
      </c>
      <c r="E729" t="s">
        <v>3272</v>
      </c>
      <c r="F729" t="s">
        <v>8897</v>
      </c>
      <c r="G729" t="s">
        <v>3980</v>
      </c>
    </row>
    <row r="730" spans="1:7" x14ac:dyDescent="0.25">
      <c r="A730" t="s">
        <v>1453</v>
      </c>
      <c r="B730" t="s">
        <v>1450</v>
      </c>
      <c r="C730">
        <v>2006</v>
      </c>
      <c r="D730" t="s">
        <v>180</v>
      </c>
      <c r="F730" t="s">
        <v>9575</v>
      </c>
      <c r="G730" t="s">
        <v>3980</v>
      </c>
    </row>
    <row r="731" spans="1:7" x14ac:dyDescent="0.25">
      <c r="A731" t="s">
        <v>2714</v>
      </c>
      <c r="B731" t="s">
        <v>1453</v>
      </c>
      <c r="C731">
        <v>1993</v>
      </c>
      <c r="E731" t="s">
        <v>3006</v>
      </c>
      <c r="F731" t="s">
        <v>9576</v>
      </c>
      <c r="G731" t="s">
        <v>180</v>
      </c>
    </row>
    <row r="732" spans="1:7" x14ac:dyDescent="0.25">
      <c r="A732" t="s">
        <v>771</v>
      </c>
      <c r="B732" t="s">
        <v>1456</v>
      </c>
      <c r="C732">
        <v>2023</v>
      </c>
      <c r="E732" t="s">
        <v>3119</v>
      </c>
      <c r="F732" t="s">
        <v>8599</v>
      </c>
      <c r="G732" t="s">
        <v>3980</v>
      </c>
    </row>
    <row r="733" spans="1:7" x14ac:dyDescent="0.25">
      <c r="A733" t="s">
        <v>840</v>
      </c>
      <c r="B733" t="s">
        <v>1456</v>
      </c>
      <c r="C733">
        <v>1996</v>
      </c>
      <c r="E733" t="s">
        <v>3119</v>
      </c>
      <c r="F733" t="s">
        <v>9391</v>
      </c>
      <c r="G733" t="s">
        <v>3980</v>
      </c>
    </row>
    <row r="734" spans="1:7" x14ac:dyDescent="0.25">
      <c r="A734" t="s">
        <v>1295</v>
      </c>
      <c r="B734" t="s">
        <v>1456</v>
      </c>
      <c r="C734">
        <v>2023</v>
      </c>
      <c r="E734" t="s">
        <v>3119</v>
      </c>
      <c r="F734" t="s">
        <v>8789</v>
      </c>
      <c r="G734" t="s">
        <v>3980</v>
      </c>
    </row>
    <row r="735" spans="1:7" x14ac:dyDescent="0.25">
      <c r="A735" t="s">
        <v>2797</v>
      </c>
      <c r="B735" t="s">
        <v>1456</v>
      </c>
      <c r="C735">
        <v>2021</v>
      </c>
      <c r="E735" t="s">
        <v>3119</v>
      </c>
      <c r="F735" t="s">
        <v>9300</v>
      </c>
      <c r="G735" t="s">
        <v>3980</v>
      </c>
    </row>
    <row r="736" spans="1:7" x14ac:dyDescent="0.25">
      <c r="A736" t="s">
        <v>915</v>
      </c>
      <c r="B736" t="s">
        <v>1460</v>
      </c>
      <c r="C736">
        <v>2002</v>
      </c>
      <c r="D736" t="s">
        <v>180</v>
      </c>
      <c r="F736" t="s">
        <v>9577</v>
      </c>
      <c r="G736" t="s">
        <v>3980</v>
      </c>
    </row>
    <row r="737" spans="1:7" x14ac:dyDescent="0.25">
      <c r="A737" t="s">
        <v>2370</v>
      </c>
      <c r="B737" t="s">
        <v>1464</v>
      </c>
      <c r="C737">
        <v>2021</v>
      </c>
      <c r="E737" t="s">
        <v>3006</v>
      </c>
      <c r="F737" t="s">
        <v>9578</v>
      </c>
      <c r="G737" t="s">
        <v>180</v>
      </c>
    </row>
    <row r="738" spans="1:7" x14ac:dyDescent="0.25">
      <c r="A738" t="s">
        <v>1926</v>
      </c>
      <c r="B738" t="s">
        <v>1468</v>
      </c>
      <c r="C738">
        <v>2021</v>
      </c>
      <c r="E738" t="s">
        <v>2975</v>
      </c>
      <c r="F738" t="s">
        <v>8946</v>
      </c>
      <c r="G738" t="s">
        <v>3980</v>
      </c>
    </row>
    <row r="739" spans="1:7" x14ac:dyDescent="0.25">
      <c r="A739" t="s">
        <v>90</v>
      </c>
      <c r="B739" t="s">
        <v>1468</v>
      </c>
      <c r="C739">
        <v>2017</v>
      </c>
      <c r="E739" t="s">
        <v>3354</v>
      </c>
      <c r="F739" t="s">
        <v>9088</v>
      </c>
      <c r="G739" t="s">
        <v>3980</v>
      </c>
    </row>
    <row r="740" spans="1:7" x14ac:dyDescent="0.25">
      <c r="A740" t="s">
        <v>2499</v>
      </c>
      <c r="B740" t="s">
        <v>1468</v>
      </c>
      <c r="C740">
        <v>2021</v>
      </c>
      <c r="E740" t="s">
        <v>2975</v>
      </c>
      <c r="F740" t="s">
        <v>9195</v>
      </c>
      <c r="G740" t="s">
        <v>3980</v>
      </c>
    </row>
    <row r="741" spans="1:7" x14ac:dyDescent="0.25">
      <c r="A741" t="s">
        <v>752</v>
      </c>
      <c r="B741" t="s">
        <v>1472</v>
      </c>
      <c r="C741">
        <v>2018</v>
      </c>
      <c r="E741" t="s">
        <v>3113</v>
      </c>
      <c r="F741" t="s">
        <v>8588</v>
      </c>
      <c r="G741" t="s">
        <v>3980</v>
      </c>
    </row>
    <row r="742" spans="1:7" x14ac:dyDescent="0.25">
      <c r="A742" t="s">
        <v>249</v>
      </c>
      <c r="B742" t="s">
        <v>1475</v>
      </c>
      <c r="C742">
        <v>1994</v>
      </c>
      <c r="E742" t="s">
        <v>2975</v>
      </c>
      <c r="F742" t="s">
        <v>8426</v>
      </c>
      <c r="G742" t="s">
        <v>3980</v>
      </c>
    </row>
    <row r="743" spans="1:7" x14ac:dyDescent="0.25">
      <c r="A743" t="s">
        <v>997</v>
      </c>
      <c r="B743" t="s">
        <v>1475</v>
      </c>
      <c r="C743">
        <v>2006</v>
      </c>
      <c r="E743" t="s">
        <v>3163</v>
      </c>
      <c r="F743" t="s">
        <v>8671</v>
      </c>
      <c r="G743" t="s">
        <v>3980</v>
      </c>
    </row>
    <row r="744" spans="1:7" x14ac:dyDescent="0.25">
      <c r="A744" t="s">
        <v>1788</v>
      </c>
      <c r="B744" t="s">
        <v>1475</v>
      </c>
      <c r="C744">
        <v>1987</v>
      </c>
      <c r="E744" t="s">
        <v>2975</v>
      </c>
      <c r="F744" t="s">
        <v>8898</v>
      </c>
      <c r="G744" t="s">
        <v>3980</v>
      </c>
    </row>
    <row r="745" spans="1:7" x14ac:dyDescent="0.25">
      <c r="A745" t="s">
        <v>155</v>
      </c>
      <c r="B745" t="s">
        <v>1479</v>
      </c>
      <c r="C745">
        <v>2011</v>
      </c>
      <c r="E745" s="10" t="s">
        <v>9810</v>
      </c>
      <c r="F745" t="s">
        <v>9811</v>
      </c>
      <c r="G745" t="s">
        <v>3980</v>
      </c>
    </row>
    <row r="746" spans="1:7" x14ac:dyDescent="0.25">
      <c r="A746" t="s">
        <v>2797</v>
      </c>
      <c r="B746" t="s">
        <v>1479</v>
      </c>
      <c r="C746">
        <v>2021</v>
      </c>
      <c r="E746" s="10" t="s">
        <v>9810</v>
      </c>
      <c r="F746" t="s">
        <v>9579</v>
      </c>
      <c r="G746" t="s">
        <v>3980</v>
      </c>
    </row>
    <row r="747" spans="1:7" x14ac:dyDescent="0.25">
      <c r="A747" t="s">
        <v>372</v>
      </c>
      <c r="B747" t="s">
        <v>7941</v>
      </c>
      <c r="C747">
        <v>1998</v>
      </c>
      <c r="E747" s="10" t="s">
        <v>7944</v>
      </c>
      <c r="F747" t="s">
        <v>9580</v>
      </c>
      <c r="G747" t="s">
        <v>180</v>
      </c>
    </row>
    <row r="748" spans="1:7" x14ac:dyDescent="0.25">
      <c r="A748" t="s">
        <v>1944</v>
      </c>
      <c r="B748" t="s">
        <v>1483</v>
      </c>
      <c r="C748">
        <v>2022</v>
      </c>
      <c r="E748" s="10" t="s">
        <v>8313</v>
      </c>
      <c r="F748" t="s">
        <v>8950</v>
      </c>
      <c r="G748" t="s">
        <v>3980</v>
      </c>
    </row>
    <row r="749" spans="1:7" x14ac:dyDescent="0.25">
      <c r="A749" t="s">
        <v>490</v>
      </c>
      <c r="B749" t="s">
        <v>1485</v>
      </c>
      <c r="C749">
        <v>2022</v>
      </c>
      <c r="E749" t="s">
        <v>3061</v>
      </c>
      <c r="F749" t="s">
        <v>8518</v>
      </c>
      <c r="G749" t="s">
        <v>3980</v>
      </c>
    </row>
    <row r="750" spans="1:7" x14ac:dyDescent="0.25">
      <c r="A750" t="s">
        <v>682</v>
      </c>
      <c r="B750" t="s">
        <v>1485</v>
      </c>
      <c r="C750">
        <v>2015</v>
      </c>
      <c r="E750" t="s">
        <v>3080</v>
      </c>
      <c r="F750" t="s">
        <v>8545</v>
      </c>
      <c r="G750" t="s">
        <v>3980</v>
      </c>
    </row>
    <row r="751" spans="1:7" x14ac:dyDescent="0.25">
      <c r="A751" t="s">
        <v>1287</v>
      </c>
      <c r="B751" t="s">
        <v>1485</v>
      </c>
      <c r="C751">
        <v>2019</v>
      </c>
      <c r="E751" t="s">
        <v>3080</v>
      </c>
      <c r="F751" t="s">
        <v>8767</v>
      </c>
      <c r="G751" t="s">
        <v>3980</v>
      </c>
    </row>
    <row r="752" spans="1:7" x14ac:dyDescent="0.25">
      <c r="A752" t="s">
        <v>2797</v>
      </c>
      <c r="B752" t="s">
        <v>1485</v>
      </c>
      <c r="C752">
        <v>2021</v>
      </c>
      <c r="E752" t="s">
        <v>3080</v>
      </c>
      <c r="F752" t="s">
        <v>9301</v>
      </c>
      <c r="G752" t="s">
        <v>3980</v>
      </c>
    </row>
    <row r="753" spans="1:7" x14ac:dyDescent="0.25">
      <c r="A753" t="s">
        <v>155</v>
      </c>
      <c r="B753" t="s">
        <v>17038</v>
      </c>
      <c r="C753">
        <v>2011</v>
      </c>
      <c r="E753" s="10" t="s">
        <v>17041</v>
      </c>
      <c r="F753" t="s">
        <v>17042</v>
      </c>
      <c r="G753" t="s">
        <v>3980</v>
      </c>
    </row>
    <row r="754" spans="1:7" x14ac:dyDescent="0.25">
      <c r="A754" t="s">
        <v>2740</v>
      </c>
      <c r="B754" t="s">
        <v>17038</v>
      </c>
      <c r="C754">
        <v>2014</v>
      </c>
      <c r="E754" s="10" t="s">
        <v>17041</v>
      </c>
      <c r="F754" t="s">
        <v>17042</v>
      </c>
      <c r="G754" t="s">
        <v>3980</v>
      </c>
    </row>
    <row r="755" spans="1:7" x14ac:dyDescent="0.25">
      <c r="A755" t="s">
        <v>2947</v>
      </c>
      <c r="B755" t="s">
        <v>17038</v>
      </c>
      <c r="C755">
        <v>2014</v>
      </c>
      <c r="E755" s="10" t="s">
        <v>17041</v>
      </c>
      <c r="F755" t="s">
        <v>17042</v>
      </c>
      <c r="G755" t="s">
        <v>3980</v>
      </c>
    </row>
    <row r="756" spans="1:7" x14ac:dyDescent="0.25">
      <c r="A756" t="s">
        <v>1569</v>
      </c>
      <c r="B756" t="s">
        <v>14303</v>
      </c>
      <c r="C756">
        <v>2021</v>
      </c>
      <c r="E756" s="10" t="s">
        <v>14302</v>
      </c>
      <c r="F756" t="s">
        <v>14306</v>
      </c>
      <c r="G756" t="s">
        <v>3980</v>
      </c>
    </row>
    <row r="757" spans="1:7" x14ac:dyDescent="0.25">
      <c r="A757" t="s">
        <v>90</v>
      </c>
      <c r="B757" t="s">
        <v>14303</v>
      </c>
      <c r="C757">
        <v>2017</v>
      </c>
      <c r="E757" s="10" t="s">
        <v>14302</v>
      </c>
      <c r="F757" t="s">
        <v>14306</v>
      </c>
      <c r="G757" t="s">
        <v>3980</v>
      </c>
    </row>
    <row r="758" spans="1:7" x14ac:dyDescent="0.25">
      <c r="A758" t="s">
        <v>2797</v>
      </c>
      <c r="B758" t="s">
        <v>1493</v>
      </c>
      <c r="C758">
        <v>2021</v>
      </c>
      <c r="E758" t="s">
        <v>3006</v>
      </c>
      <c r="F758" t="s">
        <v>9581</v>
      </c>
      <c r="G758" t="s">
        <v>180</v>
      </c>
    </row>
    <row r="759" spans="1:7" x14ac:dyDescent="0.25">
      <c r="A759" t="s">
        <v>337</v>
      </c>
      <c r="B759" t="s">
        <v>1496</v>
      </c>
      <c r="C759">
        <v>2023</v>
      </c>
      <c r="E759" t="s">
        <v>3004</v>
      </c>
      <c r="F759" t="s">
        <v>8447</v>
      </c>
      <c r="G759" t="s">
        <v>3980</v>
      </c>
    </row>
    <row r="760" spans="1:7" x14ac:dyDescent="0.25">
      <c r="A760" t="s">
        <v>2499</v>
      </c>
      <c r="B760" t="s">
        <v>1496</v>
      </c>
      <c r="C760">
        <v>2021</v>
      </c>
      <c r="E760" t="s">
        <v>3004</v>
      </c>
      <c r="F760" t="s">
        <v>9196</v>
      </c>
      <c r="G760" t="s">
        <v>3980</v>
      </c>
    </row>
    <row r="761" spans="1:7" x14ac:dyDescent="0.25">
      <c r="A761" t="s">
        <v>2587</v>
      </c>
      <c r="B761" t="s">
        <v>1496</v>
      </c>
      <c r="C761">
        <v>2019</v>
      </c>
      <c r="E761" t="s">
        <v>3004</v>
      </c>
      <c r="F761" t="s">
        <v>9212</v>
      </c>
      <c r="G761" t="s">
        <v>3980</v>
      </c>
    </row>
    <row r="762" spans="1:7" x14ac:dyDescent="0.25">
      <c r="A762" t="s">
        <v>1082</v>
      </c>
      <c r="B762" t="s">
        <v>1500</v>
      </c>
      <c r="C762">
        <v>2021</v>
      </c>
      <c r="D762" t="s">
        <v>180</v>
      </c>
      <c r="F762" t="s">
        <v>9582</v>
      </c>
      <c r="G762" t="s">
        <v>3980</v>
      </c>
    </row>
    <row r="763" spans="1:7" x14ac:dyDescent="0.25">
      <c r="A763" t="s">
        <v>90</v>
      </c>
      <c r="B763" t="s">
        <v>1504</v>
      </c>
      <c r="C763">
        <v>2017</v>
      </c>
      <c r="E763" t="s">
        <v>2975</v>
      </c>
      <c r="F763" t="s">
        <v>9089</v>
      </c>
      <c r="G763" t="s">
        <v>3980</v>
      </c>
    </row>
    <row r="764" spans="1:7" x14ac:dyDescent="0.25">
      <c r="A764" t="s">
        <v>334</v>
      </c>
      <c r="B764" t="s">
        <v>1506</v>
      </c>
      <c r="C764">
        <v>1997</v>
      </c>
      <c r="E764" s="10" t="s">
        <v>9933</v>
      </c>
      <c r="F764" t="s">
        <v>14020</v>
      </c>
      <c r="G764" t="s">
        <v>3980</v>
      </c>
    </row>
    <row r="765" spans="1:7" x14ac:dyDescent="0.25">
      <c r="A765" t="s">
        <v>483</v>
      </c>
      <c r="B765" t="s">
        <v>1506</v>
      </c>
      <c r="C765">
        <v>2009</v>
      </c>
      <c r="E765" s="10" t="s">
        <v>9933</v>
      </c>
      <c r="F765" t="s">
        <v>14038</v>
      </c>
      <c r="G765" t="s">
        <v>3980</v>
      </c>
    </row>
    <row r="766" spans="1:7" x14ac:dyDescent="0.25">
      <c r="A766" t="s">
        <v>2002</v>
      </c>
      <c r="B766" t="s">
        <v>1506</v>
      </c>
      <c r="C766">
        <v>2005</v>
      </c>
      <c r="E766" s="10" t="s">
        <v>9933</v>
      </c>
      <c r="F766" t="s">
        <v>14020</v>
      </c>
      <c r="G766" t="s">
        <v>3980</v>
      </c>
    </row>
    <row r="767" spans="1:7" x14ac:dyDescent="0.25">
      <c r="A767" t="s">
        <v>2564</v>
      </c>
      <c r="B767" t="s">
        <v>1506</v>
      </c>
      <c r="C767">
        <v>1998</v>
      </c>
      <c r="E767" s="10" t="s">
        <v>9933</v>
      </c>
      <c r="F767" t="s">
        <v>14039</v>
      </c>
      <c r="G767" t="s">
        <v>3980</v>
      </c>
    </row>
    <row r="768" spans="1:7" x14ac:dyDescent="0.25">
      <c r="A768" t="s">
        <v>2571</v>
      </c>
      <c r="B768" t="s">
        <v>1506</v>
      </c>
      <c r="C768">
        <v>2017</v>
      </c>
      <c r="E768" t="s">
        <v>3052</v>
      </c>
      <c r="F768" t="s">
        <v>9209</v>
      </c>
      <c r="G768" t="s">
        <v>3980</v>
      </c>
    </row>
    <row r="769" spans="1:7" x14ac:dyDescent="0.25">
      <c r="A769" t="s">
        <v>1039</v>
      </c>
      <c r="B769" t="s">
        <v>1509</v>
      </c>
      <c r="C769">
        <v>2016</v>
      </c>
      <c r="E769" t="s">
        <v>2975</v>
      </c>
      <c r="F769" t="s">
        <v>8690</v>
      </c>
      <c r="G769" t="s">
        <v>3980</v>
      </c>
    </row>
    <row r="770" spans="1:7" x14ac:dyDescent="0.25">
      <c r="A770" t="s">
        <v>155</v>
      </c>
      <c r="B770" t="s">
        <v>1509</v>
      </c>
      <c r="C770">
        <v>2011</v>
      </c>
      <c r="E770" t="s">
        <v>2975</v>
      </c>
      <c r="F770" t="s">
        <v>9239</v>
      </c>
      <c r="G770" t="s">
        <v>3980</v>
      </c>
    </row>
    <row r="771" spans="1:7" x14ac:dyDescent="0.25">
      <c r="A771" t="s">
        <v>249</v>
      </c>
      <c r="B771" t="s">
        <v>1513</v>
      </c>
      <c r="C771">
        <v>1994</v>
      </c>
      <c r="E771" t="s">
        <v>2986</v>
      </c>
      <c r="F771" t="s">
        <v>8427</v>
      </c>
      <c r="G771" t="s">
        <v>3980</v>
      </c>
    </row>
    <row r="772" spans="1:7" x14ac:dyDescent="0.25">
      <c r="A772" t="s">
        <v>253</v>
      </c>
      <c r="B772" t="s">
        <v>1513</v>
      </c>
      <c r="C772">
        <v>1990</v>
      </c>
      <c r="E772" s="10" t="s">
        <v>9931</v>
      </c>
      <c r="F772" t="s">
        <v>8436</v>
      </c>
      <c r="G772" t="s">
        <v>3980</v>
      </c>
    </row>
    <row r="773" spans="1:7" x14ac:dyDescent="0.25">
      <c r="A773" t="s">
        <v>840</v>
      </c>
      <c r="B773" t="s">
        <v>1513</v>
      </c>
      <c r="C773">
        <v>1996</v>
      </c>
      <c r="E773" s="10" t="s">
        <v>9931</v>
      </c>
      <c r="F773" t="s">
        <v>8621</v>
      </c>
      <c r="G773" t="s">
        <v>3980</v>
      </c>
    </row>
    <row r="774" spans="1:7" x14ac:dyDescent="0.25">
      <c r="A774" t="s">
        <v>1718</v>
      </c>
      <c r="B774" t="s">
        <v>1513</v>
      </c>
      <c r="C774">
        <v>1983</v>
      </c>
      <c r="E774" s="10" t="s">
        <v>9931</v>
      </c>
      <c r="F774" t="s">
        <v>9932</v>
      </c>
      <c r="G774" t="s">
        <v>3980</v>
      </c>
    </row>
    <row r="775" spans="1:7" x14ac:dyDescent="0.25">
      <c r="A775" t="s">
        <v>1788</v>
      </c>
      <c r="B775" t="s">
        <v>1513</v>
      </c>
      <c r="C775">
        <v>1987</v>
      </c>
      <c r="E775" s="10" t="s">
        <v>2986</v>
      </c>
      <c r="F775" t="s">
        <v>8899</v>
      </c>
      <c r="G775" t="s">
        <v>3980</v>
      </c>
    </row>
    <row r="776" spans="1:7" x14ac:dyDescent="0.25">
      <c r="A776" t="s">
        <v>2147</v>
      </c>
      <c r="B776" t="s">
        <v>1516</v>
      </c>
      <c r="C776">
        <v>1980</v>
      </c>
      <c r="E776" t="s">
        <v>3315</v>
      </c>
      <c r="F776" t="s">
        <v>8996</v>
      </c>
      <c r="G776" t="s">
        <v>3980</v>
      </c>
    </row>
    <row r="777" spans="1:7" x14ac:dyDescent="0.25">
      <c r="A777" t="s">
        <v>155</v>
      </c>
      <c r="B777" t="s">
        <v>16928</v>
      </c>
      <c r="C777">
        <v>2011</v>
      </c>
      <c r="E777" s="10" t="s">
        <v>16931</v>
      </c>
      <c r="F777" t="s">
        <v>16932</v>
      </c>
      <c r="G777" t="s">
        <v>3980</v>
      </c>
    </row>
    <row r="778" spans="1:7" x14ac:dyDescent="0.25">
      <c r="A778" t="s">
        <v>2147</v>
      </c>
      <c r="B778" t="s">
        <v>8059</v>
      </c>
      <c r="C778">
        <v>1980</v>
      </c>
      <c r="E778" s="10" t="s">
        <v>8080</v>
      </c>
      <c r="F778" t="s">
        <v>8997</v>
      </c>
      <c r="G778" t="s">
        <v>3980</v>
      </c>
    </row>
    <row r="779" spans="1:7" x14ac:dyDescent="0.25">
      <c r="A779" t="s">
        <v>376</v>
      </c>
      <c r="B779" t="s">
        <v>1519</v>
      </c>
      <c r="C779">
        <v>2017</v>
      </c>
      <c r="E779" s="10" t="s">
        <v>3047</v>
      </c>
      <c r="F779" t="s">
        <v>9414</v>
      </c>
      <c r="G779" t="s">
        <v>3980</v>
      </c>
    </row>
    <row r="780" spans="1:7" x14ac:dyDescent="0.25">
      <c r="A780" t="s">
        <v>739</v>
      </c>
      <c r="B780" t="s">
        <v>1519</v>
      </c>
      <c r="C780">
        <v>2015</v>
      </c>
      <c r="E780" s="10" t="s">
        <v>3047</v>
      </c>
      <c r="F780" t="s">
        <v>9415</v>
      </c>
      <c r="G780" t="s">
        <v>3980</v>
      </c>
    </row>
    <row r="781" spans="1:7" x14ac:dyDescent="0.25">
      <c r="A781" t="s">
        <v>1108</v>
      </c>
      <c r="B781" t="s">
        <v>1519</v>
      </c>
      <c r="C781">
        <v>2018</v>
      </c>
      <c r="E781" s="10" t="s">
        <v>3047</v>
      </c>
      <c r="F781" t="s">
        <v>9416</v>
      </c>
      <c r="G781" t="s">
        <v>3980</v>
      </c>
    </row>
    <row r="782" spans="1:7" x14ac:dyDescent="0.25">
      <c r="A782" t="s">
        <v>90</v>
      </c>
      <c r="B782" t="s">
        <v>1519</v>
      </c>
      <c r="C782">
        <v>2017</v>
      </c>
      <c r="E782" s="10" t="s">
        <v>3047</v>
      </c>
      <c r="F782" t="s">
        <v>9417</v>
      </c>
      <c r="G782" t="s">
        <v>3980</v>
      </c>
    </row>
    <row r="783" spans="1:7" x14ac:dyDescent="0.25">
      <c r="A783" t="s">
        <v>2797</v>
      </c>
      <c r="B783" t="s">
        <v>7916</v>
      </c>
      <c r="C783">
        <v>2021</v>
      </c>
      <c r="E783" s="10" t="s">
        <v>7915</v>
      </c>
      <c r="F783" t="s">
        <v>9302</v>
      </c>
      <c r="G783" t="s">
        <v>3980</v>
      </c>
    </row>
    <row r="784" spans="1:7" x14ac:dyDescent="0.25">
      <c r="A784" t="s">
        <v>2797</v>
      </c>
      <c r="B784" t="s">
        <v>1523</v>
      </c>
      <c r="C784">
        <v>2021</v>
      </c>
      <c r="E784" t="s">
        <v>3006</v>
      </c>
      <c r="F784" t="s">
        <v>9583</v>
      </c>
      <c r="G784" t="s">
        <v>180</v>
      </c>
    </row>
    <row r="785" spans="1:7" x14ac:dyDescent="0.25">
      <c r="A785" t="s">
        <v>1428</v>
      </c>
      <c r="B785" t="s">
        <v>1525</v>
      </c>
      <c r="C785">
        <v>2021</v>
      </c>
      <c r="E785" s="10" t="s">
        <v>8355</v>
      </c>
      <c r="F785" t="s">
        <v>8804</v>
      </c>
      <c r="G785" t="s">
        <v>3980</v>
      </c>
    </row>
    <row r="786" spans="1:7" x14ac:dyDescent="0.25">
      <c r="A786" t="s">
        <v>1648</v>
      </c>
      <c r="B786" t="s">
        <v>1525</v>
      </c>
      <c r="C786">
        <v>2024</v>
      </c>
      <c r="D786" t="s">
        <v>180</v>
      </c>
      <c r="F786" t="s">
        <v>9584</v>
      </c>
      <c r="G786" t="s">
        <v>3980</v>
      </c>
    </row>
    <row r="787" spans="1:7" x14ac:dyDescent="0.25">
      <c r="A787" t="s">
        <v>1378</v>
      </c>
      <c r="B787" t="s">
        <v>1527</v>
      </c>
      <c r="C787">
        <v>2013</v>
      </c>
      <c r="E787" s="10" t="s">
        <v>8382</v>
      </c>
      <c r="F787" t="s">
        <v>8796</v>
      </c>
      <c r="G787" t="s">
        <v>3980</v>
      </c>
    </row>
    <row r="788" spans="1:7" x14ac:dyDescent="0.25">
      <c r="A788" t="s">
        <v>1436</v>
      </c>
      <c r="B788" t="s">
        <v>1527</v>
      </c>
      <c r="C788">
        <v>2018</v>
      </c>
      <c r="E788" s="10" t="s">
        <v>8382</v>
      </c>
      <c r="F788" t="s">
        <v>9392</v>
      </c>
      <c r="G788" t="s">
        <v>3980</v>
      </c>
    </row>
    <row r="789" spans="1:7" x14ac:dyDescent="0.25">
      <c r="A789" t="s">
        <v>346</v>
      </c>
      <c r="B789" t="s">
        <v>7954</v>
      </c>
      <c r="C789">
        <v>2023</v>
      </c>
      <c r="E789" s="10" t="s">
        <v>7953</v>
      </c>
      <c r="F789" t="s">
        <v>9585</v>
      </c>
      <c r="G789" t="s">
        <v>180</v>
      </c>
    </row>
    <row r="790" spans="1:7" x14ac:dyDescent="0.25">
      <c r="A790" t="s">
        <v>1788</v>
      </c>
      <c r="B790" t="s">
        <v>1531</v>
      </c>
      <c r="C790">
        <v>1987</v>
      </c>
      <c r="E790" t="s">
        <v>3273</v>
      </c>
      <c r="F790" t="s">
        <v>8900</v>
      </c>
      <c r="G790" t="s">
        <v>3980</v>
      </c>
    </row>
    <row r="791" spans="1:7" x14ac:dyDescent="0.25">
      <c r="A791" t="s">
        <v>923</v>
      </c>
      <c r="B791" t="s">
        <v>1534</v>
      </c>
      <c r="C791">
        <v>2015</v>
      </c>
      <c r="E791" t="s">
        <v>3148</v>
      </c>
      <c r="F791" t="s">
        <v>8653</v>
      </c>
      <c r="G791" t="s">
        <v>3980</v>
      </c>
    </row>
    <row r="792" spans="1:7" x14ac:dyDescent="0.25">
      <c r="A792" t="s">
        <v>1848</v>
      </c>
      <c r="B792" t="s">
        <v>1534</v>
      </c>
      <c r="C792">
        <v>2015</v>
      </c>
      <c r="E792" t="s">
        <v>3148</v>
      </c>
      <c r="F792" t="s">
        <v>8932</v>
      </c>
      <c r="G792" t="s">
        <v>3980</v>
      </c>
    </row>
    <row r="793" spans="1:7" x14ac:dyDescent="0.25">
      <c r="A793" t="s">
        <v>2370</v>
      </c>
      <c r="B793" t="s">
        <v>1534</v>
      </c>
      <c r="C793">
        <v>2021</v>
      </c>
      <c r="E793" t="s">
        <v>3148</v>
      </c>
      <c r="F793" t="s">
        <v>9150</v>
      </c>
      <c r="G793" t="s">
        <v>3980</v>
      </c>
    </row>
    <row r="794" spans="1:7" x14ac:dyDescent="0.25">
      <c r="A794" t="s">
        <v>1137</v>
      </c>
      <c r="B794" t="s">
        <v>1538</v>
      </c>
      <c r="C794">
        <v>2012</v>
      </c>
      <c r="E794" t="s">
        <v>3006</v>
      </c>
      <c r="F794" t="s">
        <v>9586</v>
      </c>
      <c r="G794" t="s">
        <v>180</v>
      </c>
    </row>
    <row r="795" spans="1:7" x14ac:dyDescent="0.25">
      <c r="A795" t="s">
        <v>923</v>
      </c>
      <c r="B795" t="s">
        <v>1546</v>
      </c>
      <c r="C795">
        <v>2015</v>
      </c>
      <c r="E795" t="s">
        <v>3149</v>
      </c>
      <c r="F795" t="s">
        <v>9587</v>
      </c>
      <c r="G795" t="s">
        <v>180</v>
      </c>
    </row>
    <row r="796" spans="1:7" x14ac:dyDescent="0.25">
      <c r="A796" t="s">
        <v>2421</v>
      </c>
      <c r="B796" t="s">
        <v>1546</v>
      </c>
      <c r="C796">
        <v>2008</v>
      </c>
      <c r="E796" t="s">
        <v>3149</v>
      </c>
      <c r="F796" t="s">
        <v>9588</v>
      </c>
      <c r="G796" t="s">
        <v>180</v>
      </c>
    </row>
    <row r="797" spans="1:7" x14ac:dyDescent="0.25">
      <c r="A797" t="s">
        <v>337</v>
      </c>
      <c r="B797" t="s">
        <v>1552</v>
      </c>
      <c r="C797">
        <v>2023</v>
      </c>
      <c r="E797" t="s">
        <v>3005</v>
      </c>
      <c r="F797" t="s">
        <v>8448</v>
      </c>
      <c r="G797" t="s">
        <v>3980</v>
      </c>
    </row>
    <row r="798" spans="1:7" x14ac:dyDescent="0.25">
      <c r="A798" t="s">
        <v>346</v>
      </c>
      <c r="B798" t="s">
        <v>1552</v>
      </c>
      <c r="C798">
        <v>2023</v>
      </c>
      <c r="E798" t="s">
        <v>3005</v>
      </c>
      <c r="F798" t="s">
        <v>8478</v>
      </c>
      <c r="G798" t="s">
        <v>3980</v>
      </c>
    </row>
    <row r="799" spans="1:7" x14ac:dyDescent="0.25">
      <c r="A799" t="s">
        <v>1745</v>
      </c>
      <c r="B799" t="s">
        <v>1554</v>
      </c>
      <c r="C799">
        <v>2021</v>
      </c>
      <c r="E799" t="s">
        <v>3261</v>
      </c>
      <c r="F799" t="s">
        <v>8881</v>
      </c>
      <c r="G799" t="s">
        <v>3980</v>
      </c>
    </row>
    <row r="800" spans="1:7" x14ac:dyDescent="0.25">
      <c r="A800" t="s">
        <v>2129</v>
      </c>
      <c r="B800" t="s">
        <v>1554</v>
      </c>
      <c r="C800">
        <v>2020</v>
      </c>
      <c r="E800" t="s">
        <v>3261</v>
      </c>
      <c r="F800" t="s">
        <v>8974</v>
      </c>
      <c r="G800" t="s">
        <v>3980</v>
      </c>
    </row>
    <row r="801" spans="1:7" x14ac:dyDescent="0.25">
      <c r="A801" t="s">
        <v>1287</v>
      </c>
      <c r="B801" t="s">
        <v>9786</v>
      </c>
      <c r="C801">
        <v>2019</v>
      </c>
      <c r="E801" s="10" t="s">
        <v>9789</v>
      </c>
      <c r="F801" t="s">
        <v>9791</v>
      </c>
      <c r="G801" t="s">
        <v>3980</v>
      </c>
    </row>
    <row r="802" spans="1:7" x14ac:dyDescent="0.25">
      <c r="A802" t="s">
        <v>90</v>
      </c>
      <c r="B802" t="s">
        <v>9786</v>
      </c>
      <c r="C802">
        <v>2017</v>
      </c>
      <c r="E802" s="10" t="s">
        <v>9789</v>
      </c>
      <c r="F802" t="s">
        <v>9790</v>
      </c>
      <c r="G802" t="s">
        <v>3980</v>
      </c>
    </row>
    <row r="803" spans="1:7" x14ac:dyDescent="0.25">
      <c r="A803" t="s">
        <v>1788</v>
      </c>
      <c r="B803" t="s">
        <v>1556</v>
      </c>
      <c r="C803">
        <v>1987</v>
      </c>
      <c r="E803" t="s">
        <v>2975</v>
      </c>
      <c r="F803" t="s">
        <v>8901</v>
      </c>
      <c r="G803" t="s">
        <v>3980</v>
      </c>
    </row>
    <row r="804" spans="1:7" x14ac:dyDescent="0.25">
      <c r="A804" t="s">
        <v>155</v>
      </c>
      <c r="B804" t="s">
        <v>1556</v>
      </c>
      <c r="C804">
        <v>2011</v>
      </c>
      <c r="E804" t="s">
        <v>2975</v>
      </c>
      <c r="F804" t="s">
        <v>9240</v>
      </c>
      <c r="G804" t="s">
        <v>3980</v>
      </c>
    </row>
    <row r="805" spans="1:7" x14ac:dyDescent="0.25">
      <c r="A805" t="s">
        <v>829</v>
      </c>
      <c r="B805" t="s">
        <v>1558</v>
      </c>
      <c r="C805">
        <v>2010</v>
      </c>
      <c r="E805" t="s">
        <v>3121</v>
      </c>
      <c r="F805" t="s">
        <v>8608</v>
      </c>
      <c r="G805" t="s">
        <v>3980</v>
      </c>
    </row>
    <row r="806" spans="1:7" x14ac:dyDescent="0.25">
      <c r="A806" t="s">
        <v>1436</v>
      </c>
      <c r="B806" t="s">
        <v>1558</v>
      </c>
      <c r="C806">
        <v>2018</v>
      </c>
      <c r="E806" s="10" t="s">
        <v>9784</v>
      </c>
      <c r="F806" t="s">
        <v>9785</v>
      </c>
      <c r="G806" t="s">
        <v>3980</v>
      </c>
    </row>
    <row r="807" spans="1:7" x14ac:dyDescent="0.25">
      <c r="A807" t="s">
        <v>2279</v>
      </c>
      <c r="B807" t="s">
        <v>1558</v>
      </c>
      <c r="C807">
        <v>2014</v>
      </c>
      <c r="E807" t="s">
        <v>3121</v>
      </c>
      <c r="F807" t="s">
        <v>9029</v>
      </c>
      <c r="G807" t="s">
        <v>3980</v>
      </c>
    </row>
    <row r="808" spans="1:7" x14ac:dyDescent="0.25">
      <c r="A808" t="s">
        <v>90</v>
      </c>
      <c r="B808" t="s">
        <v>1558</v>
      </c>
      <c r="C808">
        <v>2017</v>
      </c>
      <c r="E808" t="s">
        <v>3121</v>
      </c>
      <c r="F808" t="s">
        <v>9090</v>
      </c>
      <c r="G808" t="s">
        <v>3980</v>
      </c>
    </row>
    <row r="809" spans="1:7" x14ac:dyDescent="0.25">
      <c r="A809" t="s">
        <v>90</v>
      </c>
      <c r="B809" t="s">
        <v>1561</v>
      </c>
      <c r="C809">
        <v>2017</v>
      </c>
      <c r="E809" s="10" t="s">
        <v>3355</v>
      </c>
      <c r="F809" t="s">
        <v>9091</v>
      </c>
      <c r="G809" t="s">
        <v>3980</v>
      </c>
    </row>
    <row r="810" spans="1:7" x14ac:dyDescent="0.25">
      <c r="A810" t="s">
        <v>1287</v>
      </c>
      <c r="B810" t="s">
        <v>1563</v>
      </c>
      <c r="C810">
        <v>2019</v>
      </c>
      <c r="E810" t="s">
        <v>3222</v>
      </c>
      <c r="F810" t="s">
        <v>8768</v>
      </c>
      <c r="G810" t="s">
        <v>3980</v>
      </c>
    </row>
    <row r="811" spans="1:7" x14ac:dyDescent="0.25">
      <c r="A811" t="s">
        <v>1277</v>
      </c>
      <c r="B811" t="s">
        <v>1565</v>
      </c>
      <c r="C811">
        <v>1984</v>
      </c>
      <c r="E811" t="s">
        <v>3214</v>
      </c>
      <c r="F811" t="s">
        <v>8747</v>
      </c>
      <c r="G811" t="s">
        <v>3980</v>
      </c>
    </row>
    <row r="812" spans="1:7" x14ac:dyDescent="0.25">
      <c r="A812" t="s">
        <v>739</v>
      </c>
      <c r="B812" t="s">
        <v>1567</v>
      </c>
      <c r="C812">
        <v>2015</v>
      </c>
      <c r="E812" t="s">
        <v>2975</v>
      </c>
      <c r="F812" t="s">
        <v>8567</v>
      </c>
      <c r="G812" t="s">
        <v>3980</v>
      </c>
    </row>
    <row r="813" spans="1:7" x14ac:dyDescent="0.25">
      <c r="A813" t="s">
        <v>90</v>
      </c>
      <c r="B813" t="s">
        <v>1567</v>
      </c>
      <c r="C813">
        <v>2017</v>
      </c>
      <c r="E813" t="s">
        <v>2975</v>
      </c>
      <c r="F813" t="s">
        <v>9092</v>
      </c>
      <c r="G813" t="s">
        <v>3980</v>
      </c>
    </row>
    <row r="814" spans="1:7" x14ac:dyDescent="0.25">
      <c r="A814" t="s">
        <v>2354</v>
      </c>
      <c r="B814" t="s">
        <v>1567</v>
      </c>
      <c r="C814">
        <v>2018</v>
      </c>
      <c r="E814" t="s">
        <v>2975</v>
      </c>
      <c r="F814" t="s">
        <v>9146</v>
      </c>
      <c r="G814" t="s">
        <v>3980</v>
      </c>
    </row>
    <row r="815" spans="1:7" x14ac:dyDescent="0.25">
      <c r="A815" t="s">
        <v>90</v>
      </c>
      <c r="B815" t="s">
        <v>1569</v>
      </c>
      <c r="C815">
        <v>2017</v>
      </c>
      <c r="E815" t="s">
        <v>3356</v>
      </c>
      <c r="F815" t="s">
        <v>9093</v>
      </c>
      <c r="G815" t="s">
        <v>3980</v>
      </c>
    </row>
    <row r="816" spans="1:7" x14ac:dyDescent="0.25">
      <c r="A816" t="s">
        <v>1569</v>
      </c>
      <c r="B816" t="s">
        <v>1573</v>
      </c>
      <c r="C816">
        <v>2021</v>
      </c>
      <c r="E816" t="s">
        <v>3006</v>
      </c>
      <c r="F816" t="s">
        <v>9589</v>
      </c>
      <c r="G816" t="s">
        <v>180</v>
      </c>
    </row>
    <row r="817" spans="1:7" x14ac:dyDescent="0.25">
      <c r="A817" t="s">
        <v>346</v>
      </c>
      <c r="B817" t="s">
        <v>1577</v>
      </c>
      <c r="C817">
        <v>2023</v>
      </c>
      <c r="E817" t="s">
        <v>3026</v>
      </c>
      <c r="F817" t="s">
        <v>8479</v>
      </c>
      <c r="G817" t="s">
        <v>3980</v>
      </c>
    </row>
    <row r="818" spans="1:7" x14ac:dyDescent="0.25">
      <c r="A818" t="s">
        <v>1810</v>
      </c>
      <c r="B818" t="s">
        <v>9852</v>
      </c>
      <c r="C818">
        <v>2019</v>
      </c>
      <c r="E818" s="10" t="s">
        <v>9856</v>
      </c>
      <c r="F818" t="s">
        <v>9855</v>
      </c>
      <c r="G818" t="s">
        <v>3980</v>
      </c>
    </row>
    <row r="819" spans="1:7" x14ac:dyDescent="0.25">
      <c r="A819" t="s">
        <v>2499</v>
      </c>
      <c r="B819" t="s">
        <v>1580</v>
      </c>
      <c r="C819">
        <v>2021</v>
      </c>
      <c r="E819" t="s">
        <v>2975</v>
      </c>
      <c r="F819" t="s">
        <v>9197</v>
      </c>
      <c r="G819" t="s">
        <v>3980</v>
      </c>
    </row>
    <row r="820" spans="1:7" x14ac:dyDescent="0.25">
      <c r="A820" t="s">
        <v>1810</v>
      </c>
      <c r="B820" t="s">
        <v>1587</v>
      </c>
      <c r="C820">
        <v>2019</v>
      </c>
      <c r="E820" t="s">
        <v>3283</v>
      </c>
      <c r="F820" t="s">
        <v>8915</v>
      </c>
      <c r="G820" t="s">
        <v>3980</v>
      </c>
    </row>
    <row r="821" spans="1:7" x14ac:dyDescent="0.25">
      <c r="A821" t="s">
        <v>90</v>
      </c>
      <c r="B821" t="s">
        <v>1587</v>
      </c>
      <c r="C821">
        <v>2017</v>
      </c>
      <c r="E821" t="s">
        <v>3283</v>
      </c>
      <c r="F821" t="s">
        <v>9393</v>
      </c>
      <c r="G821" t="s">
        <v>3980</v>
      </c>
    </row>
    <row r="822" spans="1:7" x14ac:dyDescent="0.25">
      <c r="A822" t="s">
        <v>155</v>
      </c>
      <c r="B822" t="s">
        <v>1587</v>
      </c>
      <c r="C822">
        <v>2011</v>
      </c>
      <c r="E822" t="s">
        <v>3283</v>
      </c>
      <c r="F822" t="s">
        <v>9394</v>
      </c>
      <c r="G822" t="s">
        <v>3980</v>
      </c>
    </row>
    <row r="823" spans="1:7" x14ac:dyDescent="0.25">
      <c r="A823" t="s">
        <v>490</v>
      </c>
      <c r="B823" t="s">
        <v>1589</v>
      </c>
      <c r="C823">
        <v>2022</v>
      </c>
      <c r="E823" t="s">
        <v>3062</v>
      </c>
      <c r="F823" t="s">
        <v>8519</v>
      </c>
      <c r="G823" t="s">
        <v>3980</v>
      </c>
    </row>
    <row r="824" spans="1:7" x14ac:dyDescent="0.25">
      <c r="A824" t="s">
        <v>616</v>
      </c>
      <c r="B824" t="s">
        <v>1591</v>
      </c>
      <c r="C824">
        <v>2017</v>
      </c>
      <c r="E824" t="s">
        <v>3072</v>
      </c>
      <c r="F824" t="s">
        <v>8537</v>
      </c>
      <c r="G824" t="s">
        <v>3980</v>
      </c>
    </row>
    <row r="825" spans="1:7" x14ac:dyDescent="0.25">
      <c r="A825" t="s">
        <v>2421</v>
      </c>
      <c r="B825" t="s">
        <v>1595</v>
      </c>
      <c r="C825">
        <v>2008</v>
      </c>
      <c r="E825" t="s">
        <v>3385</v>
      </c>
      <c r="F825" t="s">
        <v>9177</v>
      </c>
      <c r="G825" t="s">
        <v>3980</v>
      </c>
    </row>
    <row r="826" spans="1:7" x14ac:dyDescent="0.25">
      <c r="A826" t="s">
        <v>155</v>
      </c>
      <c r="B826" t="s">
        <v>1595</v>
      </c>
      <c r="C826">
        <v>2011</v>
      </c>
      <c r="E826" t="s">
        <v>3385</v>
      </c>
      <c r="F826" t="s">
        <v>9241</v>
      </c>
      <c r="G826" t="s">
        <v>3980</v>
      </c>
    </row>
    <row r="827" spans="1:7" x14ac:dyDescent="0.25">
      <c r="A827" t="s">
        <v>1287</v>
      </c>
      <c r="B827" t="s">
        <v>1599</v>
      </c>
      <c r="C827">
        <v>2019</v>
      </c>
      <c r="E827" t="s">
        <v>3223</v>
      </c>
      <c r="F827" t="s">
        <v>8769</v>
      </c>
      <c r="G827" t="s">
        <v>3980</v>
      </c>
    </row>
    <row r="828" spans="1:7" x14ac:dyDescent="0.25">
      <c r="A828" t="s">
        <v>1706</v>
      </c>
      <c r="B828" t="s">
        <v>1599</v>
      </c>
      <c r="C828">
        <v>2018</v>
      </c>
      <c r="E828" t="s">
        <v>3223</v>
      </c>
      <c r="F828" t="s">
        <v>8877</v>
      </c>
      <c r="G828" t="s">
        <v>3980</v>
      </c>
    </row>
    <row r="829" spans="1:7" x14ac:dyDescent="0.25">
      <c r="A829" t="s">
        <v>155</v>
      </c>
      <c r="B829" t="s">
        <v>1599</v>
      </c>
      <c r="C829">
        <v>2011</v>
      </c>
      <c r="E829" t="s">
        <v>3223</v>
      </c>
      <c r="F829" t="s">
        <v>9242</v>
      </c>
      <c r="G829" t="s">
        <v>3980</v>
      </c>
    </row>
    <row r="830" spans="1:7" x14ac:dyDescent="0.25">
      <c r="A830" t="s">
        <v>1428</v>
      </c>
      <c r="B830" t="s">
        <v>1603</v>
      </c>
      <c r="C830">
        <v>2021</v>
      </c>
      <c r="E830" t="s">
        <v>3233</v>
      </c>
      <c r="F830" t="s">
        <v>8805</v>
      </c>
      <c r="G830" t="s">
        <v>3980</v>
      </c>
    </row>
    <row r="831" spans="1:7" x14ac:dyDescent="0.25">
      <c r="A831" t="s">
        <v>1436</v>
      </c>
      <c r="B831" t="s">
        <v>1603</v>
      </c>
      <c r="C831">
        <v>2018</v>
      </c>
      <c r="E831" t="s">
        <v>3233</v>
      </c>
      <c r="F831" t="s">
        <v>8821</v>
      </c>
      <c r="G831" t="s">
        <v>3980</v>
      </c>
    </row>
    <row r="832" spans="1:7" x14ac:dyDescent="0.25">
      <c r="A832" t="s">
        <v>1683</v>
      </c>
      <c r="B832" t="s">
        <v>1603</v>
      </c>
      <c r="C832">
        <v>2020</v>
      </c>
      <c r="E832" t="s">
        <v>3233</v>
      </c>
      <c r="F832" t="s">
        <v>8871</v>
      </c>
      <c r="G832" t="s">
        <v>3980</v>
      </c>
    </row>
    <row r="833" spans="1:7" x14ac:dyDescent="0.25">
      <c r="A833" t="s">
        <v>90</v>
      </c>
      <c r="B833" t="s">
        <v>1603</v>
      </c>
      <c r="C833">
        <v>2017</v>
      </c>
      <c r="E833" t="s">
        <v>3233</v>
      </c>
      <c r="F833" t="s">
        <v>9094</v>
      </c>
      <c r="G833" t="s">
        <v>3980</v>
      </c>
    </row>
    <row r="834" spans="1:7" x14ac:dyDescent="0.25">
      <c r="A834" t="s">
        <v>1569</v>
      </c>
      <c r="B834" t="s">
        <v>1606</v>
      </c>
      <c r="C834">
        <v>2021</v>
      </c>
      <c r="D834" t="s">
        <v>180</v>
      </c>
      <c r="F834" t="s">
        <v>9590</v>
      </c>
      <c r="G834" t="s">
        <v>3980</v>
      </c>
    </row>
    <row r="835" spans="1:7" x14ac:dyDescent="0.25">
      <c r="A835" t="s">
        <v>2797</v>
      </c>
      <c r="B835" t="s">
        <v>1606</v>
      </c>
      <c r="C835">
        <v>2021</v>
      </c>
      <c r="E835" t="s">
        <v>3418</v>
      </c>
      <c r="F835" t="s">
        <v>9591</v>
      </c>
      <c r="G835" t="s">
        <v>180</v>
      </c>
    </row>
    <row r="836" spans="1:7" x14ac:dyDescent="0.25">
      <c r="A836" t="s">
        <v>1745</v>
      </c>
      <c r="B836" t="s">
        <v>1614</v>
      </c>
      <c r="C836">
        <v>2021</v>
      </c>
      <c r="D836" t="s">
        <v>180</v>
      </c>
      <c r="F836" t="s">
        <v>9592</v>
      </c>
      <c r="G836" t="s">
        <v>3980</v>
      </c>
    </row>
    <row r="837" spans="1:7" x14ac:dyDescent="0.25">
      <c r="A837" t="s">
        <v>2129</v>
      </c>
      <c r="B837" t="s">
        <v>1614</v>
      </c>
      <c r="C837">
        <v>2020</v>
      </c>
      <c r="E837" t="s">
        <v>2975</v>
      </c>
      <c r="F837" t="s">
        <v>8975</v>
      </c>
      <c r="G837" t="s">
        <v>3980</v>
      </c>
    </row>
    <row r="838" spans="1:7" x14ac:dyDescent="0.25">
      <c r="A838" t="s">
        <v>2797</v>
      </c>
      <c r="B838" t="s">
        <v>1614</v>
      </c>
      <c r="C838">
        <v>2021</v>
      </c>
      <c r="E838" t="s">
        <v>2975</v>
      </c>
      <c r="F838" t="s">
        <v>9303</v>
      </c>
      <c r="G838" t="s">
        <v>3980</v>
      </c>
    </row>
    <row r="839" spans="1:7" x14ac:dyDescent="0.25">
      <c r="A839" t="s">
        <v>90</v>
      </c>
      <c r="B839" t="s">
        <v>1618</v>
      </c>
      <c r="C839">
        <v>2017</v>
      </c>
      <c r="E839" t="s">
        <v>3357</v>
      </c>
      <c r="F839" t="s">
        <v>9593</v>
      </c>
      <c r="G839" t="s">
        <v>180</v>
      </c>
    </row>
    <row r="840" spans="1:7" x14ac:dyDescent="0.25">
      <c r="A840" t="s">
        <v>90</v>
      </c>
      <c r="B840" t="s">
        <v>1620</v>
      </c>
      <c r="C840">
        <v>2017</v>
      </c>
      <c r="E840" t="s">
        <v>3358</v>
      </c>
      <c r="F840" t="s">
        <v>9594</v>
      </c>
      <c r="G840" t="s">
        <v>180</v>
      </c>
    </row>
    <row r="841" spans="1:7" x14ac:dyDescent="0.25">
      <c r="A841" t="s">
        <v>346</v>
      </c>
      <c r="B841" t="s">
        <v>1624</v>
      </c>
      <c r="C841">
        <v>2023</v>
      </c>
      <c r="E841" t="s">
        <v>3027</v>
      </c>
      <c r="F841" t="s">
        <v>9990</v>
      </c>
      <c r="G841" t="s">
        <v>180</v>
      </c>
    </row>
    <row r="842" spans="1:7" x14ac:dyDescent="0.25">
      <c r="A842" t="s">
        <v>357</v>
      </c>
      <c r="B842" t="s">
        <v>1624</v>
      </c>
      <c r="C842">
        <v>2024</v>
      </c>
      <c r="E842" t="s">
        <v>3027</v>
      </c>
      <c r="F842" t="s">
        <v>9990</v>
      </c>
      <c r="G842" t="s">
        <v>180</v>
      </c>
    </row>
    <row r="843" spans="1:7" x14ac:dyDescent="0.25">
      <c r="A843" t="s">
        <v>2499</v>
      </c>
      <c r="B843" t="s">
        <v>1626</v>
      </c>
      <c r="C843">
        <v>2021</v>
      </c>
      <c r="E843" t="s">
        <v>2975</v>
      </c>
      <c r="F843" t="s">
        <v>9198</v>
      </c>
      <c r="G843" t="s">
        <v>3980</v>
      </c>
    </row>
    <row r="844" spans="1:7" x14ac:dyDescent="0.25">
      <c r="A844" t="s">
        <v>14254</v>
      </c>
      <c r="B844" t="s">
        <v>14257</v>
      </c>
      <c r="C844">
        <v>2022</v>
      </c>
      <c r="D844" t="s">
        <v>180</v>
      </c>
      <c r="F844" t="s">
        <v>14260</v>
      </c>
      <c r="G844" t="s">
        <v>3980</v>
      </c>
    </row>
    <row r="845" spans="1:7" x14ac:dyDescent="0.25">
      <c r="A845" t="s">
        <v>1436</v>
      </c>
      <c r="B845" t="s">
        <v>1630</v>
      </c>
      <c r="C845">
        <v>2018</v>
      </c>
      <c r="E845" t="s">
        <v>3241</v>
      </c>
      <c r="F845" t="s">
        <v>8822</v>
      </c>
      <c r="G845" t="s">
        <v>3980</v>
      </c>
    </row>
    <row r="846" spans="1:7" x14ac:dyDescent="0.25">
      <c r="A846" t="s">
        <v>752</v>
      </c>
      <c r="B846" t="s">
        <v>1634</v>
      </c>
      <c r="C846">
        <v>2018</v>
      </c>
      <c r="E846" t="s">
        <v>3114</v>
      </c>
      <c r="F846" t="s">
        <v>9403</v>
      </c>
      <c r="G846" t="s">
        <v>3980</v>
      </c>
    </row>
    <row r="847" spans="1:7" x14ac:dyDescent="0.25">
      <c r="A847" t="s">
        <v>1287</v>
      </c>
      <c r="B847" t="s">
        <v>1638</v>
      </c>
      <c r="C847">
        <v>2019</v>
      </c>
      <c r="E847" s="10" t="s">
        <v>8349</v>
      </c>
      <c r="F847" t="s">
        <v>9402</v>
      </c>
      <c r="G847" t="s">
        <v>3980</v>
      </c>
    </row>
    <row r="848" spans="1:7" x14ac:dyDescent="0.25">
      <c r="A848" t="s">
        <v>840</v>
      </c>
      <c r="B848" t="s">
        <v>1642</v>
      </c>
      <c r="C848">
        <v>1996</v>
      </c>
      <c r="E848" t="s">
        <v>3128</v>
      </c>
      <c r="F848" t="s">
        <v>8622</v>
      </c>
      <c r="G848" t="s">
        <v>3980</v>
      </c>
    </row>
    <row r="849" spans="1:7" x14ac:dyDescent="0.25">
      <c r="A849" t="s">
        <v>155</v>
      </c>
      <c r="B849" t="s">
        <v>1642</v>
      </c>
      <c r="C849">
        <v>2011</v>
      </c>
      <c r="D849" t="s">
        <v>180</v>
      </c>
      <c r="F849" t="s">
        <v>9595</v>
      </c>
      <c r="G849" t="s">
        <v>3980</v>
      </c>
    </row>
    <row r="850" spans="1:7" x14ac:dyDescent="0.25">
      <c r="A850" t="s">
        <v>1754</v>
      </c>
      <c r="B850" t="s">
        <v>1646</v>
      </c>
      <c r="C850">
        <v>1995</v>
      </c>
      <c r="E850" s="10" t="s">
        <v>8348</v>
      </c>
      <c r="F850" t="s">
        <v>9596</v>
      </c>
      <c r="G850" t="s">
        <v>3980</v>
      </c>
    </row>
    <row r="851" spans="1:7" x14ac:dyDescent="0.25">
      <c r="A851" t="s">
        <v>1654</v>
      </c>
      <c r="B851" t="s">
        <v>1652</v>
      </c>
      <c r="C851">
        <v>2011</v>
      </c>
      <c r="D851" t="s">
        <v>180</v>
      </c>
      <c r="F851" t="s">
        <v>9597</v>
      </c>
      <c r="G851" t="s">
        <v>3980</v>
      </c>
    </row>
    <row r="852" spans="1:7" x14ac:dyDescent="0.25">
      <c r="A852" t="s">
        <v>1148</v>
      </c>
      <c r="B852" t="s">
        <v>1654</v>
      </c>
      <c r="C852">
        <v>2010</v>
      </c>
      <c r="D852" t="s">
        <v>180</v>
      </c>
      <c r="F852" t="s">
        <v>9598</v>
      </c>
      <c r="G852" t="s">
        <v>3980</v>
      </c>
    </row>
    <row r="853" spans="1:7" x14ac:dyDescent="0.25">
      <c r="A853" t="s">
        <v>2147</v>
      </c>
      <c r="B853" t="s">
        <v>1656</v>
      </c>
      <c r="C853">
        <v>1980</v>
      </c>
      <c r="E853" t="s">
        <v>3006</v>
      </c>
      <c r="F853" t="s">
        <v>9599</v>
      </c>
      <c r="G853" t="s">
        <v>180</v>
      </c>
    </row>
    <row r="854" spans="1:7" x14ac:dyDescent="0.25">
      <c r="A854" t="s">
        <v>2714</v>
      </c>
      <c r="B854" t="s">
        <v>1659</v>
      </c>
      <c r="C854">
        <v>1993</v>
      </c>
      <c r="E854" t="s">
        <v>1662</v>
      </c>
      <c r="F854" t="s">
        <v>9281</v>
      </c>
      <c r="G854" t="s">
        <v>3980</v>
      </c>
    </row>
    <row r="855" spans="1:7" x14ac:dyDescent="0.25">
      <c r="A855" t="s">
        <v>2797</v>
      </c>
      <c r="B855" t="s">
        <v>1663</v>
      </c>
      <c r="C855">
        <v>2021</v>
      </c>
      <c r="E855" t="s">
        <v>3006</v>
      </c>
      <c r="F855" t="s">
        <v>9600</v>
      </c>
      <c r="G855" t="s">
        <v>180</v>
      </c>
    </row>
    <row r="856" spans="1:7" x14ac:dyDescent="0.25">
      <c r="A856" t="s">
        <v>90</v>
      </c>
      <c r="B856" t="s">
        <v>1665</v>
      </c>
      <c r="C856">
        <v>2017</v>
      </c>
      <c r="E856" t="s">
        <v>3359</v>
      </c>
      <c r="F856" t="s">
        <v>9095</v>
      </c>
      <c r="G856" t="s">
        <v>3980</v>
      </c>
    </row>
    <row r="857" spans="1:7" x14ac:dyDescent="0.25">
      <c r="A857" t="s">
        <v>2714</v>
      </c>
      <c r="B857" t="s">
        <v>1669</v>
      </c>
      <c r="C857">
        <v>1993</v>
      </c>
      <c r="E857" t="s">
        <v>3006</v>
      </c>
      <c r="F857" t="s">
        <v>9601</v>
      </c>
      <c r="G857" t="s">
        <v>180</v>
      </c>
    </row>
    <row r="858" spans="1:7" x14ac:dyDescent="0.25">
      <c r="A858" t="s">
        <v>1669</v>
      </c>
      <c r="B858" t="s">
        <v>1672</v>
      </c>
      <c r="C858">
        <v>2002</v>
      </c>
      <c r="D858" t="s">
        <v>180</v>
      </c>
      <c r="F858" t="s">
        <v>9602</v>
      </c>
      <c r="G858" t="s">
        <v>3980</v>
      </c>
    </row>
    <row r="859" spans="1:7" x14ac:dyDescent="0.25">
      <c r="A859" t="s">
        <v>2714</v>
      </c>
      <c r="B859" t="s">
        <v>1675</v>
      </c>
      <c r="C859">
        <v>1993</v>
      </c>
      <c r="E859" t="s">
        <v>3410</v>
      </c>
      <c r="F859" t="s">
        <v>9282</v>
      </c>
      <c r="G859" t="s">
        <v>3980</v>
      </c>
    </row>
    <row r="860" spans="1:7" x14ac:dyDescent="0.25">
      <c r="A860" t="s">
        <v>1675</v>
      </c>
      <c r="B860" t="s">
        <v>1677</v>
      </c>
      <c r="C860">
        <v>2022</v>
      </c>
      <c r="D860" t="s">
        <v>180</v>
      </c>
      <c r="F860" t="s">
        <v>9603</v>
      </c>
      <c r="G860" t="s">
        <v>3980</v>
      </c>
    </row>
    <row r="861" spans="1:7" x14ac:dyDescent="0.25">
      <c r="A861" t="s">
        <v>939</v>
      </c>
      <c r="B861" t="s">
        <v>1679</v>
      </c>
      <c r="C861">
        <v>2014</v>
      </c>
      <c r="E861" t="s">
        <v>1682</v>
      </c>
      <c r="F861" t="s">
        <v>8659</v>
      </c>
      <c r="G861" t="s">
        <v>3980</v>
      </c>
    </row>
    <row r="862" spans="1:7" x14ac:dyDescent="0.25">
      <c r="A862" t="s">
        <v>90</v>
      </c>
      <c r="B862" t="s">
        <v>1683</v>
      </c>
      <c r="C862">
        <v>2017</v>
      </c>
      <c r="E862" t="s">
        <v>3006</v>
      </c>
      <c r="F862" t="s">
        <v>9604</v>
      </c>
      <c r="G862" t="s">
        <v>180</v>
      </c>
    </row>
    <row r="863" spans="1:7" x14ac:dyDescent="0.25">
      <c r="A863" t="s">
        <v>1421</v>
      </c>
      <c r="B863" t="s">
        <v>1687</v>
      </c>
      <c r="C863">
        <v>2023</v>
      </c>
      <c r="D863" t="s">
        <v>180</v>
      </c>
      <c r="E863" s="10" t="s">
        <v>9409</v>
      </c>
      <c r="F863" t="s">
        <v>9408</v>
      </c>
      <c r="G863" t="s">
        <v>3980</v>
      </c>
    </row>
    <row r="864" spans="1:7" x14ac:dyDescent="0.25">
      <c r="A864" t="s">
        <v>1683</v>
      </c>
      <c r="B864" t="s">
        <v>1687</v>
      </c>
      <c r="C864">
        <v>2020</v>
      </c>
      <c r="D864" t="s">
        <v>180</v>
      </c>
      <c r="F864" t="s">
        <v>9605</v>
      </c>
      <c r="G864" t="s">
        <v>3980</v>
      </c>
    </row>
    <row r="865" spans="1:7" x14ac:dyDescent="0.25">
      <c r="A865" t="s">
        <v>897</v>
      </c>
      <c r="B865" t="s">
        <v>1689</v>
      </c>
      <c r="C865">
        <v>2022</v>
      </c>
      <c r="E865" t="s">
        <v>3136</v>
      </c>
      <c r="F865" t="s">
        <v>8639</v>
      </c>
      <c r="G865" t="s">
        <v>3980</v>
      </c>
    </row>
    <row r="866" spans="1:7" x14ac:dyDescent="0.25">
      <c r="A866" t="s">
        <v>2797</v>
      </c>
      <c r="B866" t="s">
        <v>1689</v>
      </c>
      <c r="C866">
        <v>2021</v>
      </c>
      <c r="E866" t="s">
        <v>3136</v>
      </c>
      <c r="F866" t="s">
        <v>9304</v>
      </c>
      <c r="G866" t="s">
        <v>3980</v>
      </c>
    </row>
    <row r="867" spans="1:7" x14ac:dyDescent="0.25">
      <c r="A867" t="s">
        <v>1137</v>
      </c>
      <c r="B867" t="s">
        <v>1693</v>
      </c>
      <c r="C867">
        <v>2012</v>
      </c>
      <c r="E867" t="s">
        <v>3198</v>
      </c>
      <c r="F867" t="s">
        <v>9395</v>
      </c>
      <c r="G867" t="s">
        <v>3980</v>
      </c>
    </row>
    <row r="868" spans="1:7" x14ac:dyDescent="0.25">
      <c r="A868" t="s">
        <v>2421</v>
      </c>
      <c r="B868" t="s">
        <v>1693</v>
      </c>
      <c r="C868">
        <v>2008</v>
      </c>
      <c r="E868" t="s">
        <v>3198</v>
      </c>
      <c r="F868" t="s">
        <v>9396</v>
      </c>
      <c r="G868" t="s">
        <v>3980</v>
      </c>
    </row>
    <row r="869" spans="1:7" x14ac:dyDescent="0.25">
      <c r="A869" t="s">
        <v>155</v>
      </c>
      <c r="B869" t="s">
        <v>1693</v>
      </c>
      <c r="C869">
        <v>2011</v>
      </c>
      <c r="E869" t="s">
        <v>3198</v>
      </c>
      <c r="F869" t="s">
        <v>9397</v>
      </c>
      <c r="G869" t="s">
        <v>3980</v>
      </c>
    </row>
    <row r="870" spans="1:7" x14ac:dyDescent="0.25">
      <c r="A870" t="s">
        <v>234</v>
      </c>
      <c r="B870" t="s">
        <v>1697</v>
      </c>
      <c r="C870">
        <v>2025</v>
      </c>
      <c r="E870" t="s">
        <v>2979</v>
      </c>
      <c r="F870" t="s">
        <v>9344</v>
      </c>
      <c r="G870" t="s">
        <v>3980</v>
      </c>
    </row>
    <row r="871" spans="1:7" x14ac:dyDescent="0.25">
      <c r="A871" t="s">
        <v>2009</v>
      </c>
      <c r="B871" t="s">
        <v>1697</v>
      </c>
      <c r="C871">
        <v>2024</v>
      </c>
      <c r="E871" t="s">
        <v>2979</v>
      </c>
      <c r="F871" t="s">
        <v>9354</v>
      </c>
      <c r="G871" t="s">
        <v>3980</v>
      </c>
    </row>
    <row r="872" spans="1:7" x14ac:dyDescent="0.25">
      <c r="A872" t="s">
        <v>90</v>
      </c>
      <c r="B872" t="s">
        <v>1697</v>
      </c>
      <c r="C872">
        <v>2017</v>
      </c>
      <c r="E872" t="s">
        <v>3360</v>
      </c>
      <c r="F872" t="s">
        <v>9096</v>
      </c>
      <c r="G872" t="s">
        <v>3980</v>
      </c>
    </row>
    <row r="873" spans="1:7" x14ac:dyDescent="0.25">
      <c r="A873" t="s">
        <v>339</v>
      </c>
      <c r="B873" t="s">
        <v>1704</v>
      </c>
      <c r="C873">
        <v>2022</v>
      </c>
      <c r="D873" t="s">
        <v>180</v>
      </c>
      <c r="F873" t="s">
        <v>9606</v>
      </c>
      <c r="G873" t="s">
        <v>3980</v>
      </c>
    </row>
    <row r="874" spans="1:7" x14ac:dyDescent="0.25">
      <c r="A874" t="s">
        <v>2166</v>
      </c>
      <c r="B874" t="s">
        <v>1706</v>
      </c>
      <c r="C874">
        <v>2013</v>
      </c>
      <c r="E874" t="s">
        <v>3325</v>
      </c>
      <c r="F874" t="s">
        <v>9016</v>
      </c>
      <c r="G874" t="s">
        <v>3980</v>
      </c>
    </row>
    <row r="875" spans="1:7" x14ac:dyDescent="0.25">
      <c r="A875" t="s">
        <v>155</v>
      </c>
      <c r="B875" t="s">
        <v>1706</v>
      </c>
      <c r="C875">
        <v>2011</v>
      </c>
      <c r="E875" t="s">
        <v>3325</v>
      </c>
      <c r="F875" t="s">
        <v>9243</v>
      </c>
      <c r="G875" t="s">
        <v>3980</v>
      </c>
    </row>
    <row r="876" spans="1:7" x14ac:dyDescent="0.25">
      <c r="A876" t="s">
        <v>1706</v>
      </c>
      <c r="B876" t="s">
        <v>1710</v>
      </c>
      <c r="C876">
        <v>2018</v>
      </c>
      <c r="D876" t="s">
        <v>180</v>
      </c>
      <c r="F876" t="s">
        <v>9607</v>
      </c>
      <c r="G876" t="s">
        <v>3980</v>
      </c>
    </row>
    <row r="877" spans="1:7" x14ac:dyDescent="0.25">
      <c r="A877" t="s">
        <v>1287</v>
      </c>
      <c r="B877" t="s">
        <v>8384</v>
      </c>
      <c r="C877">
        <v>2019</v>
      </c>
      <c r="E877" s="10" t="s">
        <v>8383</v>
      </c>
      <c r="F877" t="s">
        <v>8770</v>
      </c>
      <c r="G877" t="s">
        <v>3980</v>
      </c>
    </row>
    <row r="878" spans="1:7" x14ac:dyDescent="0.25">
      <c r="A878" t="s">
        <v>249</v>
      </c>
      <c r="B878" t="s">
        <v>1712</v>
      </c>
      <c r="C878">
        <v>1994</v>
      </c>
      <c r="E878" t="s">
        <v>2975</v>
      </c>
      <c r="F878" t="s">
        <v>8428</v>
      </c>
      <c r="G878" t="s">
        <v>3980</v>
      </c>
    </row>
    <row r="879" spans="1:7" x14ac:dyDescent="0.25">
      <c r="A879" t="s">
        <v>483</v>
      </c>
      <c r="B879" t="s">
        <v>1712</v>
      </c>
      <c r="C879">
        <v>2009</v>
      </c>
      <c r="E879" t="s">
        <v>2975</v>
      </c>
      <c r="F879" t="s">
        <v>8506</v>
      </c>
      <c r="G879" t="s">
        <v>3980</v>
      </c>
    </row>
    <row r="880" spans="1:7" x14ac:dyDescent="0.25">
      <c r="A880" t="s">
        <v>1788</v>
      </c>
      <c r="B880" t="s">
        <v>1712</v>
      </c>
      <c r="C880">
        <v>1987</v>
      </c>
      <c r="E880" t="s">
        <v>2975</v>
      </c>
      <c r="F880" t="s">
        <v>8902</v>
      </c>
      <c r="G880" t="s">
        <v>3980</v>
      </c>
    </row>
    <row r="881" spans="1:7" x14ac:dyDescent="0.25">
      <c r="A881" t="s">
        <v>2781</v>
      </c>
      <c r="B881" t="s">
        <v>1712</v>
      </c>
      <c r="C881">
        <v>2017</v>
      </c>
      <c r="E881" t="s">
        <v>2975</v>
      </c>
      <c r="F881" t="s">
        <v>9284</v>
      </c>
      <c r="G881" t="s">
        <v>3980</v>
      </c>
    </row>
    <row r="882" spans="1:7" x14ac:dyDescent="0.25">
      <c r="A882" t="s">
        <v>2088</v>
      </c>
      <c r="B882" t="s">
        <v>1716</v>
      </c>
      <c r="C882">
        <v>2023</v>
      </c>
      <c r="E882" s="10" t="s">
        <v>8385</v>
      </c>
      <c r="F882" t="s">
        <v>8961</v>
      </c>
      <c r="G882" t="s">
        <v>3980</v>
      </c>
    </row>
    <row r="883" spans="1:7" x14ac:dyDescent="0.25">
      <c r="A883" t="s">
        <v>2129</v>
      </c>
      <c r="B883" t="s">
        <v>1716</v>
      </c>
      <c r="C883">
        <v>2020</v>
      </c>
      <c r="E883" t="s">
        <v>2975</v>
      </c>
      <c r="F883" t="s">
        <v>8976</v>
      </c>
      <c r="G883" t="s">
        <v>3980</v>
      </c>
    </row>
    <row r="884" spans="1:7" x14ac:dyDescent="0.25">
      <c r="A884" t="s">
        <v>2147</v>
      </c>
      <c r="B884" t="s">
        <v>1718</v>
      </c>
      <c r="C884">
        <v>1980</v>
      </c>
      <c r="E884" t="s">
        <v>3316</v>
      </c>
      <c r="F884" t="s">
        <v>8998</v>
      </c>
      <c r="G884" t="s">
        <v>3980</v>
      </c>
    </row>
    <row r="885" spans="1:7" x14ac:dyDescent="0.25">
      <c r="A885" t="s">
        <v>90</v>
      </c>
      <c r="B885" t="s">
        <v>1721</v>
      </c>
      <c r="C885">
        <v>2017</v>
      </c>
      <c r="E885" t="s">
        <v>3361</v>
      </c>
      <c r="F885" t="s">
        <v>9608</v>
      </c>
      <c r="G885" t="s">
        <v>180</v>
      </c>
    </row>
    <row r="886" spans="1:7" x14ac:dyDescent="0.25">
      <c r="A886" t="s">
        <v>90</v>
      </c>
      <c r="B886" t="s">
        <v>1727</v>
      </c>
      <c r="C886">
        <v>2017</v>
      </c>
      <c r="E886" t="s">
        <v>2975</v>
      </c>
      <c r="F886" t="s">
        <v>9097</v>
      </c>
      <c r="G886" t="s">
        <v>3980</v>
      </c>
    </row>
    <row r="887" spans="1:7" x14ac:dyDescent="0.25">
      <c r="A887" t="s">
        <v>2797</v>
      </c>
      <c r="B887" t="s">
        <v>1727</v>
      </c>
      <c r="C887">
        <v>2021</v>
      </c>
      <c r="E887" t="s">
        <v>2975</v>
      </c>
      <c r="F887" t="s">
        <v>9305</v>
      </c>
      <c r="G887" t="s">
        <v>3980</v>
      </c>
    </row>
    <row r="888" spans="1:7" x14ac:dyDescent="0.25">
      <c r="A888" t="s">
        <v>2740</v>
      </c>
      <c r="B888" t="s">
        <v>1731</v>
      </c>
      <c r="C888">
        <v>2014</v>
      </c>
      <c r="D888" t="s">
        <v>180</v>
      </c>
      <c r="F888" t="s">
        <v>9609</v>
      </c>
      <c r="G888" t="s">
        <v>3980</v>
      </c>
    </row>
    <row r="889" spans="1:7" x14ac:dyDescent="0.25">
      <c r="A889" t="s">
        <v>1731</v>
      </c>
      <c r="B889" t="s">
        <v>1735</v>
      </c>
      <c r="C889">
        <v>2018</v>
      </c>
      <c r="D889" t="s">
        <v>180</v>
      </c>
      <c r="F889" t="s">
        <v>9610</v>
      </c>
      <c r="G889" t="s">
        <v>3980</v>
      </c>
    </row>
    <row r="890" spans="1:7" x14ac:dyDescent="0.25">
      <c r="A890" t="s">
        <v>1148</v>
      </c>
      <c r="B890" t="s">
        <v>1739</v>
      </c>
      <c r="C890">
        <v>2010</v>
      </c>
      <c r="D890" t="s">
        <v>180</v>
      </c>
      <c r="F890" t="s">
        <v>9611</v>
      </c>
      <c r="G890" t="s">
        <v>3980</v>
      </c>
    </row>
    <row r="891" spans="1:7" x14ac:dyDescent="0.25">
      <c r="A891" t="s">
        <v>2421</v>
      </c>
      <c r="B891" t="s">
        <v>1741</v>
      </c>
      <c r="C891">
        <v>2008</v>
      </c>
      <c r="E891" t="s">
        <v>3386</v>
      </c>
      <c r="F891" t="s">
        <v>9178</v>
      </c>
      <c r="G891" t="s">
        <v>3980</v>
      </c>
    </row>
    <row r="892" spans="1:7" x14ac:dyDescent="0.25">
      <c r="A892" t="s">
        <v>2129</v>
      </c>
      <c r="B892" t="s">
        <v>1745</v>
      </c>
      <c r="C892">
        <v>2020</v>
      </c>
      <c r="E892" t="s">
        <v>3306</v>
      </c>
      <c r="F892" t="s">
        <v>9612</v>
      </c>
      <c r="G892" t="s">
        <v>180</v>
      </c>
    </row>
    <row r="893" spans="1:7" x14ac:dyDescent="0.25">
      <c r="A893" t="s">
        <v>16922</v>
      </c>
      <c r="B893" t="s">
        <v>16952</v>
      </c>
      <c r="C893">
        <v>2020</v>
      </c>
      <c r="E893" s="10" t="s">
        <v>16950</v>
      </c>
      <c r="F893" t="s">
        <v>16951</v>
      </c>
      <c r="G893" t="s">
        <v>3980</v>
      </c>
    </row>
    <row r="894" spans="1:7" x14ac:dyDescent="0.25">
      <c r="A894" t="s">
        <v>1428</v>
      </c>
      <c r="B894" t="s">
        <v>1749</v>
      </c>
      <c r="C894">
        <v>2021</v>
      </c>
      <c r="E894" t="s">
        <v>2975</v>
      </c>
      <c r="F894" t="s">
        <v>8806</v>
      </c>
      <c r="G894" t="s">
        <v>3980</v>
      </c>
    </row>
    <row r="895" spans="1:7" x14ac:dyDescent="0.25">
      <c r="A895" t="s">
        <v>1892</v>
      </c>
      <c r="B895" t="s">
        <v>1751</v>
      </c>
      <c r="C895">
        <v>2014</v>
      </c>
      <c r="D895" t="s">
        <v>180</v>
      </c>
      <c r="F895" t="s">
        <v>9613</v>
      </c>
      <c r="G895" t="s">
        <v>3980</v>
      </c>
    </row>
    <row r="896" spans="1:7" x14ac:dyDescent="0.25">
      <c r="A896" t="s">
        <v>1788</v>
      </c>
      <c r="B896" t="s">
        <v>1754</v>
      </c>
      <c r="C896">
        <v>1987</v>
      </c>
      <c r="E896" s="10" t="s">
        <v>8402</v>
      </c>
      <c r="F896" t="s">
        <v>8403</v>
      </c>
      <c r="G896" t="s">
        <v>3980</v>
      </c>
    </row>
    <row r="897" spans="1:7" x14ac:dyDescent="0.25">
      <c r="A897" t="s">
        <v>2714</v>
      </c>
      <c r="B897" t="s">
        <v>1754</v>
      </c>
      <c r="C897">
        <v>1993</v>
      </c>
      <c r="D897" t="s">
        <v>180</v>
      </c>
      <c r="E897" t="s">
        <v>3025</v>
      </c>
      <c r="F897" t="s">
        <v>9614</v>
      </c>
      <c r="G897" t="s">
        <v>3980</v>
      </c>
    </row>
    <row r="898" spans="1:7" x14ac:dyDescent="0.25">
      <c r="A898" t="s">
        <v>2797</v>
      </c>
      <c r="B898" t="s">
        <v>1757</v>
      </c>
      <c r="C898">
        <v>2021</v>
      </c>
      <c r="E898" t="s">
        <v>3006</v>
      </c>
      <c r="F898" t="s">
        <v>9615</v>
      </c>
      <c r="G898" t="s">
        <v>180</v>
      </c>
    </row>
    <row r="899" spans="1:7" x14ac:dyDescent="0.25">
      <c r="A899" t="s">
        <v>739</v>
      </c>
      <c r="B899" t="s">
        <v>1761</v>
      </c>
      <c r="C899">
        <v>2015</v>
      </c>
      <c r="E899" t="s">
        <v>3098</v>
      </c>
      <c r="F899" t="s">
        <v>8568</v>
      </c>
      <c r="G899" t="s">
        <v>3980</v>
      </c>
    </row>
    <row r="900" spans="1:7" x14ac:dyDescent="0.25">
      <c r="A900" t="s">
        <v>90</v>
      </c>
      <c r="B900" t="s">
        <v>1761</v>
      </c>
      <c r="C900">
        <v>2017</v>
      </c>
      <c r="E900" t="s">
        <v>3098</v>
      </c>
      <c r="F900" t="s">
        <v>9098</v>
      </c>
      <c r="G900" t="s">
        <v>3980</v>
      </c>
    </row>
    <row r="901" spans="1:7" x14ac:dyDescent="0.25">
      <c r="A901" t="s">
        <v>1039</v>
      </c>
      <c r="B901" t="s">
        <v>1764</v>
      </c>
      <c r="C901">
        <v>2016</v>
      </c>
      <c r="E901" t="s">
        <v>3179</v>
      </c>
      <c r="F901" t="s">
        <v>8691</v>
      </c>
      <c r="G901" t="s">
        <v>3980</v>
      </c>
    </row>
    <row r="902" spans="1:7" x14ac:dyDescent="0.25">
      <c r="A902" t="s">
        <v>1848</v>
      </c>
      <c r="B902" t="s">
        <v>1764</v>
      </c>
      <c r="C902">
        <v>2015</v>
      </c>
      <c r="E902" t="s">
        <v>3179</v>
      </c>
      <c r="F902" t="s">
        <v>8933</v>
      </c>
      <c r="G902" t="s">
        <v>3980</v>
      </c>
    </row>
    <row r="903" spans="1:7" x14ac:dyDescent="0.25">
      <c r="A903" t="s">
        <v>2421</v>
      </c>
      <c r="B903" t="s">
        <v>4352</v>
      </c>
      <c r="C903">
        <v>2008</v>
      </c>
      <c r="E903" s="10" t="s">
        <v>14269</v>
      </c>
      <c r="F903" t="s">
        <v>14270</v>
      </c>
      <c r="G903" t="s">
        <v>3980</v>
      </c>
    </row>
    <row r="904" spans="1:7" x14ac:dyDescent="0.25">
      <c r="A904" t="s">
        <v>1772</v>
      </c>
      <c r="B904" t="s">
        <v>1776</v>
      </c>
      <c r="C904">
        <v>2022</v>
      </c>
      <c r="D904" t="s">
        <v>180</v>
      </c>
      <c r="F904" t="s">
        <v>9616</v>
      </c>
      <c r="G904" t="s">
        <v>3980</v>
      </c>
    </row>
    <row r="905" spans="1:7" x14ac:dyDescent="0.25">
      <c r="A905" t="s">
        <v>752</v>
      </c>
      <c r="B905" t="s">
        <v>1780</v>
      </c>
      <c r="C905">
        <v>2018</v>
      </c>
      <c r="E905" s="10" t="s">
        <v>8361</v>
      </c>
      <c r="F905" t="s">
        <v>8589</v>
      </c>
      <c r="G905" t="s">
        <v>3980</v>
      </c>
    </row>
    <row r="906" spans="1:7" x14ac:dyDescent="0.25">
      <c r="A906" t="s">
        <v>1039</v>
      </c>
      <c r="B906" t="s">
        <v>1780</v>
      </c>
      <c r="C906">
        <v>2016</v>
      </c>
      <c r="E906" s="10" t="s">
        <v>8361</v>
      </c>
      <c r="F906" t="s">
        <v>8692</v>
      </c>
      <c r="G906" t="s">
        <v>3980</v>
      </c>
    </row>
    <row r="907" spans="1:7" x14ac:dyDescent="0.25">
      <c r="A907" t="s">
        <v>155</v>
      </c>
      <c r="B907" t="s">
        <v>1780</v>
      </c>
      <c r="C907">
        <v>2011</v>
      </c>
      <c r="E907" t="s">
        <v>2975</v>
      </c>
      <c r="F907" t="s">
        <v>9244</v>
      </c>
      <c r="G907" t="s">
        <v>3980</v>
      </c>
    </row>
    <row r="908" spans="1:7" x14ac:dyDescent="0.25">
      <c r="A908" t="s">
        <v>1780</v>
      </c>
      <c r="B908" t="s">
        <v>1784</v>
      </c>
      <c r="C908">
        <v>2019</v>
      </c>
      <c r="D908" t="s">
        <v>180</v>
      </c>
      <c r="F908" t="s">
        <v>9617</v>
      </c>
      <c r="G908" t="s">
        <v>3980</v>
      </c>
    </row>
    <row r="909" spans="1:7" x14ac:dyDescent="0.25">
      <c r="A909" t="s">
        <v>2797</v>
      </c>
      <c r="B909" t="s">
        <v>1786</v>
      </c>
      <c r="C909">
        <v>2021</v>
      </c>
      <c r="E909" t="s">
        <v>3006</v>
      </c>
      <c r="F909" t="s">
        <v>9618</v>
      </c>
      <c r="G909" t="s">
        <v>180</v>
      </c>
    </row>
    <row r="910" spans="1:7" x14ac:dyDescent="0.25">
      <c r="A910" t="s">
        <v>1277</v>
      </c>
      <c r="B910" t="s">
        <v>1788</v>
      </c>
      <c r="C910">
        <v>1984</v>
      </c>
      <c r="E910" t="s">
        <v>3215</v>
      </c>
      <c r="F910" t="s">
        <v>8748</v>
      </c>
      <c r="G910" t="s">
        <v>3980</v>
      </c>
    </row>
    <row r="911" spans="1:7" x14ac:dyDescent="0.25">
      <c r="A911" t="s">
        <v>719</v>
      </c>
      <c r="B911" t="s">
        <v>1791</v>
      </c>
      <c r="C911">
        <v>2020</v>
      </c>
      <c r="E911" t="s">
        <v>3085</v>
      </c>
      <c r="F911" t="s">
        <v>8552</v>
      </c>
      <c r="G911" t="s">
        <v>3980</v>
      </c>
    </row>
    <row r="912" spans="1:7" x14ac:dyDescent="0.25">
      <c r="A912" t="s">
        <v>1287</v>
      </c>
      <c r="B912" t="s">
        <v>1791</v>
      </c>
      <c r="C912">
        <v>2019</v>
      </c>
      <c r="E912" t="s">
        <v>3085</v>
      </c>
      <c r="F912" t="s">
        <v>8771</v>
      </c>
      <c r="G912" t="s">
        <v>3980</v>
      </c>
    </row>
    <row r="913" spans="1:7" x14ac:dyDescent="0.25">
      <c r="A913" t="s">
        <v>682</v>
      </c>
      <c r="B913" t="s">
        <v>16890</v>
      </c>
      <c r="C913">
        <v>2015</v>
      </c>
      <c r="E913" s="10" t="s">
        <v>16893</v>
      </c>
      <c r="F913" t="s">
        <v>16894</v>
      </c>
      <c r="G913" t="s">
        <v>3980</v>
      </c>
    </row>
    <row r="914" spans="1:7" x14ac:dyDescent="0.25">
      <c r="A914" t="s">
        <v>1137</v>
      </c>
      <c r="B914" t="s">
        <v>16890</v>
      </c>
      <c r="C914">
        <v>2012</v>
      </c>
      <c r="E914" s="10" t="s">
        <v>16893</v>
      </c>
      <c r="F914" t="s">
        <v>16894</v>
      </c>
      <c r="G914" t="s">
        <v>3980</v>
      </c>
    </row>
    <row r="915" spans="1:7" x14ac:dyDescent="0.25">
      <c r="A915" t="s">
        <v>1287</v>
      </c>
      <c r="B915" t="s">
        <v>1794</v>
      </c>
      <c r="C915">
        <v>2019</v>
      </c>
      <c r="E915" t="s">
        <v>3006</v>
      </c>
      <c r="F915" t="s">
        <v>9619</v>
      </c>
      <c r="G915" t="s">
        <v>180</v>
      </c>
    </row>
    <row r="916" spans="1:7" x14ac:dyDescent="0.25">
      <c r="A916" t="s">
        <v>2797</v>
      </c>
      <c r="B916" t="s">
        <v>1797</v>
      </c>
      <c r="C916">
        <v>2021</v>
      </c>
      <c r="E916" t="s">
        <v>3006</v>
      </c>
      <c r="F916" t="s">
        <v>9620</v>
      </c>
      <c r="G916" t="s">
        <v>180</v>
      </c>
    </row>
    <row r="917" spans="1:7" x14ac:dyDescent="0.25">
      <c r="A917" t="s">
        <v>1039</v>
      </c>
      <c r="B917" t="s">
        <v>1802</v>
      </c>
      <c r="C917">
        <v>2016</v>
      </c>
      <c r="E917" s="10" t="s">
        <v>9800</v>
      </c>
      <c r="F917" t="s">
        <v>9799</v>
      </c>
      <c r="G917" t="s">
        <v>3980</v>
      </c>
    </row>
    <row r="918" spans="1:7" x14ac:dyDescent="0.25">
      <c r="A918" t="s">
        <v>2797</v>
      </c>
      <c r="B918" t="s">
        <v>1802</v>
      </c>
      <c r="C918">
        <v>2021</v>
      </c>
      <c r="E918" t="s">
        <v>2975</v>
      </c>
      <c r="F918" t="s">
        <v>9306</v>
      </c>
      <c r="G918" t="s">
        <v>3980</v>
      </c>
    </row>
    <row r="919" spans="1:7" x14ac:dyDescent="0.25">
      <c r="A919" t="s">
        <v>1436</v>
      </c>
      <c r="B919" t="s">
        <v>16853</v>
      </c>
      <c r="C919">
        <v>2018</v>
      </c>
      <c r="E919" t="s">
        <v>2975</v>
      </c>
      <c r="F919" t="s">
        <v>16856</v>
      </c>
      <c r="G919" t="s">
        <v>3980</v>
      </c>
    </row>
    <row r="920" spans="1:7" x14ac:dyDescent="0.25">
      <c r="A920" t="s">
        <v>90</v>
      </c>
      <c r="B920" t="s">
        <v>16853</v>
      </c>
      <c r="C920">
        <v>2017</v>
      </c>
      <c r="E920" t="s">
        <v>2975</v>
      </c>
      <c r="F920" t="s">
        <v>16856</v>
      </c>
      <c r="G920" t="s">
        <v>3980</v>
      </c>
    </row>
    <row r="921" spans="1:7" x14ac:dyDescent="0.25">
      <c r="A921" t="s">
        <v>1569</v>
      </c>
      <c r="B921" t="s">
        <v>1804</v>
      </c>
      <c r="C921">
        <v>2021</v>
      </c>
      <c r="E921" t="s">
        <v>2975</v>
      </c>
      <c r="F921" t="s">
        <v>8852</v>
      </c>
      <c r="G921" t="s">
        <v>3980</v>
      </c>
    </row>
    <row r="922" spans="1:7" x14ac:dyDescent="0.25">
      <c r="A922" t="s">
        <v>1806</v>
      </c>
      <c r="B922" t="s">
        <v>1804</v>
      </c>
      <c r="C922">
        <v>2024</v>
      </c>
      <c r="D922" t="s">
        <v>180</v>
      </c>
      <c r="F922" t="s">
        <v>8914</v>
      </c>
      <c r="G922" t="s">
        <v>3980</v>
      </c>
    </row>
    <row r="923" spans="1:7" x14ac:dyDescent="0.25">
      <c r="A923" t="s">
        <v>90</v>
      </c>
      <c r="B923" t="s">
        <v>1804</v>
      </c>
      <c r="C923">
        <v>2017</v>
      </c>
      <c r="E923" t="s">
        <v>2975</v>
      </c>
      <c r="F923" t="s">
        <v>9099</v>
      </c>
      <c r="G923" t="s">
        <v>3980</v>
      </c>
    </row>
    <row r="924" spans="1:7" x14ac:dyDescent="0.25">
      <c r="A924" t="s">
        <v>2370</v>
      </c>
      <c r="B924" t="s">
        <v>1804</v>
      </c>
      <c r="C924">
        <v>2021</v>
      </c>
      <c r="E924" t="s">
        <v>2975</v>
      </c>
      <c r="F924" t="s">
        <v>9151</v>
      </c>
      <c r="G924" t="s">
        <v>3980</v>
      </c>
    </row>
    <row r="925" spans="1:7" x14ac:dyDescent="0.25">
      <c r="A925" t="s">
        <v>2515</v>
      </c>
      <c r="B925" t="s">
        <v>1804</v>
      </c>
      <c r="C925">
        <v>2025</v>
      </c>
      <c r="E925" t="s">
        <v>2975</v>
      </c>
      <c r="F925" t="s">
        <v>9206</v>
      </c>
      <c r="G925" t="s">
        <v>3980</v>
      </c>
    </row>
    <row r="926" spans="1:7" x14ac:dyDescent="0.25">
      <c r="A926" t="s">
        <v>2421</v>
      </c>
      <c r="B926" t="s">
        <v>1810</v>
      </c>
      <c r="C926">
        <v>2008</v>
      </c>
      <c r="E926" t="s">
        <v>2975</v>
      </c>
      <c r="F926" t="s">
        <v>9179</v>
      </c>
      <c r="G926" t="s">
        <v>3980</v>
      </c>
    </row>
    <row r="927" spans="1:7" x14ac:dyDescent="0.25">
      <c r="A927" t="s">
        <v>2797</v>
      </c>
      <c r="B927" t="s">
        <v>1814</v>
      </c>
      <c r="C927">
        <v>2021</v>
      </c>
      <c r="E927" t="s">
        <v>3006</v>
      </c>
      <c r="F927" t="s">
        <v>9621</v>
      </c>
      <c r="G927" t="s">
        <v>180</v>
      </c>
    </row>
    <row r="928" spans="1:7" x14ac:dyDescent="0.25">
      <c r="A928" t="s">
        <v>16899</v>
      </c>
      <c r="B928" t="s">
        <v>16902</v>
      </c>
      <c r="C928">
        <v>2022</v>
      </c>
      <c r="D928" t="s">
        <v>180</v>
      </c>
      <c r="F928" t="s">
        <v>16905</v>
      </c>
      <c r="G928" t="s">
        <v>3980</v>
      </c>
    </row>
    <row r="929" spans="1:7" x14ac:dyDescent="0.25">
      <c r="A929" t="s">
        <v>490</v>
      </c>
      <c r="B929" t="s">
        <v>1818</v>
      </c>
      <c r="C929">
        <v>2022</v>
      </c>
      <c r="E929" t="s">
        <v>1821</v>
      </c>
      <c r="F929" t="s">
        <v>8520</v>
      </c>
      <c r="G929" t="s">
        <v>3980</v>
      </c>
    </row>
    <row r="930" spans="1:7" x14ac:dyDescent="0.25">
      <c r="A930" t="s">
        <v>155</v>
      </c>
      <c r="B930" t="s">
        <v>1818</v>
      </c>
      <c r="C930">
        <v>2011</v>
      </c>
      <c r="E930" t="s">
        <v>1821</v>
      </c>
      <c r="F930" t="s">
        <v>9245</v>
      </c>
      <c r="G930" t="s">
        <v>3980</v>
      </c>
    </row>
    <row r="931" spans="1:7" x14ac:dyDescent="0.25">
      <c r="A931" t="s">
        <v>2797</v>
      </c>
      <c r="B931" t="s">
        <v>1822</v>
      </c>
      <c r="C931">
        <v>2021</v>
      </c>
      <c r="E931" t="s">
        <v>3006</v>
      </c>
      <c r="F931" t="s">
        <v>9622</v>
      </c>
      <c r="G931" t="s">
        <v>180</v>
      </c>
    </row>
    <row r="932" spans="1:7" x14ac:dyDescent="0.25">
      <c r="A932" t="s">
        <v>2178</v>
      </c>
      <c r="B932" t="s">
        <v>1826</v>
      </c>
      <c r="C932">
        <v>2022</v>
      </c>
      <c r="E932" t="s">
        <v>2975</v>
      </c>
      <c r="F932" t="s">
        <v>9022</v>
      </c>
      <c r="G932" t="s">
        <v>3980</v>
      </c>
    </row>
    <row r="933" spans="1:7" x14ac:dyDescent="0.25">
      <c r="A933" t="s">
        <v>90</v>
      </c>
      <c r="B933" t="s">
        <v>1826</v>
      </c>
      <c r="C933">
        <v>2017</v>
      </c>
      <c r="E933" t="s">
        <v>2975</v>
      </c>
      <c r="F933" t="s">
        <v>9100</v>
      </c>
      <c r="G933" t="s">
        <v>3980</v>
      </c>
    </row>
    <row r="934" spans="1:7" x14ac:dyDescent="0.25">
      <c r="A934" t="s">
        <v>2166</v>
      </c>
      <c r="B934" t="s">
        <v>1830</v>
      </c>
      <c r="C934">
        <v>2013</v>
      </c>
      <c r="E934" s="10" t="s">
        <v>8326</v>
      </c>
      <c r="F934" t="s">
        <v>9017</v>
      </c>
      <c r="G934" t="s">
        <v>3980</v>
      </c>
    </row>
    <row r="935" spans="1:7" x14ac:dyDescent="0.25">
      <c r="A935" t="s">
        <v>155</v>
      </c>
      <c r="B935" t="s">
        <v>1830</v>
      </c>
      <c r="C935">
        <v>2011</v>
      </c>
      <c r="E935" s="10" t="s">
        <v>8326</v>
      </c>
      <c r="F935" t="s">
        <v>9246</v>
      </c>
      <c r="G935" t="s">
        <v>3980</v>
      </c>
    </row>
    <row r="936" spans="1:7" x14ac:dyDescent="0.25">
      <c r="A936" t="s">
        <v>2797</v>
      </c>
      <c r="B936" t="s">
        <v>1830</v>
      </c>
      <c r="C936">
        <v>2021</v>
      </c>
      <c r="E936" t="s">
        <v>3006</v>
      </c>
      <c r="F936" t="s">
        <v>9623</v>
      </c>
      <c r="G936" t="s">
        <v>180</v>
      </c>
    </row>
    <row r="937" spans="1:7" x14ac:dyDescent="0.25">
      <c r="A937" t="s">
        <v>155</v>
      </c>
      <c r="B937" t="s">
        <v>1836</v>
      </c>
      <c r="C937">
        <v>2011</v>
      </c>
      <c r="E937" t="s">
        <v>3397</v>
      </c>
      <c r="F937" t="s">
        <v>9247</v>
      </c>
      <c r="G937" t="s">
        <v>3980</v>
      </c>
    </row>
    <row r="938" spans="1:7" x14ac:dyDescent="0.25">
      <c r="A938" t="s">
        <v>939</v>
      </c>
      <c r="B938" t="s">
        <v>1840</v>
      </c>
      <c r="C938">
        <v>2014</v>
      </c>
      <c r="E938" s="10" t="s">
        <v>3155</v>
      </c>
      <c r="F938" t="s">
        <v>9624</v>
      </c>
      <c r="G938" t="s">
        <v>3980</v>
      </c>
    </row>
    <row r="939" spans="1:7" x14ac:dyDescent="0.25">
      <c r="A939" t="s">
        <v>1137</v>
      </c>
      <c r="B939" t="s">
        <v>1840</v>
      </c>
      <c r="C939">
        <v>2012</v>
      </c>
      <c r="E939" t="s">
        <v>3199</v>
      </c>
      <c r="F939" t="s">
        <v>8721</v>
      </c>
      <c r="G939" t="s">
        <v>3980</v>
      </c>
    </row>
    <row r="940" spans="1:7" x14ac:dyDescent="0.25">
      <c r="A940" t="s">
        <v>2499</v>
      </c>
      <c r="B940" t="s">
        <v>1844</v>
      </c>
      <c r="C940">
        <v>2021</v>
      </c>
      <c r="E940" t="s">
        <v>2975</v>
      </c>
      <c r="F940" t="s">
        <v>9199</v>
      </c>
      <c r="G940" t="s">
        <v>3980</v>
      </c>
    </row>
    <row r="941" spans="1:7" x14ac:dyDescent="0.25">
      <c r="A941" t="s">
        <v>155</v>
      </c>
      <c r="B941" t="s">
        <v>1844</v>
      </c>
      <c r="C941">
        <v>2011</v>
      </c>
      <c r="E941" t="s">
        <v>2975</v>
      </c>
      <c r="F941" t="s">
        <v>9248</v>
      </c>
      <c r="G941" t="s">
        <v>3980</v>
      </c>
    </row>
    <row r="942" spans="1:7" x14ac:dyDescent="0.25">
      <c r="A942" t="s">
        <v>2797</v>
      </c>
      <c r="B942" t="s">
        <v>1844</v>
      </c>
      <c r="C942">
        <v>2021</v>
      </c>
      <c r="E942" t="s">
        <v>2975</v>
      </c>
      <c r="F942" t="s">
        <v>9307</v>
      </c>
      <c r="G942" t="s">
        <v>3980</v>
      </c>
    </row>
    <row r="943" spans="1:7" x14ac:dyDescent="0.25">
      <c r="A943" t="s">
        <v>1137</v>
      </c>
      <c r="B943" t="s">
        <v>1848</v>
      </c>
      <c r="C943">
        <v>2012</v>
      </c>
      <c r="E943" s="10" t="s">
        <v>8366</v>
      </c>
      <c r="F943" t="s">
        <v>8722</v>
      </c>
      <c r="G943" t="s">
        <v>3980</v>
      </c>
    </row>
    <row r="944" spans="1:7" x14ac:dyDescent="0.25">
      <c r="A944" t="s">
        <v>2315</v>
      </c>
      <c r="B944" t="s">
        <v>1848</v>
      </c>
      <c r="C944">
        <v>2010</v>
      </c>
      <c r="E944" t="s">
        <v>3330</v>
      </c>
      <c r="F944" t="s">
        <v>9031</v>
      </c>
      <c r="G944" t="s">
        <v>3980</v>
      </c>
    </row>
    <row r="945" spans="1:7" x14ac:dyDescent="0.25">
      <c r="A945" t="s">
        <v>2421</v>
      </c>
      <c r="B945" t="s">
        <v>1848</v>
      </c>
      <c r="C945">
        <v>2008</v>
      </c>
      <c r="E945" s="10" t="s">
        <v>8366</v>
      </c>
      <c r="F945" t="s">
        <v>9180</v>
      </c>
      <c r="G945" t="s">
        <v>3980</v>
      </c>
    </row>
    <row r="946" spans="1:7" x14ac:dyDescent="0.25">
      <c r="A946" t="s">
        <v>155</v>
      </c>
      <c r="B946" t="s">
        <v>1848</v>
      </c>
      <c r="C946">
        <v>2011</v>
      </c>
      <c r="E946" s="10" t="s">
        <v>8366</v>
      </c>
      <c r="F946" t="s">
        <v>9249</v>
      </c>
      <c r="G946" t="s">
        <v>3980</v>
      </c>
    </row>
    <row r="947" spans="1:7" x14ac:dyDescent="0.25">
      <c r="A947" t="s">
        <v>2036</v>
      </c>
      <c r="B947" t="s">
        <v>14205</v>
      </c>
      <c r="C947">
        <v>2024</v>
      </c>
      <c r="E947" s="10" t="s">
        <v>14208</v>
      </c>
      <c r="F947" t="s">
        <v>14209</v>
      </c>
      <c r="G947" t="s">
        <v>3980</v>
      </c>
    </row>
    <row r="948" spans="1:7" x14ac:dyDescent="0.25">
      <c r="A948" t="s">
        <v>1287</v>
      </c>
      <c r="B948" t="s">
        <v>1852</v>
      </c>
      <c r="C948">
        <v>2019</v>
      </c>
      <c r="E948" t="s">
        <v>3006</v>
      </c>
      <c r="F948" t="s">
        <v>9625</v>
      </c>
      <c r="G948" t="s">
        <v>180</v>
      </c>
    </row>
    <row r="949" spans="1:7" x14ac:dyDescent="0.25">
      <c r="A949" t="s">
        <v>337</v>
      </c>
      <c r="B949" t="s">
        <v>1856</v>
      </c>
      <c r="C949">
        <v>2023</v>
      </c>
      <c r="E949" t="s">
        <v>2975</v>
      </c>
      <c r="F949" t="s">
        <v>8449</v>
      </c>
      <c r="G949" t="s">
        <v>3980</v>
      </c>
    </row>
    <row r="950" spans="1:7" x14ac:dyDescent="0.25">
      <c r="A950" t="s">
        <v>2499</v>
      </c>
      <c r="B950" t="s">
        <v>1856</v>
      </c>
      <c r="C950">
        <v>2021</v>
      </c>
      <c r="E950" t="s">
        <v>2975</v>
      </c>
      <c r="F950" t="s">
        <v>9200</v>
      </c>
      <c r="G950" t="s">
        <v>3980</v>
      </c>
    </row>
    <row r="951" spans="1:7" x14ac:dyDescent="0.25">
      <c r="A951" t="s">
        <v>2607</v>
      </c>
      <c r="B951" t="s">
        <v>1856</v>
      </c>
      <c r="C951">
        <v>2025</v>
      </c>
      <c r="E951" t="s">
        <v>2975</v>
      </c>
      <c r="F951" t="s">
        <v>9217</v>
      </c>
      <c r="G951" t="s">
        <v>3980</v>
      </c>
    </row>
    <row r="952" spans="1:7" x14ac:dyDescent="0.25">
      <c r="A952" t="s">
        <v>752</v>
      </c>
      <c r="B952" t="s">
        <v>1858</v>
      </c>
      <c r="C952">
        <v>2018</v>
      </c>
      <c r="E952" t="s">
        <v>3006</v>
      </c>
      <c r="F952" t="s">
        <v>9626</v>
      </c>
      <c r="G952" t="s">
        <v>180</v>
      </c>
    </row>
    <row r="953" spans="1:7" x14ac:dyDescent="0.25">
      <c r="A953" t="s">
        <v>90</v>
      </c>
      <c r="B953" t="s">
        <v>1860</v>
      </c>
      <c r="C953">
        <v>2017</v>
      </c>
      <c r="E953" t="s">
        <v>3362</v>
      </c>
      <c r="F953" t="s">
        <v>9991</v>
      </c>
      <c r="G953" t="s">
        <v>180</v>
      </c>
    </row>
    <row r="954" spans="1:7" x14ac:dyDescent="0.25">
      <c r="A954" t="s">
        <v>155</v>
      </c>
      <c r="B954" t="s">
        <v>1860</v>
      </c>
      <c r="C954">
        <v>2011</v>
      </c>
      <c r="E954" t="s">
        <v>3362</v>
      </c>
      <c r="F954" t="s">
        <v>9991</v>
      </c>
      <c r="G954" t="s">
        <v>180</v>
      </c>
    </row>
    <row r="955" spans="1:7" x14ac:dyDescent="0.25">
      <c r="A955" t="s">
        <v>644</v>
      </c>
      <c r="B955" t="s">
        <v>1868</v>
      </c>
      <c r="C955">
        <v>2023</v>
      </c>
      <c r="E955" t="s">
        <v>3074</v>
      </c>
      <c r="F955" t="s">
        <v>9627</v>
      </c>
      <c r="G955" t="s">
        <v>3980</v>
      </c>
    </row>
    <row r="956" spans="1:7" x14ac:dyDescent="0.25">
      <c r="A956" t="s">
        <v>1039</v>
      </c>
      <c r="B956" t="s">
        <v>1870</v>
      </c>
      <c r="C956">
        <v>2016</v>
      </c>
      <c r="E956" t="s">
        <v>3180</v>
      </c>
      <c r="F956" t="s">
        <v>8693</v>
      </c>
      <c r="G956" t="s">
        <v>3980</v>
      </c>
    </row>
    <row r="957" spans="1:7" x14ac:dyDescent="0.25">
      <c r="A957" t="s">
        <v>1848</v>
      </c>
      <c r="B957" t="s">
        <v>1870</v>
      </c>
      <c r="C957">
        <v>2015</v>
      </c>
      <c r="E957" t="s">
        <v>3180</v>
      </c>
      <c r="F957" t="s">
        <v>8934</v>
      </c>
      <c r="G957" t="s">
        <v>3980</v>
      </c>
    </row>
    <row r="958" spans="1:7" x14ac:dyDescent="0.25">
      <c r="A958" t="s">
        <v>1509</v>
      </c>
      <c r="B958" t="s">
        <v>1872</v>
      </c>
      <c r="C958">
        <v>2024</v>
      </c>
      <c r="D958" t="s">
        <v>180</v>
      </c>
      <c r="F958" t="s">
        <v>9628</v>
      </c>
      <c r="G958" t="s">
        <v>3980</v>
      </c>
    </row>
    <row r="959" spans="1:7" x14ac:dyDescent="0.25">
      <c r="A959" t="s">
        <v>1848</v>
      </c>
      <c r="B959" t="s">
        <v>1872</v>
      </c>
      <c r="C959">
        <v>2015</v>
      </c>
      <c r="E959" t="s">
        <v>3291</v>
      </c>
      <c r="F959" t="s">
        <v>9629</v>
      </c>
      <c r="G959" t="s">
        <v>180</v>
      </c>
    </row>
    <row r="960" spans="1:7" x14ac:dyDescent="0.25">
      <c r="A960" t="s">
        <v>2247</v>
      </c>
      <c r="B960" t="s">
        <v>1872</v>
      </c>
      <c r="C960">
        <v>2020</v>
      </c>
      <c r="E960" t="s">
        <v>3291</v>
      </c>
      <c r="F960" t="s">
        <v>9630</v>
      </c>
      <c r="G960" t="s">
        <v>180</v>
      </c>
    </row>
    <row r="961" spans="1:7" x14ac:dyDescent="0.25">
      <c r="A961" t="s">
        <v>2147</v>
      </c>
      <c r="B961" t="s">
        <v>1875</v>
      </c>
      <c r="C961">
        <v>1980</v>
      </c>
      <c r="E961" s="10" t="s">
        <v>8410</v>
      </c>
      <c r="F961" t="s">
        <v>8411</v>
      </c>
      <c r="G961" t="s">
        <v>3980</v>
      </c>
    </row>
    <row r="962" spans="1:7" x14ac:dyDescent="0.25">
      <c r="A962" t="s">
        <v>2714</v>
      </c>
      <c r="B962" t="s">
        <v>1878</v>
      </c>
      <c r="C962">
        <v>1993</v>
      </c>
      <c r="D962" t="s">
        <v>180</v>
      </c>
      <c r="F962" t="s">
        <v>9631</v>
      </c>
      <c r="G962" t="s">
        <v>3980</v>
      </c>
    </row>
    <row r="963" spans="1:7" x14ac:dyDescent="0.25">
      <c r="A963" t="s">
        <v>1884</v>
      </c>
      <c r="B963" t="s">
        <v>1880</v>
      </c>
      <c r="C963">
        <v>2017</v>
      </c>
      <c r="D963" t="s">
        <v>180</v>
      </c>
      <c r="F963" t="s">
        <v>9632</v>
      </c>
      <c r="G963" t="s">
        <v>3980</v>
      </c>
    </row>
    <row r="964" spans="1:7" x14ac:dyDescent="0.25">
      <c r="A964" t="s">
        <v>1878</v>
      </c>
      <c r="B964" t="s">
        <v>1884</v>
      </c>
      <c r="C964">
        <v>2015</v>
      </c>
      <c r="D964" t="s">
        <v>180</v>
      </c>
      <c r="F964" t="s">
        <v>9633</v>
      </c>
      <c r="G964" t="s">
        <v>3980</v>
      </c>
    </row>
    <row r="965" spans="1:7" x14ac:dyDescent="0.25">
      <c r="A965" t="s">
        <v>346</v>
      </c>
      <c r="B965" t="s">
        <v>1886</v>
      </c>
      <c r="C965">
        <v>2023</v>
      </c>
      <c r="E965" t="s">
        <v>3028</v>
      </c>
      <c r="F965" t="s">
        <v>8480</v>
      </c>
      <c r="G965" t="s">
        <v>3980</v>
      </c>
    </row>
    <row r="966" spans="1:7" x14ac:dyDescent="0.25">
      <c r="A966" t="s">
        <v>357</v>
      </c>
      <c r="B966" t="s">
        <v>1886</v>
      </c>
      <c r="C966">
        <v>2024</v>
      </c>
      <c r="E966" t="s">
        <v>3028</v>
      </c>
      <c r="F966" t="s">
        <v>8501</v>
      </c>
      <c r="G966" t="s">
        <v>3980</v>
      </c>
    </row>
    <row r="967" spans="1:7" x14ac:dyDescent="0.25">
      <c r="A967" t="s">
        <v>1569</v>
      </c>
      <c r="B967" t="s">
        <v>1886</v>
      </c>
      <c r="C967">
        <v>2021</v>
      </c>
      <c r="E967" t="s">
        <v>3028</v>
      </c>
      <c r="F967" t="s">
        <v>8853</v>
      </c>
      <c r="G967" t="s">
        <v>3980</v>
      </c>
    </row>
    <row r="968" spans="1:7" x14ac:dyDescent="0.25">
      <c r="A968" t="s">
        <v>1137</v>
      </c>
      <c r="B968" t="s">
        <v>1888</v>
      </c>
      <c r="C968">
        <v>2012</v>
      </c>
      <c r="E968" t="s">
        <v>3200</v>
      </c>
      <c r="F968" t="s">
        <v>8723</v>
      </c>
      <c r="G968" t="s">
        <v>3980</v>
      </c>
    </row>
    <row r="969" spans="1:7" x14ac:dyDescent="0.25">
      <c r="A969" t="s">
        <v>1848</v>
      </c>
      <c r="B969" t="s">
        <v>1888</v>
      </c>
      <c r="C969">
        <v>2015</v>
      </c>
      <c r="E969" t="s">
        <v>3200</v>
      </c>
      <c r="F969" t="s">
        <v>8935</v>
      </c>
      <c r="G969" t="s">
        <v>3980</v>
      </c>
    </row>
    <row r="970" spans="1:7" x14ac:dyDescent="0.25">
      <c r="A970" t="s">
        <v>90</v>
      </c>
      <c r="B970" t="s">
        <v>1888</v>
      </c>
      <c r="C970">
        <v>2017</v>
      </c>
      <c r="E970" t="s">
        <v>3200</v>
      </c>
      <c r="F970" t="s">
        <v>9101</v>
      </c>
      <c r="G970" t="s">
        <v>3980</v>
      </c>
    </row>
    <row r="971" spans="1:7" x14ac:dyDescent="0.25">
      <c r="A971" t="s">
        <v>1754</v>
      </c>
      <c r="B971" t="s">
        <v>1892</v>
      </c>
      <c r="C971">
        <v>1995</v>
      </c>
      <c r="E971" t="s">
        <v>3264</v>
      </c>
      <c r="F971" t="s">
        <v>14019</v>
      </c>
      <c r="G971" t="s">
        <v>3980</v>
      </c>
    </row>
    <row r="972" spans="1:7" x14ac:dyDescent="0.25">
      <c r="A972" t="s">
        <v>2714</v>
      </c>
      <c r="B972" t="s">
        <v>1892</v>
      </c>
      <c r="C972">
        <v>1993</v>
      </c>
      <c r="E972" t="s">
        <v>3264</v>
      </c>
      <c r="F972" t="s">
        <v>14019</v>
      </c>
      <c r="G972" t="s">
        <v>3980</v>
      </c>
    </row>
    <row r="973" spans="1:7" x14ac:dyDescent="0.25">
      <c r="A973" t="s">
        <v>1963</v>
      </c>
      <c r="B973" t="s">
        <v>1896</v>
      </c>
      <c r="C973">
        <v>2012</v>
      </c>
      <c r="E973" t="s">
        <v>3295</v>
      </c>
      <c r="F973" t="s">
        <v>9634</v>
      </c>
      <c r="G973" t="s">
        <v>180</v>
      </c>
    </row>
    <row r="974" spans="1:7" x14ac:dyDescent="0.25">
      <c r="A974" t="s">
        <v>198</v>
      </c>
      <c r="B974" t="s">
        <v>7792</v>
      </c>
      <c r="C974">
        <v>2015</v>
      </c>
      <c r="E974" s="10" t="s">
        <v>8327</v>
      </c>
      <c r="F974" t="s">
        <v>8420</v>
      </c>
      <c r="G974" t="s">
        <v>3980</v>
      </c>
    </row>
    <row r="975" spans="1:7" x14ac:dyDescent="0.25">
      <c r="A975" t="s">
        <v>1546</v>
      </c>
      <c r="B975" t="s">
        <v>7792</v>
      </c>
      <c r="C975">
        <v>2017</v>
      </c>
      <c r="E975" t="s">
        <v>7777</v>
      </c>
      <c r="F975" t="s">
        <v>8836</v>
      </c>
      <c r="G975" t="s">
        <v>3980</v>
      </c>
    </row>
    <row r="976" spans="1:7" x14ac:dyDescent="0.25">
      <c r="A976" t="s">
        <v>2317</v>
      </c>
      <c r="B976" t="s">
        <v>7792</v>
      </c>
      <c r="C976">
        <v>2022</v>
      </c>
      <c r="E976" s="10" t="s">
        <v>8328</v>
      </c>
      <c r="F976" t="s">
        <v>9033</v>
      </c>
      <c r="G976" t="s">
        <v>3980</v>
      </c>
    </row>
    <row r="977" spans="1:7" x14ac:dyDescent="0.25">
      <c r="A977" t="s">
        <v>2354</v>
      </c>
      <c r="B977" t="s">
        <v>7792</v>
      </c>
      <c r="C977">
        <v>2018</v>
      </c>
      <c r="E977" s="10" t="s">
        <v>8328</v>
      </c>
      <c r="F977" t="s">
        <v>9147</v>
      </c>
      <c r="G977" t="s">
        <v>3980</v>
      </c>
    </row>
    <row r="978" spans="1:7" x14ac:dyDescent="0.25">
      <c r="A978" t="s">
        <v>2499</v>
      </c>
      <c r="B978" t="s">
        <v>7792</v>
      </c>
      <c r="C978">
        <v>2021</v>
      </c>
      <c r="E978" t="s">
        <v>7777</v>
      </c>
      <c r="F978" t="s">
        <v>9201</v>
      </c>
      <c r="G978" t="s">
        <v>3980</v>
      </c>
    </row>
    <row r="979" spans="1:7" x14ac:dyDescent="0.25">
      <c r="A979" t="s">
        <v>840</v>
      </c>
      <c r="B979" t="s">
        <v>1904</v>
      </c>
      <c r="C979">
        <v>1996</v>
      </c>
      <c r="E979" s="10" t="s">
        <v>8329</v>
      </c>
      <c r="F979" t="s">
        <v>8623</v>
      </c>
      <c r="G979" t="s">
        <v>3980</v>
      </c>
    </row>
    <row r="980" spans="1:7" x14ac:dyDescent="0.25">
      <c r="A980" t="s">
        <v>907</v>
      </c>
      <c r="B980" t="s">
        <v>1904</v>
      </c>
      <c r="C980">
        <v>2013</v>
      </c>
      <c r="E980" s="10" t="s">
        <v>8329</v>
      </c>
      <c r="F980" t="s">
        <v>8641</v>
      </c>
      <c r="G980" t="s">
        <v>3980</v>
      </c>
    </row>
    <row r="981" spans="1:7" x14ac:dyDescent="0.25">
      <c r="A981" t="s">
        <v>1137</v>
      </c>
      <c r="B981" t="s">
        <v>1904</v>
      </c>
      <c r="C981">
        <v>2012</v>
      </c>
      <c r="E981" t="s">
        <v>3201</v>
      </c>
      <c r="F981" t="s">
        <v>8724</v>
      </c>
      <c r="G981" t="s">
        <v>3980</v>
      </c>
    </row>
    <row r="982" spans="1:7" x14ac:dyDescent="0.25">
      <c r="A982" t="s">
        <v>155</v>
      </c>
      <c r="B982" t="s">
        <v>1904</v>
      </c>
      <c r="C982">
        <v>2011</v>
      </c>
      <c r="E982" t="s">
        <v>3201</v>
      </c>
      <c r="F982" t="s">
        <v>9250</v>
      </c>
      <c r="G982" t="s">
        <v>3980</v>
      </c>
    </row>
    <row r="983" spans="1:7" x14ac:dyDescent="0.25">
      <c r="A983" t="s">
        <v>840</v>
      </c>
      <c r="B983" t="s">
        <v>12689</v>
      </c>
      <c r="C983">
        <v>1996</v>
      </c>
      <c r="E983" s="10" t="s">
        <v>16960</v>
      </c>
      <c r="F983" t="s">
        <v>16961</v>
      </c>
      <c r="G983" t="s">
        <v>3980</v>
      </c>
    </row>
    <row r="984" spans="1:7" x14ac:dyDescent="0.25">
      <c r="A984" t="s">
        <v>2066</v>
      </c>
      <c r="B984" t="s">
        <v>12689</v>
      </c>
      <c r="C984">
        <v>2010</v>
      </c>
      <c r="E984" s="10" t="s">
        <v>16960</v>
      </c>
      <c r="F984" t="s">
        <v>16961</v>
      </c>
      <c r="G984" t="s">
        <v>3980</v>
      </c>
    </row>
    <row r="985" spans="1:7" x14ac:dyDescent="0.25">
      <c r="A985" t="s">
        <v>155</v>
      </c>
      <c r="B985" t="s">
        <v>12689</v>
      </c>
      <c r="C985">
        <v>2011</v>
      </c>
      <c r="E985" s="10" t="s">
        <v>16960</v>
      </c>
      <c r="F985" t="s">
        <v>16961</v>
      </c>
      <c r="G985" t="s">
        <v>3980</v>
      </c>
    </row>
    <row r="986" spans="1:7" x14ac:dyDescent="0.25">
      <c r="A986" t="s">
        <v>1788</v>
      </c>
      <c r="B986" t="s">
        <v>1911</v>
      </c>
      <c r="C986">
        <v>1987</v>
      </c>
      <c r="E986" t="s">
        <v>2975</v>
      </c>
      <c r="F986" t="s">
        <v>8903</v>
      </c>
      <c r="G986" t="s">
        <v>3980</v>
      </c>
    </row>
    <row r="987" spans="1:7" x14ac:dyDescent="0.25">
      <c r="A987" t="s">
        <v>90</v>
      </c>
      <c r="B987" t="s">
        <v>1914</v>
      </c>
      <c r="C987">
        <v>2017</v>
      </c>
      <c r="E987" t="s">
        <v>3006</v>
      </c>
      <c r="F987" t="s">
        <v>9635</v>
      </c>
      <c r="G987" t="s">
        <v>180</v>
      </c>
    </row>
    <row r="988" spans="1:7" x14ac:dyDescent="0.25">
      <c r="A988" t="s">
        <v>2002</v>
      </c>
      <c r="B988" t="s">
        <v>1918</v>
      </c>
      <c r="C988">
        <v>2005</v>
      </c>
      <c r="E988" t="s">
        <v>3296</v>
      </c>
      <c r="F988" t="s">
        <v>8955</v>
      </c>
      <c r="G988" t="s">
        <v>3980</v>
      </c>
    </row>
    <row r="989" spans="1:7" x14ac:dyDescent="0.25">
      <c r="A989" t="s">
        <v>155</v>
      </c>
      <c r="B989" t="s">
        <v>1920</v>
      </c>
      <c r="C989">
        <v>2011</v>
      </c>
      <c r="E989" t="s">
        <v>2975</v>
      </c>
      <c r="F989" t="s">
        <v>9251</v>
      </c>
      <c r="G989" t="s">
        <v>3980</v>
      </c>
    </row>
    <row r="990" spans="1:7" x14ac:dyDescent="0.25">
      <c r="A990" t="s">
        <v>2421</v>
      </c>
      <c r="B990" t="s">
        <v>16874</v>
      </c>
      <c r="C990">
        <v>2008</v>
      </c>
      <c r="E990" s="10" t="s">
        <v>16876</v>
      </c>
      <c r="F990" t="s">
        <v>16877</v>
      </c>
      <c r="G990" t="s">
        <v>3980</v>
      </c>
    </row>
    <row r="991" spans="1:7" x14ac:dyDescent="0.25">
      <c r="A991" t="s">
        <v>155</v>
      </c>
      <c r="B991" t="s">
        <v>16874</v>
      </c>
      <c r="C991">
        <v>2011</v>
      </c>
      <c r="E991" s="10" t="s">
        <v>16876</v>
      </c>
      <c r="F991" t="s">
        <v>16877</v>
      </c>
      <c r="G991" t="s">
        <v>3980</v>
      </c>
    </row>
    <row r="992" spans="1:7" x14ac:dyDescent="0.25">
      <c r="A992" t="s">
        <v>1039</v>
      </c>
      <c r="B992" t="s">
        <v>7879</v>
      </c>
      <c r="C992">
        <v>2016</v>
      </c>
      <c r="E992" s="10" t="s">
        <v>7878</v>
      </c>
      <c r="F992" t="s">
        <v>9636</v>
      </c>
      <c r="G992" t="s">
        <v>3980</v>
      </c>
    </row>
    <row r="993" spans="1:7" x14ac:dyDescent="0.25">
      <c r="A993" t="s">
        <v>346</v>
      </c>
      <c r="B993" t="s">
        <v>1924</v>
      </c>
      <c r="C993">
        <v>2023</v>
      </c>
      <c r="E993" t="s">
        <v>3029</v>
      </c>
      <c r="F993" t="s">
        <v>8481</v>
      </c>
      <c r="G993" t="s">
        <v>3980</v>
      </c>
    </row>
    <row r="994" spans="1:7" x14ac:dyDescent="0.25">
      <c r="A994" t="s">
        <v>1039</v>
      </c>
      <c r="B994" t="s">
        <v>1926</v>
      </c>
      <c r="C994">
        <v>2016</v>
      </c>
      <c r="E994" s="10" t="s">
        <v>8368</v>
      </c>
      <c r="F994" t="s">
        <v>14018</v>
      </c>
      <c r="G994" t="s">
        <v>3980</v>
      </c>
    </row>
    <row r="995" spans="1:7" x14ac:dyDescent="0.25">
      <c r="A995" t="s">
        <v>155</v>
      </c>
      <c r="B995" t="s">
        <v>1926</v>
      </c>
      <c r="C995">
        <v>2011</v>
      </c>
      <c r="E995" s="10" t="s">
        <v>8368</v>
      </c>
      <c r="F995" t="s">
        <v>14018</v>
      </c>
      <c r="G995" t="s">
        <v>3980</v>
      </c>
    </row>
    <row r="996" spans="1:7" x14ac:dyDescent="0.25">
      <c r="A996" t="s">
        <v>957</v>
      </c>
      <c r="B996" t="s">
        <v>1930</v>
      </c>
      <c r="C996">
        <v>2006</v>
      </c>
      <c r="E996" t="s">
        <v>1933</v>
      </c>
      <c r="F996" t="s">
        <v>14017</v>
      </c>
      <c r="G996" t="s">
        <v>3980</v>
      </c>
    </row>
    <row r="997" spans="1:7" x14ac:dyDescent="0.25">
      <c r="A997" t="s">
        <v>2100</v>
      </c>
      <c r="B997" t="s">
        <v>1930</v>
      </c>
      <c r="C997">
        <v>2020</v>
      </c>
      <c r="E997" t="s">
        <v>1933</v>
      </c>
      <c r="F997" t="s">
        <v>14040</v>
      </c>
      <c r="G997" t="s">
        <v>3980</v>
      </c>
    </row>
    <row r="998" spans="1:7" x14ac:dyDescent="0.25">
      <c r="A998" t="s">
        <v>2564</v>
      </c>
      <c r="B998" t="s">
        <v>1930</v>
      </c>
      <c r="C998">
        <v>1998</v>
      </c>
      <c r="E998" s="10" t="s">
        <v>1933</v>
      </c>
      <c r="F998" t="s">
        <v>14017</v>
      </c>
      <c r="G998" t="s">
        <v>3980</v>
      </c>
    </row>
    <row r="999" spans="1:7" x14ac:dyDescent="0.25">
      <c r="A999" t="s">
        <v>1039</v>
      </c>
      <c r="B999" t="s">
        <v>1934</v>
      </c>
      <c r="C999">
        <v>2016</v>
      </c>
      <c r="E999" t="s">
        <v>3181</v>
      </c>
      <c r="F999" t="s">
        <v>8694</v>
      </c>
      <c r="G999" t="s">
        <v>3980</v>
      </c>
    </row>
    <row r="1000" spans="1:7" x14ac:dyDescent="0.25">
      <c r="A1000" t="s">
        <v>1810</v>
      </c>
      <c r="B1000" t="s">
        <v>1934</v>
      </c>
      <c r="C1000">
        <v>2019</v>
      </c>
      <c r="E1000" t="s">
        <v>3284</v>
      </c>
      <c r="F1000" t="s">
        <v>8916</v>
      </c>
      <c r="G1000" t="s">
        <v>3980</v>
      </c>
    </row>
    <row r="1001" spans="1:7" x14ac:dyDescent="0.25">
      <c r="A1001" t="s">
        <v>155</v>
      </c>
      <c r="B1001" t="s">
        <v>1934</v>
      </c>
      <c r="C1001">
        <v>2011</v>
      </c>
      <c r="E1001" t="s">
        <v>3398</v>
      </c>
      <c r="F1001" t="s">
        <v>9252</v>
      </c>
      <c r="G1001" t="s">
        <v>3980</v>
      </c>
    </row>
    <row r="1002" spans="1:7" x14ac:dyDescent="0.25">
      <c r="A1002" t="s">
        <v>1788</v>
      </c>
      <c r="B1002" t="s">
        <v>1937</v>
      </c>
      <c r="C1002">
        <v>1987</v>
      </c>
      <c r="E1002" t="s">
        <v>3274</v>
      </c>
      <c r="F1002" t="s">
        <v>8904</v>
      </c>
      <c r="G1002" t="s">
        <v>3980</v>
      </c>
    </row>
    <row r="1003" spans="1:7" x14ac:dyDescent="0.25">
      <c r="A1003" t="s">
        <v>1436</v>
      </c>
      <c r="B1003" t="s">
        <v>1940</v>
      </c>
      <c r="C1003">
        <v>2018</v>
      </c>
      <c r="E1003" t="s">
        <v>3242</v>
      </c>
      <c r="F1003" t="s">
        <v>8823</v>
      </c>
      <c r="G1003" t="s">
        <v>3980</v>
      </c>
    </row>
    <row r="1004" spans="1:7" x14ac:dyDescent="0.25">
      <c r="A1004" t="s">
        <v>90</v>
      </c>
      <c r="B1004" t="s">
        <v>1940</v>
      </c>
      <c r="C1004">
        <v>2017</v>
      </c>
      <c r="E1004" t="s">
        <v>3242</v>
      </c>
      <c r="F1004" t="s">
        <v>9102</v>
      </c>
      <c r="G1004" t="s">
        <v>3980</v>
      </c>
    </row>
    <row r="1005" spans="1:7" x14ac:dyDescent="0.25">
      <c r="A1005" t="s">
        <v>702</v>
      </c>
      <c r="B1005" t="s">
        <v>12651</v>
      </c>
      <c r="C1005">
        <v>2022</v>
      </c>
      <c r="E1005" s="10" t="s">
        <v>12654</v>
      </c>
      <c r="F1005" t="s">
        <v>12681</v>
      </c>
      <c r="G1005" t="s">
        <v>3980</v>
      </c>
    </row>
    <row r="1006" spans="1:7" x14ac:dyDescent="0.25">
      <c r="A1006" t="s">
        <v>2129</v>
      </c>
      <c r="B1006" t="s">
        <v>12651</v>
      </c>
      <c r="C1006">
        <v>2020</v>
      </c>
      <c r="E1006" s="10" t="s">
        <v>12654</v>
      </c>
      <c r="F1006" t="s">
        <v>12681</v>
      </c>
      <c r="G1006" t="s">
        <v>3980</v>
      </c>
    </row>
    <row r="1007" spans="1:7" x14ac:dyDescent="0.25">
      <c r="A1007" t="s">
        <v>490</v>
      </c>
      <c r="B1007" t="s">
        <v>8077</v>
      </c>
      <c r="C1007">
        <v>2022</v>
      </c>
      <c r="E1007" s="10" t="s">
        <v>8085</v>
      </c>
      <c r="F1007" t="s">
        <v>8521</v>
      </c>
      <c r="G1007" t="s">
        <v>3980</v>
      </c>
    </row>
    <row r="1008" spans="1:7" x14ac:dyDescent="0.25">
      <c r="A1008" t="s">
        <v>2370</v>
      </c>
      <c r="B1008" t="s">
        <v>8077</v>
      </c>
      <c r="C1008">
        <v>2021</v>
      </c>
      <c r="E1008" s="10" t="s">
        <v>8085</v>
      </c>
      <c r="F1008" t="s">
        <v>9152</v>
      </c>
      <c r="G1008" t="s">
        <v>3980</v>
      </c>
    </row>
    <row r="1009" spans="1:7" x14ac:dyDescent="0.25">
      <c r="A1009" t="s">
        <v>90</v>
      </c>
      <c r="B1009" t="s">
        <v>1944</v>
      </c>
      <c r="C1009">
        <v>2017</v>
      </c>
      <c r="E1009" t="s">
        <v>3363</v>
      </c>
      <c r="F1009" t="s">
        <v>9103</v>
      </c>
      <c r="G1009" t="s">
        <v>3980</v>
      </c>
    </row>
    <row r="1010" spans="1:7" x14ac:dyDescent="0.25">
      <c r="A1010" t="s">
        <v>346</v>
      </c>
      <c r="B1010" t="s">
        <v>1948</v>
      </c>
      <c r="C1010">
        <v>2023</v>
      </c>
      <c r="E1010" t="s">
        <v>3030</v>
      </c>
      <c r="F1010" t="s">
        <v>8482</v>
      </c>
      <c r="G1010" t="s">
        <v>3980</v>
      </c>
    </row>
    <row r="1011" spans="1:7" x14ac:dyDescent="0.25">
      <c r="A1011" t="s">
        <v>1844</v>
      </c>
      <c r="B1011" t="s">
        <v>1948</v>
      </c>
      <c r="C1011">
        <v>2024</v>
      </c>
      <c r="E1011" t="s">
        <v>3030</v>
      </c>
      <c r="F1011" t="s">
        <v>8921</v>
      </c>
      <c r="G1011" t="s">
        <v>3980</v>
      </c>
    </row>
    <row r="1012" spans="1:7" x14ac:dyDescent="0.25">
      <c r="A1012" t="s">
        <v>1944</v>
      </c>
      <c r="B1012" t="s">
        <v>1948</v>
      </c>
      <c r="C1012">
        <v>2022</v>
      </c>
      <c r="E1012" t="s">
        <v>3030</v>
      </c>
      <c r="F1012" t="s">
        <v>8951</v>
      </c>
      <c r="G1012" t="s">
        <v>3980</v>
      </c>
    </row>
    <row r="1013" spans="1:7" x14ac:dyDescent="0.25">
      <c r="A1013" t="s">
        <v>178</v>
      </c>
      <c r="B1013" t="s">
        <v>7616</v>
      </c>
      <c r="C1013">
        <v>2022</v>
      </c>
      <c r="E1013" t="s">
        <v>7619</v>
      </c>
      <c r="F1013" t="s">
        <v>9343</v>
      </c>
      <c r="G1013" t="s">
        <v>3980</v>
      </c>
    </row>
    <row r="1014" spans="1:7" x14ac:dyDescent="0.25">
      <c r="A1014" t="s">
        <v>353</v>
      </c>
      <c r="B1014" t="s">
        <v>7616</v>
      </c>
      <c r="C1014">
        <v>2025</v>
      </c>
      <c r="E1014" t="s">
        <v>7619</v>
      </c>
      <c r="F1014" t="s">
        <v>9345</v>
      </c>
      <c r="G1014" t="s">
        <v>3980</v>
      </c>
    </row>
    <row r="1015" spans="1:7" x14ac:dyDescent="0.25">
      <c r="A1015" t="s">
        <v>490</v>
      </c>
      <c r="B1015" t="s">
        <v>7616</v>
      </c>
      <c r="C1015">
        <v>2022</v>
      </c>
      <c r="E1015" t="s">
        <v>7619</v>
      </c>
      <c r="F1015" t="s">
        <v>9346</v>
      </c>
      <c r="G1015" t="s">
        <v>3980</v>
      </c>
    </row>
    <row r="1016" spans="1:7" x14ac:dyDescent="0.25">
      <c r="A1016" t="s">
        <v>599</v>
      </c>
      <c r="B1016" t="s">
        <v>7616</v>
      </c>
      <c r="C1016">
        <v>2025</v>
      </c>
      <c r="E1016" t="s">
        <v>7619</v>
      </c>
      <c r="F1016" t="s">
        <v>9347</v>
      </c>
      <c r="G1016" t="s">
        <v>3980</v>
      </c>
    </row>
    <row r="1017" spans="1:7" x14ac:dyDescent="0.25">
      <c r="A1017" t="s">
        <v>804</v>
      </c>
      <c r="B1017" t="s">
        <v>7616</v>
      </c>
      <c r="C1017">
        <v>2024</v>
      </c>
      <c r="E1017" t="s">
        <v>7619</v>
      </c>
      <c r="F1017" t="s">
        <v>9348</v>
      </c>
      <c r="G1017" t="s">
        <v>3980</v>
      </c>
    </row>
    <row r="1018" spans="1:7" x14ac:dyDescent="0.25">
      <c r="A1018" t="s">
        <v>1614</v>
      </c>
      <c r="B1018" t="s">
        <v>7616</v>
      </c>
      <c r="C1018">
        <v>2025</v>
      </c>
      <c r="E1018" t="s">
        <v>7619</v>
      </c>
      <c r="F1018" t="s">
        <v>9349</v>
      </c>
      <c r="G1018" t="s">
        <v>3980</v>
      </c>
    </row>
    <row r="1019" spans="1:7" x14ac:dyDescent="0.25">
      <c r="A1019" t="s">
        <v>155</v>
      </c>
      <c r="B1019" t="s">
        <v>7616</v>
      </c>
      <c r="C1019">
        <v>2011</v>
      </c>
      <c r="E1019" t="s">
        <v>7619</v>
      </c>
      <c r="F1019" t="s">
        <v>9350</v>
      </c>
      <c r="G1019" t="s">
        <v>3980</v>
      </c>
    </row>
    <row r="1020" spans="1:7" x14ac:dyDescent="0.25">
      <c r="A1020" t="s">
        <v>326</v>
      </c>
      <c r="B1020" t="s">
        <v>1951</v>
      </c>
      <c r="C1020">
        <v>2020</v>
      </c>
      <c r="E1020" t="s">
        <v>1954</v>
      </c>
      <c r="F1020" t="s">
        <v>8444</v>
      </c>
      <c r="G1020" t="s">
        <v>3980</v>
      </c>
    </row>
    <row r="1021" spans="1:7" x14ac:dyDescent="0.25">
      <c r="A1021" t="s">
        <v>490</v>
      </c>
      <c r="B1021" t="s">
        <v>1951</v>
      </c>
      <c r="C1021">
        <v>2022</v>
      </c>
      <c r="E1021" t="s">
        <v>1954</v>
      </c>
      <c r="F1021" t="s">
        <v>8522</v>
      </c>
      <c r="G1021" t="s">
        <v>3980</v>
      </c>
    </row>
    <row r="1022" spans="1:7" x14ac:dyDescent="0.25">
      <c r="A1022" t="s">
        <v>2797</v>
      </c>
      <c r="B1022" t="s">
        <v>1951</v>
      </c>
      <c r="C1022">
        <v>2021</v>
      </c>
      <c r="E1022" s="10" t="s">
        <v>1954</v>
      </c>
      <c r="F1022" t="s">
        <v>9308</v>
      </c>
      <c r="G1022" t="s">
        <v>3980</v>
      </c>
    </row>
    <row r="1023" spans="1:7" x14ac:dyDescent="0.25">
      <c r="A1023" t="s">
        <v>840</v>
      </c>
      <c r="B1023" t="s">
        <v>1955</v>
      </c>
      <c r="C1023">
        <v>1996</v>
      </c>
      <c r="E1023" s="10" t="s">
        <v>1958</v>
      </c>
      <c r="F1023" t="s">
        <v>8624</v>
      </c>
      <c r="G1023" t="s">
        <v>3980</v>
      </c>
    </row>
    <row r="1024" spans="1:7" x14ac:dyDescent="0.25">
      <c r="A1024" t="s">
        <v>2797</v>
      </c>
      <c r="B1024" t="s">
        <v>1955</v>
      </c>
      <c r="C1024">
        <v>2021</v>
      </c>
      <c r="E1024" t="s">
        <v>3006</v>
      </c>
      <c r="F1024" t="s">
        <v>9637</v>
      </c>
      <c r="G1024" t="s">
        <v>180</v>
      </c>
    </row>
    <row r="1025" spans="1:7" x14ac:dyDescent="0.25">
      <c r="A1025" t="s">
        <v>2797</v>
      </c>
      <c r="B1025" t="s">
        <v>9885</v>
      </c>
      <c r="C1025">
        <v>2021</v>
      </c>
      <c r="E1025" t="s">
        <v>3006</v>
      </c>
      <c r="F1025" t="s">
        <v>9888</v>
      </c>
      <c r="G1025" t="s">
        <v>180</v>
      </c>
    </row>
    <row r="1026" spans="1:7" x14ac:dyDescent="0.25">
      <c r="A1026" t="s">
        <v>346</v>
      </c>
      <c r="B1026" t="s">
        <v>1959</v>
      </c>
      <c r="C1026">
        <v>2023</v>
      </c>
      <c r="E1026" t="s">
        <v>1962</v>
      </c>
      <c r="F1026" t="s">
        <v>8483</v>
      </c>
      <c r="G1026" t="s">
        <v>3980</v>
      </c>
    </row>
    <row r="1027" spans="1:7" x14ac:dyDescent="0.25">
      <c r="A1027" t="s">
        <v>483</v>
      </c>
      <c r="B1027" t="s">
        <v>1963</v>
      </c>
      <c r="C1027">
        <v>2009</v>
      </c>
      <c r="E1027" t="s">
        <v>3053</v>
      </c>
      <c r="F1027" t="s">
        <v>8507</v>
      </c>
      <c r="G1027" t="s">
        <v>3980</v>
      </c>
    </row>
    <row r="1028" spans="1:7" x14ac:dyDescent="0.25">
      <c r="A1028" t="s">
        <v>346</v>
      </c>
      <c r="B1028" t="s">
        <v>1970</v>
      </c>
      <c r="C1028">
        <v>2023</v>
      </c>
      <c r="E1028" t="s">
        <v>3006</v>
      </c>
      <c r="F1028" t="s">
        <v>9638</v>
      </c>
      <c r="G1028" t="s">
        <v>180</v>
      </c>
    </row>
    <row r="1029" spans="1:7" x14ac:dyDescent="0.25">
      <c r="A1029" t="s">
        <v>1569</v>
      </c>
      <c r="B1029" t="s">
        <v>1973</v>
      </c>
      <c r="C1029">
        <v>2021</v>
      </c>
      <c r="E1029" t="s">
        <v>3255</v>
      </c>
      <c r="F1029" t="s">
        <v>8854</v>
      </c>
      <c r="G1029" t="s">
        <v>3980</v>
      </c>
    </row>
    <row r="1030" spans="1:7" x14ac:dyDescent="0.25">
      <c r="A1030" t="s">
        <v>90</v>
      </c>
      <c r="B1030" t="s">
        <v>1975</v>
      </c>
      <c r="C1030">
        <v>2017</v>
      </c>
      <c r="E1030" t="s">
        <v>2975</v>
      </c>
      <c r="F1030" t="s">
        <v>9104</v>
      </c>
      <c r="G1030" t="s">
        <v>3980</v>
      </c>
    </row>
    <row r="1031" spans="1:7" x14ac:dyDescent="0.25">
      <c r="A1031" t="s">
        <v>1428</v>
      </c>
      <c r="B1031" t="s">
        <v>1977</v>
      </c>
      <c r="C1031">
        <v>2021</v>
      </c>
      <c r="E1031" t="s">
        <v>3234</v>
      </c>
      <c r="F1031" t="s">
        <v>8807</v>
      </c>
      <c r="G1031" t="s">
        <v>3980</v>
      </c>
    </row>
    <row r="1032" spans="1:7" x14ac:dyDescent="0.25">
      <c r="A1032" t="s">
        <v>90</v>
      </c>
      <c r="B1032" t="s">
        <v>1985</v>
      </c>
      <c r="C1032">
        <v>2017</v>
      </c>
      <c r="E1032" t="s">
        <v>3364</v>
      </c>
      <c r="F1032" t="s">
        <v>9105</v>
      </c>
      <c r="G1032" t="s">
        <v>3980</v>
      </c>
    </row>
    <row r="1033" spans="1:7" x14ac:dyDescent="0.25">
      <c r="A1033" t="s">
        <v>917</v>
      </c>
      <c r="B1033" t="s">
        <v>1988</v>
      </c>
      <c r="C1033">
        <v>2019</v>
      </c>
      <c r="F1033" t="s">
        <v>9639</v>
      </c>
      <c r="G1033" t="s">
        <v>180</v>
      </c>
    </row>
    <row r="1034" spans="1:7" x14ac:dyDescent="0.25">
      <c r="A1034" t="s">
        <v>1988</v>
      </c>
      <c r="B1034" t="s">
        <v>1991</v>
      </c>
      <c r="C1034">
        <v>2021</v>
      </c>
      <c r="F1034" t="s">
        <v>9640</v>
      </c>
      <c r="G1034" t="s">
        <v>180</v>
      </c>
    </row>
    <row r="1035" spans="1:7" x14ac:dyDescent="0.25">
      <c r="A1035" t="s">
        <v>90</v>
      </c>
      <c r="B1035" t="s">
        <v>1991</v>
      </c>
      <c r="C1035">
        <v>2017</v>
      </c>
      <c r="F1035" t="s">
        <v>9641</v>
      </c>
      <c r="G1035" t="s">
        <v>180</v>
      </c>
    </row>
    <row r="1036" spans="1:7" x14ac:dyDescent="0.25">
      <c r="A1036" t="s">
        <v>1997</v>
      </c>
      <c r="B1036" t="s">
        <v>1994</v>
      </c>
      <c r="C1036">
        <v>2007</v>
      </c>
      <c r="D1036" t="s">
        <v>180</v>
      </c>
      <c r="F1036" t="s">
        <v>9642</v>
      </c>
      <c r="G1036" t="s">
        <v>3980</v>
      </c>
    </row>
    <row r="1037" spans="1:7" x14ac:dyDescent="0.25">
      <c r="A1037" t="s">
        <v>2002</v>
      </c>
      <c r="B1037" t="s">
        <v>1997</v>
      </c>
      <c r="C1037">
        <v>2005</v>
      </c>
      <c r="D1037" t="s">
        <v>180</v>
      </c>
      <c r="F1037" t="s">
        <v>9643</v>
      </c>
      <c r="G1037" t="s">
        <v>3980</v>
      </c>
    </row>
    <row r="1038" spans="1:7" x14ac:dyDescent="0.25">
      <c r="A1038" t="s">
        <v>2002</v>
      </c>
      <c r="B1038" t="s">
        <v>2000</v>
      </c>
      <c r="C1038">
        <v>2005</v>
      </c>
      <c r="D1038" t="s">
        <v>180</v>
      </c>
      <c r="F1038" t="s">
        <v>9644</v>
      </c>
      <c r="G1038" t="s">
        <v>3980</v>
      </c>
    </row>
    <row r="1039" spans="1:7" x14ac:dyDescent="0.25">
      <c r="A1039" t="s">
        <v>2714</v>
      </c>
      <c r="B1039" t="s">
        <v>2002</v>
      </c>
      <c r="C1039">
        <v>1993</v>
      </c>
      <c r="D1039" t="s">
        <v>180</v>
      </c>
      <c r="F1039" t="s">
        <v>9645</v>
      </c>
      <c r="G1039" t="s">
        <v>3980</v>
      </c>
    </row>
    <row r="1040" spans="1:7" x14ac:dyDescent="0.25">
      <c r="A1040" t="s">
        <v>2002</v>
      </c>
      <c r="B1040" t="s">
        <v>2005</v>
      </c>
      <c r="C1040">
        <v>2005</v>
      </c>
      <c r="D1040" t="s">
        <v>180</v>
      </c>
      <c r="F1040" t="s">
        <v>9646</v>
      </c>
      <c r="G1040" t="s">
        <v>3980</v>
      </c>
    </row>
    <row r="1041" spans="1:7" x14ac:dyDescent="0.25">
      <c r="A1041" t="s">
        <v>2002</v>
      </c>
      <c r="B1041" t="s">
        <v>2007</v>
      </c>
      <c r="C1041">
        <v>2005</v>
      </c>
      <c r="D1041" t="s">
        <v>180</v>
      </c>
      <c r="F1041" t="s">
        <v>9647</v>
      </c>
      <c r="G1041" t="s">
        <v>3980</v>
      </c>
    </row>
    <row r="1042" spans="1:7" x14ac:dyDescent="0.25">
      <c r="A1042" t="s">
        <v>2797</v>
      </c>
      <c r="B1042" t="s">
        <v>7898</v>
      </c>
      <c r="C1042">
        <v>2021</v>
      </c>
      <c r="E1042" s="10" t="s">
        <v>7901</v>
      </c>
      <c r="F1042" t="s">
        <v>9648</v>
      </c>
      <c r="G1042" t="s">
        <v>180</v>
      </c>
    </row>
    <row r="1043" spans="1:7" x14ac:dyDescent="0.25">
      <c r="A1043" t="s">
        <v>2129</v>
      </c>
      <c r="B1043" t="s">
        <v>2009</v>
      </c>
      <c r="C1043">
        <v>2020</v>
      </c>
      <c r="E1043" t="s">
        <v>2975</v>
      </c>
      <c r="F1043" t="s">
        <v>9649</v>
      </c>
      <c r="G1043" t="s">
        <v>3980</v>
      </c>
    </row>
    <row r="1044" spans="1:7" x14ac:dyDescent="0.25">
      <c r="A1044" t="s">
        <v>1428</v>
      </c>
      <c r="B1044" t="s">
        <v>2011</v>
      </c>
      <c r="C1044">
        <v>2021</v>
      </c>
      <c r="E1044" t="s">
        <v>3235</v>
      </c>
      <c r="F1044" t="s">
        <v>9650</v>
      </c>
      <c r="G1044" t="s">
        <v>180</v>
      </c>
    </row>
    <row r="1045" spans="1:7" x14ac:dyDescent="0.25">
      <c r="A1045" t="s">
        <v>2009</v>
      </c>
      <c r="B1045" t="s">
        <v>2011</v>
      </c>
      <c r="C1045">
        <v>2024</v>
      </c>
      <c r="E1045" t="s">
        <v>3235</v>
      </c>
      <c r="F1045" t="s">
        <v>9651</v>
      </c>
      <c r="G1045" t="s">
        <v>180</v>
      </c>
    </row>
    <row r="1046" spans="1:7" x14ac:dyDescent="0.25">
      <c r="A1046" t="s">
        <v>90</v>
      </c>
      <c r="B1046" t="s">
        <v>2011</v>
      </c>
      <c r="C1046">
        <v>2017</v>
      </c>
      <c r="E1046" t="s">
        <v>3235</v>
      </c>
      <c r="F1046" t="s">
        <v>9652</v>
      </c>
      <c r="G1046" t="s">
        <v>180</v>
      </c>
    </row>
    <row r="1047" spans="1:7" x14ac:dyDescent="0.25">
      <c r="A1047" t="s">
        <v>90</v>
      </c>
      <c r="B1047" t="s">
        <v>14103</v>
      </c>
      <c r="C1047">
        <v>2017</v>
      </c>
      <c r="E1047" s="10" t="s">
        <v>14106</v>
      </c>
      <c r="F1047" t="s">
        <v>14107</v>
      </c>
      <c r="G1047" t="s">
        <v>3980</v>
      </c>
    </row>
    <row r="1048" spans="1:7" x14ac:dyDescent="0.25">
      <c r="A1048" t="s">
        <v>923</v>
      </c>
      <c r="B1048" t="s">
        <v>16922</v>
      </c>
      <c r="C1048">
        <v>2015</v>
      </c>
      <c r="E1048" s="10" t="s">
        <v>16926</v>
      </c>
      <c r="F1048" t="s">
        <v>16927</v>
      </c>
      <c r="G1048" t="s">
        <v>3980</v>
      </c>
    </row>
    <row r="1049" spans="1:7" x14ac:dyDescent="0.25">
      <c r="A1049" t="s">
        <v>249</v>
      </c>
      <c r="B1049" t="s">
        <v>2016</v>
      </c>
      <c r="C1049">
        <v>1994</v>
      </c>
      <c r="E1049" t="s">
        <v>2987</v>
      </c>
      <c r="F1049" t="s">
        <v>8429</v>
      </c>
      <c r="G1049" t="s">
        <v>3980</v>
      </c>
    </row>
    <row r="1050" spans="1:7" x14ac:dyDescent="0.25">
      <c r="A1050" t="s">
        <v>253</v>
      </c>
      <c r="B1050" t="s">
        <v>2016</v>
      </c>
      <c r="C1050">
        <v>1990</v>
      </c>
      <c r="E1050" t="s">
        <v>2987</v>
      </c>
      <c r="F1050" t="s">
        <v>8437</v>
      </c>
      <c r="G1050" t="s">
        <v>3980</v>
      </c>
    </row>
    <row r="1051" spans="1:7" x14ac:dyDescent="0.25">
      <c r="A1051" t="s">
        <v>840</v>
      </c>
      <c r="B1051" t="s">
        <v>2016</v>
      </c>
      <c r="C1051">
        <v>1996</v>
      </c>
      <c r="E1051" t="s">
        <v>2987</v>
      </c>
      <c r="F1051" t="s">
        <v>8625</v>
      </c>
      <c r="G1051" t="s">
        <v>3980</v>
      </c>
    </row>
    <row r="1052" spans="1:7" x14ac:dyDescent="0.25">
      <c r="A1052" t="s">
        <v>1531</v>
      </c>
      <c r="B1052" t="s">
        <v>2016</v>
      </c>
      <c r="C1052">
        <v>1995</v>
      </c>
      <c r="E1052" t="s">
        <v>2987</v>
      </c>
      <c r="F1052" t="s">
        <v>9404</v>
      </c>
      <c r="G1052" t="s">
        <v>3980</v>
      </c>
    </row>
    <row r="1053" spans="1:7" x14ac:dyDescent="0.25">
      <c r="A1053" t="s">
        <v>1718</v>
      </c>
      <c r="B1053" t="s">
        <v>2016</v>
      </c>
      <c r="C1053">
        <v>1983</v>
      </c>
      <c r="E1053" t="s">
        <v>2987</v>
      </c>
      <c r="F1053" t="s">
        <v>8880</v>
      </c>
      <c r="G1053" t="s">
        <v>3980</v>
      </c>
    </row>
    <row r="1054" spans="1:7" x14ac:dyDescent="0.25">
      <c r="A1054" t="s">
        <v>1788</v>
      </c>
      <c r="B1054" t="s">
        <v>2016</v>
      </c>
      <c r="C1054">
        <v>1987</v>
      </c>
      <c r="E1054" t="s">
        <v>3275</v>
      </c>
      <c r="F1054" t="s">
        <v>8905</v>
      </c>
      <c r="G1054" t="s">
        <v>3980</v>
      </c>
    </row>
    <row r="1055" spans="1:7" x14ac:dyDescent="0.25">
      <c r="A1055" t="s">
        <v>1810</v>
      </c>
      <c r="B1055" t="s">
        <v>2019</v>
      </c>
      <c r="C1055">
        <v>2019</v>
      </c>
      <c r="E1055" t="s">
        <v>3285</v>
      </c>
      <c r="F1055" t="s">
        <v>9653</v>
      </c>
      <c r="G1055" t="s">
        <v>180</v>
      </c>
    </row>
    <row r="1056" spans="1:7" x14ac:dyDescent="0.25">
      <c r="A1056" t="s">
        <v>155</v>
      </c>
      <c r="B1056" t="s">
        <v>2021</v>
      </c>
      <c r="C1056">
        <v>2011</v>
      </c>
      <c r="E1056" t="s">
        <v>3399</v>
      </c>
      <c r="F1056" t="s">
        <v>9253</v>
      </c>
      <c r="G1056" t="s">
        <v>3980</v>
      </c>
    </row>
    <row r="1057" spans="1:7" x14ac:dyDescent="0.25">
      <c r="A1057" t="s">
        <v>2645</v>
      </c>
      <c r="B1057" t="s">
        <v>2021</v>
      </c>
      <c r="C1057">
        <v>2019</v>
      </c>
      <c r="E1057" t="s">
        <v>3406</v>
      </c>
      <c r="F1057" t="s">
        <v>9276</v>
      </c>
      <c r="G1057" t="s">
        <v>3980</v>
      </c>
    </row>
    <row r="1058" spans="1:7" x14ac:dyDescent="0.25">
      <c r="A1058" t="s">
        <v>1287</v>
      </c>
      <c r="B1058" t="s">
        <v>2024</v>
      </c>
      <c r="C1058">
        <v>2019</v>
      </c>
      <c r="E1058" t="s">
        <v>3224</v>
      </c>
      <c r="F1058" t="s">
        <v>8772</v>
      </c>
      <c r="G1058" t="s">
        <v>3980</v>
      </c>
    </row>
    <row r="1059" spans="1:7" x14ac:dyDescent="0.25">
      <c r="A1059" t="s">
        <v>2125</v>
      </c>
      <c r="B1059" t="s">
        <v>2024</v>
      </c>
      <c r="C1059">
        <v>2013</v>
      </c>
      <c r="E1059" t="s">
        <v>3224</v>
      </c>
      <c r="F1059" t="s">
        <v>8967</v>
      </c>
      <c r="G1059" t="s">
        <v>3980</v>
      </c>
    </row>
    <row r="1060" spans="1:7" x14ac:dyDescent="0.25">
      <c r="A1060" t="s">
        <v>2899</v>
      </c>
      <c r="B1060" t="s">
        <v>2024</v>
      </c>
      <c r="C1060">
        <v>2018</v>
      </c>
      <c r="E1060" t="s">
        <v>3224</v>
      </c>
      <c r="F1060" t="s">
        <v>9332</v>
      </c>
      <c r="G1060" t="s">
        <v>3980</v>
      </c>
    </row>
    <row r="1061" spans="1:7" x14ac:dyDescent="0.25">
      <c r="A1061" t="s">
        <v>1122</v>
      </c>
      <c r="B1061" t="s">
        <v>8065</v>
      </c>
      <c r="C1061">
        <v>2022</v>
      </c>
      <c r="D1061" t="s">
        <v>180</v>
      </c>
      <c r="F1061" t="s">
        <v>9654</v>
      </c>
      <c r="G1061" t="s">
        <v>3980</v>
      </c>
    </row>
    <row r="1062" spans="1:7" x14ac:dyDescent="0.25">
      <c r="A1062" t="s">
        <v>915</v>
      </c>
      <c r="B1062" t="s">
        <v>2028</v>
      </c>
      <c r="C1062">
        <v>2002</v>
      </c>
      <c r="E1062" t="s">
        <v>3142</v>
      </c>
      <c r="F1062" t="s">
        <v>8647</v>
      </c>
      <c r="G1062" t="s">
        <v>3980</v>
      </c>
    </row>
    <row r="1063" spans="1:7" x14ac:dyDescent="0.25">
      <c r="A1063" t="s">
        <v>2147</v>
      </c>
      <c r="B1063" t="s">
        <v>2028</v>
      </c>
      <c r="C1063">
        <v>1980</v>
      </c>
      <c r="E1063" t="s">
        <v>3142</v>
      </c>
      <c r="F1063" t="s">
        <v>8999</v>
      </c>
      <c r="G1063" t="s">
        <v>3980</v>
      </c>
    </row>
    <row r="1064" spans="1:7" x14ac:dyDescent="0.25">
      <c r="A1064" t="s">
        <v>171</v>
      </c>
      <c r="B1064" t="s">
        <v>2032</v>
      </c>
      <c r="C1064">
        <v>2010</v>
      </c>
      <c r="E1064" t="s">
        <v>2974</v>
      </c>
      <c r="F1064" t="s">
        <v>8415</v>
      </c>
      <c r="G1064" t="s">
        <v>3980</v>
      </c>
    </row>
    <row r="1065" spans="1:7" x14ac:dyDescent="0.25">
      <c r="A1065" t="s">
        <v>987</v>
      </c>
      <c r="B1065" t="s">
        <v>2032</v>
      </c>
      <c r="C1065">
        <v>2011</v>
      </c>
      <c r="E1065" t="s">
        <v>2974</v>
      </c>
      <c r="F1065" t="s">
        <v>8668</v>
      </c>
      <c r="G1065" t="s">
        <v>3980</v>
      </c>
    </row>
    <row r="1066" spans="1:7" x14ac:dyDescent="0.25">
      <c r="A1066" t="s">
        <v>1287</v>
      </c>
      <c r="B1066" t="s">
        <v>2036</v>
      </c>
      <c r="C1066">
        <v>2019</v>
      </c>
      <c r="E1066" s="10" t="s">
        <v>8386</v>
      </c>
      <c r="F1066" t="s">
        <v>8773</v>
      </c>
      <c r="G1066" t="s">
        <v>3980</v>
      </c>
    </row>
    <row r="1067" spans="1:7" x14ac:dyDescent="0.25">
      <c r="A1067" t="s">
        <v>346</v>
      </c>
      <c r="B1067" t="s">
        <v>2038</v>
      </c>
      <c r="C1067">
        <v>2023</v>
      </c>
      <c r="E1067" t="s">
        <v>3031</v>
      </c>
      <c r="F1067" t="s">
        <v>8484</v>
      </c>
      <c r="G1067" t="s">
        <v>3980</v>
      </c>
    </row>
    <row r="1068" spans="1:7" x14ac:dyDescent="0.25">
      <c r="A1068" t="s">
        <v>710</v>
      </c>
      <c r="B1068" t="s">
        <v>2038</v>
      </c>
      <c r="C1068">
        <v>2024</v>
      </c>
      <c r="E1068" t="s">
        <v>3059</v>
      </c>
      <c r="F1068" t="s">
        <v>8549</v>
      </c>
      <c r="G1068" t="s">
        <v>3980</v>
      </c>
    </row>
    <row r="1069" spans="1:7" x14ac:dyDescent="0.25">
      <c r="A1069" t="s">
        <v>330</v>
      </c>
      <c r="B1069" t="s">
        <v>2042</v>
      </c>
      <c r="C1069">
        <v>2014</v>
      </c>
      <c r="E1069" t="s">
        <v>3001</v>
      </c>
      <c r="F1069" t="s">
        <v>9992</v>
      </c>
      <c r="G1069" t="s">
        <v>180</v>
      </c>
    </row>
    <row r="1070" spans="1:7" x14ac:dyDescent="0.25">
      <c r="A1070" t="s">
        <v>490</v>
      </c>
      <c r="B1070" t="s">
        <v>2042</v>
      </c>
      <c r="C1070">
        <v>2022</v>
      </c>
      <c r="E1070" t="s">
        <v>3001</v>
      </c>
      <c r="F1070" t="s">
        <v>9992</v>
      </c>
      <c r="G1070" t="s">
        <v>180</v>
      </c>
    </row>
    <row r="1071" spans="1:7" x14ac:dyDescent="0.25">
      <c r="A1071" t="s">
        <v>1788</v>
      </c>
      <c r="B1071" t="s">
        <v>2046</v>
      </c>
      <c r="C1071">
        <v>1987</v>
      </c>
      <c r="E1071" t="s">
        <v>3276</v>
      </c>
      <c r="F1071" t="s">
        <v>8906</v>
      </c>
      <c r="G1071" t="s">
        <v>3980</v>
      </c>
    </row>
    <row r="1072" spans="1:7" x14ac:dyDescent="0.25">
      <c r="A1072" t="s">
        <v>2147</v>
      </c>
      <c r="B1072" t="s">
        <v>2046</v>
      </c>
      <c r="C1072">
        <v>1980</v>
      </c>
      <c r="E1072" t="s">
        <v>3276</v>
      </c>
      <c r="F1072" t="s">
        <v>9000</v>
      </c>
      <c r="G1072" t="s">
        <v>3980</v>
      </c>
    </row>
    <row r="1073" spans="1:7" x14ac:dyDescent="0.25">
      <c r="A1073" t="s">
        <v>1039</v>
      </c>
      <c r="B1073" t="s">
        <v>2049</v>
      </c>
      <c r="C1073">
        <v>2016</v>
      </c>
      <c r="E1073" t="s">
        <v>3182</v>
      </c>
      <c r="F1073" t="s">
        <v>8695</v>
      </c>
      <c r="G1073" t="s">
        <v>3980</v>
      </c>
    </row>
    <row r="1074" spans="1:7" x14ac:dyDescent="0.25">
      <c r="A1074" t="s">
        <v>1848</v>
      </c>
      <c r="B1074" t="s">
        <v>2049</v>
      </c>
      <c r="C1074">
        <v>2015</v>
      </c>
      <c r="E1074" t="s">
        <v>3182</v>
      </c>
      <c r="F1074" t="s">
        <v>8936</v>
      </c>
      <c r="G1074" t="s">
        <v>3980</v>
      </c>
    </row>
    <row r="1075" spans="1:7" x14ac:dyDescent="0.25">
      <c r="A1075" t="s">
        <v>155</v>
      </c>
      <c r="B1075" t="s">
        <v>2051</v>
      </c>
      <c r="C1075">
        <v>2011</v>
      </c>
      <c r="E1075" t="s">
        <v>3400</v>
      </c>
      <c r="F1075" t="s">
        <v>9254</v>
      </c>
      <c r="G1075" t="s">
        <v>3980</v>
      </c>
    </row>
    <row r="1076" spans="1:7" x14ac:dyDescent="0.25">
      <c r="A1076" t="s">
        <v>812</v>
      </c>
      <c r="B1076" t="s">
        <v>7883</v>
      </c>
      <c r="C1076">
        <v>2012</v>
      </c>
      <c r="E1076" s="10" t="s">
        <v>7884</v>
      </c>
      <c r="F1076" t="s">
        <v>9398</v>
      </c>
      <c r="G1076" t="s">
        <v>3980</v>
      </c>
    </row>
    <row r="1077" spans="1:7" x14ac:dyDescent="0.25">
      <c r="A1077" t="s">
        <v>1489</v>
      </c>
      <c r="B1077" t="s">
        <v>2054</v>
      </c>
      <c r="C1077">
        <v>2016</v>
      </c>
      <c r="E1077" t="s">
        <v>3006</v>
      </c>
      <c r="F1077" t="s">
        <v>9655</v>
      </c>
      <c r="G1077" t="s">
        <v>180</v>
      </c>
    </row>
    <row r="1078" spans="1:7" x14ac:dyDescent="0.25">
      <c r="A1078" t="s">
        <v>90</v>
      </c>
      <c r="B1078" t="s">
        <v>2054</v>
      </c>
      <c r="C1078">
        <v>2017</v>
      </c>
      <c r="E1078" t="s">
        <v>3006</v>
      </c>
      <c r="F1078" t="s">
        <v>9656</v>
      </c>
      <c r="G1078" t="s">
        <v>180</v>
      </c>
    </row>
    <row r="1079" spans="1:7" x14ac:dyDescent="0.25">
      <c r="A1079" t="s">
        <v>702</v>
      </c>
      <c r="B1079" t="s">
        <v>17043</v>
      </c>
      <c r="C1079">
        <v>2022</v>
      </c>
      <c r="E1079" s="10" t="s">
        <v>17046</v>
      </c>
      <c r="F1079" t="s">
        <v>17047</v>
      </c>
      <c r="G1079" t="s">
        <v>3980</v>
      </c>
    </row>
    <row r="1080" spans="1:7" x14ac:dyDescent="0.25">
      <c r="A1080" t="s">
        <v>2129</v>
      </c>
      <c r="B1080" t="s">
        <v>17043</v>
      </c>
      <c r="C1080">
        <v>2020</v>
      </c>
      <c r="E1080" s="10" t="s">
        <v>17046</v>
      </c>
      <c r="F1080" t="s">
        <v>17047</v>
      </c>
      <c r="G1080" t="s">
        <v>3980</v>
      </c>
    </row>
    <row r="1081" spans="1:7" x14ac:dyDescent="0.25">
      <c r="A1081" t="s">
        <v>90</v>
      </c>
      <c r="B1081" t="s">
        <v>17043</v>
      </c>
      <c r="C1081">
        <v>2017</v>
      </c>
      <c r="E1081" s="10" t="s">
        <v>17046</v>
      </c>
      <c r="F1081" t="s">
        <v>17047</v>
      </c>
      <c r="G1081" t="s">
        <v>3980</v>
      </c>
    </row>
    <row r="1082" spans="1:7" x14ac:dyDescent="0.25">
      <c r="A1082" t="s">
        <v>719</v>
      </c>
      <c r="B1082" t="s">
        <v>2058</v>
      </c>
      <c r="C1082">
        <v>2020</v>
      </c>
      <c r="D1082" t="s">
        <v>180</v>
      </c>
      <c r="F1082" t="s">
        <v>9657</v>
      </c>
      <c r="G1082" t="s">
        <v>3980</v>
      </c>
    </row>
    <row r="1083" spans="1:7" x14ac:dyDescent="0.25">
      <c r="A1083" t="s">
        <v>752</v>
      </c>
      <c r="B1083" t="s">
        <v>2062</v>
      </c>
      <c r="C1083">
        <v>2018</v>
      </c>
      <c r="E1083" t="s">
        <v>2975</v>
      </c>
      <c r="F1083" t="s">
        <v>8590</v>
      </c>
      <c r="G1083" t="s">
        <v>3980</v>
      </c>
    </row>
    <row r="1084" spans="1:7" x14ac:dyDescent="0.25">
      <c r="A1084" t="s">
        <v>1287</v>
      </c>
      <c r="B1084" t="s">
        <v>2062</v>
      </c>
      <c r="C1084">
        <v>2019</v>
      </c>
      <c r="E1084" t="s">
        <v>2975</v>
      </c>
      <c r="F1084" t="s">
        <v>8774</v>
      </c>
      <c r="G1084" t="s">
        <v>3980</v>
      </c>
    </row>
    <row r="1085" spans="1:7" x14ac:dyDescent="0.25">
      <c r="A1085" t="s">
        <v>1287</v>
      </c>
      <c r="B1085" t="s">
        <v>2064</v>
      </c>
      <c r="C1085">
        <v>2019</v>
      </c>
      <c r="E1085" t="s">
        <v>3225</v>
      </c>
      <c r="F1085" t="s">
        <v>8775</v>
      </c>
      <c r="G1085" t="s">
        <v>3980</v>
      </c>
    </row>
    <row r="1086" spans="1:7" x14ac:dyDescent="0.25">
      <c r="A1086" t="s">
        <v>2328</v>
      </c>
      <c r="B1086" t="s">
        <v>2064</v>
      </c>
      <c r="C1086">
        <v>2020</v>
      </c>
      <c r="E1086" t="s">
        <v>3225</v>
      </c>
      <c r="F1086" t="s">
        <v>9034</v>
      </c>
      <c r="G1086" t="s">
        <v>3980</v>
      </c>
    </row>
    <row r="1087" spans="1:7" x14ac:dyDescent="0.25">
      <c r="A1087" t="s">
        <v>1788</v>
      </c>
      <c r="B1087" t="s">
        <v>2066</v>
      </c>
      <c r="C1087">
        <v>1987</v>
      </c>
      <c r="E1087" s="10" t="s">
        <v>8357</v>
      </c>
      <c r="F1087" t="s">
        <v>8907</v>
      </c>
      <c r="G1087" t="s">
        <v>3980</v>
      </c>
    </row>
    <row r="1088" spans="1:7" x14ac:dyDescent="0.25">
      <c r="A1088" t="s">
        <v>2421</v>
      </c>
      <c r="B1088" t="s">
        <v>2066</v>
      </c>
      <c r="C1088">
        <v>2008</v>
      </c>
      <c r="E1088" s="10" t="s">
        <v>8357</v>
      </c>
      <c r="F1088" t="s">
        <v>9181</v>
      </c>
      <c r="G1088" t="s">
        <v>3980</v>
      </c>
    </row>
    <row r="1089" spans="1:7" x14ac:dyDescent="0.25">
      <c r="A1089" t="s">
        <v>533</v>
      </c>
      <c r="B1089" t="s">
        <v>2070</v>
      </c>
      <c r="C1089">
        <v>2015</v>
      </c>
      <c r="E1089" t="s">
        <v>3068</v>
      </c>
      <c r="F1089" t="s">
        <v>9658</v>
      </c>
      <c r="G1089" t="s">
        <v>180</v>
      </c>
    </row>
    <row r="1090" spans="1:7" x14ac:dyDescent="0.25">
      <c r="A1090" t="s">
        <v>2147</v>
      </c>
      <c r="B1090" t="s">
        <v>2070</v>
      </c>
      <c r="C1090">
        <v>1980</v>
      </c>
      <c r="E1090" t="s">
        <v>3317</v>
      </c>
      <c r="F1090" t="s">
        <v>9993</v>
      </c>
      <c r="G1090" t="s">
        <v>180</v>
      </c>
    </row>
    <row r="1091" spans="1:7" x14ac:dyDescent="0.25">
      <c r="A1091" t="s">
        <v>2421</v>
      </c>
      <c r="B1091" t="s">
        <v>2070</v>
      </c>
      <c r="C1091">
        <v>2008</v>
      </c>
      <c r="E1091" t="s">
        <v>3317</v>
      </c>
      <c r="F1091" t="s">
        <v>9993</v>
      </c>
      <c r="G1091" t="s">
        <v>180</v>
      </c>
    </row>
    <row r="1092" spans="1:7" x14ac:dyDescent="0.25">
      <c r="A1092" t="s">
        <v>840</v>
      </c>
      <c r="B1092" t="s">
        <v>7873</v>
      </c>
      <c r="C1092">
        <v>1996</v>
      </c>
      <c r="E1092" s="10" t="s">
        <v>7872</v>
      </c>
      <c r="F1092" t="s">
        <v>9994</v>
      </c>
      <c r="G1092" t="s">
        <v>180</v>
      </c>
    </row>
    <row r="1093" spans="1:7" x14ac:dyDescent="0.25">
      <c r="A1093" t="s">
        <v>1287</v>
      </c>
      <c r="B1093" t="s">
        <v>7873</v>
      </c>
      <c r="C1093">
        <v>2019</v>
      </c>
      <c r="E1093" s="10" t="s">
        <v>7872</v>
      </c>
      <c r="F1093" t="s">
        <v>9994</v>
      </c>
      <c r="G1093" t="s">
        <v>180</v>
      </c>
    </row>
    <row r="1094" spans="1:7" x14ac:dyDescent="0.25">
      <c r="A1094" t="s">
        <v>1137</v>
      </c>
      <c r="B1094" t="s">
        <v>2073</v>
      </c>
      <c r="C1094">
        <v>2012</v>
      </c>
      <c r="E1094" t="s">
        <v>3202</v>
      </c>
      <c r="F1094" t="s">
        <v>8725</v>
      </c>
      <c r="G1094" t="s">
        <v>3980</v>
      </c>
    </row>
    <row r="1095" spans="1:7" x14ac:dyDescent="0.25">
      <c r="A1095" t="s">
        <v>346</v>
      </c>
      <c r="B1095" t="s">
        <v>14210</v>
      </c>
      <c r="C1095">
        <v>2023</v>
      </c>
      <c r="E1095" s="10" t="s">
        <v>14218</v>
      </c>
      <c r="F1095" t="s">
        <v>14216</v>
      </c>
      <c r="G1095" t="s">
        <v>3980</v>
      </c>
    </row>
    <row r="1096" spans="1:7" x14ac:dyDescent="0.25">
      <c r="A1096" t="s">
        <v>14211</v>
      </c>
      <c r="B1096" t="s">
        <v>14210</v>
      </c>
      <c r="C1096">
        <v>2023</v>
      </c>
      <c r="D1096" t="s">
        <v>180</v>
      </c>
      <c r="F1096" t="s">
        <v>14217</v>
      </c>
      <c r="G1096" t="s">
        <v>3980</v>
      </c>
    </row>
    <row r="1097" spans="1:7" x14ac:dyDescent="0.25">
      <c r="A1097" t="s">
        <v>1848</v>
      </c>
      <c r="B1097" t="s">
        <v>2077</v>
      </c>
      <c r="C1097">
        <v>2015</v>
      </c>
      <c r="E1097" t="s">
        <v>2975</v>
      </c>
      <c r="F1097" t="s">
        <v>8937</v>
      </c>
      <c r="G1097" t="s">
        <v>3980</v>
      </c>
    </row>
    <row r="1098" spans="1:7" x14ac:dyDescent="0.25">
      <c r="A1098" t="s">
        <v>346</v>
      </c>
      <c r="B1098" t="s">
        <v>2081</v>
      </c>
      <c r="C1098">
        <v>2023</v>
      </c>
      <c r="E1098" t="s">
        <v>3032</v>
      </c>
      <c r="F1098" t="s">
        <v>8485</v>
      </c>
      <c r="G1098" t="s">
        <v>3980</v>
      </c>
    </row>
    <row r="1099" spans="1:7" x14ac:dyDescent="0.25">
      <c r="A1099" t="s">
        <v>90</v>
      </c>
      <c r="B1099" t="s">
        <v>2081</v>
      </c>
      <c r="C1099">
        <v>2017</v>
      </c>
      <c r="E1099" t="s">
        <v>3032</v>
      </c>
      <c r="F1099" t="s">
        <v>9106</v>
      </c>
      <c r="G1099" t="s">
        <v>3980</v>
      </c>
    </row>
    <row r="1100" spans="1:7" x14ac:dyDescent="0.25">
      <c r="A1100" t="s">
        <v>2797</v>
      </c>
      <c r="B1100" t="s">
        <v>2084</v>
      </c>
      <c r="C1100">
        <v>2021</v>
      </c>
      <c r="E1100" t="s">
        <v>3006</v>
      </c>
      <c r="F1100" t="s">
        <v>9659</v>
      </c>
      <c r="G1100" t="s">
        <v>180</v>
      </c>
    </row>
    <row r="1101" spans="1:7" x14ac:dyDescent="0.25">
      <c r="A1101" t="s">
        <v>155</v>
      </c>
      <c r="B1101" t="s">
        <v>2092</v>
      </c>
      <c r="C1101">
        <v>2011</v>
      </c>
      <c r="E1101" t="s">
        <v>3401</v>
      </c>
      <c r="F1101" t="s">
        <v>9255</v>
      </c>
      <c r="G1101" t="s">
        <v>3980</v>
      </c>
    </row>
    <row r="1102" spans="1:7" x14ac:dyDescent="0.25">
      <c r="A1102" t="s">
        <v>2797</v>
      </c>
      <c r="B1102" t="s">
        <v>2096</v>
      </c>
      <c r="C1102">
        <v>2021</v>
      </c>
      <c r="E1102" t="s">
        <v>3006</v>
      </c>
      <c r="F1102" t="s">
        <v>9660</v>
      </c>
      <c r="G1102" t="s">
        <v>180</v>
      </c>
    </row>
    <row r="1103" spans="1:7" x14ac:dyDescent="0.25">
      <c r="A1103" t="s">
        <v>2958</v>
      </c>
      <c r="B1103" t="s">
        <v>2096</v>
      </c>
      <c r="C1103">
        <v>2023</v>
      </c>
      <c r="D1103" t="s">
        <v>180</v>
      </c>
      <c r="F1103" t="s">
        <v>9661</v>
      </c>
      <c r="G1103" t="s">
        <v>3980</v>
      </c>
    </row>
    <row r="1104" spans="1:7" x14ac:dyDescent="0.25">
      <c r="A1104" t="s">
        <v>483</v>
      </c>
      <c r="B1104" t="s">
        <v>2100</v>
      </c>
      <c r="C1104">
        <v>2009</v>
      </c>
      <c r="E1104" s="10" t="s">
        <v>2103</v>
      </c>
      <c r="F1104" t="s">
        <v>8508</v>
      </c>
      <c r="G1104" t="s">
        <v>3980</v>
      </c>
    </row>
    <row r="1105" spans="1:7" x14ac:dyDescent="0.25">
      <c r="A1105" t="s">
        <v>840</v>
      </c>
      <c r="B1105" t="s">
        <v>2100</v>
      </c>
      <c r="C1105">
        <v>1996</v>
      </c>
      <c r="E1105" t="s">
        <v>3129</v>
      </c>
      <c r="F1105" t="s">
        <v>9995</v>
      </c>
      <c r="G1105" t="s">
        <v>180</v>
      </c>
    </row>
    <row r="1106" spans="1:7" x14ac:dyDescent="0.25">
      <c r="A1106" t="s">
        <v>957</v>
      </c>
      <c r="B1106" t="s">
        <v>2100</v>
      </c>
      <c r="C1106">
        <v>2006</v>
      </c>
      <c r="E1106" t="s">
        <v>3129</v>
      </c>
      <c r="F1106" t="s">
        <v>9995</v>
      </c>
      <c r="G1106" t="s">
        <v>180</v>
      </c>
    </row>
    <row r="1107" spans="1:7" x14ac:dyDescent="0.25">
      <c r="A1107" t="s">
        <v>1788</v>
      </c>
      <c r="B1107" t="s">
        <v>2100</v>
      </c>
      <c r="C1107">
        <v>1987</v>
      </c>
      <c r="E1107" t="s">
        <v>3129</v>
      </c>
      <c r="F1107" t="s">
        <v>9995</v>
      </c>
      <c r="G1107" t="s">
        <v>180</v>
      </c>
    </row>
    <row r="1108" spans="1:7" x14ac:dyDescent="0.25">
      <c r="A1108" t="s">
        <v>2564</v>
      </c>
      <c r="B1108" t="s">
        <v>2100</v>
      </c>
      <c r="C1108">
        <v>1998</v>
      </c>
      <c r="E1108" t="s">
        <v>3129</v>
      </c>
      <c r="F1108" t="s">
        <v>9995</v>
      </c>
      <c r="G1108" t="s">
        <v>180</v>
      </c>
    </row>
    <row r="1109" spans="1:7" x14ac:dyDescent="0.25">
      <c r="A1109" t="s">
        <v>2100</v>
      </c>
      <c r="B1109" t="s">
        <v>2104</v>
      </c>
      <c r="C1109">
        <v>2020</v>
      </c>
      <c r="D1109" t="s">
        <v>180</v>
      </c>
      <c r="F1109" t="s">
        <v>9662</v>
      </c>
      <c r="G1109" t="s">
        <v>3980</v>
      </c>
    </row>
    <row r="1110" spans="1:7" x14ac:dyDescent="0.25">
      <c r="A1110" t="s">
        <v>2104</v>
      </c>
      <c r="B1110" t="s">
        <v>2108</v>
      </c>
      <c r="C1110">
        <v>2024</v>
      </c>
      <c r="D1110" t="s">
        <v>180</v>
      </c>
      <c r="F1110" t="s">
        <v>9663</v>
      </c>
      <c r="G1110" t="s">
        <v>3980</v>
      </c>
    </row>
    <row r="1111" spans="1:7" x14ac:dyDescent="0.25">
      <c r="A1111" t="s">
        <v>2129</v>
      </c>
      <c r="B1111" t="s">
        <v>7888</v>
      </c>
      <c r="C1111">
        <v>2020</v>
      </c>
      <c r="E1111" s="10" t="s">
        <v>7887</v>
      </c>
      <c r="F1111" t="s">
        <v>9996</v>
      </c>
      <c r="G1111" t="s">
        <v>180</v>
      </c>
    </row>
    <row r="1112" spans="1:7" x14ac:dyDescent="0.25">
      <c r="A1112" t="s">
        <v>2797</v>
      </c>
      <c r="B1112" t="s">
        <v>7888</v>
      </c>
      <c r="C1112">
        <v>2021</v>
      </c>
      <c r="E1112" s="10" t="s">
        <v>7887</v>
      </c>
      <c r="F1112" t="s">
        <v>9996</v>
      </c>
      <c r="G1112" t="s">
        <v>180</v>
      </c>
    </row>
    <row r="1113" spans="1:7" x14ac:dyDescent="0.25">
      <c r="A1113" t="s">
        <v>90</v>
      </c>
      <c r="B1113" t="s">
        <v>2111</v>
      </c>
      <c r="C1113">
        <v>2017</v>
      </c>
      <c r="E1113" t="s">
        <v>3365</v>
      </c>
      <c r="F1113" t="s">
        <v>9107</v>
      </c>
      <c r="G1113" t="s">
        <v>3980</v>
      </c>
    </row>
    <row r="1114" spans="1:7" x14ac:dyDescent="0.25">
      <c r="A1114" t="s">
        <v>90</v>
      </c>
      <c r="B1114" t="s">
        <v>2115</v>
      </c>
      <c r="C1114">
        <v>2017</v>
      </c>
      <c r="E1114" t="s">
        <v>3366</v>
      </c>
      <c r="F1114" t="s">
        <v>9108</v>
      </c>
      <c r="G1114" t="s">
        <v>3980</v>
      </c>
    </row>
    <row r="1115" spans="1:7" x14ac:dyDescent="0.25">
      <c r="A1115" t="s">
        <v>923</v>
      </c>
      <c r="B1115" t="s">
        <v>2123</v>
      </c>
      <c r="C1115">
        <v>2015</v>
      </c>
      <c r="E1115" t="s">
        <v>3150</v>
      </c>
      <c r="F1115" t="s">
        <v>8654</v>
      </c>
      <c r="G1115" t="s">
        <v>3980</v>
      </c>
    </row>
    <row r="1116" spans="1:7" x14ac:dyDescent="0.25">
      <c r="A1116" t="s">
        <v>2125</v>
      </c>
      <c r="B1116" t="s">
        <v>2129</v>
      </c>
      <c r="C1116">
        <v>2013</v>
      </c>
      <c r="D1116" t="s">
        <v>180</v>
      </c>
      <c r="F1116" t="s">
        <v>9664</v>
      </c>
      <c r="G1116" t="s">
        <v>3980</v>
      </c>
    </row>
    <row r="1117" spans="1:7" x14ac:dyDescent="0.25">
      <c r="A1117" t="s">
        <v>2125</v>
      </c>
      <c r="B1117" t="s">
        <v>2133</v>
      </c>
      <c r="C1117">
        <v>2013</v>
      </c>
      <c r="D1117" t="s">
        <v>180</v>
      </c>
      <c r="F1117" t="s">
        <v>9665</v>
      </c>
      <c r="G1117" t="s">
        <v>3980</v>
      </c>
    </row>
    <row r="1118" spans="1:7" x14ac:dyDescent="0.25">
      <c r="A1118" t="s">
        <v>2129</v>
      </c>
      <c r="B1118" t="s">
        <v>2133</v>
      </c>
      <c r="C1118">
        <v>2020</v>
      </c>
      <c r="D1118" t="s">
        <v>180</v>
      </c>
      <c r="E1118" s="10" t="s">
        <v>2136</v>
      </c>
      <c r="F1118" t="s">
        <v>12642</v>
      </c>
      <c r="G1118" t="s">
        <v>3980</v>
      </c>
    </row>
    <row r="1119" spans="1:7" x14ac:dyDescent="0.25">
      <c r="A1119" t="s">
        <v>907</v>
      </c>
      <c r="B1119" t="s">
        <v>2137</v>
      </c>
      <c r="C1119">
        <v>2013</v>
      </c>
      <c r="E1119" t="s">
        <v>3138</v>
      </c>
      <c r="F1119" t="s">
        <v>8642</v>
      </c>
      <c r="G1119" t="s">
        <v>3980</v>
      </c>
    </row>
    <row r="1120" spans="1:7" x14ac:dyDescent="0.25">
      <c r="A1120" t="s">
        <v>1137</v>
      </c>
      <c r="B1120" t="s">
        <v>2137</v>
      </c>
      <c r="C1120">
        <v>2012</v>
      </c>
      <c r="E1120" t="s">
        <v>3138</v>
      </c>
      <c r="F1120" t="s">
        <v>8726</v>
      </c>
      <c r="G1120" t="s">
        <v>3980</v>
      </c>
    </row>
    <row r="1121" spans="1:7" x14ac:dyDescent="0.25">
      <c r="A1121" t="s">
        <v>752</v>
      </c>
      <c r="B1121" t="s">
        <v>2139</v>
      </c>
      <c r="C1121">
        <v>2018</v>
      </c>
      <c r="E1121" s="10" t="s">
        <v>9405</v>
      </c>
      <c r="F1121" t="s">
        <v>9399</v>
      </c>
      <c r="G1121" t="s">
        <v>3980</v>
      </c>
    </row>
    <row r="1122" spans="1:7" x14ac:dyDescent="0.25">
      <c r="A1122" t="s">
        <v>1039</v>
      </c>
      <c r="B1122" t="s">
        <v>2139</v>
      </c>
      <c r="C1122">
        <v>2016</v>
      </c>
      <c r="E1122" s="10" t="s">
        <v>8330</v>
      </c>
      <c r="F1122" t="s">
        <v>8696</v>
      </c>
      <c r="G1122" t="s">
        <v>3980</v>
      </c>
    </row>
    <row r="1123" spans="1:7" x14ac:dyDescent="0.25">
      <c r="A1123" t="s">
        <v>1265</v>
      </c>
      <c r="B1123" t="s">
        <v>2139</v>
      </c>
      <c r="C1123">
        <v>2020</v>
      </c>
      <c r="E1123" s="10" t="s">
        <v>9405</v>
      </c>
      <c r="F1123" t="s">
        <v>9400</v>
      </c>
      <c r="G1123" t="s">
        <v>3980</v>
      </c>
    </row>
    <row r="1124" spans="1:7" x14ac:dyDescent="0.25">
      <c r="A1124" t="s">
        <v>1848</v>
      </c>
      <c r="B1124" t="s">
        <v>2139</v>
      </c>
      <c r="C1124">
        <v>2015</v>
      </c>
      <c r="E1124" s="10" t="s">
        <v>9405</v>
      </c>
      <c r="F1124" t="s">
        <v>9401</v>
      </c>
      <c r="G1124" t="s">
        <v>3980</v>
      </c>
    </row>
    <row r="1125" spans="1:7" x14ac:dyDescent="0.25">
      <c r="A1125" t="s">
        <v>1848</v>
      </c>
      <c r="B1125" t="s">
        <v>2143</v>
      </c>
      <c r="C1125">
        <v>2015</v>
      </c>
      <c r="E1125" t="s">
        <v>2975</v>
      </c>
      <c r="F1125" t="s">
        <v>8938</v>
      </c>
      <c r="G1125" t="s">
        <v>3980</v>
      </c>
    </row>
    <row r="1126" spans="1:7" x14ac:dyDescent="0.25">
      <c r="A1126" t="s">
        <v>90</v>
      </c>
      <c r="B1126" t="s">
        <v>9792</v>
      </c>
      <c r="C1126">
        <v>2017</v>
      </c>
      <c r="E1126" s="10" t="s">
        <v>9794</v>
      </c>
      <c r="F1126" t="s">
        <v>9795</v>
      </c>
      <c r="G1126" t="s">
        <v>3980</v>
      </c>
    </row>
    <row r="1127" spans="1:7" x14ac:dyDescent="0.25">
      <c r="A1127" t="s">
        <v>178</v>
      </c>
      <c r="B1127" t="s">
        <v>2151</v>
      </c>
      <c r="C1127">
        <v>2022</v>
      </c>
      <c r="E1127" t="s">
        <v>2976</v>
      </c>
      <c r="F1127" t="s">
        <v>8417</v>
      </c>
      <c r="G1127" t="s">
        <v>3980</v>
      </c>
    </row>
    <row r="1128" spans="1:7" x14ac:dyDescent="0.25">
      <c r="A1128" t="s">
        <v>1683</v>
      </c>
      <c r="B1128" t="s">
        <v>2151</v>
      </c>
      <c r="C1128">
        <v>2020</v>
      </c>
      <c r="E1128" t="s">
        <v>2976</v>
      </c>
      <c r="F1128" t="s">
        <v>8872</v>
      </c>
      <c r="G1128" t="s">
        <v>3980</v>
      </c>
    </row>
    <row r="1129" spans="1:7" x14ac:dyDescent="0.25">
      <c r="A1129" t="s">
        <v>90</v>
      </c>
      <c r="B1129" t="s">
        <v>2151</v>
      </c>
      <c r="C1129">
        <v>2017</v>
      </c>
      <c r="E1129" t="s">
        <v>2976</v>
      </c>
      <c r="F1129" t="s">
        <v>9109</v>
      </c>
      <c r="G1129" t="s">
        <v>3980</v>
      </c>
    </row>
    <row r="1130" spans="1:7" x14ac:dyDescent="0.25">
      <c r="A1130" t="s">
        <v>249</v>
      </c>
      <c r="B1130" t="s">
        <v>2153</v>
      </c>
      <c r="C1130">
        <v>1994</v>
      </c>
      <c r="E1130" t="s">
        <v>2988</v>
      </c>
      <c r="F1130" t="s">
        <v>9406</v>
      </c>
      <c r="G1130" t="s">
        <v>3980</v>
      </c>
    </row>
    <row r="1131" spans="1:7" x14ac:dyDescent="0.25">
      <c r="A1131" t="s">
        <v>2564</v>
      </c>
      <c r="B1131" t="s">
        <v>2153</v>
      </c>
      <c r="C1131">
        <v>1998</v>
      </c>
      <c r="E1131" t="s">
        <v>2988</v>
      </c>
      <c r="F1131" t="s">
        <v>9407</v>
      </c>
      <c r="G1131" t="s">
        <v>3980</v>
      </c>
    </row>
    <row r="1132" spans="1:7" x14ac:dyDescent="0.25">
      <c r="A1132" t="s">
        <v>346</v>
      </c>
      <c r="B1132" t="s">
        <v>2155</v>
      </c>
      <c r="C1132">
        <v>2023</v>
      </c>
      <c r="E1132" t="s">
        <v>2975</v>
      </c>
      <c r="F1132" t="s">
        <v>8486</v>
      </c>
      <c r="G1132" t="s">
        <v>3980</v>
      </c>
    </row>
    <row r="1133" spans="1:7" x14ac:dyDescent="0.25">
      <c r="A1133" t="s">
        <v>2797</v>
      </c>
      <c r="B1133" t="s">
        <v>2155</v>
      </c>
      <c r="C1133">
        <v>2021</v>
      </c>
      <c r="E1133" t="s">
        <v>2975</v>
      </c>
      <c r="F1133" t="s">
        <v>9309</v>
      </c>
      <c r="G1133" t="s">
        <v>3980</v>
      </c>
    </row>
    <row r="1134" spans="1:7" x14ac:dyDescent="0.25">
      <c r="A1134" t="s">
        <v>2147</v>
      </c>
      <c r="B1134" t="s">
        <v>2159</v>
      </c>
      <c r="C1134">
        <v>1980</v>
      </c>
      <c r="E1134" t="s">
        <v>3318</v>
      </c>
      <c r="F1134" t="s">
        <v>9001</v>
      </c>
      <c r="G1134" t="s">
        <v>3980</v>
      </c>
    </row>
    <row r="1135" spans="1:7" x14ac:dyDescent="0.25">
      <c r="A1135" t="s">
        <v>2618</v>
      </c>
      <c r="B1135" t="s">
        <v>2159</v>
      </c>
      <c r="C1135">
        <v>2000</v>
      </c>
      <c r="D1135" t="s">
        <v>180</v>
      </c>
      <c r="F1135" t="s">
        <v>9666</v>
      </c>
      <c r="G1135" t="s">
        <v>3980</v>
      </c>
    </row>
    <row r="1136" spans="1:7" x14ac:dyDescent="0.25">
      <c r="A1136" t="s">
        <v>2166</v>
      </c>
      <c r="B1136" t="s">
        <v>2162</v>
      </c>
      <c r="C1136">
        <v>2013</v>
      </c>
      <c r="E1136" t="s">
        <v>3326</v>
      </c>
      <c r="F1136" t="s">
        <v>9667</v>
      </c>
      <c r="G1136" t="s">
        <v>180</v>
      </c>
    </row>
    <row r="1137" spans="1:7" x14ac:dyDescent="0.25">
      <c r="A1137" t="s">
        <v>2421</v>
      </c>
      <c r="B1137" t="s">
        <v>2166</v>
      </c>
      <c r="C1137">
        <v>2008</v>
      </c>
      <c r="E1137" t="s">
        <v>3387</v>
      </c>
      <c r="F1137" t="s">
        <v>9182</v>
      </c>
      <c r="G1137" t="s">
        <v>3980</v>
      </c>
    </row>
    <row r="1138" spans="1:7" x14ac:dyDescent="0.25">
      <c r="A1138" t="s">
        <v>155</v>
      </c>
      <c r="B1138" t="s">
        <v>2166</v>
      </c>
      <c r="C1138">
        <v>2011</v>
      </c>
      <c r="E1138" t="s">
        <v>3387</v>
      </c>
      <c r="F1138" t="s">
        <v>9256</v>
      </c>
      <c r="G1138" t="s">
        <v>3980</v>
      </c>
    </row>
    <row r="1139" spans="1:7" x14ac:dyDescent="0.25">
      <c r="A1139" t="s">
        <v>2166</v>
      </c>
      <c r="B1139" t="s">
        <v>2170</v>
      </c>
      <c r="C1139">
        <v>2013</v>
      </c>
      <c r="D1139" t="s">
        <v>180</v>
      </c>
      <c r="F1139" t="s">
        <v>9668</v>
      </c>
      <c r="G1139" t="s">
        <v>3980</v>
      </c>
    </row>
    <row r="1140" spans="1:7" x14ac:dyDescent="0.25">
      <c r="A1140" t="s">
        <v>90</v>
      </c>
      <c r="B1140" t="s">
        <v>2174</v>
      </c>
      <c r="C1140">
        <v>2017</v>
      </c>
      <c r="E1140" s="10" t="s">
        <v>9801</v>
      </c>
      <c r="F1140" t="s">
        <v>9669</v>
      </c>
      <c r="G1140" t="s">
        <v>3980</v>
      </c>
    </row>
    <row r="1141" spans="1:7" x14ac:dyDescent="0.25">
      <c r="A1141" t="s">
        <v>337</v>
      </c>
      <c r="B1141" t="s">
        <v>2180</v>
      </c>
      <c r="C1141">
        <v>2023</v>
      </c>
      <c r="E1141" s="10" t="s">
        <v>8331</v>
      </c>
      <c r="F1141" t="s">
        <v>8450</v>
      </c>
      <c r="G1141" t="s">
        <v>3980</v>
      </c>
    </row>
    <row r="1142" spans="1:7" x14ac:dyDescent="0.25">
      <c r="A1142" t="s">
        <v>339</v>
      </c>
      <c r="B1142" t="s">
        <v>2180</v>
      </c>
      <c r="C1142">
        <v>2022</v>
      </c>
      <c r="E1142" t="s">
        <v>3010</v>
      </c>
      <c r="F1142" t="s">
        <v>8456</v>
      </c>
      <c r="G1142" t="s">
        <v>3980</v>
      </c>
    </row>
    <row r="1143" spans="1:7" x14ac:dyDescent="0.25">
      <c r="A1143" t="s">
        <v>1137</v>
      </c>
      <c r="B1143" t="s">
        <v>2180</v>
      </c>
      <c r="C1143">
        <v>2012</v>
      </c>
      <c r="E1143" t="s">
        <v>3010</v>
      </c>
      <c r="F1143" t="s">
        <v>8727</v>
      </c>
      <c r="G1143" t="s">
        <v>3980</v>
      </c>
    </row>
    <row r="1144" spans="1:7" x14ac:dyDescent="0.25">
      <c r="A1144" t="s">
        <v>1436</v>
      </c>
      <c r="B1144" t="s">
        <v>2180</v>
      </c>
      <c r="C1144">
        <v>2018</v>
      </c>
      <c r="E1144" t="s">
        <v>3010</v>
      </c>
      <c r="F1144" t="s">
        <v>8824</v>
      </c>
      <c r="G1144" t="s">
        <v>3980</v>
      </c>
    </row>
    <row r="1145" spans="1:7" x14ac:dyDescent="0.25">
      <c r="A1145" t="s">
        <v>1944</v>
      </c>
      <c r="B1145" t="s">
        <v>2180</v>
      </c>
      <c r="C1145">
        <v>2022</v>
      </c>
      <c r="E1145" s="10" t="s">
        <v>8331</v>
      </c>
      <c r="F1145" t="s">
        <v>8952</v>
      </c>
      <c r="G1145" t="s">
        <v>3980</v>
      </c>
    </row>
    <row r="1146" spans="1:7" x14ac:dyDescent="0.25">
      <c r="A1146" t="s">
        <v>90</v>
      </c>
      <c r="B1146" t="s">
        <v>2180</v>
      </c>
      <c r="C1146">
        <v>2017</v>
      </c>
      <c r="E1146" t="s">
        <v>3010</v>
      </c>
      <c r="F1146" t="s">
        <v>9110</v>
      </c>
      <c r="G1146" t="s">
        <v>3980</v>
      </c>
    </row>
    <row r="1147" spans="1:7" x14ac:dyDescent="0.25">
      <c r="A1147" t="s">
        <v>987</v>
      </c>
      <c r="B1147" t="s">
        <v>2183</v>
      </c>
      <c r="C1147">
        <v>2011</v>
      </c>
      <c r="E1147" t="s">
        <v>3162</v>
      </c>
      <c r="F1147" t="s">
        <v>9670</v>
      </c>
      <c r="G1147" t="s">
        <v>180</v>
      </c>
    </row>
    <row r="1148" spans="1:7" x14ac:dyDescent="0.25">
      <c r="A1148" t="s">
        <v>2527</v>
      </c>
      <c r="B1148" t="s">
        <v>2183</v>
      </c>
      <c r="C1148">
        <v>1982</v>
      </c>
      <c r="E1148" t="s">
        <v>3162</v>
      </c>
      <c r="F1148" t="s">
        <v>9207</v>
      </c>
      <c r="G1148" t="s">
        <v>3980</v>
      </c>
    </row>
    <row r="1149" spans="1:7" x14ac:dyDescent="0.25">
      <c r="A1149" t="s">
        <v>90</v>
      </c>
      <c r="B1149" t="s">
        <v>2185</v>
      </c>
      <c r="C1149">
        <v>2017</v>
      </c>
      <c r="E1149" s="10" t="s">
        <v>8332</v>
      </c>
      <c r="F1149" t="s">
        <v>9111</v>
      </c>
      <c r="G1149" t="s">
        <v>3980</v>
      </c>
    </row>
    <row r="1150" spans="1:7" x14ac:dyDescent="0.25">
      <c r="A1150" t="s">
        <v>2797</v>
      </c>
      <c r="B1150" t="s">
        <v>2185</v>
      </c>
      <c r="C1150">
        <v>2021</v>
      </c>
      <c r="E1150" s="10" t="s">
        <v>8332</v>
      </c>
      <c r="F1150" t="s">
        <v>9310</v>
      </c>
      <c r="G1150" t="s">
        <v>3980</v>
      </c>
    </row>
    <row r="1151" spans="1:7" x14ac:dyDescent="0.25">
      <c r="A1151" t="s">
        <v>90</v>
      </c>
      <c r="B1151" t="s">
        <v>2189</v>
      </c>
      <c r="C1151">
        <v>2017</v>
      </c>
      <c r="E1151" t="s">
        <v>3367</v>
      </c>
      <c r="F1151" t="s">
        <v>9671</v>
      </c>
      <c r="G1151" t="s">
        <v>180</v>
      </c>
    </row>
    <row r="1152" spans="1:7" x14ac:dyDescent="0.25">
      <c r="A1152" t="s">
        <v>90</v>
      </c>
      <c r="B1152" t="s">
        <v>14271</v>
      </c>
      <c r="C1152">
        <v>2017</v>
      </c>
      <c r="E1152" t="s">
        <v>3006</v>
      </c>
      <c r="F1152" t="s">
        <v>14274</v>
      </c>
      <c r="G1152" t="s">
        <v>180</v>
      </c>
    </row>
    <row r="1153" spans="1:7" x14ac:dyDescent="0.25">
      <c r="A1153" t="s">
        <v>546</v>
      </c>
      <c r="B1153" t="s">
        <v>14108</v>
      </c>
      <c r="C1153">
        <v>2010</v>
      </c>
      <c r="E1153" s="10" t="s">
        <v>14111</v>
      </c>
      <c r="F1153" t="s">
        <v>14112</v>
      </c>
      <c r="G1153" t="s">
        <v>3980</v>
      </c>
    </row>
    <row r="1154" spans="1:7" x14ac:dyDescent="0.25">
      <c r="A1154" t="s">
        <v>997</v>
      </c>
      <c r="B1154" t="s">
        <v>14108</v>
      </c>
      <c r="C1154">
        <v>2006</v>
      </c>
      <c r="E1154" s="10" t="s">
        <v>14111</v>
      </c>
      <c r="F1154" t="s">
        <v>14112</v>
      </c>
      <c r="G1154" t="s">
        <v>3980</v>
      </c>
    </row>
    <row r="1155" spans="1:7" x14ac:dyDescent="0.25">
      <c r="A1155" t="s">
        <v>2100</v>
      </c>
      <c r="B1155" t="s">
        <v>14108</v>
      </c>
      <c r="C1155">
        <v>2020</v>
      </c>
      <c r="E1155" s="10" t="s">
        <v>14167</v>
      </c>
      <c r="F1155" t="s">
        <v>14168</v>
      </c>
      <c r="G1155" t="s">
        <v>3980</v>
      </c>
    </row>
    <row r="1156" spans="1:7" x14ac:dyDescent="0.25">
      <c r="A1156" t="s">
        <v>2785</v>
      </c>
      <c r="B1156" t="s">
        <v>14108</v>
      </c>
      <c r="C1156">
        <v>1992</v>
      </c>
      <c r="E1156" s="10" t="s">
        <v>14113</v>
      </c>
      <c r="F1156" t="s">
        <v>14114</v>
      </c>
      <c r="G1156" t="s">
        <v>3980</v>
      </c>
    </row>
    <row r="1157" spans="1:7" x14ac:dyDescent="0.25">
      <c r="A1157" t="s">
        <v>483</v>
      </c>
      <c r="B1157" t="s">
        <v>2193</v>
      </c>
      <c r="C1157">
        <v>2009</v>
      </c>
      <c r="E1157" t="s">
        <v>3054</v>
      </c>
      <c r="F1157" t="s">
        <v>8509</v>
      </c>
      <c r="G1157" t="s">
        <v>3980</v>
      </c>
    </row>
    <row r="1158" spans="1:7" x14ac:dyDescent="0.25">
      <c r="A1158" t="s">
        <v>2147</v>
      </c>
      <c r="B1158" t="s">
        <v>2193</v>
      </c>
      <c r="C1158">
        <v>1980</v>
      </c>
      <c r="E1158" t="s">
        <v>3054</v>
      </c>
      <c r="F1158" t="s">
        <v>9002</v>
      </c>
      <c r="G1158" t="s">
        <v>3980</v>
      </c>
    </row>
    <row r="1159" spans="1:7" x14ac:dyDescent="0.25">
      <c r="A1159" t="s">
        <v>346</v>
      </c>
      <c r="B1159" t="s">
        <v>2195</v>
      </c>
      <c r="C1159">
        <v>2023</v>
      </c>
      <c r="E1159" s="10" t="s">
        <v>3033</v>
      </c>
      <c r="F1159" t="s">
        <v>9672</v>
      </c>
      <c r="G1159" t="s">
        <v>180</v>
      </c>
    </row>
    <row r="1160" spans="1:7" x14ac:dyDescent="0.25">
      <c r="A1160" t="s">
        <v>90</v>
      </c>
      <c r="B1160" t="s">
        <v>2195</v>
      </c>
      <c r="C1160">
        <v>2017</v>
      </c>
      <c r="E1160" s="10" t="s">
        <v>3033</v>
      </c>
      <c r="F1160" t="s">
        <v>9673</v>
      </c>
      <c r="G1160" t="s">
        <v>180</v>
      </c>
    </row>
    <row r="1161" spans="1:7" x14ac:dyDescent="0.25">
      <c r="A1161" t="s">
        <v>2147</v>
      </c>
      <c r="B1161" t="s">
        <v>2197</v>
      </c>
      <c r="C1161">
        <v>1980</v>
      </c>
      <c r="E1161" t="s">
        <v>3319</v>
      </c>
      <c r="F1161" t="s">
        <v>9003</v>
      </c>
      <c r="G1161" t="s">
        <v>3980</v>
      </c>
    </row>
    <row r="1162" spans="1:7" x14ac:dyDescent="0.25">
      <c r="A1162" t="s">
        <v>346</v>
      </c>
      <c r="B1162" t="s">
        <v>2208</v>
      </c>
      <c r="C1162">
        <v>2023</v>
      </c>
      <c r="E1162" t="s">
        <v>3034</v>
      </c>
      <c r="F1162" t="s">
        <v>8487</v>
      </c>
      <c r="G1162" t="s">
        <v>3980</v>
      </c>
    </row>
    <row r="1163" spans="1:7" x14ac:dyDescent="0.25">
      <c r="A1163" t="s">
        <v>2204</v>
      </c>
      <c r="B1163" t="s">
        <v>2208</v>
      </c>
      <c r="C1163">
        <v>2021</v>
      </c>
      <c r="E1163" t="s">
        <v>3034</v>
      </c>
      <c r="F1163" t="s">
        <v>9026</v>
      </c>
      <c r="G1163" t="s">
        <v>3980</v>
      </c>
    </row>
    <row r="1164" spans="1:7" x14ac:dyDescent="0.25">
      <c r="A1164" t="s">
        <v>953</v>
      </c>
      <c r="B1164" t="s">
        <v>2212</v>
      </c>
      <c r="C1164">
        <v>2024</v>
      </c>
      <c r="E1164" t="s">
        <v>2975</v>
      </c>
      <c r="F1164" t="s">
        <v>8660</v>
      </c>
      <c r="G1164" t="s">
        <v>3980</v>
      </c>
    </row>
    <row r="1165" spans="1:7" x14ac:dyDescent="0.25">
      <c r="A1165" t="s">
        <v>346</v>
      </c>
      <c r="B1165" t="s">
        <v>2215</v>
      </c>
      <c r="C1165">
        <v>2023</v>
      </c>
      <c r="E1165" t="s">
        <v>3035</v>
      </c>
      <c r="F1165" t="s">
        <v>8488</v>
      </c>
      <c r="G1165" t="s">
        <v>3980</v>
      </c>
    </row>
    <row r="1166" spans="1:7" x14ac:dyDescent="0.25">
      <c r="A1166" t="s">
        <v>1569</v>
      </c>
      <c r="B1166" t="s">
        <v>2215</v>
      </c>
      <c r="C1166">
        <v>2021</v>
      </c>
      <c r="E1166" t="s">
        <v>3035</v>
      </c>
      <c r="F1166" t="s">
        <v>8855</v>
      </c>
      <c r="G1166" t="s">
        <v>3980</v>
      </c>
    </row>
    <row r="1167" spans="1:7" x14ac:dyDescent="0.25">
      <c r="A1167" t="s">
        <v>90</v>
      </c>
      <c r="B1167" t="s">
        <v>2215</v>
      </c>
      <c r="C1167">
        <v>2017</v>
      </c>
      <c r="E1167" t="s">
        <v>3035</v>
      </c>
      <c r="F1167" t="s">
        <v>9112</v>
      </c>
      <c r="G1167" t="s">
        <v>3980</v>
      </c>
    </row>
    <row r="1168" spans="1:7" x14ac:dyDescent="0.25">
      <c r="A1168" t="s">
        <v>2499</v>
      </c>
      <c r="B1168" t="s">
        <v>2215</v>
      </c>
      <c r="C1168">
        <v>2021</v>
      </c>
      <c r="E1168" t="s">
        <v>3035</v>
      </c>
      <c r="F1168" t="s">
        <v>9202</v>
      </c>
      <c r="G1168" t="s">
        <v>3980</v>
      </c>
    </row>
    <row r="1169" spans="1:7" x14ac:dyDescent="0.25">
      <c r="A1169" t="s">
        <v>90</v>
      </c>
      <c r="B1169" t="s">
        <v>14291</v>
      </c>
      <c r="C1169">
        <v>2017</v>
      </c>
      <c r="E1169" s="10" t="s">
        <v>14295</v>
      </c>
      <c r="F1169" t="s">
        <v>14294</v>
      </c>
      <c r="G1169" t="s">
        <v>3980</v>
      </c>
    </row>
    <row r="1170" spans="1:7" x14ac:dyDescent="0.25">
      <c r="A1170" t="s">
        <v>1944</v>
      </c>
      <c r="B1170" t="s">
        <v>2222</v>
      </c>
      <c r="C1170">
        <v>2022</v>
      </c>
      <c r="E1170" t="s">
        <v>3294</v>
      </c>
      <c r="F1170" t="s">
        <v>8953</v>
      </c>
      <c r="G1170" t="s">
        <v>3980</v>
      </c>
    </row>
    <row r="1171" spans="1:7" x14ac:dyDescent="0.25">
      <c r="A1171" t="s">
        <v>346</v>
      </c>
      <c r="B1171" t="s">
        <v>2225</v>
      </c>
      <c r="C1171">
        <v>2023</v>
      </c>
      <c r="E1171" t="s">
        <v>3036</v>
      </c>
      <c r="F1171" t="s">
        <v>8489</v>
      </c>
      <c r="G1171" t="s">
        <v>3980</v>
      </c>
    </row>
    <row r="1172" spans="1:7" x14ac:dyDescent="0.25">
      <c r="A1172" t="s">
        <v>739</v>
      </c>
      <c r="B1172" t="s">
        <v>2225</v>
      </c>
      <c r="C1172">
        <v>2015</v>
      </c>
      <c r="E1172" s="10" t="s">
        <v>9410</v>
      </c>
      <c r="F1172" t="s">
        <v>9412</v>
      </c>
      <c r="G1172" t="s">
        <v>3980</v>
      </c>
    </row>
    <row r="1173" spans="1:7" x14ac:dyDescent="0.25">
      <c r="A1173" t="s">
        <v>840</v>
      </c>
      <c r="B1173" t="s">
        <v>2225</v>
      </c>
      <c r="C1173">
        <v>1996</v>
      </c>
      <c r="E1173" s="10" t="s">
        <v>9410</v>
      </c>
      <c r="F1173" t="s">
        <v>9411</v>
      </c>
      <c r="G1173" t="s">
        <v>3980</v>
      </c>
    </row>
    <row r="1174" spans="1:7" x14ac:dyDescent="0.25">
      <c r="A1174" t="s">
        <v>1569</v>
      </c>
      <c r="B1174" t="s">
        <v>2225</v>
      </c>
      <c r="C1174">
        <v>2021</v>
      </c>
      <c r="E1174" t="s">
        <v>3256</v>
      </c>
      <c r="F1174" t="s">
        <v>9674</v>
      </c>
      <c r="G1174" t="s">
        <v>180</v>
      </c>
    </row>
    <row r="1175" spans="1:7" x14ac:dyDescent="0.25">
      <c r="A1175" t="s">
        <v>346</v>
      </c>
      <c r="B1175" t="s">
        <v>2229</v>
      </c>
      <c r="C1175">
        <v>2023</v>
      </c>
      <c r="E1175" t="s">
        <v>3037</v>
      </c>
      <c r="F1175" t="s">
        <v>8490</v>
      </c>
      <c r="G1175" t="s">
        <v>3980</v>
      </c>
    </row>
    <row r="1176" spans="1:7" x14ac:dyDescent="0.25">
      <c r="A1176" t="s">
        <v>90</v>
      </c>
      <c r="B1176" t="s">
        <v>2229</v>
      </c>
      <c r="C1176">
        <v>2017</v>
      </c>
      <c r="E1176" t="s">
        <v>3037</v>
      </c>
      <c r="F1176" t="s">
        <v>9113</v>
      </c>
      <c r="G1176" t="s">
        <v>3980</v>
      </c>
    </row>
    <row r="1177" spans="1:7" x14ac:dyDescent="0.25">
      <c r="A1177" t="s">
        <v>1542</v>
      </c>
      <c r="B1177" t="s">
        <v>2232</v>
      </c>
      <c r="C1177">
        <v>2021</v>
      </c>
      <c r="E1177" t="s">
        <v>2234</v>
      </c>
      <c r="F1177" t="s">
        <v>8835</v>
      </c>
      <c r="G1177" t="s">
        <v>3980</v>
      </c>
    </row>
    <row r="1178" spans="1:7" x14ac:dyDescent="0.25">
      <c r="A1178" t="s">
        <v>90</v>
      </c>
      <c r="B1178" t="s">
        <v>2232</v>
      </c>
      <c r="C1178">
        <v>2017</v>
      </c>
      <c r="E1178" t="s">
        <v>2234</v>
      </c>
      <c r="F1178" t="s">
        <v>9114</v>
      </c>
      <c r="G1178" t="s">
        <v>3980</v>
      </c>
    </row>
    <row r="1179" spans="1:7" x14ac:dyDescent="0.25">
      <c r="A1179" t="s">
        <v>2797</v>
      </c>
      <c r="B1179" t="s">
        <v>8333</v>
      </c>
      <c r="C1179">
        <v>2021</v>
      </c>
      <c r="E1179" t="s">
        <v>3006</v>
      </c>
      <c r="F1179" t="s">
        <v>9675</v>
      </c>
      <c r="G1179" t="s">
        <v>180</v>
      </c>
    </row>
    <row r="1180" spans="1:7" x14ac:dyDescent="0.25">
      <c r="A1180" t="s">
        <v>1148</v>
      </c>
      <c r="B1180" t="s">
        <v>2235</v>
      </c>
      <c r="C1180">
        <v>2010</v>
      </c>
      <c r="D1180" t="s">
        <v>180</v>
      </c>
      <c r="F1180" t="s">
        <v>9676</v>
      </c>
      <c r="G1180" t="s">
        <v>3980</v>
      </c>
    </row>
    <row r="1181" spans="1:7" x14ac:dyDescent="0.25">
      <c r="A1181" t="s">
        <v>713</v>
      </c>
      <c r="B1181" t="s">
        <v>2237</v>
      </c>
      <c r="C1181">
        <v>2016</v>
      </c>
      <c r="E1181" t="s">
        <v>3084</v>
      </c>
      <c r="F1181" t="s">
        <v>8551</v>
      </c>
      <c r="G1181" t="s">
        <v>3980</v>
      </c>
    </row>
    <row r="1182" spans="1:7" x14ac:dyDescent="0.25">
      <c r="A1182" t="s">
        <v>739</v>
      </c>
      <c r="B1182" t="s">
        <v>2237</v>
      </c>
      <c r="C1182">
        <v>2015</v>
      </c>
      <c r="E1182" t="s">
        <v>3084</v>
      </c>
      <c r="F1182" t="s">
        <v>8569</v>
      </c>
      <c r="G1182" t="s">
        <v>3980</v>
      </c>
    </row>
    <row r="1183" spans="1:7" x14ac:dyDescent="0.25">
      <c r="A1183" t="s">
        <v>1108</v>
      </c>
      <c r="B1183" t="s">
        <v>2237</v>
      </c>
      <c r="C1183">
        <v>2018</v>
      </c>
      <c r="E1183" t="s">
        <v>3084</v>
      </c>
      <c r="F1183" t="s">
        <v>8704</v>
      </c>
      <c r="G1183" t="s">
        <v>3980</v>
      </c>
    </row>
    <row r="1184" spans="1:7" x14ac:dyDescent="0.25">
      <c r="A1184" t="s">
        <v>2797</v>
      </c>
      <c r="B1184" t="s">
        <v>2240</v>
      </c>
      <c r="C1184">
        <v>2021</v>
      </c>
      <c r="E1184" t="s">
        <v>3006</v>
      </c>
      <c r="F1184" t="s">
        <v>9677</v>
      </c>
      <c r="G1184" t="s">
        <v>180</v>
      </c>
    </row>
    <row r="1185" spans="1:7" x14ac:dyDescent="0.25">
      <c r="A1185" t="s">
        <v>346</v>
      </c>
      <c r="B1185" t="s">
        <v>2244</v>
      </c>
      <c r="C1185">
        <v>2023</v>
      </c>
      <c r="E1185" t="s">
        <v>2975</v>
      </c>
      <c r="F1185" t="s">
        <v>8491</v>
      </c>
      <c r="G1185" t="s">
        <v>3980</v>
      </c>
    </row>
    <row r="1186" spans="1:7" x14ac:dyDescent="0.25">
      <c r="A1186" t="s">
        <v>155</v>
      </c>
      <c r="B1186" t="s">
        <v>2244</v>
      </c>
      <c r="C1186">
        <v>2011</v>
      </c>
      <c r="E1186" t="s">
        <v>2975</v>
      </c>
      <c r="F1186" t="s">
        <v>9257</v>
      </c>
      <c r="G1186" t="s">
        <v>3980</v>
      </c>
    </row>
    <row r="1187" spans="1:7" x14ac:dyDescent="0.25">
      <c r="A1187" t="s">
        <v>346</v>
      </c>
      <c r="B1187" t="s">
        <v>16909</v>
      </c>
      <c r="C1187">
        <v>2023</v>
      </c>
      <c r="E1187" t="s">
        <v>2975</v>
      </c>
      <c r="F1187" t="s">
        <v>16921</v>
      </c>
      <c r="G1187" t="s">
        <v>3980</v>
      </c>
    </row>
    <row r="1188" spans="1:7" x14ac:dyDescent="0.25">
      <c r="A1188" t="s">
        <v>2797</v>
      </c>
      <c r="B1188" t="s">
        <v>16909</v>
      </c>
      <c r="C1188">
        <v>2021</v>
      </c>
      <c r="E1188" t="s">
        <v>2975</v>
      </c>
      <c r="F1188" t="s">
        <v>16921</v>
      </c>
      <c r="G1188" t="s">
        <v>3980</v>
      </c>
    </row>
    <row r="1189" spans="1:7" x14ac:dyDescent="0.25">
      <c r="A1189" t="s">
        <v>428</v>
      </c>
      <c r="B1189" t="s">
        <v>2247</v>
      </c>
      <c r="C1189">
        <v>2019</v>
      </c>
      <c r="E1189" t="s">
        <v>2975</v>
      </c>
      <c r="F1189" t="s">
        <v>9678</v>
      </c>
      <c r="G1189" t="s">
        <v>180</v>
      </c>
    </row>
    <row r="1190" spans="1:7" x14ac:dyDescent="0.25">
      <c r="A1190" t="s">
        <v>752</v>
      </c>
      <c r="B1190" t="s">
        <v>2247</v>
      </c>
      <c r="C1190">
        <v>2018</v>
      </c>
      <c r="E1190" t="s">
        <v>2975</v>
      </c>
      <c r="F1190" t="s">
        <v>8591</v>
      </c>
      <c r="G1190" t="s">
        <v>3980</v>
      </c>
    </row>
    <row r="1191" spans="1:7" x14ac:dyDescent="0.25">
      <c r="A1191" t="s">
        <v>923</v>
      </c>
      <c r="B1191" t="s">
        <v>2247</v>
      </c>
      <c r="C1191">
        <v>2015</v>
      </c>
      <c r="E1191" t="s">
        <v>2975</v>
      </c>
      <c r="F1191" t="s">
        <v>8655</v>
      </c>
      <c r="G1191" t="s">
        <v>3980</v>
      </c>
    </row>
    <row r="1192" spans="1:7" x14ac:dyDescent="0.25">
      <c r="A1192" t="s">
        <v>2123</v>
      </c>
      <c r="B1192" t="s">
        <v>2247</v>
      </c>
      <c r="C1192">
        <v>2017</v>
      </c>
      <c r="E1192" t="s">
        <v>2975</v>
      </c>
      <c r="F1192" t="s">
        <v>8964</v>
      </c>
      <c r="G1192" t="s">
        <v>3980</v>
      </c>
    </row>
    <row r="1193" spans="1:7" x14ac:dyDescent="0.25">
      <c r="A1193" t="s">
        <v>2452</v>
      </c>
      <c r="B1193" t="s">
        <v>2247</v>
      </c>
      <c r="C1193">
        <v>2017</v>
      </c>
      <c r="E1193" t="s">
        <v>2975</v>
      </c>
      <c r="F1193" t="s">
        <v>9191</v>
      </c>
      <c r="G1193" t="s">
        <v>3980</v>
      </c>
    </row>
    <row r="1194" spans="1:7" x14ac:dyDescent="0.25">
      <c r="A1194" t="s">
        <v>2797</v>
      </c>
      <c r="B1194" t="s">
        <v>2251</v>
      </c>
      <c r="C1194">
        <v>2021</v>
      </c>
      <c r="E1194" t="s">
        <v>3006</v>
      </c>
      <c r="F1194" t="s">
        <v>9679</v>
      </c>
      <c r="G1194" t="s">
        <v>180</v>
      </c>
    </row>
    <row r="1195" spans="1:7" x14ac:dyDescent="0.25">
      <c r="A1195" t="s">
        <v>2218</v>
      </c>
      <c r="B1195" t="s">
        <v>2253</v>
      </c>
      <c r="C1195">
        <v>2021</v>
      </c>
      <c r="E1195" s="10" t="s">
        <v>8346</v>
      </c>
      <c r="F1195" t="s">
        <v>9680</v>
      </c>
      <c r="G1195" t="s">
        <v>3980</v>
      </c>
    </row>
    <row r="1196" spans="1:7" x14ac:dyDescent="0.25">
      <c r="A1196" t="s">
        <v>90</v>
      </c>
      <c r="B1196" t="s">
        <v>2257</v>
      </c>
      <c r="C1196">
        <v>2017</v>
      </c>
      <c r="E1196" t="s">
        <v>3368</v>
      </c>
      <c r="F1196" t="s">
        <v>9115</v>
      </c>
      <c r="G1196" t="s">
        <v>3980</v>
      </c>
    </row>
    <row r="1197" spans="1:7" x14ac:dyDescent="0.25">
      <c r="A1197" t="s">
        <v>2587</v>
      </c>
      <c r="B1197" t="s">
        <v>2257</v>
      </c>
      <c r="C1197">
        <v>2019</v>
      </c>
      <c r="E1197" t="s">
        <v>3368</v>
      </c>
      <c r="F1197" t="s">
        <v>9213</v>
      </c>
      <c r="G1197" t="s">
        <v>3980</v>
      </c>
    </row>
    <row r="1198" spans="1:7" x14ac:dyDescent="0.25">
      <c r="A1198" t="s">
        <v>214</v>
      </c>
      <c r="B1198" t="s">
        <v>16968</v>
      </c>
      <c r="C1198">
        <v>2019</v>
      </c>
      <c r="D1198" t="s">
        <v>180</v>
      </c>
      <c r="F1198" t="s">
        <v>16971</v>
      </c>
      <c r="G1198" t="s">
        <v>3980</v>
      </c>
    </row>
    <row r="1199" spans="1:7" x14ac:dyDescent="0.25">
      <c r="A1199" t="s">
        <v>840</v>
      </c>
      <c r="B1199" t="s">
        <v>2260</v>
      </c>
      <c r="C1199">
        <v>1996</v>
      </c>
      <c r="E1199" s="10" t="s">
        <v>9358</v>
      </c>
      <c r="F1199" t="s">
        <v>9420</v>
      </c>
      <c r="G1199" t="s">
        <v>3980</v>
      </c>
    </row>
    <row r="1200" spans="1:7" x14ac:dyDescent="0.25">
      <c r="A1200" t="s">
        <v>991</v>
      </c>
      <c r="B1200" t="s">
        <v>2260</v>
      </c>
      <c r="C1200">
        <v>2018</v>
      </c>
      <c r="D1200" t="s">
        <v>180</v>
      </c>
      <c r="F1200" t="s">
        <v>9418</v>
      </c>
      <c r="G1200" t="s">
        <v>3980</v>
      </c>
    </row>
    <row r="1201" spans="1:7" x14ac:dyDescent="0.25">
      <c r="A1201" t="s">
        <v>1039</v>
      </c>
      <c r="B1201" t="s">
        <v>2260</v>
      </c>
      <c r="C1201">
        <v>2016</v>
      </c>
      <c r="E1201" t="s">
        <v>2975</v>
      </c>
      <c r="F1201" t="s">
        <v>9681</v>
      </c>
      <c r="G1201" t="s">
        <v>180</v>
      </c>
    </row>
    <row r="1202" spans="1:7" x14ac:dyDescent="0.25">
      <c r="A1202" t="s">
        <v>1287</v>
      </c>
      <c r="B1202" t="s">
        <v>2260</v>
      </c>
      <c r="C1202">
        <v>2019</v>
      </c>
      <c r="E1202" s="10" t="s">
        <v>9358</v>
      </c>
      <c r="F1202" t="s">
        <v>9421</v>
      </c>
      <c r="G1202" t="s">
        <v>3980</v>
      </c>
    </row>
    <row r="1203" spans="1:7" x14ac:dyDescent="0.25">
      <c r="A1203" t="s">
        <v>1810</v>
      </c>
      <c r="B1203" t="s">
        <v>2260</v>
      </c>
      <c r="C1203">
        <v>2019</v>
      </c>
      <c r="E1203" s="10" t="s">
        <v>9358</v>
      </c>
      <c r="F1203" t="s">
        <v>9419</v>
      </c>
      <c r="G1203" t="s">
        <v>3980</v>
      </c>
    </row>
    <row r="1204" spans="1:7" x14ac:dyDescent="0.25">
      <c r="A1204" t="s">
        <v>1003</v>
      </c>
      <c r="B1204" t="s">
        <v>2266</v>
      </c>
      <c r="C1204">
        <v>2025</v>
      </c>
      <c r="E1204" t="s">
        <v>3171</v>
      </c>
      <c r="F1204" t="s">
        <v>8676</v>
      </c>
      <c r="G1204" t="s">
        <v>3980</v>
      </c>
    </row>
    <row r="1205" spans="1:7" x14ac:dyDescent="0.25">
      <c r="A1205" t="s">
        <v>1287</v>
      </c>
      <c r="B1205" t="s">
        <v>2266</v>
      </c>
      <c r="C1205">
        <v>2019</v>
      </c>
      <c r="E1205" t="s">
        <v>2975</v>
      </c>
      <c r="F1205" t="s">
        <v>8776</v>
      </c>
      <c r="G1205" t="s">
        <v>3980</v>
      </c>
    </row>
    <row r="1206" spans="1:7" x14ac:dyDescent="0.25">
      <c r="A1206" t="s">
        <v>2129</v>
      </c>
      <c r="B1206" t="s">
        <v>2266</v>
      </c>
      <c r="C1206">
        <v>2020</v>
      </c>
      <c r="E1206" t="s">
        <v>2975</v>
      </c>
      <c r="F1206" t="s">
        <v>8977</v>
      </c>
      <c r="G1206" t="s">
        <v>3980</v>
      </c>
    </row>
    <row r="1207" spans="1:7" x14ac:dyDescent="0.25">
      <c r="A1207" t="s">
        <v>249</v>
      </c>
      <c r="B1207" t="s">
        <v>2269</v>
      </c>
      <c r="C1207">
        <v>1994</v>
      </c>
      <c r="E1207" t="s">
        <v>2989</v>
      </c>
      <c r="F1207" t="s">
        <v>8430</v>
      </c>
      <c r="G1207" t="s">
        <v>3980</v>
      </c>
    </row>
    <row r="1208" spans="1:7" x14ac:dyDescent="0.25">
      <c r="A1208" t="s">
        <v>1875</v>
      </c>
      <c r="B1208" t="s">
        <v>2269</v>
      </c>
      <c r="C1208">
        <v>1987</v>
      </c>
      <c r="E1208" t="s">
        <v>2989</v>
      </c>
      <c r="F1208" t="s">
        <v>8945</v>
      </c>
      <c r="G1208" t="s">
        <v>3980</v>
      </c>
    </row>
    <row r="1209" spans="1:7" x14ac:dyDescent="0.25">
      <c r="A1209" t="s">
        <v>739</v>
      </c>
      <c r="B1209" t="s">
        <v>2272</v>
      </c>
      <c r="C1209">
        <v>2015</v>
      </c>
      <c r="E1209" t="s">
        <v>3099</v>
      </c>
      <c r="F1209" t="s">
        <v>8570</v>
      </c>
      <c r="G1209" t="s">
        <v>3980</v>
      </c>
    </row>
    <row r="1210" spans="1:7" x14ac:dyDescent="0.25">
      <c r="A1210" t="s">
        <v>1287</v>
      </c>
      <c r="B1210" t="s">
        <v>2272</v>
      </c>
      <c r="C1210">
        <v>2019</v>
      </c>
      <c r="E1210" s="10" t="s">
        <v>3099</v>
      </c>
      <c r="F1210" t="s">
        <v>8404</v>
      </c>
      <c r="G1210" t="s">
        <v>3980</v>
      </c>
    </row>
    <row r="1211" spans="1:7" x14ac:dyDescent="0.25">
      <c r="A1211" t="s">
        <v>90</v>
      </c>
      <c r="B1211" t="s">
        <v>2272</v>
      </c>
      <c r="C1211">
        <v>2017</v>
      </c>
      <c r="E1211" t="s">
        <v>3099</v>
      </c>
      <c r="F1211" t="s">
        <v>9116</v>
      </c>
      <c r="G1211" t="s">
        <v>3980</v>
      </c>
    </row>
    <row r="1212" spans="1:7" x14ac:dyDescent="0.25">
      <c r="A1212" t="s">
        <v>1137</v>
      </c>
      <c r="B1212" t="s">
        <v>2274</v>
      </c>
      <c r="C1212">
        <v>2012</v>
      </c>
      <c r="E1212" t="s">
        <v>3203</v>
      </c>
      <c r="F1212" t="s">
        <v>8728</v>
      </c>
      <c r="G1212" t="s">
        <v>3980</v>
      </c>
    </row>
    <row r="1213" spans="1:7" x14ac:dyDescent="0.25">
      <c r="A1213" t="s">
        <v>2058</v>
      </c>
      <c r="B1213" t="s">
        <v>2274</v>
      </c>
      <c r="C1213">
        <v>2023</v>
      </c>
      <c r="E1213" t="s">
        <v>3203</v>
      </c>
      <c r="F1213" t="s">
        <v>8957</v>
      </c>
      <c r="G1213" t="s">
        <v>3980</v>
      </c>
    </row>
    <row r="1214" spans="1:7" x14ac:dyDescent="0.25">
      <c r="A1214" t="s">
        <v>2125</v>
      </c>
      <c r="B1214" t="s">
        <v>2274</v>
      </c>
      <c r="C1214">
        <v>2013</v>
      </c>
      <c r="E1214" t="s">
        <v>3203</v>
      </c>
      <c r="F1214" t="s">
        <v>8968</v>
      </c>
      <c r="G1214" t="s">
        <v>3980</v>
      </c>
    </row>
    <row r="1215" spans="1:7" x14ac:dyDescent="0.25">
      <c r="A1215" t="s">
        <v>490</v>
      </c>
      <c r="B1215" t="s">
        <v>2276</v>
      </c>
      <c r="C1215">
        <v>2022</v>
      </c>
      <c r="E1215" t="s">
        <v>3063</v>
      </c>
      <c r="F1215" t="s">
        <v>8523</v>
      </c>
      <c r="G1215" t="s">
        <v>3980</v>
      </c>
    </row>
    <row r="1216" spans="1:7" x14ac:dyDescent="0.25">
      <c r="A1216" t="s">
        <v>2129</v>
      </c>
      <c r="B1216" t="s">
        <v>2276</v>
      </c>
      <c r="C1216">
        <v>2020</v>
      </c>
      <c r="E1216" t="s">
        <v>3063</v>
      </c>
      <c r="F1216" t="s">
        <v>8978</v>
      </c>
      <c r="G1216" t="s">
        <v>3980</v>
      </c>
    </row>
    <row r="1217" spans="1:7" x14ac:dyDescent="0.25">
      <c r="A1217" t="s">
        <v>1295</v>
      </c>
      <c r="B1217" t="s">
        <v>7896</v>
      </c>
      <c r="C1217">
        <v>2023</v>
      </c>
      <c r="E1217" s="10" t="s">
        <v>7894</v>
      </c>
      <c r="F1217" t="s">
        <v>8790</v>
      </c>
      <c r="G1217" t="s">
        <v>3980</v>
      </c>
    </row>
    <row r="1218" spans="1:7" x14ac:dyDescent="0.25">
      <c r="A1218" t="s">
        <v>1963</v>
      </c>
      <c r="B1218" t="s">
        <v>2279</v>
      </c>
      <c r="C1218">
        <v>2012</v>
      </c>
      <c r="D1218" t="s">
        <v>180</v>
      </c>
      <c r="F1218" t="s">
        <v>9682</v>
      </c>
      <c r="G1218" t="s">
        <v>3980</v>
      </c>
    </row>
    <row r="1219" spans="1:7" x14ac:dyDescent="0.25">
      <c r="A1219" t="s">
        <v>1287</v>
      </c>
      <c r="B1219" t="s">
        <v>2281</v>
      </c>
      <c r="C1219">
        <v>2019</v>
      </c>
      <c r="E1219" t="s">
        <v>2975</v>
      </c>
      <c r="F1219" t="s">
        <v>8777</v>
      </c>
      <c r="G1219" t="s">
        <v>3980</v>
      </c>
    </row>
    <row r="1220" spans="1:7" x14ac:dyDescent="0.25">
      <c r="A1220" t="s">
        <v>1683</v>
      </c>
      <c r="B1220" t="s">
        <v>2281</v>
      </c>
      <c r="C1220">
        <v>2020</v>
      </c>
      <c r="E1220" t="s">
        <v>2975</v>
      </c>
      <c r="F1220" t="s">
        <v>8873</v>
      </c>
      <c r="G1220" t="s">
        <v>3980</v>
      </c>
    </row>
    <row r="1221" spans="1:7" x14ac:dyDescent="0.25">
      <c r="A1221" t="s">
        <v>155</v>
      </c>
      <c r="B1221" t="s">
        <v>2281</v>
      </c>
      <c r="C1221">
        <v>2011</v>
      </c>
      <c r="E1221" t="s">
        <v>2975</v>
      </c>
      <c r="F1221" t="s">
        <v>9258</v>
      </c>
      <c r="G1221" t="s">
        <v>3980</v>
      </c>
    </row>
    <row r="1222" spans="1:7" x14ac:dyDescent="0.25">
      <c r="A1222" t="s">
        <v>2288</v>
      </c>
      <c r="B1222" t="s">
        <v>2285</v>
      </c>
      <c r="C1222">
        <v>2000</v>
      </c>
      <c r="D1222" t="s">
        <v>180</v>
      </c>
      <c r="F1222" t="s">
        <v>9683</v>
      </c>
      <c r="G1222" t="s">
        <v>3980</v>
      </c>
    </row>
    <row r="1223" spans="1:7" x14ac:dyDescent="0.25">
      <c r="A1223" t="s">
        <v>1754</v>
      </c>
      <c r="B1223" t="s">
        <v>2288</v>
      </c>
      <c r="C1223">
        <v>1995</v>
      </c>
      <c r="D1223" t="s">
        <v>180</v>
      </c>
      <c r="F1223" t="s">
        <v>9684</v>
      </c>
      <c r="G1223" t="s">
        <v>3980</v>
      </c>
    </row>
    <row r="1224" spans="1:7" x14ac:dyDescent="0.25">
      <c r="A1224" t="s">
        <v>2285</v>
      </c>
      <c r="B1224" t="s">
        <v>2291</v>
      </c>
      <c r="C1224">
        <v>2008</v>
      </c>
      <c r="D1224" t="s">
        <v>180</v>
      </c>
      <c r="F1224" t="s">
        <v>9685</v>
      </c>
      <c r="G1224" t="s">
        <v>3980</v>
      </c>
    </row>
    <row r="1225" spans="1:7" x14ac:dyDescent="0.25">
      <c r="A1225" t="s">
        <v>2288</v>
      </c>
      <c r="B1225" t="s">
        <v>2294</v>
      </c>
      <c r="C1225">
        <v>2000</v>
      </c>
      <c r="D1225" t="s">
        <v>180</v>
      </c>
      <c r="F1225" t="s">
        <v>9686</v>
      </c>
      <c r="G1225" t="s">
        <v>3980</v>
      </c>
    </row>
    <row r="1226" spans="1:7" x14ac:dyDescent="0.25">
      <c r="A1226" t="s">
        <v>1754</v>
      </c>
      <c r="B1226" t="s">
        <v>2297</v>
      </c>
      <c r="C1226">
        <v>1995</v>
      </c>
      <c r="D1226" t="s">
        <v>180</v>
      </c>
      <c r="F1226" t="s">
        <v>9687</v>
      </c>
      <c r="G1226" t="s">
        <v>3980</v>
      </c>
    </row>
    <row r="1227" spans="1:7" x14ac:dyDescent="0.25">
      <c r="A1227" t="s">
        <v>2297</v>
      </c>
      <c r="B1227" t="s">
        <v>2300</v>
      </c>
      <c r="C1227">
        <v>1996</v>
      </c>
      <c r="D1227" t="s">
        <v>180</v>
      </c>
      <c r="F1227" t="s">
        <v>9688</v>
      </c>
      <c r="G1227" t="s">
        <v>3980</v>
      </c>
    </row>
    <row r="1228" spans="1:7" x14ac:dyDescent="0.25">
      <c r="A1228" t="s">
        <v>2307</v>
      </c>
      <c r="B1228" t="s">
        <v>2303</v>
      </c>
      <c r="C1228">
        <v>2010</v>
      </c>
      <c r="D1228" t="s">
        <v>180</v>
      </c>
      <c r="F1228" t="s">
        <v>9689</v>
      </c>
      <c r="G1228" t="s">
        <v>3980</v>
      </c>
    </row>
    <row r="1229" spans="1:7" x14ac:dyDescent="0.25">
      <c r="A1229" t="s">
        <v>2291</v>
      </c>
      <c r="B1229" t="s">
        <v>2307</v>
      </c>
      <c r="C1229">
        <v>2010</v>
      </c>
      <c r="D1229" t="s">
        <v>180</v>
      </c>
      <c r="F1229" t="s">
        <v>9690</v>
      </c>
      <c r="G1229" t="s">
        <v>3980</v>
      </c>
    </row>
    <row r="1230" spans="1:7" x14ac:dyDescent="0.25">
      <c r="A1230" t="s">
        <v>682</v>
      </c>
      <c r="B1230" t="s">
        <v>2311</v>
      </c>
      <c r="C1230">
        <v>2015</v>
      </c>
      <c r="E1230" t="s">
        <v>3081</v>
      </c>
      <c r="F1230" t="s">
        <v>8546</v>
      </c>
      <c r="G1230" t="s">
        <v>3980</v>
      </c>
    </row>
    <row r="1231" spans="1:7" x14ac:dyDescent="0.25">
      <c r="A1231" t="s">
        <v>739</v>
      </c>
      <c r="B1231" t="s">
        <v>2311</v>
      </c>
      <c r="C1231">
        <v>2015</v>
      </c>
      <c r="E1231" t="s">
        <v>3081</v>
      </c>
      <c r="F1231" t="s">
        <v>8571</v>
      </c>
      <c r="G1231" t="s">
        <v>3980</v>
      </c>
    </row>
    <row r="1232" spans="1:7" x14ac:dyDescent="0.25">
      <c r="A1232" t="s">
        <v>1436</v>
      </c>
      <c r="B1232" t="s">
        <v>2311</v>
      </c>
      <c r="C1232">
        <v>2018</v>
      </c>
      <c r="E1232" t="s">
        <v>3081</v>
      </c>
      <c r="F1232" t="s">
        <v>8825</v>
      </c>
      <c r="G1232" t="s">
        <v>3980</v>
      </c>
    </row>
    <row r="1233" spans="1:7" x14ac:dyDescent="0.25">
      <c r="A1233" t="s">
        <v>90</v>
      </c>
      <c r="B1233" t="s">
        <v>2311</v>
      </c>
      <c r="C1233">
        <v>2017</v>
      </c>
      <c r="E1233" t="s">
        <v>3081</v>
      </c>
      <c r="F1233" t="s">
        <v>9117</v>
      </c>
      <c r="G1233" t="s">
        <v>3980</v>
      </c>
    </row>
    <row r="1234" spans="1:7" x14ac:dyDescent="0.25">
      <c r="A1234" t="s">
        <v>343</v>
      </c>
      <c r="B1234" t="s">
        <v>17054</v>
      </c>
      <c r="C1234">
        <v>2018</v>
      </c>
      <c r="E1234" s="10" t="s">
        <v>17057</v>
      </c>
      <c r="F1234" t="s">
        <v>17058</v>
      </c>
      <c r="G1234" t="s">
        <v>3980</v>
      </c>
    </row>
    <row r="1235" spans="1:7" x14ac:dyDescent="0.25">
      <c r="A1235" t="s">
        <v>923</v>
      </c>
      <c r="B1235" t="s">
        <v>2321</v>
      </c>
      <c r="C1235">
        <v>2015</v>
      </c>
      <c r="E1235" s="10" t="s">
        <v>3151</v>
      </c>
      <c r="F1235" t="s">
        <v>14016</v>
      </c>
      <c r="G1235" t="s">
        <v>3980</v>
      </c>
    </row>
    <row r="1236" spans="1:7" x14ac:dyDescent="0.25">
      <c r="A1236" t="s">
        <v>2421</v>
      </c>
      <c r="B1236" t="s">
        <v>2321</v>
      </c>
      <c r="C1236">
        <v>2008</v>
      </c>
      <c r="E1236" s="10" t="s">
        <v>3151</v>
      </c>
      <c r="F1236" t="s">
        <v>14016</v>
      </c>
      <c r="G1236" t="s">
        <v>3980</v>
      </c>
    </row>
    <row r="1237" spans="1:7" x14ac:dyDescent="0.25">
      <c r="A1237" t="s">
        <v>1428</v>
      </c>
      <c r="B1237" t="s">
        <v>7903</v>
      </c>
      <c r="C1237">
        <v>2021</v>
      </c>
      <c r="E1237" s="10" t="s">
        <v>7902</v>
      </c>
      <c r="F1237" t="s">
        <v>9997</v>
      </c>
      <c r="G1237" t="s">
        <v>180</v>
      </c>
    </row>
    <row r="1238" spans="1:7" x14ac:dyDescent="0.25">
      <c r="A1238" t="s">
        <v>90</v>
      </c>
      <c r="B1238" t="s">
        <v>7903</v>
      </c>
      <c r="C1238">
        <v>2017</v>
      </c>
      <c r="E1238" s="10" t="s">
        <v>7902</v>
      </c>
      <c r="F1238" t="s">
        <v>9997</v>
      </c>
      <c r="G1238" t="s">
        <v>180</v>
      </c>
    </row>
    <row r="1239" spans="1:7" x14ac:dyDescent="0.25">
      <c r="A1239" t="s">
        <v>253</v>
      </c>
      <c r="B1239" t="s">
        <v>2323</v>
      </c>
      <c r="C1239">
        <v>1990</v>
      </c>
      <c r="E1239" t="s">
        <v>2996</v>
      </c>
      <c r="F1239" t="s">
        <v>8438</v>
      </c>
      <c r="G1239" t="s">
        <v>3980</v>
      </c>
    </row>
    <row r="1240" spans="1:7" x14ac:dyDescent="0.25">
      <c r="A1240" t="s">
        <v>2688</v>
      </c>
      <c r="B1240" t="s">
        <v>2325</v>
      </c>
      <c r="C1240">
        <v>2025</v>
      </c>
      <c r="D1240" t="s">
        <v>180</v>
      </c>
      <c r="F1240" t="s">
        <v>9691</v>
      </c>
      <c r="G1240" t="s">
        <v>3980</v>
      </c>
    </row>
    <row r="1241" spans="1:7" x14ac:dyDescent="0.25">
      <c r="A1241" t="s">
        <v>8351</v>
      </c>
      <c r="B1241" t="s">
        <v>2332</v>
      </c>
      <c r="C1241">
        <v>2021</v>
      </c>
      <c r="E1241" t="s">
        <v>2975</v>
      </c>
      <c r="F1241" t="s">
        <v>8609</v>
      </c>
      <c r="G1241" t="s">
        <v>3980</v>
      </c>
    </row>
    <row r="1242" spans="1:7" x14ac:dyDescent="0.25">
      <c r="A1242" t="s">
        <v>2358</v>
      </c>
      <c r="B1242" t="s">
        <v>2332</v>
      </c>
      <c r="C1242">
        <v>2023</v>
      </c>
      <c r="E1242" t="s">
        <v>2975</v>
      </c>
      <c r="F1242" t="s">
        <v>9148</v>
      </c>
      <c r="G1242" t="s">
        <v>3980</v>
      </c>
    </row>
    <row r="1243" spans="1:7" x14ac:dyDescent="0.25">
      <c r="A1243" t="s">
        <v>2821</v>
      </c>
      <c r="B1243" t="s">
        <v>2332</v>
      </c>
      <c r="C1243">
        <v>2022</v>
      </c>
      <c r="D1243" t="s">
        <v>180</v>
      </c>
      <c r="F1243" t="s">
        <v>9692</v>
      </c>
      <c r="G1243" t="s">
        <v>3980</v>
      </c>
    </row>
    <row r="1244" spans="1:7" x14ac:dyDescent="0.25">
      <c r="A1244" t="s">
        <v>2421</v>
      </c>
      <c r="B1244" t="s">
        <v>2334</v>
      </c>
      <c r="C1244">
        <v>2008</v>
      </c>
      <c r="E1244" t="s">
        <v>2975</v>
      </c>
      <c r="F1244" t="s">
        <v>9183</v>
      </c>
      <c r="G1244" t="s">
        <v>3980</v>
      </c>
    </row>
    <row r="1245" spans="1:7" x14ac:dyDescent="0.25">
      <c r="A1245" t="s">
        <v>346</v>
      </c>
      <c r="B1245" t="s">
        <v>2337</v>
      </c>
      <c r="C1245">
        <v>2023</v>
      </c>
      <c r="E1245" t="s">
        <v>3038</v>
      </c>
      <c r="F1245" t="s">
        <v>9693</v>
      </c>
      <c r="G1245" t="s">
        <v>180</v>
      </c>
    </row>
    <row r="1246" spans="1:7" x14ac:dyDescent="0.25">
      <c r="A1246" t="s">
        <v>1788</v>
      </c>
      <c r="B1246" t="s">
        <v>2341</v>
      </c>
      <c r="C1246">
        <v>1987</v>
      </c>
      <c r="E1246" t="s">
        <v>3277</v>
      </c>
      <c r="F1246" t="s">
        <v>8908</v>
      </c>
      <c r="G1246" t="s">
        <v>3980</v>
      </c>
    </row>
    <row r="1247" spans="1:7" x14ac:dyDescent="0.25">
      <c r="A1247" t="s">
        <v>739</v>
      </c>
      <c r="B1247" t="s">
        <v>90</v>
      </c>
      <c r="C1247">
        <v>2015</v>
      </c>
      <c r="E1247" t="s">
        <v>3100</v>
      </c>
      <c r="F1247" t="s">
        <v>8572</v>
      </c>
      <c r="G1247" t="s">
        <v>3980</v>
      </c>
    </row>
    <row r="1248" spans="1:7" x14ac:dyDescent="0.25">
      <c r="A1248" t="s">
        <v>939</v>
      </c>
      <c r="B1248" t="s">
        <v>90</v>
      </c>
      <c r="C1248">
        <v>2014</v>
      </c>
      <c r="E1248" t="s">
        <v>3156</v>
      </c>
      <c r="F1248" t="s">
        <v>9694</v>
      </c>
      <c r="G1248" t="s">
        <v>180</v>
      </c>
    </row>
    <row r="1249" spans="1:7" x14ac:dyDescent="0.25">
      <c r="A1249" t="s">
        <v>1137</v>
      </c>
      <c r="B1249" t="s">
        <v>90</v>
      </c>
      <c r="C1249">
        <v>2012</v>
      </c>
      <c r="E1249" t="s">
        <v>3204</v>
      </c>
      <c r="F1249" t="s">
        <v>8729</v>
      </c>
      <c r="G1249" t="s">
        <v>3980</v>
      </c>
    </row>
    <row r="1250" spans="1:7" x14ac:dyDescent="0.25">
      <c r="A1250" t="s">
        <v>155</v>
      </c>
      <c r="B1250" t="s">
        <v>90</v>
      </c>
      <c r="C1250">
        <v>2011</v>
      </c>
      <c r="E1250" t="s">
        <v>3156</v>
      </c>
      <c r="F1250" t="s">
        <v>9695</v>
      </c>
      <c r="G1250" t="s">
        <v>180</v>
      </c>
    </row>
    <row r="1251" spans="1:7" x14ac:dyDescent="0.25">
      <c r="A1251" t="s">
        <v>90</v>
      </c>
      <c r="B1251" t="s">
        <v>38</v>
      </c>
      <c r="C1251">
        <v>2017</v>
      </c>
      <c r="D1251" t="s">
        <v>180</v>
      </c>
      <c r="F1251" t="s">
        <v>9696</v>
      </c>
      <c r="G1251" t="s">
        <v>3980</v>
      </c>
    </row>
    <row r="1252" spans="1:7" x14ac:dyDescent="0.25">
      <c r="A1252" t="s">
        <v>1137</v>
      </c>
      <c r="B1252" t="s">
        <v>2354</v>
      </c>
      <c r="C1252">
        <v>2012</v>
      </c>
      <c r="E1252" t="s">
        <v>2975</v>
      </c>
      <c r="F1252" t="s">
        <v>8730</v>
      </c>
      <c r="G1252" t="s">
        <v>3980</v>
      </c>
    </row>
    <row r="1253" spans="1:7" x14ac:dyDescent="0.25">
      <c r="A1253" t="s">
        <v>90</v>
      </c>
      <c r="B1253" t="s">
        <v>2354</v>
      </c>
      <c r="C1253">
        <v>2017</v>
      </c>
      <c r="E1253" t="s">
        <v>2975</v>
      </c>
      <c r="F1253" t="s">
        <v>9118</v>
      </c>
      <c r="G1253" t="s">
        <v>3980</v>
      </c>
    </row>
    <row r="1254" spans="1:7" x14ac:dyDescent="0.25">
      <c r="A1254" t="s">
        <v>2358</v>
      </c>
      <c r="B1254" t="s">
        <v>8338</v>
      </c>
      <c r="C1254">
        <v>2023</v>
      </c>
      <c r="D1254" t="s">
        <v>180</v>
      </c>
      <c r="F1254" t="s">
        <v>9697</v>
      </c>
      <c r="G1254" t="s">
        <v>3980</v>
      </c>
    </row>
    <row r="1255" spans="1:7" x14ac:dyDescent="0.25">
      <c r="A1255" t="s">
        <v>178</v>
      </c>
      <c r="B1255" t="s">
        <v>2358</v>
      </c>
      <c r="C1255">
        <v>2022</v>
      </c>
      <c r="E1255" s="10" t="s">
        <v>2361</v>
      </c>
      <c r="F1255" t="s">
        <v>8418</v>
      </c>
      <c r="G1255" t="s">
        <v>3980</v>
      </c>
    </row>
    <row r="1256" spans="1:7" x14ac:dyDescent="0.25">
      <c r="A1256" t="s">
        <v>490</v>
      </c>
      <c r="B1256" t="s">
        <v>2358</v>
      </c>
      <c r="C1256">
        <v>2022</v>
      </c>
      <c r="E1256" s="10" t="s">
        <v>2361</v>
      </c>
      <c r="F1256" t="s">
        <v>8524</v>
      </c>
      <c r="G1256" t="s">
        <v>3980</v>
      </c>
    </row>
    <row r="1257" spans="1:7" x14ac:dyDescent="0.25">
      <c r="A1257" t="s">
        <v>8351</v>
      </c>
      <c r="B1257" t="s">
        <v>2358</v>
      </c>
      <c r="C1257">
        <v>2021</v>
      </c>
      <c r="D1257" t="s">
        <v>180</v>
      </c>
      <c r="F1257" t="s">
        <v>9698</v>
      </c>
      <c r="G1257" t="s">
        <v>3980</v>
      </c>
    </row>
    <row r="1258" spans="1:7" x14ac:dyDescent="0.25">
      <c r="A1258" t="s">
        <v>917</v>
      </c>
      <c r="B1258" t="s">
        <v>2358</v>
      </c>
      <c r="C1258">
        <v>2019</v>
      </c>
      <c r="E1258" s="10" t="s">
        <v>2361</v>
      </c>
      <c r="F1258" t="s">
        <v>9699</v>
      </c>
      <c r="G1258" t="s">
        <v>180</v>
      </c>
    </row>
    <row r="1259" spans="1:7" x14ac:dyDescent="0.25">
      <c r="A1259" t="s">
        <v>1295</v>
      </c>
      <c r="B1259" t="s">
        <v>2358</v>
      </c>
      <c r="C1259">
        <v>2023</v>
      </c>
      <c r="E1259" s="10" t="s">
        <v>2361</v>
      </c>
      <c r="F1259" t="s">
        <v>8791</v>
      </c>
      <c r="G1259" t="s">
        <v>3980</v>
      </c>
    </row>
    <row r="1260" spans="1:7" x14ac:dyDescent="0.25">
      <c r="A1260" t="s">
        <v>2390</v>
      </c>
      <c r="B1260" t="s">
        <v>2358</v>
      </c>
      <c r="C1260">
        <v>2022</v>
      </c>
      <c r="E1260" s="10" t="s">
        <v>2361</v>
      </c>
      <c r="F1260" t="s">
        <v>9154</v>
      </c>
      <c r="G1260" t="s">
        <v>3980</v>
      </c>
    </row>
    <row r="1261" spans="1:7" x14ac:dyDescent="0.25">
      <c r="A1261" t="s">
        <v>2797</v>
      </c>
      <c r="B1261" t="s">
        <v>2358</v>
      </c>
      <c r="C1261">
        <v>2021</v>
      </c>
      <c r="E1261" s="10" t="s">
        <v>8337</v>
      </c>
      <c r="F1261" t="s">
        <v>9311</v>
      </c>
      <c r="G1261" t="s">
        <v>3980</v>
      </c>
    </row>
    <row r="1262" spans="1:7" x14ac:dyDescent="0.25">
      <c r="A1262" t="s">
        <v>1558</v>
      </c>
      <c r="B1262" t="s">
        <v>2362</v>
      </c>
      <c r="C1262">
        <v>2023</v>
      </c>
      <c r="E1262" t="s">
        <v>3250</v>
      </c>
      <c r="F1262" t="s">
        <v>8837</v>
      </c>
      <c r="G1262" t="s">
        <v>3980</v>
      </c>
    </row>
    <row r="1263" spans="1:7" x14ac:dyDescent="0.25">
      <c r="A1263" t="s">
        <v>1569</v>
      </c>
      <c r="B1263" t="s">
        <v>2362</v>
      </c>
      <c r="C1263">
        <v>2021</v>
      </c>
      <c r="E1263" t="s">
        <v>3250</v>
      </c>
      <c r="F1263" t="s">
        <v>8856</v>
      </c>
      <c r="G1263" t="s">
        <v>3980</v>
      </c>
    </row>
    <row r="1264" spans="1:7" x14ac:dyDescent="0.25">
      <c r="A1264" t="s">
        <v>1754</v>
      </c>
      <c r="B1264" t="s">
        <v>2362</v>
      </c>
      <c r="C1264">
        <v>1995</v>
      </c>
      <c r="E1264" t="s">
        <v>3250</v>
      </c>
      <c r="F1264" t="s">
        <v>8886</v>
      </c>
      <c r="G1264" t="s">
        <v>3980</v>
      </c>
    </row>
    <row r="1265" spans="1:7" x14ac:dyDescent="0.25">
      <c r="A1265" t="s">
        <v>90</v>
      </c>
      <c r="B1265" t="s">
        <v>2362</v>
      </c>
      <c r="C1265">
        <v>2017</v>
      </c>
      <c r="E1265" t="s">
        <v>3250</v>
      </c>
      <c r="F1265" t="s">
        <v>9119</v>
      </c>
      <c r="G1265" t="s">
        <v>3980</v>
      </c>
    </row>
    <row r="1266" spans="1:7" x14ac:dyDescent="0.25">
      <c r="A1266" t="s">
        <v>346</v>
      </c>
      <c r="B1266" t="s">
        <v>2364</v>
      </c>
      <c r="C1266">
        <v>2023</v>
      </c>
      <c r="E1266" t="s">
        <v>3039</v>
      </c>
      <c r="F1266" t="s">
        <v>8492</v>
      </c>
      <c r="G1266" t="s">
        <v>3980</v>
      </c>
    </row>
    <row r="1267" spans="1:7" x14ac:dyDescent="0.25">
      <c r="A1267" t="s">
        <v>90</v>
      </c>
      <c r="B1267" t="s">
        <v>2364</v>
      </c>
      <c r="C1267">
        <v>2017</v>
      </c>
      <c r="E1267" t="s">
        <v>3039</v>
      </c>
      <c r="F1267" t="s">
        <v>9120</v>
      </c>
      <c r="G1267" t="s">
        <v>3980</v>
      </c>
    </row>
    <row r="1268" spans="1:7" x14ac:dyDescent="0.25">
      <c r="A1268" t="s">
        <v>2797</v>
      </c>
      <c r="B1268" t="s">
        <v>16972</v>
      </c>
      <c r="C1268">
        <v>2021</v>
      </c>
      <c r="E1268" s="10" t="s">
        <v>16974</v>
      </c>
      <c r="F1268" t="s">
        <v>16975</v>
      </c>
      <c r="G1268" t="s">
        <v>3980</v>
      </c>
    </row>
    <row r="1269" spans="1:7" x14ac:dyDescent="0.25">
      <c r="A1269" t="s">
        <v>346</v>
      </c>
      <c r="B1269" t="s">
        <v>2374</v>
      </c>
      <c r="C1269">
        <v>2023</v>
      </c>
      <c r="E1269" t="s">
        <v>3040</v>
      </c>
      <c r="F1269" t="s">
        <v>8493</v>
      </c>
      <c r="G1269" t="s">
        <v>3980</v>
      </c>
    </row>
    <row r="1270" spans="1:7" x14ac:dyDescent="0.25">
      <c r="A1270" t="s">
        <v>771</v>
      </c>
      <c r="B1270" t="s">
        <v>2374</v>
      </c>
      <c r="C1270">
        <v>2023</v>
      </c>
      <c r="E1270" t="s">
        <v>3040</v>
      </c>
      <c r="F1270" t="s">
        <v>8600</v>
      </c>
      <c r="G1270" t="s">
        <v>3980</v>
      </c>
    </row>
    <row r="1271" spans="1:7" x14ac:dyDescent="0.25">
      <c r="A1271" t="s">
        <v>2797</v>
      </c>
      <c r="B1271" t="s">
        <v>2374</v>
      </c>
      <c r="C1271">
        <v>2021</v>
      </c>
      <c r="E1271" t="s">
        <v>2975</v>
      </c>
      <c r="F1271" t="s">
        <v>9312</v>
      </c>
      <c r="G1271" t="s">
        <v>3980</v>
      </c>
    </row>
    <row r="1272" spans="1:7" x14ac:dyDescent="0.25">
      <c r="A1272" t="s">
        <v>346</v>
      </c>
      <c r="B1272" t="s">
        <v>2378</v>
      </c>
      <c r="C1272">
        <v>2023</v>
      </c>
      <c r="E1272" t="s">
        <v>3041</v>
      </c>
      <c r="F1272" t="s">
        <v>9700</v>
      </c>
      <c r="G1272" t="s">
        <v>180</v>
      </c>
    </row>
    <row r="1273" spans="1:7" x14ac:dyDescent="0.25">
      <c r="A1273" t="s">
        <v>866</v>
      </c>
      <c r="B1273" t="s">
        <v>2378</v>
      </c>
      <c r="C1273">
        <v>2019</v>
      </c>
      <c r="E1273" s="10" t="s">
        <v>8369</v>
      </c>
      <c r="F1273" t="s">
        <v>9701</v>
      </c>
      <c r="G1273" t="s">
        <v>180</v>
      </c>
    </row>
    <row r="1274" spans="1:7" x14ac:dyDescent="0.25">
      <c r="A1274" t="s">
        <v>1428</v>
      </c>
      <c r="B1274" t="s">
        <v>2378</v>
      </c>
      <c r="C1274">
        <v>2021</v>
      </c>
      <c r="E1274" s="10" t="s">
        <v>8369</v>
      </c>
      <c r="F1274" t="s">
        <v>8808</v>
      </c>
      <c r="G1274" t="s">
        <v>3980</v>
      </c>
    </row>
    <row r="1275" spans="1:7" x14ac:dyDescent="0.25">
      <c r="A1275" t="s">
        <v>1137</v>
      </c>
      <c r="B1275" t="s">
        <v>2382</v>
      </c>
      <c r="C1275">
        <v>2012</v>
      </c>
      <c r="E1275" t="s">
        <v>3205</v>
      </c>
      <c r="F1275" t="s">
        <v>9702</v>
      </c>
      <c r="G1275" t="s">
        <v>180</v>
      </c>
    </row>
    <row r="1276" spans="1:7" x14ac:dyDescent="0.25">
      <c r="A1276" t="s">
        <v>249</v>
      </c>
      <c r="B1276" t="s">
        <v>2386</v>
      </c>
      <c r="C1276">
        <v>1994</v>
      </c>
      <c r="E1276" t="s">
        <v>2990</v>
      </c>
      <c r="F1276" t="s">
        <v>8431</v>
      </c>
      <c r="G1276" t="s">
        <v>3980</v>
      </c>
    </row>
    <row r="1277" spans="1:7" x14ac:dyDescent="0.25">
      <c r="A1277" t="s">
        <v>2785</v>
      </c>
      <c r="B1277" t="s">
        <v>2386</v>
      </c>
      <c r="C1277">
        <v>1992</v>
      </c>
      <c r="E1277" t="s">
        <v>2990</v>
      </c>
      <c r="F1277" t="s">
        <v>9285</v>
      </c>
      <c r="G1277" t="s">
        <v>3980</v>
      </c>
    </row>
    <row r="1278" spans="1:7" x14ac:dyDescent="0.25">
      <c r="A1278" t="s">
        <v>997</v>
      </c>
      <c r="B1278" t="s">
        <v>2388</v>
      </c>
      <c r="C1278">
        <v>2006</v>
      </c>
      <c r="E1278" t="s">
        <v>3164</v>
      </c>
      <c r="F1278" t="s">
        <v>8672</v>
      </c>
      <c r="G1278" t="s">
        <v>3980</v>
      </c>
    </row>
    <row r="1279" spans="1:7" x14ac:dyDescent="0.25">
      <c r="A1279" t="s">
        <v>2386</v>
      </c>
      <c r="B1279" t="s">
        <v>2388</v>
      </c>
      <c r="C1279">
        <v>2022</v>
      </c>
      <c r="D1279" t="s">
        <v>180</v>
      </c>
      <c r="F1279" t="s">
        <v>9703</v>
      </c>
      <c r="G1279" t="s">
        <v>3980</v>
      </c>
    </row>
    <row r="1280" spans="1:7" x14ac:dyDescent="0.25">
      <c r="A1280" t="s">
        <v>1287</v>
      </c>
      <c r="B1280" t="s">
        <v>2390</v>
      </c>
      <c r="C1280">
        <v>2019</v>
      </c>
      <c r="E1280" t="s">
        <v>3226</v>
      </c>
      <c r="F1280" t="s">
        <v>8778</v>
      </c>
      <c r="G1280" t="s">
        <v>3980</v>
      </c>
    </row>
    <row r="1281" spans="1:7" x14ac:dyDescent="0.25">
      <c r="A1281" t="s">
        <v>2129</v>
      </c>
      <c r="B1281" t="s">
        <v>2390</v>
      </c>
      <c r="C1281">
        <v>2020</v>
      </c>
      <c r="E1281" s="10" t="s">
        <v>8343</v>
      </c>
      <c r="F1281" t="s">
        <v>8979</v>
      </c>
      <c r="G1281" t="s">
        <v>3980</v>
      </c>
    </row>
    <row r="1282" spans="1:7" x14ac:dyDescent="0.25">
      <c r="A1282" t="s">
        <v>2797</v>
      </c>
      <c r="B1282" t="s">
        <v>2390</v>
      </c>
      <c r="C1282">
        <v>2021</v>
      </c>
      <c r="E1282" t="s">
        <v>3226</v>
      </c>
      <c r="F1282" t="s">
        <v>9313</v>
      </c>
      <c r="G1282" t="s">
        <v>3980</v>
      </c>
    </row>
    <row r="1283" spans="1:7" x14ac:dyDescent="0.25">
      <c r="A1283" t="s">
        <v>752</v>
      </c>
      <c r="B1283" t="s">
        <v>9859</v>
      </c>
      <c r="C1283">
        <v>2018</v>
      </c>
      <c r="E1283" s="10" t="s">
        <v>9858</v>
      </c>
      <c r="F1283" t="s">
        <v>9862</v>
      </c>
      <c r="G1283" t="s">
        <v>3980</v>
      </c>
    </row>
    <row r="1284" spans="1:7" x14ac:dyDescent="0.25">
      <c r="A1284" t="s">
        <v>752</v>
      </c>
      <c r="B1284" t="s">
        <v>2396</v>
      </c>
      <c r="C1284">
        <v>2018</v>
      </c>
      <c r="E1284" t="s">
        <v>3115</v>
      </c>
      <c r="F1284" t="s">
        <v>8592</v>
      </c>
      <c r="G1284" t="s">
        <v>3980</v>
      </c>
    </row>
    <row r="1285" spans="1:7" x14ac:dyDescent="0.25">
      <c r="A1285" t="s">
        <v>2166</v>
      </c>
      <c r="B1285" t="s">
        <v>2396</v>
      </c>
      <c r="C1285">
        <v>2013</v>
      </c>
      <c r="E1285" t="s">
        <v>3115</v>
      </c>
      <c r="F1285" t="s">
        <v>9018</v>
      </c>
      <c r="G1285" t="s">
        <v>3980</v>
      </c>
    </row>
    <row r="1286" spans="1:7" x14ac:dyDescent="0.25">
      <c r="A1286" t="s">
        <v>155</v>
      </c>
      <c r="B1286" t="s">
        <v>2396</v>
      </c>
      <c r="C1286">
        <v>2011</v>
      </c>
      <c r="E1286" t="s">
        <v>3115</v>
      </c>
      <c r="F1286" t="s">
        <v>9259</v>
      </c>
      <c r="G1286" t="s">
        <v>3980</v>
      </c>
    </row>
    <row r="1287" spans="1:7" x14ac:dyDescent="0.25">
      <c r="A1287" t="s">
        <v>483</v>
      </c>
      <c r="B1287" t="s">
        <v>2399</v>
      </c>
      <c r="C1287">
        <v>2009</v>
      </c>
      <c r="E1287" t="s">
        <v>3055</v>
      </c>
      <c r="F1287" t="s">
        <v>8510</v>
      </c>
      <c r="G1287" t="s">
        <v>3980</v>
      </c>
    </row>
    <row r="1288" spans="1:7" x14ac:dyDescent="0.25">
      <c r="A1288" t="s">
        <v>915</v>
      </c>
      <c r="B1288" t="s">
        <v>2399</v>
      </c>
      <c r="C1288">
        <v>2002</v>
      </c>
      <c r="E1288" t="s">
        <v>3055</v>
      </c>
      <c r="F1288" t="s">
        <v>8648</v>
      </c>
      <c r="G1288" t="s">
        <v>3980</v>
      </c>
    </row>
    <row r="1289" spans="1:7" x14ac:dyDescent="0.25">
      <c r="A1289" t="s">
        <v>739</v>
      </c>
      <c r="B1289" t="s">
        <v>8068</v>
      </c>
      <c r="C1289">
        <v>2015</v>
      </c>
      <c r="E1289" s="10" t="s">
        <v>8082</v>
      </c>
      <c r="F1289" t="s">
        <v>9704</v>
      </c>
      <c r="G1289" t="s">
        <v>180</v>
      </c>
    </row>
    <row r="1290" spans="1:7" x14ac:dyDescent="0.25">
      <c r="A1290" t="s">
        <v>907</v>
      </c>
      <c r="B1290" t="s">
        <v>8068</v>
      </c>
      <c r="C1290">
        <v>2013</v>
      </c>
      <c r="E1290" s="10" t="s">
        <v>8082</v>
      </c>
      <c r="F1290" t="s">
        <v>9705</v>
      </c>
      <c r="G1290" t="s">
        <v>180</v>
      </c>
    </row>
    <row r="1291" spans="1:7" x14ac:dyDescent="0.25">
      <c r="A1291" t="s">
        <v>1248</v>
      </c>
      <c r="B1291" t="s">
        <v>8068</v>
      </c>
      <c r="C1291">
        <v>2020</v>
      </c>
      <c r="E1291" s="10" t="s">
        <v>8082</v>
      </c>
      <c r="F1291" t="s">
        <v>9706</v>
      </c>
      <c r="G1291" t="s">
        <v>180</v>
      </c>
    </row>
    <row r="1292" spans="1:7" x14ac:dyDescent="0.25">
      <c r="A1292" t="s">
        <v>1287</v>
      </c>
      <c r="B1292" t="s">
        <v>8068</v>
      </c>
      <c r="C1292">
        <v>2019</v>
      </c>
      <c r="E1292" s="10" t="s">
        <v>8082</v>
      </c>
      <c r="F1292" t="s">
        <v>9707</v>
      </c>
      <c r="G1292" t="s">
        <v>180</v>
      </c>
    </row>
    <row r="1293" spans="1:7" x14ac:dyDescent="0.25">
      <c r="A1293" t="s">
        <v>1137</v>
      </c>
      <c r="B1293" t="s">
        <v>7811</v>
      </c>
      <c r="C1293">
        <v>2012</v>
      </c>
      <c r="E1293" t="s">
        <v>7810</v>
      </c>
      <c r="F1293" t="s">
        <v>8731</v>
      </c>
      <c r="G1293" t="s">
        <v>3980</v>
      </c>
    </row>
    <row r="1294" spans="1:7" x14ac:dyDescent="0.25">
      <c r="A1294" t="s">
        <v>2166</v>
      </c>
      <c r="B1294" t="s">
        <v>7811</v>
      </c>
      <c r="C1294">
        <v>2013</v>
      </c>
      <c r="E1294" t="s">
        <v>7813</v>
      </c>
      <c r="F1294" t="s">
        <v>9019</v>
      </c>
      <c r="G1294" t="s">
        <v>3980</v>
      </c>
    </row>
    <row r="1295" spans="1:7" x14ac:dyDescent="0.25">
      <c r="A1295" t="s">
        <v>155</v>
      </c>
      <c r="B1295" t="s">
        <v>7811</v>
      </c>
      <c r="C1295">
        <v>2011</v>
      </c>
      <c r="E1295" t="s">
        <v>7810</v>
      </c>
      <c r="F1295" t="s">
        <v>9260</v>
      </c>
      <c r="G1295" t="s">
        <v>3980</v>
      </c>
    </row>
    <row r="1296" spans="1:7" x14ac:dyDescent="0.25">
      <c r="A1296" t="s">
        <v>2797</v>
      </c>
      <c r="B1296" t="s">
        <v>2403</v>
      </c>
      <c r="C1296">
        <v>2021</v>
      </c>
      <c r="E1296" t="s">
        <v>3006</v>
      </c>
      <c r="F1296" t="s">
        <v>9708</v>
      </c>
      <c r="G1296" t="s">
        <v>180</v>
      </c>
    </row>
    <row r="1297" spans="1:7" x14ac:dyDescent="0.25">
      <c r="A1297" t="s">
        <v>1378</v>
      </c>
      <c r="B1297" t="s">
        <v>2407</v>
      </c>
      <c r="C1297">
        <v>2013</v>
      </c>
      <c r="E1297" s="10" t="s">
        <v>8362</v>
      </c>
      <c r="F1297" t="s">
        <v>9709</v>
      </c>
      <c r="G1297" t="s">
        <v>180</v>
      </c>
    </row>
    <row r="1298" spans="1:7" x14ac:dyDescent="0.25">
      <c r="A1298" t="s">
        <v>1436</v>
      </c>
      <c r="B1298" t="s">
        <v>2407</v>
      </c>
      <c r="C1298">
        <v>2018</v>
      </c>
      <c r="E1298" t="s">
        <v>3243</v>
      </c>
      <c r="F1298" t="s">
        <v>9710</v>
      </c>
      <c r="G1298" t="s">
        <v>180</v>
      </c>
    </row>
    <row r="1299" spans="1:7" x14ac:dyDescent="0.25">
      <c r="A1299" t="s">
        <v>1848</v>
      </c>
      <c r="B1299" t="s">
        <v>2407</v>
      </c>
      <c r="C1299">
        <v>2015</v>
      </c>
      <c r="E1299" s="10" t="s">
        <v>8362</v>
      </c>
      <c r="F1299" t="s">
        <v>8939</v>
      </c>
      <c r="G1299" t="s">
        <v>3980</v>
      </c>
    </row>
    <row r="1300" spans="1:7" x14ac:dyDescent="0.25">
      <c r="A1300" t="s">
        <v>866</v>
      </c>
      <c r="B1300" t="s">
        <v>2409</v>
      </c>
      <c r="C1300">
        <v>2019</v>
      </c>
      <c r="E1300" t="s">
        <v>2975</v>
      </c>
      <c r="F1300" t="s">
        <v>9711</v>
      </c>
      <c r="G1300" t="s">
        <v>180</v>
      </c>
    </row>
    <row r="1301" spans="1:7" x14ac:dyDescent="0.25">
      <c r="A1301" t="s">
        <v>90</v>
      </c>
      <c r="B1301" t="s">
        <v>2409</v>
      </c>
      <c r="C1301">
        <v>2017</v>
      </c>
      <c r="E1301" t="s">
        <v>2975</v>
      </c>
      <c r="F1301" t="s">
        <v>9712</v>
      </c>
      <c r="G1301" t="s">
        <v>180</v>
      </c>
    </row>
    <row r="1302" spans="1:7" x14ac:dyDescent="0.25">
      <c r="A1302" t="s">
        <v>2421</v>
      </c>
      <c r="B1302" t="s">
        <v>2413</v>
      </c>
      <c r="C1302">
        <v>2008</v>
      </c>
      <c r="D1302" t="s">
        <v>180</v>
      </c>
      <c r="F1302" t="s">
        <v>9713</v>
      </c>
      <c r="G1302" t="s">
        <v>3980</v>
      </c>
    </row>
    <row r="1303" spans="1:7" x14ac:dyDescent="0.25">
      <c r="A1303" t="s">
        <v>2413</v>
      </c>
      <c r="B1303" t="s">
        <v>2417</v>
      </c>
      <c r="C1303">
        <v>2012</v>
      </c>
      <c r="D1303" t="s">
        <v>180</v>
      </c>
      <c r="F1303" t="s">
        <v>9714</v>
      </c>
      <c r="G1303" t="s">
        <v>3980</v>
      </c>
    </row>
    <row r="1304" spans="1:7" x14ac:dyDescent="0.25">
      <c r="A1304" t="s">
        <v>1788</v>
      </c>
      <c r="B1304" t="s">
        <v>2421</v>
      </c>
      <c r="C1304">
        <v>1987</v>
      </c>
      <c r="E1304" t="s">
        <v>3278</v>
      </c>
      <c r="F1304" t="s">
        <v>8909</v>
      </c>
      <c r="G1304" t="s">
        <v>3980</v>
      </c>
    </row>
    <row r="1305" spans="1:7" x14ac:dyDescent="0.25">
      <c r="A1305" t="s">
        <v>339</v>
      </c>
      <c r="B1305" t="s">
        <v>2424</v>
      </c>
      <c r="C1305">
        <v>2022</v>
      </c>
      <c r="E1305" t="s">
        <v>2975</v>
      </c>
      <c r="F1305" t="s">
        <v>8457</v>
      </c>
      <c r="G1305" t="s">
        <v>3980</v>
      </c>
    </row>
    <row r="1306" spans="1:7" x14ac:dyDescent="0.25">
      <c r="A1306" t="s">
        <v>1569</v>
      </c>
      <c r="B1306" t="s">
        <v>2424</v>
      </c>
      <c r="C1306">
        <v>2021</v>
      </c>
      <c r="E1306" t="s">
        <v>2975</v>
      </c>
      <c r="F1306" t="s">
        <v>8857</v>
      </c>
      <c r="G1306" t="s">
        <v>3980</v>
      </c>
    </row>
    <row r="1307" spans="1:7" x14ac:dyDescent="0.25">
      <c r="A1307" t="s">
        <v>90</v>
      </c>
      <c r="B1307" t="s">
        <v>2424</v>
      </c>
      <c r="C1307">
        <v>2017</v>
      </c>
      <c r="E1307" t="s">
        <v>2975</v>
      </c>
      <c r="F1307" t="s">
        <v>9121</v>
      </c>
      <c r="G1307" t="s">
        <v>3980</v>
      </c>
    </row>
    <row r="1308" spans="1:7" x14ac:dyDescent="0.25">
      <c r="A1308" t="s">
        <v>1569</v>
      </c>
      <c r="B1308" t="s">
        <v>14080</v>
      </c>
      <c r="C1308">
        <v>2021</v>
      </c>
      <c r="E1308" s="10" t="s">
        <v>14079</v>
      </c>
      <c r="F1308" t="s">
        <v>14081</v>
      </c>
      <c r="G1308" t="s">
        <v>3980</v>
      </c>
    </row>
    <row r="1309" spans="1:7" x14ac:dyDescent="0.25">
      <c r="A1309" t="s">
        <v>2917</v>
      </c>
      <c r="B1309" t="s">
        <v>14080</v>
      </c>
      <c r="C1309">
        <v>2022</v>
      </c>
      <c r="D1309" t="s">
        <v>180</v>
      </c>
      <c r="F1309" t="s">
        <v>14093</v>
      </c>
      <c r="G1309" t="s">
        <v>3980</v>
      </c>
    </row>
    <row r="1310" spans="1:7" x14ac:dyDescent="0.25">
      <c r="A1310" t="s">
        <v>1585</v>
      </c>
      <c r="B1310" t="s">
        <v>2428</v>
      </c>
      <c r="C1310">
        <v>2019</v>
      </c>
      <c r="E1310" s="10" t="s">
        <v>8325</v>
      </c>
      <c r="F1310" t="s">
        <v>8861</v>
      </c>
      <c r="G1310" t="s">
        <v>3980</v>
      </c>
    </row>
    <row r="1311" spans="1:7" x14ac:dyDescent="0.25">
      <c r="A1311" t="s">
        <v>2797</v>
      </c>
      <c r="B1311" t="s">
        <v>2428</v>
      </c>
      <c r="C1311">
        <v>2021</v>
      </c>
      <c r="E1311" t="s">
        <v>3006</v>
      </c>
      <c r="F1311" t="s">
        <v>9715</v>
      </c>
      <c r="G1311" t="s">
        <v>180</v>
      </c>
    </row>
    <row r="1312" spans="1:7" x14ac:dyDescent="0.25">
      <c r="A1312" t="s">
        <v>1287</v>
      </c>
      <c r="B1312" t="s">
        <v>2432</v>
      </c>
      <c r="C1312">
        <v>2019</v>
      </c>
      <c r="E1312" t="s">
        <v>2975</v>
      </c>
      <c r="F1312" t="s">
        <v>8779</v>
      </c>
      <c r="G1312" t="s">
        <v>3980</v>
      </c>
    </row>
    <row r="1313" spans="1:7" x14ac:dyDescent="0.25">
      <c r="A1313" t="s">
        <v>90</v>
      </c>
      <c r="B1313" t="s">
        <v>2432</v>
      </c>
      <c r="C1313">
        <v>2017</v>
      </c>
      <c r="E1313" t="s">
        <v>2975</v>
      </c>
      <c r="F1313" t="s">
        <v>9122</v>
      </c>
      <c r="G1313" t="s">
        <v>3980</v>
      </c>
    </row>
    <row r="1314" spans="1:7" x14ac:dyDescent="0.25">
      <c r="A1314" t="s">
        <v>2421</v>
      </c>
      <c r="B1314" t="s">
        <v>2436</v>
      </c>
      <c r="C1314">
        <v>2008</v>
      </c>
      <c r="E1314" t="s">
        <v>2439</v>
      </c>
      <c r="F1314" t="s">
        <v>9184</v>
      </c>
      <c r="G1314" t="s">
        <v>3980</v>
      </c>
    </row>
    <row r="1315" spans="1:7" x14ac:dyDescent="0.25">
      <c r="A1315" t="s">
        <v>249</v>
      </c>
      <c r="B1315" t="s">
        <v>2440</v>
      </c>
      <c r="C1315">
        <v>1994</v>
      </c>
      <c r="E1315" t="s">
        <v>2991</v>
      </c>
      <c r="F1315" t="s">
        <v>8432</v>
      </c>
      <c r="G1315" t="s">
        <v>3980</v>
      </c>
    </row>
    <row r="1316" spans="1:7" x14ac:dyDescent="0.25">
      <c r="A1316" t="s">
        <v>546</v>
      </c>
      <c r="B1316" t="s">
        <v>2440</v>
      </c>
      <c r="C1316">
        <v>2010</v>
      </c>
      <c r="D1316" t="s">
        <v>180</v>
      </c>
      <c r="F1316" t="s">
        <v>9716</v>
      </c>
      <c r="G1316" t="s">
        <v>3980</v>
      </c>
    </row>
    <row r="1317" spans="1:7" x14ac:dyDescent="0.25">
      <c r="A1317" t="s">
        <v>346</v>
      </c>
      <c r="B1317" t="s">
        <v>2448</v>
      </c>
      <c r="C1317">
        <v>2023</v>
      </c>
      <c r="E1317" t="s">
        <v>3006</v>
      </c>
      <c r="F1317" t="s">
        <v>9717</v>
      </c>
      <c r="G1317" t="s">
        <v>180</v>
      </c>
    </row>
    <row r="1318" spans="1:7" x14ac:dyDescent="0.25">
      <c r="A1318" t="s">
        <v>2370</v>
      </c>
      <c r="B1318" t="s">
        <v>2448</v>
      </c>
      <c r="C1318">
        <v>2021</v>
      </c>
      <c r="E1318" t="s">
        <v>2975</v>
      </c>
      <c r="F1318" t="s">
        <v>9153</v>
      </c>
      <c r="G1318" t="s">
        <v>3980</v>
      </c>
    </row>
    <row r="1319" spans="1:7" x14ac:dyDescent="0.25">
      <c r="A1319" t="s">
        <v>155</v>
      </c>
      <c r="B1319" t="s">
        <v>2452</v>
      </c>
      <c r="C1319">
        <v>2011</v>
      </c>
      <c r="E1319" t="s">
        <v>3402</v>
      </c>
      <c r="F1319" t="s">
        <v>9261</v>
      </c>
      <c r="G1319" t="s">
        <v>3980</v>
      </c>
    </row>
    <row r="1320" spans="1:7" x14ac:dyDescent="0.25">
      <c r="A1320" t="s">
        <v>752</v>
      </c>
      <c r="B1320" t="s">
        <v>8290</v>
      </c>
      <c r="C1320">
        <v>2018</v>
      </c>
      <c r="E1320" s="10" t="s">
        <v>8300</v>
      </c>
      <c r="F1320" t="s">
        <v>9998</v>
      </c>
      <c r="G1320" t="s">
        <v>180</v>
      </c>
    </row>
    <row r="1321" spans="1:7" x14ac:dyDescent="0.25">
      <c r="A1321" t="s">
        <v>1436</v>
      </c>
      <c r="B1321" t="s">
        <v>8290</v>
      </c>
      <c r="C1321">
        <v>2018</v>
      </c>
      <c r="E1321" s="10" t="s">
        <v>8300</v>
      </c>
      <c r="F1321" t="s">
        <v>9998</v>
      </c>
      <c r="G1321" t="s">
        <v>180</v>
      </c>
    </row>
    <row r="1322" spans="1:7" x14ac:dyDescent="0.25">
      <c r="A1322" t="s">
        <v>90</v>
      </c>
      <c r="B1322" t="s">
        <v>8290</v>
      </c>
      <c r="C1322">
        <v>2017</v>
      </c>
      <c r="E1322" s="10" t="s">
        <v>8300</v>
      </c>
      <c r="F1322" t="s">
        <v>9998</v>
      </c>
      <c r="G1322" t="s">
        <v>180</v>
      </c>
    </row>
    <row r="1323" spans="1:7" x14ac:dyDescent="0.25">
      <c r="A1323" t="s">
        <v>178</v>
      </c>
      <c r="B1323" t="s">
        <v>2456</v>
      </c>
      <c r="C1323">
        <v>2022</v>
      </c>
      <c r="E1323" s="10" t="s">
        <v>2459</v>
      </c>
      <c r="F1323" t="s">
        <v>8419</v>
      </c>
      <c r="G1323" t="s">
        <v>3980</v>
      </c>
    </row>
    <row r="1324" spans="1:7" x14ac:dyDescent="0.25">
      <c r="A1324" t="s">
        <v>450</v>
      </c>
      <c r="B1324" t="s">
        <v>2456</v>
      </c>
      <c r="C1324">
        <v>2022</v>
      </c>
      <c r="E1324" s="10" t="s">
        <v>2459</v>
      </c>
      <c r="F1324" t="s">
        <v>8503</v>
      </c>
      <c r="G1324" t="s">
        <v>3980</v>
      </c>
    </row>
    <row r="1325" spans="1:7" x14ac:dyDescent="0.25">
      <c r="A1325" t="s">
        <v>490</v>
      </c>
      <c r="B1325" t="s">
        <v>2456</v>
      </c>
      <c r="C1325">
        <v>2022</v>
      </c>
      <c r="E1325" s="10" t="s">
        <v>2459</v>
      </c>
      <c r="F1325" t="s">
        <v>8525</v>
      </c>
      <c r="G1325" t="s">
        <v>3980</v>
      </c>
    </row>
    <row r="1326" spans="1:7" x14ac:dyDescent="0.25">
      <c r="A1326" t="s">
        <v>1836</v>
      </c>
      <c r="B1326" t="s">
        <v>2456</v>
      </c>
      <c r="C1326">
        <v>2019</v>
      </c>
      <c r="E1326" s="10" t="s">
        <v>2459</v>
      </c>
      <c r="F1326" t="s">
        <v>8919</v>
      </c>
      <c r="G1326" t="s">
        <v>3980</v>
      </c>
    </row>
    <row r="1327" spans="1:7" x14ac:dyDescent="0.25">
      <c r="A1327" t="s">
        <v>2185</v>
      </c>
      <c r="B1327" t="s">
        <v>2456</v>
      </c>
      <c r="C1327">
        <v>2022</v>
      </c>
      <c r="E1327" s="10" t="s">
        <v>2459</v>
      </c>
      <c r="F1327" t="s">
        <v>9024</v>
      </c>
      <c r="G1327" t="s">
        <v>3980</v>
      </c>
    </row>
    <row r="1328" spans="1:7" x14ac:dyDescent="0.25">
      <c r="A1328" t="s">
        <v>8333</v>
      </c>
      <c r="B1328" t="s">
        <v>2456</v>
      </c>
      <c r="C1328">
        <v>2022</v>
      </c>
      <c r="E1328" s="10" t="s">
        <v>2459</v>
      </c>
      <c r="F1328" t="s">
        <v>9027</v>
      </c>
      <c r="G1328" t="s">
        <v>3980</v>
      </c>
    </row>
    <row r="1329" spans="1:7" x14ac:dyDescent="0.25">
      <c r="A1329" t="s">
        <v>2390</v>
      </c>
      <c r="B1329" t="s">
        <v>2456</v>
      </c>
      <c r="C1329">
        <v>2022</v>
      </c>
      <c r="E1329" s="10" t="s">
        <v>2459</v>
      </c>
      <c r="F1329" t="s">
        <v>9155</v>
      </c>
      <c r="G1329" t="s">
        <v>3980</v>
      </c>
    </row>
    <row r="1330" spans="1:7" x14ac:dyDescent="0.25">
      <c r="A1330" t="s">
        <v>2403</v>
      </c>
      <c r="B1330" t="s">
        <v>2456</v>
      </c>
      <c r="C1330">
        <v>2022</v>
      </c>
      <c r="E1330" s="10" t="s">
        <v>2459</v>
      </c>
      <c r="F1330" t="s">
        <v>9156</v>
      </c>
      <c r="G1330" t="s">
        <v>3980</v>
      </c>
    </row>
    <row r="1331" spans="1:7" x14ac:dyDescent="0.25">
      <c r="A1331" t="s">
        <v>2797</v>
      </c>
      <c r="B1331" t="s">
        <v>2456</v>
      </c>
      <c r="C1331">
        <v>2021</v>
      </c>
      <c r="E1331" s="10" t="s">
        <v>2459</v>
      </c>
      <c r="F1331" t="s">
        <v>9718</v>
      </c>
      <c r="G1331" t="s">
        <v>180</v>
      </c>
    </row>
    <row r="1332" spans="1:7" x14ac:dyDescent="0.25">
      <c r="A1332" t="s">
        <v>2821</v>
      </c>
      <c r="B1332" t="s">
        <v>2456</v>
      </c>
      <c r="C1332">
        <v>2022</v>
      </c>
      <c r="E1332" s="10" t="s">
        <v>2459</v>
      </c>
      <c r="F1332" t="s">
        <v>9324</v>
      </c>
      <c r="G1332" t="s">
        <v>3980</v>
      </c>
    </row>
    <row r="1333" spans="1:7" x14ac:dyDescent="0.25">
      <c r="A1333" t="s">
        <v>1287</v>
      </c>
      <c r="B1333" t="s">
        <v>9937</v>
      </c>
      <c r="C1333">
        <v>2019</v>
      </c>
      <c r="E1333" s="10" t="s">
        <v>9936</v>
      </c>
      <c r="F1333" t="s">
        <v>9941</v>
      </c>
      <c r="G1333" t="s">
        <v>3980</v>
      </c>
    </row>
    <row r="1334" spans="1:7" x14ac:dyDescent="0.25">
      <c r="A1334" t="s">
        <v>2088</v>
      </c>
      <c r="B1334" t="s">
        <v>9937</v>
      </c>
      <c r="C1334">
        <v>2023</v>
      </c>
      <c r="E1334" s="10" t="s">
        <v>9936</v>
      </c>
      <c r="F1334" t="s">
        <v>9942</v>
      </c>
      <c r="G1334" t="s">
        <v>3980</v>
      </c>
    </row>
    <row r="1335" spans="1:7" x14ac:dyDescent="0.25">
      <c r="A1335" t="s">
        <v>90</v>
      </c>
      <c r="B1335" t="s">
        <v>9937</v>
      </c>
      <c r="C1335">
        <v>2017</v>
      </c>
      <c r="E1335" s="10" t="s">
        <v>9936</v>
      </c>
      <c r="F1335" t="s">
        <v>9940</v>
      </c>
      <c r="G1335" t="s">
        <v>3980</v>
      </c>
    </row>
    <row r="1336" spans="1:7" x14ac:dyDescent="0.25">
      <c r="A1336" t="s">
        <v>1287</v>
      </c>
      <c r="B1336" t="s">
        <v>2460</v>
      </c>
      <c r="C1336">
        <v>2019</v>
      </c>
      <c r="E1336" s="10" t="s">
        <v>14014</v>
      </c>
      <c r="F1336" t="s">
        <v>9719</v>
      </c>
      <c r="G1336" t="s">
        <v>3980</v>
      </c>
    </row>
    <row r="1337" spans="1:7" x14ac:dyDescent="0.25">
      <c r="A1337" t="s">
        <v>90</v>
      </c>
      <c r="B1337" t="s">
        <v>2464</v>
      </c>
      <c r="C1337">
        <v>2017</v>
      </c>
      <c r="E1337" s="10" t="s">
        <v>3369</v>
      </c>
      <c r="F1337" t="s">
        <v>9123</v>
      </c>
      <c r="G1337" t="s">
        <v>3980</v>
      </c>
    </row>
    <row r="1338" spans="1:7" x14ac:dyDescent="0.25">
      <c r="A1338" t="s">
        <v>346</v>
      </c>
      <c r="B1338" t="s">
        <v>2468</v>
      </c>
      <c r="C1338">
        <v>2023</v>
      </c>
      <c r="E1338" t="s">
        <v>3042</v>
      </c>
      <c r="F1338" t="s">
        <v>8494</v>
      </c>
      <c r="G1338" t="s">
        <v>3980</v>
      </c>
    </row>
    <row r="1339" spans="1:7" x14ac:dyDescent="0.25">
      <c r="A1339" t="s">
        <v>1569</v>
      </c>
      <c r="B1339" t="s">
        <v>2468</v>
      </c>
      <c r="C1339">
        <v>2021</v>
      </c>
      <c r="E1339" t="s">
        <v>3042</v>
      </c>
      <c r="F1339" t="s">
        <v>8858</v>
      </c>
      <c r="G1339" t="s">
        <v>3980</v>
      </c>
    </row>
    <row r="1340" spans="1:7" x14ac:dyDescent="0.25">
      <c r="A1340" t="s">
        <v>1944</v>
      </c>
      <c r="B1340" t="s">
        <v>2468</v>
      </c>
      <c r="C1340">
        <v>2022</v>
      </c>
      <c r="E1340" t="s">
        <v>3042</v>
      </c>
      <c r="F1340" t="s">
        <v>8954</v>
      </c>
      <c r="G1340" t="s">
        <v>3980</v>
      </c>
    </row>
    <row r="1341" spans="1:7" x14ac:dyDescent="0.25">
      <c r="A1341" t="s">
        <v>490</v>
      </c>
      <c r="B1341" t="s">
        <v>8062</v>
      </c>
      <c r="C1341">
        <v>2022</v>
      </c>
      <c r="E1341" s="10" t="s">
        <v>8081</v>
      </c>
      <c r="F1341" t="s">
        <v>8405</v>
      </c>
      <c r="G1341" t="s">
        <v>3980</v>
      </c>
    </row>
    <row r="1342" spans="1:7" x14ac:dyDescent="0.25">
      <c r="A1342" t="s">
        <v>840</v>
      </c>
      <c r="B1342" t="s">
        <v>8062</v>
      </c>
      <c r="C1342">
        <v>1996</v>
      </c>
      <c r="E1342" s="10" t="s">
        <v>8081</v>
      </c>
      <c r="F1342" t="s">
        <v>8626</v>
      </c>
      <c r="G1342" t="s">
        <v>3980</v>
      </c>
    </row>
    <row r="1343" spans="1:7" x14ac:dyDescent="0.25">
      <c r="A1343" t="s">
        <v>2797</v>
      </c>
      <c r="B1343" t="s">
        <v>8062</v>
      </c>
      <c r="C1343">
        <v>2021</v>
      </c>
      <c r="E1343" s="10" t="s">
        <v>8081</v>
      </c>
      <c r="F1343" t="s">
        <v>9314</v>
      </c>
      <c r="G1343" t="s">
        <v>3980</v>
      </c>
    </row>
    <row r="1344" spans="1:7" x14ac:dyDescent="0.25">
      <c r="A1344" t="s">
        <v>249</v>
      </c>
      <c r="B1344" t="s">
        <v>2474</v>
      </c>
      <c r="C1344">
        <v>1994</v>
      </c>
      <c r="E1344" s="10" t="s">
        <v>2992</v>
      </c>
      <c r="F1344" t="s">
        <v>14013</v>
      </c>
      <c r="G1344" t="s">
        <v>3980</v>
      </c>
    </row>
    <row r="1345" spans="1:7" x14ac:dyDescent="0.25">
      <c r="A1345" t="s">
        <v>739</v>
      </c>
      <c r="B1345" t="s">
        <v>2474</v>
      </c>
      <c r="C1345">
        <v>2015</v>
      </c>
      <c r="E1345" s="10" t="s">
        <v>2992</v>
      </c>
      <c r="F1345" t="s">
        <v>14013</v>
      </c>
      <c r="G1345" t="s">
        <v>3980</v>
      </c>
    </row>
    <row r="1346" spans="1:7" x14ac:dyDescent="0.25">
      <c r="A1346" t="s">
        <v>840</v>
      </c>
      <c r="B1346" t="s">
        <v>2474</v>
      </c>
      <c r="C1346">
        <v>1996</v>
      </c>
      <c r="E1346" s="10" t="s">
        <v>2992</v>
      </c>
      <c r="F1346" t="s">
        <v>14013</v>
      </c>
      <c r="G1346" t="s">
        <v>3980</v>
      </c>
    </row>
    <row r="1347" spans="1:7" x14ac:dyDescent="0.25">
      <c r="A1347" t="s">
        <v>2421</v>
      </c>
      <c r="B1347" t="s">
        <v>2478</v>
      </c>
      <c r="C1347">
        <v>2008</v>
      </c>
      <c r="E1347" t="s">
        <v>3388</v>
      </c>
      <c r="F1347" t="s">
        <v>9720</v>
      </c>
      <c r="G1347" t="s">
        <v>180</v>
      </c>
    </row>
    <row r="1348" spans="1:7" x14ac:dyDescent="0.25">
      <c r="A1348" t="s">
        <v>1531</v>
      </c>
      <c r="B1348" t="s">
        <v>2482</v>
      </c>
      <c r="C1348">
        <v>1995</v>
      </c>
      <c r="E1348" t="s">
        <v>3248</v>
      </c>
      <c r="F1348" t="s">
        <v>8834</v>
      </c>
      <c r="G1348" t="s">
        <v>3980</v>
      </c>
    </row>
    <row r="1349" spans="1:7" x14ac:dyDescent="0.25">
      <c r="A1349" t="s">
        <v>1788</v>
      </c>
      <c r="B1349" t="s">
        <v>2482</v>
      </c>
      <c r="C1349">
        <v>1987</v>
      </c>
      <c r="E1349" t="s">
        <v>3248</v>
      </c>
      <c r="F1349" t="s">
        <v>8910</v>
      </c>
      <c r="G1349" t="s">
        <v>3980</v>
      </c>
    </row>
    <row r="1350" spans="1:7" x14ac:dyDescent="0.25">
      <c r="A1350" t="s">
        <v>1428</v>
      </c>
      <c r="B1350" t="s">
        <v>9875</v>
      </c>
      <c r="C1350">
        <v>2021</v>
      </c>
      <c r="E1350" s="10" t="s">
        <v>9874</v>
      </c>
      <c r="F1350" t="s">
        <v>9880</v>
      </c>
      <c r="G1350" t="s">
        <v>3980</v>
      </c>
    </row>
    <row r="1351" spans="1:7" x14ac:dyDescent="0.25">
      <c r="A1351" t="s">
        <v>90</v>
      </c>
      <c r="B1351" t="s">
        <v>9875</v>
      </c>
      <c r="C1351">
        <v>2017</v>
      </c>
      <c r="E1351" s="10" t="s">
        <v>9874</v>
      </c>
      <c r="F1351" t="s">
        <v>9879</v>
      </c>
      <c r="G1351" t="s">
        <v>3980</v>
      </c>
    </row>
    <row r="1352" spans="1:7" x14ac:dyDescent="0.25">
      <c r="A1352" t="s">
        <v>1848</v>
      </c>
      <c r="B1352" t="s">
        <v>2485</v>
      </c>
      <c r="C1352">
        <v>2015</v>
      </c>
      <c r="E1352" t="s">
        <v>2488</v>
      </c>
      <c r="F1352" t="s">
        <v>8940</v>
      </c>
      <c r="G1352" t="s">
        <v>3980</v>
      </c>
    </row>
    <row r="1353" spans="1:7" x14ac:dyDescent="0.25">
      <c r="A1353" t="s">
        <v>2421</v>
      </c>
      <c r="B1353" t="s">
        <v>2485</v>
      </c>
      <c r="C1353">
        <v>2008</v>
      </c>
      <c r="E1353" t="s">
        <v>3389</v>
      </c>
      <c r="F1353" t="s">
        <v>9185</v>
      </c>
      <c r="G1353" t="s">
        <v>3980</v>
      </c>
    </row>
    <row r="1354" spans="1:7" x14ac:dyDescent="0.25">
      <c r="A1354" t="s">
        <v>155</v>
      </c>
      <c r="B1354" t="s">
        <v>2485</v>
      </c>
      <c r="C1354">
        <v>2011</v>
      </c>
      <c r="E1354" t="s">
        <v>3389</v>
      </c>
      <c r="F1354" t="s">
        <v>9262</v>
      </c>
      <c r="G1354" t="s">
        <v>3980</v>
      </c>
    </row>
    <row r="1355" spans="1:7" x14ac:dyDescent="0.25">
      <c r="A1355" t="s">
        <v>1447</v>
      </c>
      <c r="B1355" t="s">
        <v>8375</v>
      </c>
      <c r="C1355">
        <v>2001</v>
      </c>
      <c r="E1355" s="10" t="s">
        <v>8374</v>
      </c>
      <c r="F1355" t="s">
        <v>14015</v>
      </c>
      <c r="G1355" t="s">
        <v>3980</v>
      </c>
    </row>
    <row r="1356" spans="1:7" x14ac:dyDescent="0.25">
      <c r="A1356" t="s">
        <v>1810</v>
      </c>
      <c r="B1356" t="s">
        <v>8375</v>
      </c>
      <c r="C1356">
        <v>2019</v>
      </c>
      <c r="E1356" t="s">
        <v>3286</v>
      </c>
      <c r="F1356" t="s">
        <v>8917</v>
      </c>
      <c r="G1356" t="s">
        <v>3980</v>
      </c>
    </row>
    <row r="1357" spans="1:7" x14ac:dyDescent="0.25">
      <c r="A1357" t="s">
        <v>2088</v>
      </c>
      <c r="B1357" t="s">
        <v>8375</v>
      </c>
      <c r="C1357">
        <v>2023</v>
      </c>
      <c r="E1357" s="10" t="s">
        <v>8374</v>
      </c>
      <c r="F1357" t="s">
        <v>14015</v>
      </c>
      <c r="G1357" t="s">
        <v>3980</v>
      </c>
    </row>
    <row r="1358" spans="1:7" x14ac:dyDescent="0.25">
      <c r="A1358" t="s">
        <v>2166</v>
      </c>
      <c r="B1358" t="s">
        <v>2491</v>
      </c>
      <c r="C1358">
        <v>2013</v>
      </c>
      <c r="E1358" t="s">
        <v>3327</v>
      </c>
      <c r="F1358" t="s">
        <v>9020</v>
      </c>
      <c r="G1358" t="s">
        <v>3980</v>
      </c>
    </row>
    <row r="1359" spans="1:7" x14ac:dyDescent="0.25">
      <c r="A1359" t="s">
        <v>907</v>
      </c>
      <c r="B1359" t="s">
        <v>2495</v>
      </c>
      <c r="C1359">
        <v>2013</v>
      </c>
      <c r="E1359" s="10" t="s">
        <v>8372</v>
      </c>
      <c r="F1359" t="s">
        <v>9721</v>
      </c>
      <c r="G1359" t="s">
        <v>180</v>
      </c>
    </row>
    <row r="1360" spans="1:7" x14ac:dyDescent="0.25">
      <c r="A1360" t="s">
        <v>1137</v>
      </c>
      <c r="B1360" t="s">
        <v>2495</v>
      </c>
      <c r="C1360">
        <v>2012</v>
      </c>
      <c r="E1360" t="s">
        <v>3191</v>
      </c>
      <c r="F1360" t="s">
        <v>9722</v>
      </c>
      <c r="G1360" t="s">
        <v>180</v>
      </c>
    </row>
    <row r="1361" spans="1:7" x14ac:dyDescent="0.25">
      <c r="A1361" t="s">
        <v>917</v>
      </c>
      <c r="B1361" t="s">
        <v>2499</v>
      </c>
      <c r="C1361">
        <v>2019</v>
      </c>
      <c r="E1361" t="s">
        <v>3143</v>
      </c>
      <c r="F1361" t="s">
        <v>8649</v>
      </c>
      <c r="G1361" t="s">
        <v>3980</v>
      </c>
    </row>
    <row r="1362" spans="1:7" x14ac:dyDescent="0.25">
      <c r="A1362" t="s">
        <v>90</v>
      </c>
      <c r="B1362" t="s">
        <v>2503</v>
      </c>
      <c r="C1362">
        <v>2017</v>
      </c>
      <c r="E1362" s="10" t="s">
        <v>8347</v>
      </c>
      <c r="F1362" t="s">
        <v>9124</v>
      </c>
      <c r="G1362" t="s">
        <v>3980</v>
      </c>
    </row>
    <row r="1363" spans="1:7" x14ac:dyDescent="0.25">
      <c r="A1363" t="s">
        <v>997</v>
      </c>
      <c r="B1363" t="s">
        <v>2507</v>
      </c>
      <c r="C1363">
        <v>2006</v>
      </c>
      <c r="E1363" t="s">
        <v>3165</v>
      </c>
      <c r="F1363" t="s">
        <v>9723</v>
      </c>
      <c r="G1363" t="s">
        <v>180</v>
      </c>
    </row>
    <row r="1364" spans="1:7" x14ac:dyDescent="0.25">
      <c r="A1364" t="s">
        <v>1287</v>
      </c>
      <c r="B1364" t="s">
        <v>2507</v>
      </c>
      <c r="C1364">
        <v>2019</v>
      </c>
      <c r="E1364" t="s">
        <v>3165</v>
      </c>
      <c r="F1364" t="s">
        <v>9341</v>
      </c>
      <c r="G1364" t="s">
        <v>3980</v>
      </c>
    </row>
    <row r="1365" spans="1:7" x14ac:dyDescent="0.25">
      <c r="A1365" t="s">
        <v>1542</v>
      </c>
      <c r="B1365" t="s">
        <v>2507</v>
      </c>
      <c r="C1365">
        <v>2021</v>
      </c>
      <c r="E1365" t="s">
        <v>3165</v>
      </c>
      <c r="F1365" t="s">
        <v>9342</v>
      </c>
      <c r="G1365" t="s">
        <v>3980</v>
      </c>
    </row>
    <row r="1366" spans="1:7" x14ac:dyDescent="0.25">
      <c r="A1366" t="s">
        <v>1569</v>
      </c>
      <c r="B1366" t="s">
        <v>2515</v>
      </c>
      <c r="C1366">
        <v>2021</v>
      </c>
      <c r="E1366" t="s">
        <v>3257</v>
      </c>
      <c r="F1366" t="s">
        <v>8859</v>
      </c>
      <c r="G1366" t="s">
        <v>3980</v>
      </c>
    </row>
    <row r="1367" spans="1:7" x14ac:dyDescent="0.25">
      <c r="A1367" t="s">
        <v>2088</v>
      </c>
      <c r="B1367" t="s">
        <v>2517</v>
      </c>
      <c r="C1367">
        <v>2023</v>
      </c>
      <c r="E1367" t="s">
        <v>3301</v>
      </c>
      <c r="F1367" t="s">
        <v>8962</v>
      </c>
      <c r="G1367" t="s">
        <v>3980</v>
      </c>
    </row>
    <row r="1368" spans="1:7" x14ac:dyDescent="0.25">
      <c r="A1368" t="s">
        <v>2129</v>
      </c>
      <c r="B1368" t="s">
        <v>2517</v>
      </c>
      <c r="C1368">
        <v>2020</v>
      </c>
      <c r="E1368" t="s">
        <v>3301</v>
      </c>
      <c r="F1368" t="s">
        <v>8980</v>
      </c>
      <c r="G1368" t="s">
        <v>3980</v>
      </c>
    </row>
    <row r="1369" spans="1:7" x14ac:dyDescent="0.25">
      <c r="A1369" t="s">
        <v>2139</v>
      </c>
      <c r="B1369" t="s">
        <v>2517</v>
      </c>
      <c r="C1369">
        <v>2020</v>
      </c>
      <c r="E1369" t="s">
        <v>3301</v>
      </c>
      <c r="F1369" t="s">
        <v>8986</v>
      </c>
      <c r="G1369" t="s">
        <v>3980</v>
      </c>
    </row>
    <row r="1370" spans="1:7" x14ac:dyDescent="0.25">
      <c r="A1370" t="s">
        <v>2797</v>
      </c>
      <c r="B1370" t="s">
        <v>2519</v>
      </c>
      <c r="C1370">
        <v>2021</v>
      </c>
      <c r="E1370" t="s">
        <v>3419</v>
      </c>
      <c r="F1370" t="s">
        <v>9315</v>
      </c>
      <c r="G1370" t="s">
        <v>3980</v>
      </c>
    </row>
    <row r="1371" spans="1:7" x14ac:dyDescent="0.25">
      <c r="A1371" t="s">
        <v>1137</v>
      </c>
      <c r="B1371" t="s">
        <v>2523</v>
      </c>
      <c r="C1371">
        <v>2012</v>
      </c>
      <c r="E1371" t="s">
        <v>3206</v>
      </c>
      <c r="F1371" t="s">
        <v>8732</v>
      </c>
      <c r="G1371" t="s">
        <v>3980</v>
      </c>
    </row>
    <row r="1372" spans="1:7" x14ac:dyDescent="0.25">
      <c r="A1372" t="s">
        <v>2421</v>
      </c>
      <c r="B1372" t="s">
        <v>2523</v>
      </c>
      <c r="C1372">
        <v>2008</v>
      </c>
      <c r="E1372" t="s">
        <v>3206</v>
      </c>
      <c r="F1372" t="s">
        <v>9186</v>
      </c>
      <c r="G1372" t="s">
        <v>3980</v>
      </c>
    </row>
    <row r="1373" spans="1:7" x14ac:dyDescent="0.25">
      <c r="A1373" t="s">
        <v>155</v>
      </c>
      <c r="B1373" t="s">
        <v>2523</v>
      </c>
      <c r="C1373">
        <v>2011</v>
      </c>
      <c r="E1373" t="s">
        <v>3206</v>
      </c>
      <c r="F1373" t="s">
        <v>9263</v>
      </c>
      <c r="G1373" t="s">
        <v>3980</v>
      </c>
    </row>
    <row r="1374" spans="1:7" x14ac:dyDescent="0.25">
      <c r="A1374" t="s">
        <v>334</v>
      </c>
      <c r="B1374" t="s">
        <v>2530</v>
      </c>
      <c r="C1374">
        <v>1997</v>
      </c>
      <c r="E1374" t="s">
        <v>3003</v>
      </c>
      <c r="F1374" t="s">
        <v>8445</v>
      </c>
      <c r="G1374" t="s">
        <v>3980</v>
      </c>
    </row>
    <row r="1375" spans="1:7" x14ac:dyDescent="0.25">
      <c r="A1375" t="s">
        <v>1039</v>
      </c>
      <c r="B1375" t="s">
        <v>2530</v>
      </c>
      <c r="C1375">
        <v>2016</v>
      </c>
      <c r="E1375" t="s">
        <v>3003</v>
      </c>
      <c r="F1375" t="s">
        <v>8697</v>
      </c>
      <c r="G1375" t="s">
        <v>3980</v>
      </c>
    </row>
    <row r="1376" spans="1:7" x14ac:dyDescent="0.25">
      <c r="A1376" t="s">
        <v>2530</v>
      </c>
      <c r="B1376" t="s">
        <v>2533</v>
      </c>
      <c r="C1376">
        <v>2021</v>
      </c>
      <c r="D1376" t="s">
        <v>180</v>
      </c>
      <c r="F1376" t="s">
        <v>9724</v>
      </c>
      <c r="G1376" t="s">
        <v>3980</v>
      </c>
    </row>
    <row r="1377" spans="1:7" x14ac:dyDescent="0.25">
      <c r="A1377" t="s">
        <v>840</v>
      </c>
      <c r="B1377" t="s">
        <v>2536</v>
      </c>
      <c r="C1377">
        <v>1996</v>
      </c>
      <c r="E1377" t="s">
        <v>3130</v>
      </c>
      <c r="F1377" t="s">
        <v>8627</v>
      </c>
      <c r="G1377" t="s">
        <v>3980</v>
      </c>
    </row>
    <row r="1378" spans="1:7" x14ac:dyDescent="0.25">
      <c r="A1378" t="s">
        <v>1788</v>
      </c>
      <c r="B1378" t="s">
        <v>2536</v>
      </c>
      <c r="C1378">
        <v>1987</v>
      </c>
      <c r="E1378" t="s">
        <v>3279</v>
      </c>
      <c r="F1378" t="s">
        <v>8911</v>
      </c>
      <c r="G1378" t="s">
        <v>3980</v>
      </c>
    </row>
    <row r="1379" spans="1:7" x14ac:dyDescent="0.25">
      <c r="A1379" t="s">
        <v>2147</v>
      </c>
      <c r="B1379" t="s">
        <v>2536</v>
      </c>
      <c r="C1379">
        <v>1980</v>
      </c>
      <c r="E1379" t="s">
        <v>3279</v>
      </c>
      <c r="F1379" t="s">
        <v>9004</v>
      </c>
      <c r="G1379" t="s">
        <v>3980</v>
      </c>
    </row>
    <row r="1380" spans="1:7" x14ac:dyDescent="0.25">
      <c r="A1380" t="s">
        <v>1436</v>
      </c>
      <c r="B1380" t="s">
        <v>2539</v>
      </c>
      <c r="C1380">
        <v>2018</v>
      </c>
      <c r="E1380" t="s">
        <v>2975</v>
      </c>
      <c r="F1380" t="s">
        <v>8826</v>
      </c>
      <c r="G1380" t="s">
        <v>3980</v>
      </c>
    </row>
    <row r="1381" spans="1:7" x14ac:dyDescent="0.25">
      <c r="A1381" t="s">
        <v>1287</v>
      </c>
      <c r="B1381" t="s">
        <v>2543</v>
      </c>
      <c r="C1381">
        <v>2019</v>
      </c>
      <c r="E1381" t="s">
        <v>3227</v>
      </c>
      <c r="F1381" t="s">
        <v>8780</v>
      </c>
      <c r="G1381" t="s">
        <v>3980</v>
      </c>
    </row>
    <row r="1382" spans="1:7" x14ac:dyDescent="0.25">
      <c r="A1382" t="s">
        <v>2549</v>
      </c>
      <c r="B1382" t="s">
        <v>2547</v>
      </c>
      <c r="C1382">
        <v>2018</v>
      </c>
      <c r="D1382" t="s">
        <v>180</v>
      </c>
      <c r="F1382" t="s">
        <v>9725</v>
      </c>
      <c r="G1382" t="s">
        <v>3980</v>
      </c>
    </row>
    <row r="1383" spans="1:7" x14ac:dyDescent="0.25">
      <c r="A1383" t="s">
        <v>2125</v>
      </c>
      <c r="B1383" t="s">
        <v>2549</v>
      </c>
      <c r="C1383">
        <v>2013</v>
      </c>
      <c r="E1383" t="s">
        <v>3304</v>
      </c>
      <c r="F1383" t="s">
        <v>8969</v>
      </c>
      <c r="G1383" t="s">
        <v>3980</v>
      </c>
    </row>
    <row r="1384" spans="1:7" x14ac:dyDescent="0.25">
      <c r="A1384" t="s">
        <v>343</v>
      </c>
      <c r="B1384" t="s">
        <v>2553</v>
      </c>
      <c r="C1384">
        <v>2018</v>
      </c>
      <c r="E1384" t="s">
        <v>2975</v>
      </c>
      <c r="F1384" t="s">
        <v>8458</v>
      </c>
      <c r="G1384" t="s">
        <v>3980</v>
      </c>
    </row>
    <row r="1385" spans="1:7" x14ac:dyDescent="0.25">
      <c r="A1385" t="s">
        <v>346</v>
      </c>
      <c r="B1385" t="s">
        <v>2553</v>
      </c>
      <c r="C1385">
        <v>2023</v>
      </c>
      <c r="E1385" s="10" t="s">
        <v>9803</v>
      </c>
      <c r="F1385" t="s">
        <v>9999</v>
      </c>
      <c r="G1385" t="s">
        <v>180</v>
      </c>
    </row>
    <row r="1386" spans="1:7" x14ac:dyDescent="0.25">
      <c r="A1386" t="s">
        <v>9802</v>
      </c>
      <c r="B1386" t="s">
        <v>2553</v>
      </c>
      <c r="C1386">
        <v>2025</v>
      </c>
      <c r="E1386" s="10" t="s">
        <v>9803</v>
      </c>
      <c r="F1386" t="s">
        <v>9999</v>
      </c>
      <c r="G1386" t="s">
        <v>180</v>
      </c>
    </row>
    <row r="1387" spans="1:7" x14ac:dyDescent="0.25">
      <c r="A1387" t="s">
        <v>1291</v>
      </c>
      <c r="B1387" t="s">
        <v>2553</v>
      </c>
      <c r="C1387">
        <v>2024</v>
      </c>
      <c r="E1387" s="10" t="s">
        <v>9803</v>
      </c>
      <c r="F1387" t="s">
        <v>9999</v>
      </c>
      <c r="G1387" t="s">
        <v>180</v>
      </c>
    </row>
    <row r="1388" spans="1:7" x14ac:dyDescent="0.25">
      <c r="A1388" t="s">
        <v>90</v>
      </c>
      <c r="B1388" t="s">
        <v>2553</v>
      </c>
      <c r="C1388">
        <v>2017</v>
      </c>
      <c r="E1388" t="s">
        <v>3370</v>
      </c>
      <c r="F1388" t="s">
        <v>9125</v>
      </c>
      <c r="G1388" t="s">
        <v>3980</v>
      </c>
    </row>
    <row r="1389" spans="1:7" x14ac:dyDescent="0.25">
      <c r="A1389" t="s">
        <v>90</v>
      </c>
      <c r="B1389" t="s">
        <v>2556</v>
      </c>
      <c r="C1389">
        <v>2017</v>
      </c>
      <c r="E1389" t="s">
        <v>3371</v>
      </c>
      <c r="F1389" t="s">
        <v>9126</v>
      </c>
      <c r="G1389" t="s">
        <v>3980</v>
      </c>
    </row>
    <row r="1390" spans="1:7" x14ac:dyDescent="0.25">
      <c r="A1390" t="s">
        <v>16890</v>
      </c>
      <c r="B1390" t="s">
        <v>16895</v>
      </c>
      <c r="C1390">
        <v>2017</v>
      </c>
      <c r="D1390" t="s">
        <v>180</v>
      </c>
      <c r="F1390" t="s">
        <v>16898</v>
      </c>
      <c r="G1390" t="s">
        <v>3980</v>
      </c>
    </row>
    <row r="1391" spans="1:7" x14ac:dyDescent="0.25">
      <c r="A1391" t="s">
        <v>2066</v>
      </c>
      <c r="B1391" t="s">
        <v>2560</v>
      </c>
      <c r="C1391">
        <v>2010</v>
      </c>
      <c r="E1391" t="s">
        <v>2975</v>
      </c>
      <c r="F1391" t="s">
        <v>8959</v>
      </c>
      <c r="G1391" t="s">
        <v>3980</v>
      </c>
    </row>
    <row r="1392" spans="1:7" x14ac:dyDescent="0.25">
      <c r="A1392" t="s">
        <v>155</v>
      </c>
      <c r="B1392" t="s">
        <v>2560</v>
      </c>
      <c r="C1392">
        <v>2011</v>
      </c>
      <c r="E1392" t="s">
        <v>2975</v>
      </c>
      <c r="F1392" t="s">
        <v>9264</v>
      </c>
      <c r="G1392" t="s">
        <v>3980</v>
      </c>
    </row>
    <row r="1393" spans="1:7" x14ac:dyDescent="0.25">
      <c r="A1393" t="s">
        <v>2797</v>
      </c>
      <c r="B1393" t="s">
        <v>2560</v>
      </c>
      <c r="C1393">
        <v>2021</v>
      </c>
      <c r="E1393" s="10" t="s">
        <v>8413</v>
      </c>
      <c r="F1393" t="s">
        <v>8414</v>
      </c>
      <c r="G1393" t="s">
        <v>3980</v>
      </c>
    </row>
    <row r="1394" spans="1:7" x14ac:dyDescent="0.25">
      <c r="A1394" t="s">
        <v>2587</v>
      </c>
      <c r="B1394" t="s">
        <v>14244</v>
      </c>
      <c r="C1394">
        <v>2019</v>
      </c>
      <c r="E1394" t="s">
        <v>2975</v>
      </c>
      <c r="F1394" t="s">
        <v>14307</v>
      </c>
      <c r="G1394" t="s">
        <v>3980</v>
      </c>
    </row>
    <row r="1395" spans="1:7" x14ac:dyDescent="0.25">
      <c r="A1395" t="s">
        <v>2940</v>
      </c>
      <c r="B1395" t="s">
        <v>2564</v>
      </c>
      <c r="C1395">
        <v>1994</v>
      </c>
      <c r="E1395" t="s">
        <v>3427</v>
      </c>
      <c r="F1395" t="s">
        <v>9334</v>
      </c>
      <c r="G1395" t="s">
        <v>3980</v>
      </c>
    </row>
    <row r="1396" spans="1:7" x14ac:dyDescent="0.25">
      <c r="A1396" t="s">
        <v>90</v>
      </c>
      <c r="B1396" t="s">
        <v>2568</v>
      </c>
      <c r="C1396">
        <v>2017</v>
      </c>
      <c r="E1396" t="s">
        <v>3372</v>
      </c>
      <c r="F1396" t="s">
        <v>9127</v>
      </c>
      <c r="G1396" t="s">
        <v>3980</v>
      </c>
    </row>
    <row r="1397" spans="1:7" x14ac:dyDescent="0.25">
      <c r="A1397" t="s">
        <v>977</v>
      </c>
      <c r="B1397" t="s">
        <v>2571</v>
      </c>
      <c r="C1397">
        <v>2010</v>
      </c>
      <c r="E1397" t="s">
        <v>3160</v>
      </c>
      <c r="F1397" t="s">
        <v>8666</v>
      </c>
      <c r="G1397" t="s">
        <v>3980</v>
      </c>
    </row>
    <row r="1398" spans="1:7" x14ac:dyDescent="0.25">
      <c r="A1398" t="s">
        <v>1754</v>
      </c>
      <c r="B1398" t="s">
        <v>2571</v>
      </c>
      <c r="C1398">
        <v>1995</v>
      </c>
      <c r="E1398" t="s">
        <v>3265</v>
      </c>
      <c r="F1398" t="s">
        <v>8887</v>
      </c>
      <c r="G1398" t="s">
        <v>3980</v>
      </c>
    </row>
    <row r="1399" spans="1:7" x14ac:dyDescent="0.25">
      <c r="A1399" t="s">
        <v>2564</v>
      </c>
      <c r="B1399" t="s">
        <v>2571</v>
      </c>
      <c r="C1399">
        <v>1998</v>
      </c>
      <c r="E1399" t="s">
        <v>3160</v>
      </c>
      <c r="F1399" t="s">
        <v>9208</v>
      </c>
      <c r="G1399" t="s">
        <v>3980</v>
      </c>
    </row>
    <row r="1400" spans="1:7" x14ac:dyDescent="0.25">
      <c r="A1400" t="s">
        <v>334</v>
      </c>
      <c r="B1400" t="s">
        <v>2580</v>
      </c>
      <c r="C1400">
        <v>1997</v>
      </c>
      <c r="D1400" t="s">
        <v>180</v>
      </c>
      <c r="F1400" t="s">
        <v>9726</v>
      </c>
      <c r="G1400" t="s">
        <v>3980</v>
      </c>
    </row>
    <row r="1401" spans="1:7" x14ac:dyDescent="0.25">
      <c r="A1401" t="s">
        <v>1287</v>
      </c>
      <c r="B1401" t="s">
        <v>2583</v>
      </c>
      <c r="C1401">
        <v>2019</v>
      </c>
      <c r="E1401" t="s">
        <v>3228</v>
      </c>
      <c r="F1401" t="s">
        <v>8781</v>
      </c>
      <c r="G1401" t="s">
        <v>3980</v>
      </c>
    </row>
    <row r="1402" spans="1:7" x14ac:dyDescent="0.25">
      <c r="A1402" t="s">
        <v>90</v>
      </c>
      <c r="B1402" t="s">
        <v>2583</v>
      </c>
      <c r="C1402">
        <v>2017</v>
      </c>
      <c r="E1402" s="10" t="s">
        <v>3228</v>
      </c>
      <c r="F1402" t="s">
        <v>9355</v>
      </c>
      <c r="G1402" t="s">
        <v>3980</v>
      </c>
    </row>
    <row r="1403" spans="1:7" x14ac:dyDescent="0.25">
      <c r="A1403" t="s">
        <v>155</v>
      </c>
      <c r="B1403" t="s">
        <v>2583</v>
      </c>
      <c r="C1403">
        <v>2011</v>
      </c>
      <c r="E1403" s="10" t="s">
        <v>9357</v>
      </c>
      <c r="F1403" t="s">
        <v>9356</v>
      </c>
      <c r="G1403" t="s">
        <v>3980</v>
      </c>
    </row>
    <row r="1404" spans="1:7" x14ac:dyDescent="0.25">
      <c r="A1404" t="s">
        <v>917</v>
      </c>
      <c r="B1404" t="s">
        <v>2587</v>
      </c>
      <c r="C1404">
        <v>2019</v>
      </c>
      <c r="E1404" t="s">
        <v>3144</v>
      </c>
      <c r="F1404" t="s">
        <v>8650</v>
      </c>
      <c r="G1404" t="s">
        <v>3980</v>
      </c>
    </row>
    <row r="1405" spans="1:7" x14ac:dyDescent="0.25">
      <c r="A1405" t="s">
        <v>2129</v>
      </c>
      <c r="B1405" t="s">
        <v>2589</v>
      </c>
      <c r="C1405">
        <v>2020</v>
      </c>
      <c r="E1405" s="10" t="s">
        <v>3307</v>
      </c>
      <c r="F1405" t="s">
        <v>9727</v>
      </c>
      <c r="G1405" t="s">
        <v>3980</v>
      </c>
    </row>
    <row r="1406" spans="1:7" x14ac:dyDescent="0.25">
      <c r="A1406" t="s">
        <v>567</v>
      </c>
      <c r="B1406" t="s">
        <v>2592</v>
      </c>
      <c r="C1406">
        <v>2019</v>
      </c>
      <c r="E1406" t="s">
        <v>3071</v>
      </c>
      <c r="F1406" t="s">
        <v>8535</v>
      </c>
      <c r="G1406" t="s">
        <v>3980</v>
      </c>
    </row>
    <row r="1407" spans="1:7" x14ac:dyDescent="0.25">
      <c r="A1407" t="s">
        <v>752</v>
      </c>
      <c r="B1407" t="s">
        <v>2592</v>
      </c>
      <c r="C1407">
        <v>2018</v>
      </c>
      <c r="E1407" t="s">
        <v>3071</v>
      </c>
      <c r="F1407" t="s">
        <v>8593</v>
      </c>
      <c r="G1407" t="s">
        <v>3980</v>
      </c>
    </row>
    <row r="1408" spans="1:7" x14ac:dyDescent="0.25">
      <c r="A1408" t="s">
        <v>1287</v>
      </c>
      <c r="B1408" t="s">
        <v>2592</v>
      </c>
      <c r="C1408">
        <v>2019</v>
      </c>
      <c r="E1408" t="s">
        <v>3229</v>
      </c>
      <c r="F1408" t="s">
        <v>8782</v>
      </c>
      <c r="G1408" t="s">
        <v>3980</v>
      </c>
    </row>
    <row r="1409" spans="1:7" x14ac:dyDescent="0.25">
      <c r="A1409" t="s">
        <v>2421</v>
      </c>
      <c r="B1409" t="s">
        <v>16878</v>
      </c>
      <c r="C1409">
        <v>2008</v>
      </c>
      <c r="E1409" s="10" t="s">
        <v>16881</v>
      </c>
      <c r="F1409" t="s">
        <v>16882</v>
      </c>
      <c r="G1409" t="s">
        <v>3980</v>
      </c>
    </row>
    <row r="1410" spans="1:7" x14ac:dyDescent="0.25">
      <c r="A1410" t="s">
        <v>2797</v>
      </c>
      <c r="B1410" t="s">
        <v>2596</v>
      </c>
      <c r="C1410">
        <v>2021</v>
      </c>
      <c r="E1410" t="s">
        <v>3006</v>
      </c>
      <c r="F1410" t="s">
        <v>9728</v>
      </c>
      <c r="G1410" t="s">
        <v>180</v>
      </c>
    </row>
    <row r="1411" spans="1:7" x14ac:dyDescent="0.25">
      <c r="A1411" t="s">
        <v>1137</v>
      </c>
      <c r="B1411" t="s">
        <v>2598</v>
      </c>
      <c r="C1411">
        <v>2012</v>
      </c>
      <c r="E1411" t="s">
        <v>2975</v>
      </c>
      <c r="F1411" t="s">
        <v>8733</v>
      </c>
      <c r="G1411" t="s">
        <v>3980</v>
      </c>
    </row>
    <row r="1412" spans="1:7" x14ac:dyDescent="0.25">
      <c r="A1412" t="s">
        <v>2797</v>
      </c>
      <c r="B1412" t="s">
        <v>2602</v>
      </c>
      <c r="C1412">
        <v>2021</v>
      </c>
      <c r="E1412" t="s">
        <v>3420</v>
      </c>
      <c r="F1412" t="s">
        <v>9729</v>
      </c>
      <c r="G1412" t="s">
        <v>180</v>
      </c>
    </row>
    <row r="1413" spans="1:7" x14ac:dyDescent="0.25">
      <c r="A1413" t="s">
        <v>2129</v>
      </c>
      <c r="B1413" t="s">
        <v>2605</v>
      </c>
      <c r="C1413">
        <v>2020</v>
      </c>
      <c r="E1413" t="s">
        <v>3308</v>
      </c>
      <c r="F1413" t="s">
        <v>9730</v>
      </c>
      <c r="G1413" t="s">
        <v>180</v>
      </c>
    </row>
    <row r="1414" spans="1:7" x14ac:dyDescent="0.25">
      <c r="A1414" t="s">
        <v>917</v>
      </c>
      <c r="B1414" t="s">
        <v>2607</v>
      </c>
      <c r="C1414">
        <v>2019</v>
      </c>
      <c r="E1414" t="s">
        <v>3145</v>
      </c>
      <c r="F1414" t="s">
        <v>9731</v>
      </c>
      <c r="G1414" t="s">
        <v>180</v>
      </c>
    </row>
    <row r="1415" spans="1:7" x14ac:dyDescent="0.25">
      <c r="A1415" t="s">
        <v>2587</v>
      </c>
      <c r="B1415" t="s">
        <v>2607</v>
      </c>
      <c r="C1415">
        <v>2019</v>
      </c>
      <c r="E1415" t="s">
        <v>3145</v>
      </c>
      <c r="F1415" t="s">
        <v>9214</v>
      </c>
      <c r="G1415" t="s">
        <v>3980</v>
      </c>
    </row>
    <row r="1416" spans="1:7" x14ac:dyDescent="0.25">
      <c r="A1416" t="s">
        <v>829</v>
      </c>
      <c r="B1416" t="s">
        <v>155</v>
      </c>
      <c r="C1416">
        <v>2010</v>
      </c>
      <c r="E1416" t="s">
        <v>3122</v>
      </c>
      <c r="F1416" t="s">
        <v>10000</v>
      </c>
      <c r="G1416" t="s">
        <v>180</v>
      </c>
    </row>
    <row r="1417" spans="1:7" x14ac:dyDescent="0.25">
      <c r="A1417" t="s">
        <v>2421</v>
      </c>
      <c r="B1417" t="s">
        <v>155</v>
      </c>
      <c r="C1417">
        <v>2008</v>
      </c>
      <c r="E1417" t="s">
        <v>3122</v>
      </c>
      <c r="F1417" t="s">
        <v>10000</v>
      </c>
      <c r="G1417" t="s">
        <v>180</v>
      </c>
    </row>
    <row r="1418" spans="1:7" x14ac:dyDescent="0.25">
      <c r="A1418" t="s">
        <v>155</v>
      </c>
      <c r="B1418" t="s">
        <v>2612</v>
      </c>
      <c r="C1418">
        <v>2011</v>
      </c>
      <c r="D1418" t="s">
        <v>180</v>
      </c>
      <c r="F1418" t="s">
        <v>9732</v>
      </c>
      <c r="G1418" t="s">
        <v>3980</v>
      </c>
    </row>
    <row r="1419" spans="1:7" x14ac:dyDescent="0.25">
      <c r="A1419" t="s">
        <v>616</v>
      </c>
      <c r="B1419" t="s">
        <v>2616</v>
      </c>
      <c r="C1419">
        <v>2017</v>
      </c>
      <c r="E1419" t="s">
        <v>3073</v>
      </c>
      <c r="F1419" t="s">
        <v>8538</v>
      </c>
      <c r="G1419" t="s">
        <v>3980</v>
      </c>
    </row>
    <row r="1420" spans="1:7" x14ac:dyDescent="0.25">
      <c r="A1420" t="s">
        <v>987</v>
      </c>
      <c r="B1420" t="s">
        <v>2616</v>
      </c>
      <c r="C1420">
        <v>2011</v>
      </c>
      <c r="E1420" t="s">
        <v>3073</v>
      </c>
      <c r="F1420" t="s">
        <v>8669</v>
      </c>
      <c r="G1420" t="s">
        <v>3980</v>
      </c>
    </row>
    <row r="1421" spans="1:7" x14ac:dyDescent="0.25">
      <c r="A1421" t="s">
        <v>997</v>
      </c>
      <c r="B1421" t="s">
        <v>2616</v>
      </c>
      <c r="C1421">
        <v>2006</v>
      </c>
      <c r="E1421" t="s">
        <v>3166</v>
      </c>
      <c r="F1421" t="s">
        <v>8673</v>
      </c>
      <c r="G1421" t="s">
        <v>3980</v>
      </c>
    </row>
    <row r="1422" spans="1:7" x14ac:dyDescent="0.25">
      <c r="A1422" t="s">
        <v>2147</v>
      </c>
      <c r="B1422" t="s">
        <v>2618</v>
      </c>
      <c r="C1422">
        <v>1980</v>
      </c>
      <c r="E1422" t="s">
        <v>3318</v>
      </c>
      <c r="F1422" t="s">
        <v>9005</v>
      </c>
      <c r="G1422" t="s">
        <v>3980</v>
      </c>
    </row>
    <row r="1423" spans="1:7" x14ac:dyDescent="0.25">
      <c r="A1423" t="s">
        <v>2714</v>
      </c>
      <c r="B1423" t="s">
        <v>2618</v>
      </c>
      <c r="C1423">
        <v>1993</v>
      </c>
      <c r="E1423" t="s">
        <v>3411</v>
      </c>
      <c r="F1423" t="s">
        <v>9733</v>
      </c>
      <c r="G1423" t="s">
        <v>180</v>
      </c>
    </row>
    <row r="1424" spans="1:7" x14ac:dyDescent="0.25">
      <c r="A1424" t="s">
        <v>907</v>
      </c>
      <c r="B1424" t="s">
        <v>2623</v>
      </c>
      <c r="C1424">
        <v>2013</v>
      </c>
      <c r="E1424" t="s">
        <v>3139</v>
      </c>
      <c r="F1424" t="s">
        <v>8643</v>
      </c>
      <c r="G1424" t="s">
        <v>3980</v>
      </c>
    </row>
    <row r="1425" spans="1:7" x14ac:dyDescent="0.25">
      <c r="A1425" t="s">
        <v>253</v>
      </c>
      <c r="B1425" t="s">
        <v>2627</v>
      </c>
      <c r="C1425">
        <v>1990</v>
      </c>
      <c r="E1425" t="s">
        <v>2997</v>
      </c>
      <c r="F1425" t="s">
        <v>8439</v>
      </c>
      <c r="G1425" t="s">
        <v>3980</v>
      </c>
    </row>
    <row r="1426" spans="1:7" x14ac:dyDescent="0.25">
      <c r="A1426" t="s">
        <v>1413</v>
      </c>
      <c r="B1426" t="s">
        <v>2627</v>
      </c>
      <c r="C1426">
        <v>2007</v>
      </c>
      <c r="E1426" t="s">
        <v>2997</v>
      </c>
      <c r="F1426" t="s">
        <v>8797</v>
      </c>
      <c r="G1426" t="s">
        <v>3980</v>
      </c>
    </row>
    <row r="1427" spans="1:7" x14ac:dyDescent="0.25">
      <c r="A1427" t="s">
        <v>2016</v>
      </c>
      <c r="B1427" t="s">
        <v>2627</v>
      </c>
      <c r="C1427">
        <v>2003</v>
      </c>
      <c r="E1427" t="s">
        <v>2997</v>
      </c>
      <c r="F1427" t="s">
        <v>9734</v>
      </c>
      <c r="G1427" t="s">
        <v>180</v>
      </c>
    </row>
    <row r="1428" spans="1:7" x14ac:dyDescent="0.25">
      <c r="A1428" t="s">
        <v>2936</v>
      </c>
      <c r="B1428" t="s">
        <v>2630</v>
      </c>
      <c r="C1428">
        <v>2010</v>
      </c>
      <c r="D1428" t="s">
        <v>180</v>
      </c>
      <c r="E1428" t="s">
        <v>3425</v>
      </c>
      <c r="F1428" t="s">
        <v>9735</v>
      </c>
      <c r="G1428" t="s">
        <v>3980</v>
      </c>
    </row>
    <row r="1429" spans="1:7" x14ac:dyDescent="0.25">
      <c r="A1429" t="s">
        <v>682</v>
      </c>
      <c r="B1429" t="s">
        <v>14287</v>
      </c>
      <c r="C1429">
        <v>2015</v>
      </c>
      <c r="E1429" t="s">
        <v>2975</v>
      </c>
      <c r="F1429" t="s">
        <v>14290</v>
      </c>
      <c r="G1429" t="s">
        <v>3980</v>
      </c>
    </row>
    <row r="1430" spans="1:7" x14ac:dyDescent="0.25">
      <c r="A1430" t="s">
        <v>316</v>
      </c>
      <c r="B1430" t="s">
        <v>2636</v>
      </c>
      <c r="C1430">
        <v>2020</v>
      </c>
      <c r="E1430" t="s">
        <v>3000</v>
      </c>
      <c r="F1430" t="s">
        <v>8443</v>
      </c>
      <c r="G1430" t="s">
        <v>3980</v>
      </c>
    </row>
    <row r="1431" spans="1:7" x14ac:dyDescent="0.25">
      <c r="A1431" t="s">
        <v>90</v>
      </c>
      <c r="B1431" t="s">
        <v>2636</v>
      </c>
      <c r="C1431">
        <v>2017</v>
      </c>
      <c r="E1431" t="s">
        <v>3373</v>
      </c>
      <c r="F1431" t="s">
        <v>9128</v>
      </c>
      <c r="G1431" t="s">
        <v>3980</v>
      </c>
    </row>
    <row r="1432" spans="1:7" x14ac:dyDescent="0.25">
      <c r="A1432" t="s">
        <v>155</v>
      </c>
      <c r="B1432" t="s">
        <v>2638</v>
      </c>
      <c r="C1432">
        <v>2011</v>
      </c>
      <c r="E1432" t="s">
        <v>3403</v>
      </c>
      <c r="F1432" t="s">
        <v>9265</v>
      </c>
      <c r="G1432" t="s">
        <v>3980</v>
      </c>
    </row>
    <row r="1433" spans="1:7" x14ac:dyDescent="0.25">
      <c r="A1433" t="s">
        <v>2691</v>
      </c>
      <c r="B1433" t="s">
        <v>2638</v>
      </c>
      <c r="C1433">
        <v>2022</v>
      </c>
      <c r="E1433" t="s">
        <v>3403</v>
      </c>
      <c r="F1433" t="s">
        <v>9277</v>
      </c>
      <c r="G1433" t="s">
        <v>3980</v>
      </c>
    </row>
    <row r="1434" spans="1:7" x14ac:dyDescent="0.25">
      <c r="A1434" t="s">
        <v>376</v>
      </c>
      <c r="B1434" t="s">
        <v>2641</v>
      </c>
      <c r="C1434">
        <v>2017</v>
      </c>
      <c r="E1434" t="s">
        <v>3048</v>
      </c>
      <c r="F1434" t="s">
        <v>8502</v>
      </c>
      <c r="G1434" t="s">
        <v>3980</v>
      </c>
    </row>
    <row r="1435" spans="1:7" x14ac:dyDescent="0.25">
      <c r="A1435" t="s">
        <v>1436</v>
      </c>
      <c r="B1435" t="s">
        <v>2641</v>
      </c>
      <c r="C1435">
        <v>2018</v>
      </c>
      <c r="E1435" t="s">
        <v>3048</v>
      </c>
      <c r="F1435" t="s">
        <v>8827</v>
      </c>
      <c r="G1435" t="s">
        <v>3980</v>
      </c>
    </row>
    <row r="1436" spans="1:7" x14ac:dyDescent="0.25">
      <c r="A1436" t="s">
        <v>90</v>
      </c>
      <c r="B1436" t="s">
        <v>2641</v>
      </c>
      <c r="C1436">
        <v>2017</v>
      </c>
      <c r="E1436" t="s">
        <v>3048</v>
      </c>
      <c r="F1436" t="s">
        <v>9129</v>
      </c>
      <c r="G1436" t="s">
        <v>3980</v>
      </c>
    </row>
    <row r="1437" spans="1:7" x14ac:dyDescent="0.25">
      <c r="A1437" t="s">
        <v>2474</v>
      </c>
      <c r="B1437" t="s">
        <v>2641</v>
      </c>
      <c r="C1437">
        <v>2020</v>
      </c>
      <c r="E1437" s="10" t="s">
        <v>8341</v>
      </c>
      <c r="F1437" t="s">
        <v>9193</v>
      </c>
      <c r="G1437" t="s">
        <v>3980</v>
      </c>
    </row>
    <row r="1438" spans="1:7" x14ac:dyDescent="0.25">
      <c r="A1438" t="s">
        <v>155</v>
      </c>
      <c r="B1438" t="s">
        <v>2645</v>
      </c>
      <c r="C1438">
        <v>2011</v>
      </c>
      <c r="D1438" t="s">
        <v>180</v>
      </c>
      <c r="F1438" t="s">
        <v>9736</v>
      </c>
      <c r="G1438" t="s">
        <v>3980</v>
      </c>
    </row>
    <row r="1439" spans="1:7" x14ac:dyDescent="0.25">
      <c r="A1439" t="s">
        <v>346</v>
      </c>
      <c r="B1439" t="s">
        <v>7891</v>
      </c>
      <c r="C1439">
        <v>2023</v>
      </c>
      <c r="E1439" t="s">
        <v>2975</v>
      </c>
      <c r="F1439" t="s">
        <v>8495</v>
      </c>
      <c r="G1439" t="s">
        <v>3980</v>
      </c>
    </row>
    <row r="1440" spans="1:7" x14ac:dyDescent="0.25">
      <c r="A1440" t="s">
        <v>2797</v>
      </c>
      <c r="B1440" t="s">
        <v>8099</v>
      </c>
      <c r="C1440">
        <v>2021</v>
      </c>
      <c r="E1440" s="10" t="s">
        <v>8100</v>
      </c>
      <c r="F1440" t="s">
        <v>9316</v>
      </c>
      <c r="G1440" t="s">
        <v>3980</v>
      </c>
    </row>
    <row r="1441" spans="1:7" x14ac:dyDescent="0.25">
      <c r="A1441" t="s">
        <v>2714</v>
      </c>
      <c r="B1441" t="s">
        <v>2649</v>
      </c>
      <c r="C1441">
        <v>1993</v>
      </c>
      <c r="D1441" t="s">
        <v>180</v>
      </c>
      <c r="F1441" t="s">
        <v>9737</v>
      </c>
      <c r="G1441" t="s">
        <v>3980</v>
      </c>
    </row>
    <row r="1442" spans="1:7" x14ac:dyDescent="0.25">
      <c r="A1442" t="s">
        <v>1436</v>
      </c>
      <c r="B1442" t="s">
        <v>2652</v>
      </c>
      <c r="C1442">
        <v>2018</v>
      </c>
      <c r="E1442" t="s">
        <v>3244</v>
      </c>
      <c r="F1442" t="s">
        <v>9738</v>
      </c>
      <c r="G1442" t="s">
        <v>180</v>
      </c>
    </row>
    <row r="1443" spans="1:7" x14ac:dyDescent="0.25">
      <c r="A1443" t="s">
        <v>1940</v>
      </c>
      <c r="B1443" t="s">
        <v>2652</v>
      </c>
      <c r="C1443">
        <v>2021</v>
      </c>
      <c r="E1443" t="s">
        <v>3244</v>
      </c>
      <c r="F1443" t="s">
        <v>9739</v>
      </c>
      <c r="G1443" t="s">
        <v>180</v>
      </c>
    </row>
    <row r="1444" spans="1:7" x14ac:dyDescent="0.25">
      <c r="A1444" t="s">
        <v>2317</v>
      </c>
      <c r="B1444" t="s">
        <v>2652</v>
      </c>
      <c r="C1444">
        <v>2022</v>
      </c>
      <c r="E1444" t="s">
        <v>3244</v>
      </c>
      <c r="F1444" t="s">
        <v>9740</v>
      </c>
      <c r="G1444" t="s">
        <v>180</v>
      </c>
    </row>
    <row r="1445" spans="1:7" x14ac:dyDescent="0.25">
      <c r="A1445" t="s">
        <v>90</v>
      </c>
      <c r="B1445" t="s">
        <v>2652</v>
      </c>
      <c r="C1445">
        <v>2017</v>
      </c>
      <c r="E1445" t="s">
        <v>3244</v>
      </c>
      <c r="F1445" t="s">
        <v>9130</v>
      </c>
      <c r="G1445" t="s">
        <v>3980</v>
      </c>
    </row>
    <row r="1446" spans="1:7" x14ac:dyDescent="0.25">
      <c r="A1446" t="s">
        <v>752</v>
      </c>
      <c r="B1446" t="s">
        <v>2656</v>
      </c>
      <c r="C1446">
        <v>2018</v>
      </c>
      <c r="D1446" t="s">
        <v>180</v>
      </c>
      <c r="E1446" t="s">
        <v>3116</v>
      </c>
      <c r="F1446" t="s">
        <v>8594</v>
      </c>
      <c r="G1446" t="s">
        <v>3980</v>
      </c>
    </row>
    <row r="1447" spans="1:7" x14ac:dyDescent="0.25">
      <c r="A1447" t="s">
        <v>230</v>
      </c>
      <c r="B1447" t="s">
        <v>2660</v>
      </c>
      <c r="C1447">
        <v>2021</v>
      </c>
      <c r="E1447" t="s">
        <v>2978</v>
      </c>
      <c r="F1447" t="s">
        <v>8422</v>
      </c>
      <c r="G1447" t="s">
        <v>3980</v>
      </c>
    </row>
    <row r="1448" spans="1:7" x14ac:dyDescent="0.25">
      <c r="A1448" t="s">
        <v>346</v>
      </c>
      <c r="B1448" t="s">
        <v>2660</v>
      </c>
      <c r="C1448">
        <v>2023</v>
      </c>
      <c r="E1448" t="s">
        <v>2978</v>
      </c>
      <c r="F1448" t="s">
        <v>8496</v>
      </c>
      <c r="G1448" t="s">
        <v>3980</v>
      </c>
    </row>
    <row r="1449" spans="1:7" x14ac:dyDescent="0.25">
      <c r="A1449" t="s">
        <v>1428</v>
      </c>
      <c r="B1449" t="s">
        <v>2660</v>
      </c>
      <c r="C1449">
        <v>2021</v>
      </c>
      <c r="E1449" t="s">
        <v>2978</v>
      </c>
      <c r="F1449" t="s">
        <v>8809</v>
      </c>
      <c r="G1449" t="s">
        <v>3980</v>
      </c>
    </row>
    <row r="1450" spans="1:7" x14ac:dyDescent="0.25">
      <c r="A1450" t="s">
        <v>1683</v>
      </c>
      <c r="B1450" t="s">
        <v>2660</v>
      </c>
      <c r="C1450">
        <v>2020</v>
      </c>
      <c r="E1450" t="s">
        <v>2978</v>
      </c>
      <c r="F1450" t="s">
        <v>8874</v>
      </c>
      <c r="G1450" t="s">
        <v>3980</v>
      </c>
    </row>
    <row r="1451" spans="1:7" x14ac:dyDescent="0.25">
      <c r="A1451" t="s">
        <v>90</v>
      </c>
      <c r="B1451" t="s">
        <v>2660</v>
      </c>
      <c r="C1451">
        <v>2017</v>
      </c>
      <c r="E1451" t="s">
        <v>2978</v>
      </c>
      <c r="F1451" t="s">
        <v>9131</v>
      </c>
      <c r="G1451" t="s">
        <v>3980</v>
      </c>
    </row>
    <row r="1452" spans="1:7" x14ac:dyDescent="0.25">
      <c r="A1452" t="s">
        <v>771</v>
      </c>
      <c r="B1452" t="s">
        <v>2662</v>
      </c>
      <c r="C1452">
        <v>2023</v>
      </c>
      <c r="E1452" t="s">
        <v>3120</v>
      </c>
      <c r="F1452" t="s">
        <v>8601</v>
      </c>
      <c r="G1452" t="s">
        <v>3980</v>
      </c>
    </row>
    <row r="1453" spans="1:7" x14ac:dyDescent="0.25">
      <c r="A1453" t="s">
        <v>804</v>
      </c>
      <c r="B1453" t="s">
        <v>2662</v>
      </c>
      <c r="C1453">
        <v>2024</v>
      </c>
      <c r="E1453" t="s">
        <v>3120</v>
      </c>
      <c r="F1453" t="s">
        <v>8605</v>
      </c>
      <c r="G1453" t="s">
        <v>3980</v>
      </c>
    </row>
    <row r="1454" spans="1:7" x14ac:dyDescent="0.25">
      <c r="A1454" t="s">
        <v>2797</v>
      </c>
      <c r="B1454" t="s">
        <v>2662</v>
      </c>
      <c r="C1454">
        <v>2021</v>
      </c>
      <c r="E1454" t="s">
        <v>3006</v>
      </c>
      <c r="F1454" t="s">
        <v>9741</v>
      </c>
      <c r="G1454" t="s">
        <v>180</v>
      </c>
    </row>
    <row r="1455" spans="1:7" x14ac:dyDescent="0.25">
      <c r="A1455" t="s">
        <v>2189</v>
      </c>
      <c r="B1455" t="s">
        <v>2664</v>
      </c>
      <c r="C1455">
        <v>2021</v>
      </c>
      <c r="E1455" t="s">
        <v>3329</v>
      </c>
      <c r="F1455" t="s">
        <v>9742</v>
      </c>
      <c r="G1455" t="s">
        <v>180</v>
      </c>
    </row>
    <row r="1456" spans="1:7" x14ac:dyDescent="0.25">
      <c r="A1456" t="s">
        <v>90</v>
      </c>
      <c r="B1456" t="s">
        <v>2664</v>
      </c>
      <c r="C1456">
        <v>2017</v>
      </c>
      <c r="E1456" t="s">
        <v>2975</v>
      </c>
      <c r="F1456" t="s">
        <v>9132</v>
      </c>
      <c r="G1456" t="s">
        <v>3980</v>
      </c>
    </row>
    <row r="1457" spans="1:7" x14ac:dyDescent="0.25">
      <c r="A1457" t="s">
        <v>1039</v>
      </c>
      <c r="B1457" t="s">
        <v>2668</v>
      </c>
      <c r="C1457">
        <v>2016</v>
      </c>
      <c r="E1457" t="s">
        <v>3183</v>
      </c>
      <c r="F1457" t="s">
        <v>8698</v>
      </c>
      <c r="G1457" t="s">
        <v>3980</v>
      </c>
    </row>
    <row r="1458" spans="1:7" x14ac:dyDescent="0.25">
      <c r="A1458" t="s">
        <v>1287</v>
      </c>
      <c r="B1458" t="s">
        <v>2668</v>
      </c>
      <c r="C1458">
        <v>2019</v>
      </c>
      <c r="E1458" t="s">
        <v>3183</v>
      </c>
      <c r="F1458" t="s">
        <v>8783</v>
      </c>
      <c r="G1458" t="s">
        <v>3980</v>
      </c>
    </row>
    <row r="1459" spans="1:7" x14ac:dyDescent="0.25">
      <c r="A1459" t="s">
        <v>155</v>
      </c>
      <c r="B1459" t="s">
        <v>2672</v>
      </c>
      <c r="C1459">
        <v>2011</v>
      </c>
      <c r="E1459" t="s">
        <v>3404</v>
      </c>
      <c r="F1459" t="s">
        <v>9266</v>
      </c>
      <c r="G1459" t="s">
        <v>3980</v>
      </c>
    </row>
    <row r="1460" spans="1:7" x14ac:dyDescent="0.25">
      <c r="A1460" t="s">
        <v>2714</v>
      </c>
      <c r="B1460" t="s">
        <v>2674</v>
      </c>
      <c r="C1460">
        <v>1993</v>
      </c>
      <c r="E1460" t="s">
        <v>3412</v>
      </c>
      <c r="F1460" t="s">
        <v>9283</v>
      </c>
      <c r="G1460" t="s">
        <v>3980</v>
      </c>
    </row>
    <row r="1461" spans="1:7" x14ac:dyDescent="0.25">
      <c r="A1461" t="s">
        <v>346</v>
      </c>
      <c r="B1461" t="s">
        <v>2679</v>
      </c>
      <c r="C1461">
        <v>2023</v>
      </c>
      <c r="E1461" t="s">
        <v>3043</v>
      </c>
      <c r="F1461" t="s">
        <v>8497</v>
      </c>
      <c r="G1461" t="s">
        <v>3980</v>
      </c>
    </row>
    <row r="1462" spans="1:7" x14ac:dyDescent="0.25">
      <c r="A1462" t="s">
        <v>2311</v>
      </c>
      <c r="B1462" t="s">
        <v>2679</v>
      </c>
      <c r="C1462">
        <v>2023</v>
      </c>
      <c r="E1462" t="s">
        <v>2975</v>
      </c>
      <c r="F1462" t="s">
        <v>9030</v>
      </c>
      <c r="G1462" t="s">
        <v>3980</v>
      </c>
    </row>
    <row r="1463" spans="1:7" x14ac:dyDescent="0.25">
      <c r="A1463" t="s">
        <v>90</v>
      </c>
      <c r="B1463" t="s">
        <v>2679</v>
      </c>
      <c r="C1463">
        <v>2017</v>
      </c>
      <c r="E1463" t="s">
        <v>2975</v>
      </c>
      <c r="F1463" t="s">
        <v>9133</v>
      </c>
      <c r="G1463" t="s">
        <v>3980</v>
      </c>
    </row>
    <row r="1464" spans="1:7" x14ac:dyDescent="0.25">
      <c r="A1464" t="s">
        <v>2797</v>
      </c>
      <c r="B1464" t="s">
        <v>2681</v>
      </c>
      <c r="C1464">
        <v>2021</v>
      </c>
      <c r="E1464" t="s">
        <v>3421</v>
      </c>
      <c r="F1464" t="s">
        <v>9317</v>
      </c>
      <c r="G1464" t="s">
        <v>3980</v>
      </c>
    </row>
    <row r="1465" spans="1:7" x14ac:dyDescent="0.25">
      <c r="A1465" t="s">
        <v>2797</v>
      </c>
      <c r="B1465" t="s">
        <v>2684</v>
      </c>
      <c r="C1465">
        <v>2021</v>
      </c>
      <c r="E1465" t="s">
        <v>3006</v>
      </c>
      <c r="F1465" t="s">
        <v>9743</v>
      </c>
      <c r="G1465" t="s">
        <v>180</v>
      </c>
    </row>
    <row r="1466" spans="1:7" x14ac:dyDescent="0.25">
      <c r="A1466" t="s">
        <v>1810</v>
      </c>
      <c r="B1466" t="s">
        <v>7920</v>
      </c>
      <c r="C1466">
        <v>2019</v>
      </c>
      <c r="E1466" s="10" t="s">
        <v>7919</v>
      </c>
      <c r="F1466" t="s">
        <v>8918</v>
      </c>
      <c r="G1466" t="s">
        <v>3980</v>
      </c>
    </row>
    <row r="1467" spans="1:7" x14ac:dyDescent="0.25">
      <c r="A1467" t="s">
        <v>90</v>
      </c>
      <c r="B1467" t="s">
        <v>7920</v>
      </c>
      <c r="C1467">
        <v>2017</v>
      </c>
      <c r="E1467" s="10" t="s">
        <v>7919</v>
      </c>
      <c r="F1467" t="s">
        <v>9134</v>
      </c>
      <c r="G1467" t="s">
        <v>3980</v>
      </c>
    </row>
    <row r="1468" spans="1:7" x14ac:dyDescent="0.25">
      <c r="A1468" t="s">
        <v>202</v>
      </c>
      <c r="B1468" t="s">
        <v>2688</v>
      </c>
      <c r="C1468">
        <v>2024</v>
      </c>
      <c r="E1468" t="s">
        <v>2977</v>
      </c>
      <c r="F1468" t="s">
        <v>8421</v>
      </c>
      <c r="G1468" t="s">
        <v>3980</v>
      </c>
    </row>
    <row r="1469" spans="1:7" x14ac:dyDescent="0.25">
      <c r="A1469" t="s">
        <v>337</v>
      </c>
      <c r="B1469" t="s">
        <v>2688</v>
      </c>
      <c r="C1469">
        <v>2023</v>
      </c>
      <c r="E1469" t="s">
        <v>2977</v>
      </c>
      <c r="F1469" t="s">
        <v>8451</v>
      </c>
      <c r="G1469" t="s">
        <v>3980</v>
      </c>
    </row>
    <row r="1470" spans="1:7" x14ac:dyDescent="0.25">
      <c r="A1470" t="s">
        <v>2499</v>
      </c>
      <c r="B1470" t="s">
        <v>2688</v>
      </c>
      <c r="C1470">
        <v>2021</v>
      </c>
      <c r="E1470" t="s">
        <v>2977</v>
      </c>
      <c r="F1470" t="s">
        <v>9203</v>
      </c>
      <c r="G1470" t="s">
        <v>3980</v>
      </c>
    </row>
    <row r="1471" spans="1:7" x14ac:dyDescent="0.25">
      <c r="A1471" t="s">
        <v>2587</v>
      </c>
      <c r="B1471" t="s">
        <v>2688</v>
      </c>
      <c r="C1471">
        <v>2019</v>
      </c>
      <c r="E1471" t="s">
        <v>2977</v>
      </c>
      <c r="F1471" t="s">
        <v>9215</v>
      </c>
      <c r="G1471" t="s">
        <v>3980</v>
      </c>
    </row>
    <row r="1472" spans="1:7" x14ac:dyDescent="0.25">
      <c r="A1472" t="s">
        <v>840</v>
      </c>
      <c r="B1472" t="s">
        <v>2691</v>
      </c>
      <c r="C1472">
        <v>1996</v>
      </c>
      <c r="E1472" s="10" t="s">
        <v>9340</v>
      </c>
      <c r="F1472" t="s">
        <v>10001</v>
      </c>
      <c r="G1472" t="s">
        <v>3980</v>
      </c>
    </row>
    <row r="1473" spans="1:7" x14ac:dyDescent="0.25">
      <c r="A1473" t="s">
        <v>1039</v>
      </c>
      <c r="B1473" t="s">
        <v>2691</v>
      </c>
      <c r="C1473">
        <v>2016</v>
      </c>
      <c r="E1473" t="s">
        <v>3184</v>
      </c>
      <c r="F1473" t="s">
        <v>10001</v>
      </c>
      <c r="G1473" t="s">
        <v>3980</v>
      </c>
    </row>
    <row r="1474" spans="1:7" x14ac:dyDescent="0.25">
      <c r="A1474" t="s">
        <v>1287</v>
      </c>
      <c r="B1474" t="s">
        <v>2691</v>
      </c>
      <c r="C1474">
        <v>2019</v>
      </c>
      <c r="E1474" t="s">
        <v>3184</v>
      </c>
      <c r="F1474" t="s">
        <v>8784</v>
      </c>
      <c r="G1474" t="s">
        <v>3980</v>
      </c>
    </row>
    <row r="1475" spans="1:7" x14ac:dyDescent="0.25">
      <c r="A1475" t="s">
        <v>1848</v>
      </c>
      <c r="B1475" t="s">
        <v>2691</v>
      </c>
      <c r="C1475">
        <v>2015</v>
      </c>
      <c r="E1475" t="s">
        <v>3184</v>
      </c>
      <c r="F1475" t="s">
        <v>10001</v>
      </c>
      <c r="G1475" t="s">
        <v>3980</v>
      </c>
    </row>
    <row r="1476" spans="1:7" x14ac:dyDescent="0.25">
      <c r="A1476" t="s">
        <v>2092</v>
      </c>
      <c r="B1476" t="s">
        <v>2691</v>
      </c>
      <c r="C1476">
        <v>2021</v>
      </c>
      <c r="E1476" s="10" t="s">
        <v>8342</v>
      </c>
      <c r="F1476" t="s">
        <v>8963</v>
      </c>
      <c r="G1476" t="s">
        <v>3980</v>
      </c>
    </row>
    <row r="1477" spans="1:7" x14ac:dyDescent="0.25">
      <c r="A1477" t="s">
        <v>155</v>
      </c>
      <c r="B1477" t="s">
        <v>2691</v>
      </c>
      <c r="C1477">
        <v>2011</v>
      </c>
      <c r="E1477" t="s">
        <v>3184</v>
      </c>
      <c r="F1477" t="s">
        <v>10001</v>
      </c>
      <c r="G1477" t="s">
        <v>3980</v>
      </c>
    </row>
    <row r="1478" spans="1:7" x14ac:dyDescent="0.25">
      <c r="A1478" t="s">
        <v>2797</v>
      </c>
      <c r="B1478" t="s">
        <v>2691</v>
      </c>
      <c r="C1478">
        <v>2021</v>
      </c>
      <c r="E1478" s="10" t="s">
        <v>3184</v>
      </c>
      <c r="F1478" t="s">
        <v>10001</v>
      </c>
      <c r="G1478" t="s">
        <v>3980</v>
      </c>
    </row>
    <row r="1479" spans="1:7" x14ac:dyDescent="0.25">
      <c r="A1479" t="s">
        <v>739</v>
      </c>
      <c r="B1479" t="s">
        <v>2695</v>
      </c>
      <c r="C1479">
        <v>2015</v>
      </c>
      <c r="E1479" t="s">
        <v>2975</v>
      </c>
      <c r="F1479" t="s">
        <v>8573</v>
      </c>
      <c r="G1479" t="s">
        <v>3980</v>
      </c>
    </row>
    <row r="1480" spans="1:7" x14ac:dyDescent="0.25">
      <c r="A1480" t="s">
        <v>2147</v>
      </c>
      <c r="B1480" t="s">
        <v>2699</v>
      </c>
      <c r="C1480">
        <v>1980</v>
      </c>
      <c r="E1480" t="s">
        <v>3320</v>
      </c>
      <c r="F1480" t="s">
        <v>9006</v>
      </c>
      <c r="G1480" t="s">
        <v>3980</v>
      </c>
    </row>
    <row r="1481" spans="1:7" x14ac:dyDescent="0.25">
      <c r="A1481" t="s">
        <v>2699</v>
      </c>
      <c r="B1481" t="s">
        <v>2702</v>
      </c>
      <c r="C1481">
        <v>1991</v>
      </c>
      <c r="D1481" t="s">
        <v>180</v>
      </c>
      <c r="F1481" t="s">
        <v>9744</v>
      </c>
      <c r="G1481" t="s">
        <v>3980</v>
      </c>
    </row>
    <row r="1482" spans="1:7" x14ac:dyDescent="0.25">
      <c r="A1482" t="s">
        <v>1039</v>
      </c>
      <c r="B1482" t="s">
        <v>2704</v>
      </c>
      <c r="C1482">
        <v>2016</v>
      </c>
      <c r="E1482" t="s">
        <v>3185</v>
      </c>
      <c r="F1482" t="s">
        <v>8699</v>
      </c>
      <c r="G1482" t="s">
        <v>3980</v>
      </c>
    </row>
    <row r="1483" spans="1:7" x14ac:dyDescent="0.25">
      <c r="A1483" t="s">
        <v>155</v>
      </c>
      <c r="B1483" t="s">
        <v>2704</v>
      </c>
      <c r="C1483">
        <v>2011</v>
      </c>
      <c r="E1483" t="s">
        <v>3185</v>
      </c>
      <c r="F1483" t="s">
        <v>9267</v>
      </c>
      <c r="G1483" t="s">
        <v>3980</v>
      </c>
    </row>
    <row r="1484" spans="1:7" x14ac:dyDescent="0.25">
      <c r="A1484" t="s">
        <v>2714</v>
      </c>
      <c r="B1484" t="s">
        <v>2708</v>
      </c>
      <c r="C1484">
        <v>1993</v>
      </c>
      <c r="D1484" t="s">
        <v>180</v>
      </c>
      <c r="F1484" t="s">
        <v>9745</v>
      </c>
      <c r="G1484" t="s">
        <v>3980</v>
      </c>
    </row>
    <row r="1485" spans="1:7" x14ac:dyDescent="0.25">
      <c r="A1485" t="s">
        <v>2708</v>
      </c>
      <c r="B1485" t="s">
        <v>2711</v>
      </c>
      <c r="C1485">
        <v>1999</v>
      </c>
      <c r="D1485" t="s">
        <v>180</v>
      </c>
      <c r="F1485" t="s">
        <v>9746</v>
      </c>
      <c r="G1485" t="s">
        <v>3980</v>
      </c>
    </row>
    <row r="1486" spans="1:7" x14ac:dyDescent="0.25">
      <c r="A1486" t="s">
        <v>2147</v>
      </c>
      <c r="B1486" t="s">
        <v>2714</v>
      </c>
      <c r="C1486">
        <v>1980</v>
      </c>
      <c r="E1486" t="s">
        <v>3321</v>
      </c>
      <c r="F1486" t="s">
        <v>9007</v>
      </c>
      <c r="G1486" t="s">
        <v>3980</v>
      </c>
    </row>
    <row r="1487" spans="1:7" x14ac:dyDescent="0.25">
      <c r="A1487" t="s">
        <v>957</v>
      </c>
      <c r="B1487" t="s">
        <v>2717</v>
      </c>
      <c r="C1487">
        <v>2006</v>
      </c>
      <c r="E1487" t="s">
        <v>2720</v>
      </c>
      <c r="F1487" t="s">
        <v>8664</v>
      </c>
      <c r="G1487" t="s">
        <v>3980</v>
      </c>
    </row>
    <row r="1488" spans="1:7" x14ac:dyDescent="0.25">
      <c r="A1488" t="s">
        <v>1150</v>
      </c>
      <c r="B1488" t="s">
        <v>2721</v>
      </c>
      <c r="C1488">
        <v>2014</v>
      </c>
      <c r="D1488" t="s">
        <v>180</v>
      </c>
      <c r="F1488" t="s">
        <v>9747</v>
      </c>
      <c r="G1488" t="s">
        <v>3980</v>
      </c>
    </row>
    <row r="1489" spans="1:7" x14ac:dyDescent="0.25">
      <c r="A1489" t="s">
        <v>1652</v>
      </c>
      <c r="B1489" t="s">
        <v>2724</v>
      </c>
      <c r="C1489">
        <v>2012</v>
      </c>
      <c r="D1489" t="s">
        <v>180</v>
      </c>
      <c r="F1489" t="s">
        <v>9748</v>
      </c>
      <c r="G1489" t="s">
        <v>3980</v>
      </c>
    </row>
    <row r="1490" spans="1:7" x14ac:dyDescent="0.25">
      <c r="A1490" t="s">
        <v>90</v>
      </c>
      <c r="B1490" t="s">
        <v>2727</v>
      </c>
      <c r="C1490">
        <v>2017</v>
      </c>
      <c r="E1490" s="10" t="s">
        <v>14012</v>
      </c>
      <c r="F1490" t="s">
        <v>9749</v>
      </c>
      <c r="G1490" t="s">
        <v>3980</v>
      </c>
    </row>
    <row r="1491" spans="1:7" x14ac:dyDescent="0.25">
      <c r="A1491" t="s">
        <v>2178</v>
      </c>
      <c r="B1491" t="s">
        <v>2729</v>
      </c>
      <c r="C1491">
        <v>2022</v>
      </c>
      <c r="E1491" t="s">
        <v>3328</v>
      </c>
      <c r="F1491" t="s">
        <v>9023</v>
      </c>
      <c r="G1491" t="s">
        <v>3980</v>
      </c>
    </row>
    <row r="1492" spans="1:7" x14ac:dyDescent="0.25">
      <c r="A1492" t="s">
        <v>1683</v>
      </c>
      <c r="B1492" t="s">
        <v>2731</v>
      </c>
      <c r="C1492">
        <v>2020</v>
      </c>
      <c r="E1492" t="s">
        <v>2975</v>
      </c>
      <c r="F1492" t="s">
        <v>8875</v>
      </c>
      <c r="G1492" t="s">
        <v>3980</v>
      </c>
    </row>
    <row r="1493" spans="1:7" x14ac:dyDescent="0.25">
      <c r="A1493" t="s">
        <v>90</v>
      </c>
      <c r="B1493" t="s">
        <v>2731</v>
      </c>
      <c r="C1493">
        <v>2017</v>
      </c>
      <c r="E1493" t="s">
        <v>2975</v>
      </c>
      <c r="F1493" t="s">
        <v>9135</v>
      </c>
      <c r="G1493" t="s">
        <v>3980</v>
      </c>
    </row>
    <row r="1494" spans="1:7" x14ac:dyDescent="0.25">
      <c r="A1494" t="s">
        <v>1358</v>
      </c>
      <c r="B1494" t="s">
        <v>2735</v>
      </c>
      <c r="C1494">
        <v>2018</v>
      </c>
      <c r="E1494" t="s">
        <v>2975</v>
      </c>
      <c r="F1494" t="s">
        <v>8794</v>
      </c>
      <c r="G1494" t="s">
        <v>3980</v>
      </c>
    </row>
    <row r="1495" spans="1:7" x14ac:dyDescent="0.25">
      <c r="A1495" t="s">
        <v>2797</v>
      </c>
      <c r="B1495" t="s">
        <v>2735</v>
      </c>
      <c r="C1495">
        <v>2021</v>
      </c>
      <c r="E1495" t="s">
        <v>2975</v>
      </c>
      <c r="F1495" t="s">
        <v>9318</v>
      </c>
      <c r="G1495" t="s">
        <v>3980</v>
      </c>
    </row>
    <row r="1496" spans="1:7" x14ac:dyDescent="0.25">
      <c r="A1496" t="s">
        <v>923</v>
      </c>
      <c r="B1496" t="s">
        <v>2737</v>
      </c>
      <c r="C1496">
        <v>2015</v>
      </c>
      <c r="E1496" t="s">
        <v>3152</v>
      </c>
      <c r="F1496" t="s">
        <v>8656</v>
      </c>
      <c r="G1496" t="s">
        <v>3980</v>
      </c>
    </row>
    <row r="1497" spans="1:7" x14ac:dyDescent="0.25">
      <c r="A1497" t="s">
        <v>155</v>
      </c>
      <c r="B1497" t="s">
        <v>2740</v>
      </c>
      <c r="C1497">
        <v>2011</v>
      </c>
      <c r="E1497" t="s">
        <v>3405</v>
      </c>
      <c r="F1497" t="s">
        <v>9268</v>
      </c>
      <c r="G1497" t="s">
        <v>3980</v>
      </c>
    </row>
    <row r="1498" spans="1:7" x14ac:dyDescent="0.25">
      <c r="A1498" t="s">
        <v>1137</v>
      </c>
      <c r="B1498" t="s">
        <v>2744</v>
      </c>
      <c r="C1498">
        <v>2012</v>
      </c>
      <c r="E1498" t="s">
        <v>2975</v>
      </c>
      <c r="F1498" t="s">
        <v>8734</v>
      </c>
      <c r="G1498" t="s">
        <v>3980</v>
      </c>
    </row>
    <row r="1499" spans="1:7" x14ac:dyDescent="0.25">
      <c r="A1499" t="s">
        <v>90</v>
      </c>
      <c r="B1499" t="s">
        <v>2744</v>
      </c>
      <c r="C1499">
        <v>2017</v>
      </c>
      <c r="E1499" t="s">
        <v>2975</v>
      </c>
      <c r="F1499" t="s">
        <v>9136</v>
      </c>
      <c r="G1499" t="s">
        <v>3980</v>
      </c>
    </row>
    <row r="1500" spans="1:7" x14ac:dyDescent="0.25">
      <c r="A1500" t="s">
        <v>337</v>
      </c>
      <c r="B1500" t="s">
        <v>2748</v>
      </c>
      <c r="C1500">
        <v>2023</v>
      </c>
      <c r="E1500" t="s">
        <v>3006</v>
      </c>
      <c r="F1500" t="s">
        <v>9750</v>
      </c>
      <c r="G1500" t="s">
        <v>180</v>
      </c>
    </row>
    <row r="1501" spans="1:7" x14ac:dyDescent="0.25">
      <c r="A1501" t="s">
        <v>1788</v>
      </c>
      <c r="B1501" t="s">
        <v>14248</v>
      </c>
      <c r="C1501">
        <v>1987</v>
      </c>
      <c r="E1501" s="10" t="s">
        <v>14250</v>
      </c>
      <c r="F1501" t="s">
        <v>14251</v>
      </c>
      <c r="G1501" t="s">
        <v>3980</v>
      </c>
    </row>
    <row r="1502" spans="1:7" x14ac:dyDescent="0.25">
      <c r="A1502" t="s">
        <v>1436</v>
      </c>
      <c r="B1502" t="s">
        <v>8074</v>
      </c>
      <c r="C1502">
        <v>2018</v>
      </c>
      <c r="E1502" s="10" t="s">
        <v>8084</v>
      </c>
      <c r="F1502" t="s">
        <v>8828</v>
      </c>
      <c r="G1502" t="s">
        <v>3980</v>
      </c>
    </row>
    <row r="1503" spans="1:7" x14ac:dyDescent="0.25">
      <c r="A1503" t="s">
        <v>1137</v>
      </c>
      <c r="B1503" t="s">
        <v>2750</v>
      </c>
      <c r="C1503">
        <v>2012</v>
      </c>
      <c r="E1503" t="s">
        <v>2975</v>
      </c>
      <c r="F1503" t="s">
        <v>8735</v>
      </c>
      <c r="G1503" t="s">
        <v>3980</v>
      </c>
    </row>
    <row r="1504" spans="1:7" x14ac:dyDescent="0.25">
      <c r="A1504" t="s">
        <v>840</v>
      </c>
      <c r="B1504" t="s">
        <v>16937</v>
      </c>
      <c r="C1504">
        <v>1996</v>
      </c>
      <c r="E1504" s="10" t="s">
        <v>16940</v>
      </c>
      <c r="F1504" t="s">
        <v>16941</v>
      </c>
      <c r="G1504" t="s">
        <v>3980</v>
      </c>
    </row>
    <row r="1505" spans="1:7" x14ac:dyDescent="0.25">
      <c r="A1505" t="s">
        <v>911</v>
      </c>
      <c r="B1505" t="s">
        <v>16937</v>
      </c>
      <c r="C1505">
        <v>2014</v>
      </c>
      <c r="E1505" s="10" t="s">
        <v>16940</v>
      </c>
      <c r="F1505" t="s">
        <v>16941</v>
      </c>
      <c r="G1505" t="s">
        <v>3980</v>
      </c>
    </row>
    <row r="1506" spans="1:7" x14ac:dyDescent="0.25">
      <c r="A1506" t="s">
        <v>923</v>
      </c>
      <c r="B1506" t="s">
        <v>2753</v>
      </c>
      <c r="C1506">
        <v>2015</v>
      </c>
      <c r="E1506" t="s">
        <v>3153</v>
      </c>
      <c r="F1506" t="s">
        <v>8657</v>
      </c>
      <c r="G1506" t="s">
        <v>3980</v>
      </c>
    </row>
    <row r="1507" spans="1:7" x14ac:dyDescent="0.25">
      <c r="A1507" t="s">
        <v>2421</v>
      </c>
      <c r="B1507" t="s">
        <v>2753</v>
      </c>
      <c r="C1507">
        <v>2008</v>
      </c>
      <c r="E1507" t="s">
        <v>3153</v>
      </c>
      <c r="F1507" t="s">
        <v>9187</v>
      </c>
      <c r="G1507" t="s">
        <v>3980</v>
      </c>
    </row>
    <row r="1508" spans="1:7" x14ac:dyDescent="0.25">
      <c r="A1508" t="s">
        <v>155</v>
      </c>
      <c r="B1508" t="s">
        <v>2753</v>
      </c>
      <c r="C1508">
        <v>2011</v>
      </c>
      <c r="E1508" t="s">
        <v>3153</v>
      </c>
      <c r="F1508" t="s">
        <v>9269</v>
      </c>
      <c r="G1508" t="s">
        <v>3980</v>
      </c>
    </row>
    <row r="1509" spans="1:7" x14ac:dyDescent="0.25">
      <c r="A1509" t="s">
        <v>337</v>
      </c>
      <c r="B1509" t="s">
        <v>2756</v>
      </c>
      <c r="C1509">
        <v>2023</v>
      </c>
      <c r="E1509" s="10" t="s">
        <v>3007</v>
      </c>
      <c r="F1509" t="s">
        <v>10002</v>
      </c>
      <c r="G1509" t="s">
        <v>3980</v>
      </c>
    </row>
    <row r="1510" spans="1:7" x14ac:dyDescent="0.25">
      <c r="A1510" t="s">
        <v>2607</v>
      </c>
      <c r="B1510" t="s">
        <v>2756</v>
      </c>
      <c r="C1510">
        <v>2025</v>
      </c>
      <c r="E1510" s="10" t="s">
        <v>3007</v>
      </c>
      <c r="F1510" t="s">
        <v>10002</v>
      </c>
      <c r="G1510" t="s">
        <v>3980</v>
      </c>
    </row>
    <row r="1511" spans="1:7" x14ac:dyDescent="0.25">
      <c r="A1511" t="s">
        <v>752</v>
      </c>
      <c r="B1511" t="s">
        <v>2759</v>
      </c>
      <c r="C1511">
        <v>2018</v>
      </c>
      <c r="E1511" t="s">
        <v>2975</v>
      </c>
      <c r="F1511" t="s">
        <v>8595</v>
      </c>
      <c r="G1511" t="s">
        <v>3980</v>
      </c>
    </row>
    <row r="1512" spans="1:7" x14ac:dyDescent="0.25">
      <c r="A1512" t="s">
        <v>997</v>
      </c>
      <c r="B1512" t="s">
        <v>2762</v>
      </c>
      <c r="C1512">
        <v>2006</v>
      </c>
      <c r="E1512" s="10" t="s">
        <v>3167</v>
      </c>
      <c r="F1512" t="s">
        <v>14011</v>
      </c>
      <c r="G1512" t="s">
        <v>3980</v>
      </c>
    </row>
    <row r="1513" spans="1:7" x14ac:dyDescent="0.25">
      <c r="A1513" t="s">
        <v>155</v>
      </c>
      <c r="B1513" t="s">
        <v>2762</v>
      </c>
      <c r="C1513">
        <v>2011</v>
      </c>
      <c r="E1513" s="10" t="s">
        <v>3167</v>
      </c>
      <c r="F1513" t="s">
        <v>14010</v>
      </c>
      <c r="G1513" t="s">
        <v>3980</v>
      </c>
    </row>
    <row r="1514" spans="1:7" x14ac:dyDescent="0.25">
      <c r="A1514" t="s">
        <v>249</v>
      </c>
      <c r="B1514" t="s">
        <v>2764</v>
      </c>
      <c r="C1514">
        <v>1994</v>
      </c>
      <c r="D1514" t="s">
        <v>180</v>
      </c>
      <c r="F1514" t="s">
        <v>9751</v>
      </c>
      <c r="G1514" t="s">
        <v>3980</v>
      </c>
    </row>
    <row r="1515" spans="1:7" x14ac:dyDescent="0.25">
      <c r="A1515" t="s">
        <v>2129</v>
      </c>
      <c r="B1515" t="s">
        <v>12655</v>
      </c>
      <c r="C1515">
        <v>2020</v>
      </c>
      <c r="E1515" s="10" t="s">
        <v>12658</v>
      </c>
      <c r="F1515" t="s">
        <v>12659</v>
      </c>
      <c r="G1515" t="s">
        <v>3980</v>
      </c>
    </row>
    <row r="1516" spans="1:7" x14ac:dyDescent="0.25">
      <c r="A1516" t="s">
        <v>346</v>
      </c>
      <c r="B1516" t="s">
        <v>7667</v>
      </c>
      <c r="C1516">
        <v>2023</v>
      </c>
      <c r="E1516" t="s">
        <v>7666</v>
      </c>
      <c r="F1516" t="s">
        <v>8498</v>
      </c>
      <c r="G1516" t="s">
        <v>3980</v>
      </c>
    </row>
    <row r="1517" spans="1:7" x14ac:dyDescent="0.25">
      <c r="A1517" t="s">
        <v>2499</v>
      </c>
      <c r="B1517" t="s">
        <v>7667</v>
      </c>
      <c r="C1517">
        <v>2021</v>
      </c>
      <c r="E1517" t="s">
        <v>7666</v>
      </c>
      <c r="F1517" t="s">
        <v>9204</v>
      </c>
      <c r="G1517" t="s">
        <v>3980</v>
      </c>
    </row>
    <row r="1518" spans="1:7" x14ac:dyDescent="0.25">
      <c r="A1518" t="s">
        <v>752</v>
      </c>
      <c r="B1518" t="s">
        <v>2775</v>
      </c>
      <c r="C1518">
        <v>2018</v>
      </c>
      <c r="E1518" t="s">
        <v>3117</v>
      </c>
      <c r="F1518" t="s">
        <v>8596</v>
      </c>
      <c r="G1518" t="s">
        <v>3980</v>
      </c>
    </row>
    <row r="1519" spans="1:7" x14ac:dyDescent="0.25">
      <c r="A1519" t="s">
        <v>1039</v>
      </c>
      <c r="B1519" t="s">
        <v>2775</v>
      </c>
      <c r="C1519">
        <v>2016</v>
      </c>
      <c r="E1519" s="10" t="s">
        <v>8387</v>
      </c>
      <c r="F1519" t="s">
        <v>8700</v>
      </c>
      <c r="G1519" t="s">
        <v>3980</v>
      </c>
    </row>
    <row r="1520" spans="1:7" x14ac:dyDescent="0.25">
      <c r="A1520" t="s">
        <v>2166</v>
      </c>
      <c r="B1520" t="s">
        <v>2775</v>
      </c>
      <c r="C1520">
        <v>2013</v>
      </c>
      <c r="E1520" t="s">
        <v>3117</v>
      </c>
      <c r="F1520" t="s">
        <v>9021</v>
      </c>
      <c r="G1520" t="s">
        <v>3980</v>
      </c>
    </row>
    <row r="1521" spans="1:7" x14ac:dyDescent="0.25">
      <c r="A1521" t="s">
        <v>90</v>
      </c>
      <c r="B1521" t="s">
        <v>2775</v>
      </c>
      <c r="C1521">
        <v>2017</v>
      </c>
      <c r="E1521" s="10" t="s">
        <v>9364</v>
      </c>
      <c r="F1521" t="s">
        <v>9365</v>
      </c>
      <c r="G1521" t="s">
        <v>3980</v>
      </c>
    </row>
    <row r="1522" spans="1:7" x14ac:dyDescent="0.25">
      <c r="A1522" t="s">
        <v>155</v>
      </c>
      <c r="B1522" t="s">
        <v>2775</v>
      </c>
      <c r="C1522">
        <v>2011</v>
      </c>
      <c r="E1522" t="s">
        <v>3117</v>
      </c>
      <c r="F1522" t="s">
        <v>9270</v>
      </c>
      <c r="G1522" t="s">
        <v>3980</v>
      </c>
    </row>
    <row r="1523" spans="1:7" x14ac:dyDescent="0.25">
      <c r="A1523" t="s">
        <v>1287</v>
      </c>
      <c r="B1523" t="s">
        <v>2779</v>
      </c>
      <c r="C1523">
        <v>2019</v>
      </c>
      <c r="E1523" s="10" t="s">
        <v>8387</v>
      </c>
      <c r="F1523" t="s">
        <v>9338</v>
      </c>
      <c r="G1523" t="s">
        <v>3980</v>
      </c>
    </row>
    <row r="1524" spans="1:7" x14ac:dyDescent="0.25">
      <c r="A1524" t="s">
        <v>2775</v>
      </c>
      <c r="B1524" t="s">
        <v>2779</v>
      </c>
      <c r="C1524">
        <v>2019</v>
      </c>
      <c r="D1524" t="s">
        <v>180</v>
      </c>
      <c r="F1524" t="s">
        <v>9752</v>
      </c>
      <c r="G1524" t="s">
        <v>3980</v>
      </c>
    </row>
    <row r="1525" spans="1:7" x14ac:dyDescent="0.25">
      <c r="A1525" t="s">
        <v>483</v>
      </c>
      <c r="B1525" t="s">
        <v>2781</v>
      </c>
      <c r="C1525">
        <v>2009</v>
      </c>
      <c r="E1525" t="s">
        <v>3056</v>
      </c>
      <c r="F1525" t="s">
        <v>8511</v>
      </c>
      <c r="G1525" t="s">
        <v>3980</v>
      </c>
    </row>
    <row r="1526" spans="1:7" x14ac:dyDescent="0.25">
      <c r="A1526" t="s">
        <v>1788</v>
      </c>
      <c r="B1526" t="s">
        <v>2781</v>
      </c>
      <c r="C1526">
        <v>1987</v>
      </c>
      <c r="E1526" s="10" t="s">
        <v>8360</v>
      </c>
      <c r="F1526" t="s">
        <v>8912</v>
      </c>
      <c r="G1526" t="s">
        <v>3980</v>
      </c>
    </row>
    <row r="1527" spans="1:7" x14ac:dyDescent="0.25">
      <c r="A1527" t="s">
        <v>2147</v>
      </c>
      <c r="B1527" t="s">
        <v>2781</v>
      </c>
      <c r="C1527">
        <v>1980</v>
      </c>
      <c r="E1527" s="10" t="s">
        <v>8360</v>
      </c>
      <c r="F1527" t="s">
        <v>9008</v>
      </c>
      <c r="G1527" t="s">
        <v>3980</v>
      </c>
    </row>
    <row r="1528" spans="1:7" x14ac:dyDescent="0.25">
      <c r="A1528" t="s">
        <v>2781</v>
      </c>
      <c r="B1528" t="s">
        <v>2783</v>
      </c>
      <c r="C1528">
        <v>2017</v>
      </c>
      <c r="D1528" t="s">
        <v>180</v>
      </c>
      <c r="F1528" t="s">
        <v>9753</v>
      </c>
      <c r="G1528" t="s">
        <v>3980</v>
      </c>
    </row>
    <row r="1529" spans="1:7" x14ac:dyDescent="0.25">
      <c r="A1529" t="s">
        <v>1788</v>
      </c>
      <c r="B1529" t="s">
        <v>2785</v>
      </c>
      <c r="C1529">
        <v>1987</v>
      </c>
      <c r="E1529" t="s">
        <v>3280</v>
      </c>
      <c r="F1529" t="s">
        <v>9754</v>
      </c>
      <c r="G1529" t="s">
        <v>180</v>
      </c>
    </row>
    <row r="1530" spans="1:7" x14ac:dyDescent="0.25">
      <c r="A1530" t="s">
        <v>1875</v>
      </c>
      <c r="B1530" t="s">
        <v>2785</v>
      </c>
      <c r="C1530">
        <v>1987</v>
      </c>
      <c r="E1530" t="s">
        <v>3280</v>
      </c>
      <c r="F1530" t="s">
        <v>9755</v>
      </c>
      <c r="G1530" t="s">
        <v>180</v>
      </c>
    </row>
    <row r="1531" spans="1:7" x14ac:dyDescent="0.25">
      <c r="A1531" t="s">
        <v>840</v>
      </c>
      <c r="B1531" t="s">
        <v>2789</v>
      </c>
      <c r="C1531">
        <v>1996</v>
      </c>
      <c r="E1531" s="10" t="s">
        <v>3159</v>
      </c>
      <c r="F1531" t="s">
        <v>8412</v>
      </c>
      <c r="G1531" t="s">
        <v>3980</v>
      </c>
    </row>
    <row r="1532" spans="1:7" x14ac:dyDescent="0.25">
      <c r="A1532" t="s">
        <v>957</v>
      </c>
      <c r="B1532" t="s">
        <v>2789</v>
      </c>
      <c r="C1532">
        <v>2018</v>
      </c>
      <c r="E1532" t="s">
        <v>3159</v>
      </c>
      <c r="F1532" t="s">
        <v>8665</v>
      </c>
      <c r="G1532" t="s">
        <v>3980</v>
      </c>
    </row>
    <row r="1533" spans="1:7" x14ac:dyDescent="0.25">
      <c r="A1533" t="s">
        <v>2421</v>
      </c>
      <c r="B1533" t="s">
        <v>2789</v>
      </c>
      <c r="C1533">
        <v>2018</v>
      </c>
      <c r="E1533" t="s">
        <v>3159</v>
      </c>
      <c r="F1533" t="s">
        <v>9188</v>
      </c>
      <c r="G1533" t="s">
        <v>3980</v>
      </c>
    </row>
    <row r="1534" spans="1:7" x14ac:dyDescent="0.25">
      <c r="A1534" t="s">
        <v>2797</v>
      </c>
      <c r="B1534" t="s">
        <v>2791</v>
      </c>
      <c r="C1534">
        <v>2021</v>
      </c>
      <c r="D1534" t="s">
        <v>180</v>
      </c>
      <c r="F1534" t="s">
        <v>9756</v>
      </c>
      <c r="G1534" t="s">
        <v>3980</v>
      </c>
    </row>
    <row r="1535" spans="1:7" x14ac:dyDescent="0.25">
      <c r="A1535" t="s">
        <v>490</v>
      </c>
      <c r="B1535" t="s">
        <v>2793</v>
      </c>
      <c r="C1535">
        <v>2022</v>
      </c>
      <c r="E1535" s="10" t="s">
        <v>8367</v>
      </c>
      <c r="F1535" t="s">
        <v>9757</v>
      </c>
      <c r="G1535" t="s">
        <v>180</v>
      </c>
    </row>
    <row r="1536" spans="1:7" x14ac:dyDescent="0.25">
      <c r="A1536" t="s">
        <v>2390</v>
      </c>
      <c r="B1536" t="s">
        <v>2793</v>
      </c>
      <c r="C1536">
        <v>2022</v>
      </c>
      <c r="E1536" s="10" t="s">
        <v>8367</v>
      </c>
      <c r="F1536" t="s">
        <v>9758</v>
      </c>
      <c r="G1536" t="s">
        <v>180</v>
      </c>
    </row>
    <row r="1537" spans="1:7" x14ac:dyDescent="0.25">
      <c r="A1537" t="s">
        <v>2797</v>
      </c>
      <c r="B1537" t="s">
        <v>2793</v>
      </c>
      <c r="C1537">
        <v>2021</v>
      </c>
      <c r="E1537" t="s">
        <v>2975</v>
      </c>
      <c r="F1537" t="s">
        <v>9319</v>
      </c>
      <c r="G1537" t="s">
        <v>3980</v>
      </c>
    </row>
    <row r="1538" spans="1:7" x14ac:dyDescent="0.25">
      <c r="A1538" t="s">
        <v>1585</v>
      </c>
      <c r="B1538" t="s">
        <v>2797</v>
      </c>
      <c r="C1538">
        <v>2019</v>
      </c>
      <c r="E1538" t="s">
        <v>3258</v>
      </c>
      <c r="F1538" t="s">
        <v>8862</v>
      </c>
      <c r="G1538" t="s">
        <v>3980</v>
      </c>
    </row>
    <row r="1539" spans="1:7" x14ac:dyDescent="0.25">
      <c r="A1539" t="s">
        <v>90</v>
      </c>
      <c r="B1539" t="s">
        <v>2801</v>
      </c>
      <c r="C1539">
        <v>2017</v>
      </c>
      <c r="E1539" t="s">
        <v>3374</v>
      </c>
      <c r="F1539" t="s">
        <v>9137</v>
      </c>
      <c r="G1539" t="s">
        <v>3980</v>
      </c>
    </row>
    <row r="1540" spans="1:7" x14ac:dyDescent="0.25">
      <c r="A1540" t="s">
        <v>644</v>
      </c>
      <c r="B1540" t="s">
        <v>2805</v>
      </c>
      <c r="C1540">
        <v>2023</v>
      </c>
      <c r="E1540" t="s">
        <v>3075</v>
      </c>
      <c r="F1540" t="s">
        <v>8539</v>
      </c>
      <c r="G1540" t="s">
        <v>3980</v>
      </c>
    </row>
    <row r="1541" spans="1:7" x14ac:dyDescent="0.25">
      <c r="A1541" t="s">
        <v>1022</v>
      </c>
      <c r="B1541" t="s">
        <v>2805</v>
      </c>
      <c r="C1541">
        <v>2022</v>
      </c>
      <c r="E1541" t="s">
        <v>3075</v>
      </c>
      <c r="F1541" t="s">
        <v>8677</v>
      </c>
      <c r="G1541" t="s">
        <v>3980</v>
      </c>
    </row>
    <row r="1542" spans="1:7" x14ac:dyDescent="0.25">
      <c r="A1542" t="s">
        <v>1265</v>
      </c>
      <c r="B1542" t="s">
        <v>2805</v>
      </c>
      <c r="C1542">
        <v>2020</v>
      </c>
      <c r="E1542" t="s">
        <v>3075</v>
      </c>
      <c r="F1542" t="s">
        <v>8742</v>
      </c>
      <c r="G1542" t="s">
        <v>3980</v>
      </c>
    </row>
    <row r="1543" spans="1:7" x14ac:dyDescent="0.25">
      <c r="A1543" t="s">
        <v>1287</v>
      </c>
      <c r="B1543" t="s">
        <v>2805</v>
      </c>
      <c r="C1543">
        <v>2019</v>
      </c>
      <c r="E1543" t="s">
        <v>3075</v>
      </c>
      <c r="F1543" t="s">
        <v>8785</v>
      </c>
      <c r="G1543" t="s">
        <v>3980</v>
      </c>
    </row>
    <row r="1544" spans="1:7" x14ac:dyDescent="0.25">
      <c r="A1544" t="s">
        <v>2129</v>
      </c>
      <c r="B1544" t="s">
        <v>2805</v>
      </c>
      <c r="C1544">
        <v>2020</v>
      </c>
      <c r="E1544" t="s">
        <v>3075</v>
      </c>
      <c r="F1544" t="s">
        <v>8981</v>
      </c>
      <c r="G1544" t="s">
        <v>3980</v>
      </c>
    </row>
    <row r="1545" spans="1:7" x14ac:dyDescent="0.25">
      <c r="A1545" t="s">
        <v>2947</v>
      </c>
      <c r="B1545" t="s">
        <v>2805</v>
      </c>
      <c r="C1545">
        <v>2014</v>
      </c>
      <c r="E1545" t="s">
        <v>3075</v>
      </c>
      <c r="F1545" t="s">
        <v>9337</v>
      </c>
      <c r="G1545" t="s">
        <v>3980</v>
      </c>
    </row>
    <row r="1546" spans="1:7" x14ac:dyDescent="0.25">
      <c r="A1546" t="s">
        <v>2797</v>
      </c>
      <c r="B1546" t="s">
        <v>2807</v>
      </c>
      <c r="C1546">
        <v>2021</v>
      </c>
      <c r="E1546" t="s">
        <v>2975</v>
      </c>
      <c r="F1546" t="s">
        <v>9320</v>
      </c>
      <c r="G1546" t="s">
        <v>3980</v>
      </c>
    </row>
    <row r="1547" spans="1:7" x14ac:dyDescent="0.25">
      <c r="A1547" t="s">
        <v>917</v>
      </c>
      <c r="B1547" t="s">
        <v>2811</v>
      </c>
      <c r="C1547">
        <v>2019</v>
      </c>
      <c r="E1547" t="s">
        <v>3146</v>
      </c>
      <c r="F1547" t="s">
        <v>10003</v>
      </c>
      <c r="G1547" t="s">
        <v>180</v>
      </c>
    </row>
    <row r="1548" spans="1:7" x14ac:dyDescent="0.25">
      <c r="A1548" t="s">
        <v>90</v>
      </c>
      <c r="B1548" t="s">
        <v>2811</v>
      </c>
      <c r="C1548">
        <v>2017</v>
      </c>
      <c r="E1548" t="s">
        <v>3146</v>
      </c>
      <c r="F1548" t="s">
        <v>10003</v>
      </c>
      <c r="G1548" t="s">
        <v>180</v>
      </c>
    </row>
    <row r="1549" spans="1:7" x14ac:dyDescent="0.25">
      <c r="A1549" t="s">
        <v>2714</v>
      </c>
      <c r="B1549" t="s">
        <v>2811</v>
      </c>
      <c r="C1549">
        <v>1993</v>
      </c>
      <c r="E1549" t="s">
        <v>3146</v>
      </c>
      <c r="F1549" t="s">
        <v>10003</v>
      </c>
      <c r="G1549" t="s">
        <v>180</v>
      </c>
    </row>
    <row r="1550" spans="1:7" x14ac:dyDescent="0.25">
      <c r="A1550" t="s">
        <v>2811</v>
      </c>
      <c r="B1550" t="s">
        <v>2813</v>
      </c>
      <c r="C1550">
        <v>2021</v>
      </c>
      <c r="D1550" t="s">
        <v>180</v>
      </c>
      <c r="F1550" t="s">
        <v>9759</v>
      </c>
      <c r="G1550" t="s">
        <v>3980</v>
      </c>
    </row>
    <row r="1551" spans="1:7" x14ac:dyDescent="0.25">
      <c r="A1551" t="s">
        <v>739</v>
      </c>
      <c r="B1551" t="s">
        <v>2815</v>
      </c>
      <c r="C1551">
        <v>2015</v>
      </c>
      <c r="E1551" t="s">
        <v>3101</v>
      </c>
      <c r="F1551" t="s">
        <v>8574</v>
      </c>
      <c r="G1551" t="s">
        <v>3980</v>
      </c>
    </row>
    <row r="1552" spans="1:7" x14ac:dyDescent="0.25">
      <c r="A1552" t="s">
        <v>90</v>
      </c>
      <c r="B1552" t="s">
        <v>2815</v>
      </c>
      <c r="C1552">
        <v>2017</v>
      </c>
      <c r="E1552" t="s">
        <v>2975</v>
      </c>
      <c r="F1552" t="s">
        <v>9138</v>
      </c>
      <c r="G1552" t="s">
        <v>3980</v>
      </c>
    </row>
    <row r="1553" spans="1:7" x14ac:dyDescent="0.25">
      <c r="A1553" t="s">
        <v>1137</v>
      </c>
      <c r="B1553" t="s">
        <v>2817</v>
      </c>
      <c r="C1553">
        <v>2012</v>
      </c>
      <c r="E1553" t="s">
        <v>3207</v>
      </c>
      <c r="F1553" t="s">
        <v>8736</v>
      </c>
      <c r="G1553" t="s">
        <v>3980</v>
      </c>
    </row>
    <row r="1554" spans="1:7" x14ac:dyDescent="0.25">
      <c r="A1554" t="s">
        <v>2797</v>
      </c>
      <c r="B1554" t="s">
        <v>2821</v>
      </c>
      <c r="C1554">
        <v>2021</v>
      </c>
      <c r="E1554" t="s">
        <v>2975</v>
      </c>
      <c r="F1554" t="s">
        <v>9321</v>
      </c>
      <c r="G1554" t="s">
        <v>3980</v>
      </c>
    </row>
    <row r="1555" spans="1:7" x14ac:dyDescent="0.25">
      <c r="A1555" t="s">
        <v>997</v>
      </c>
      <c r="B1555" t="s">
        <v>2825</v>
      </c>
      <c r="C1555">
        <v>2006</v>
      </c>
      <c r="E1555" t="s">
        <v>3168</v>
      </c>
      <c r="F1555" t="s">
        <v>10004</v>
      </c>
      <c r="G1555" t="s">
        <v>180</v>
      </c>
    </row>
    <row r="1556" spans="1:7" x14ac:dyDescent="0.25">
      <c r="A1556" t="s">
        <v>1137</v>
      </c>
      <c r="B1556" t="s">
        <v>2825</v>
      </c>
      <c r="C1556">
        <v>2012</v>
      </c>
      <c r="E1556" t="s">
        <v>3168</v>
      </c>
      <c r="F1556" t="s">
        <v>10004</v>
      </c>
      <c r="G1556" t="s">
        <v>180</v>
      </c>
    </row>
    <row r="1557" spans="1:7" x14ac:dyDescent="0.25">
      <c r="A1557" t="s">
        <v>1848</v>
      </c>
      <c r="B1557" t="s">
        <v>2827</v>
      </c>
      <c r="C1557">
        <v>2015</v>
      </c>
      <c r="E1557" t="s">
        <v>3292</v>
      </c>
      <c r="F1557" t="s">
        <v>8941</v>
      </c>
      <c r="G1557" t="s">
        <v>3980</v>
      </c>
    </row>
    <row r="1558" spans="1:7" x14ac:dyDescent="0.25">
      <c r="A1558" t="s">
        <v>450</v>
      </c>
      <c r="B1558" t="s">
        <v>2831</v>
      </c>
      <c r="C1558">
        <v>2022</v>
      </c>
      <c r="D1558" t="s">
        <v>180</v>
      </c>
      <c r="F1558" t="s">
        <v>9760</v>
      </c>
      <c r="G1558" t="s">
        <v>3980</v>
      </c>
    </row>
    <row r="1559" spans="1:7" x14ac:dyDescent="0.25">
      <c r="A1559" t="s">
        <v>490</v>
      </c>
      <c r="B1559" t="s">
        <v>2831</v>
      </c>
      <c r="C1559">
        <v>2022</v>
      </c>
      <c r="E1559" t="s">
        <v>3064</v>
      </c>
      <c r="F1559" t="s">
        <v>8526</v>
      </c>
      <c r="G1559" t="s">
        <v>3980</v>
      </c>
    </row>
    <row r="1560" spans="1:7" x14ac:dyDescent="0.25">
      <c r="A1560" t="s">
        <v>840</v>
      </c>
      <c r="B1560" t="s">
        <v>2833</v>
      </c>
      <c r="C1560">
        <v>1996</v>
      </c>
      <c r="E1560" s="10" t="s">
        <v>3424</v>
      </c>
      <c r="F1560" t="s">
        <v>8628</v>
      </c>
      <c r="G1560" t="s">
        <v>3980</v>
      </c>
    </row>
    <row r="1561" spans="1:7" x14ac:dyDescent="0.25">
      <c r="A1561" t="s">
        <v>2894</v>
      </c>
      <c r="B1561" t="s">
        <v>2833</v>
      </c>
      <c r="C1561">
        <v>2023</v>
      </c>
      <c r="E1561" t="s">
        <v>3424</v>
      </c>
      <c r="F1561" t="s">
        <v>9328</v>
      </c>
      <c r="G1561" t="s">
        <v>3980</v>
      </c>
    </row>
    <row r="1562" spans="1:7" x14ac:dyDescent="0.25">
      <c r="A1562" t="s">
        <v>2714</v>
      </c>
      <c r="B1562" t="s">
        <v>2836</v>
      </c>
      <c r="C1562">
        <v>1993</v>
      </c>
      <c r="E1562" t="s">
        <v>3006</v>
      </c>
      <c r="F1562" t="s">
        <v>9761</v>
      </c>
      <c r="G1562" t="s">
        <v>180</v>
      </c>
    </row>
    <row r="1563" spans="1:7" x14ac:dyDescent="0.25">
      <c r="A1563" t="s">
        <v>897</v>
      </c>
      <c r="B1563" t="s">
        <v>2839</v>
      </c>
      <c r="C1563">
        <v>2022</v>
      </c>
      <c r="E1563" t="s">
        <v>3137</v>
      </c>
      <c r="F1563" t="s">
        <v>8640</v>
      </c>
      <c r="G1563" t="s">
        <v>3980</v>
      </c>
    </row>
    <row r="1564" spans="1:7" x14ac:dyDescent="0.25">
      <c r="A1564" t="s">
        <v>2839</v>
      </c>
      <c r="B1564" t="s">
        <v>2843</v>
      </c>
      <c r="C1564">
        <v>2023</v>
      </c>
      <c r="D1564" t="s">
        <v>180</v>
      </c>
      <c r="F1564" t="s">
        <v>9762</v>
      </c>
      <c r="G1564" t="s">
        <v>3980</v>
      </c>
    </row>
    <row r="1565" spans="1:7" x14ac:dyDescent="0.25">
      <c r="A1565" t="s">
        <v>343</v>
      </c>
      <c r="B1565" t="s">
        <v>7806</v>
      </c>
      <c r="C1565">
        <v>2018</v>
      </c>
      <c r="E1565" t="s">
        <v>7809</v>
      </c>
      <c r="F1565" t="s">
        <v>8459</v>
      </c>
      <c r="G1565" t="s">
        <v>3980</v>
      </c>
    </row>
    <row r="1566" spans="1:7" x14ac:dyDescent="0.25">
      <c r="A1566" t="s">
        <v>2797</v>
      </c>
      <c r="B1566" t="s">
        <v>7806</v>
      </c>
      <c r="C1566">
        <v>2021</v>
      </c>
      <c r="E1566" t="s">
        <v>7809</v>
      </c>
      <c r="F1566" t="s">
        <v>9322</v>
      </c>
      <c r="G1566" t="s">
        <v>3980</v>
      </c>
    </row>
    <row r="1567" spans="1:7" x14ac:dyDescent="0.25">
      <c r="A1567" t="s">
        <v>2797</v>
      </c>
      <c r="B1567" t="s">
        <v>2845</v>
      </c>
      <c r="C1567">
        <v>2021</v>
      </c>
      <c r="D1567" t="s">
        <v>180</v>
      </c>
      <c r="E1567" t="s">
        <v>3422</v>
      </c>
      <c r="F1567" t="s">
        <v>9763</v>
      </c>
      <c r="G1567" t="s">
        <v>3980</v>
      </c>
    </row>
    <row r="1568" spans="1:7" x14ac:dyDescent="0.25">
      <c r="A1568" t="s">
        <v>483</v>
      </c>
      <c r="B1568" t="s">
        <v>2847</v>
      </c>
      <c r="C1568">
        <v>2009</v>
      </c>
      <c r="E1568" t="s">
        <v>3057</v>
      </c>
      <c r="F1568" t="s">
        <v>9429</v>
      </c>
      <c r="G1568" t="s">
        <v>3980</v>
      </c>
    </row>
    <row r="1569" spans="1:7" x14ac:dyDescent="0.25">
      <c r="A1569" t="s">
        <v>1137</v>
      </c>
      <c r="B1569" t="s">
        <v>2847</v>
      </c>
      <c r="C1569">
        <v>2012</v>
      </c>
      <c r="E1569" t="s">
        <v>3057</v>
      </c>
      <c r="F1569" t="s">
        <v>9430</v>
      </c>
      <c r="G1569" t="s">
        <v>3980</v>
      </c>
    </row>
    <row r="1570" spans="1:7" x14ac:dyDescent="0.25">
      <c r="A1570" t="s">
        <v>90</v>
      </c>
      <c r="B1570" t="s">
        <v>2849</v>
      </c>
      <c r="C1570">
        <v>2017</v>
      </c>
      <c r="E1570" t="s">
        <v>3375</v>
      </c>
      <c r="F1570" t="s">
        <v>9139</v>
      </c>
      <c r="G1570" t="s">
        <v>3980</v>
      </c>
    </row>
    <row r="1571" spans="1:7" x14ac:dyDescent="0.25">
      <c r="A1571" t="s">
        <v>997</v>
      </c>
      <c r="B1571" t="s">
        <v>2853</v>
      </c>
      <c r="C1571">
        <v>2006</v>
      </c>
      <c r="E1571" t="s">
        <v>3169</v>
      </c>
      <c r="F1571" t="s">
        <v>8674</v>
      </c>
      <c r="G1571" t="s">
        <v>3980</v>
      </c>
    </row>
    <row r="1572" spans="1:7" x14ac:dyDescent="0.25">
      <c r="A1572" t="s">
        <v>997</v>
      </c>
      <c r="B1572" t="s">
        <v>2857</v>
      </c>
      <c r="C1572">
        <v>2006</v>
      </c>
      <c r="E1572" t="s">
        <v>3170</v>
      </c>
      <c r="F1572" t="s">
        <v>8675</v>
      </c>
      <c r="G1572" t="s">
        <v>3980</v>
      </c>
    </row>
    <row r="1573" spans="1:7" x14ac:dyDescent="0.25">
      <c r="A1573" t="s">
        <v>2016</v>
      </c>
      <c r="B1573" t="s">
        <v>2857</v>
      </c>
      <c r="C1573">
        <v>2003</v>
      </c>
      <c r="E1573" t="s">
        <v>3299</v>
      </c>
      <c r="F1573" t="s">
        <v>9428</v>
      </c>
      <c r="G1573" t="s">
        <v>3980</v>
      </c>
    </row>
    <row r="1574" spans="1:7" x14ac:dyDescent="0.25">
      <c r="A1574" t="s">
        <v>2762</v>
      </c>
      <c r="B1574" t="s">
        <v>2857</v>
      </c>
      <c r="C1574">
        <v>2012</v>
      </c>
      <c r="E1574" s="10" t="s">
        <v>9934</v>
      </c>
      <c r="F1574" t="s">
        <v>9935</v>
      </c>
      <c r="G1574" t="s">
        <v>3980</v>
      </c>
    </row>
    <row r="1575" spans="1:7" x14ac:dyDescent="0.25">
      <c r="A1575" t="s">
        <v>1788</v>
      </c>
      <c r="B1575" t="s">
        <v>2859</v>
      </c>
      <c r="C1575">
        <v>1987</v>
      </c>
      <c r="E1575" t="s">
        <v>3281</v>
      </c>
      <c r="F1575" t="s">
        <v>8913</v>
      </c>
      <c r="G1575" t="s">
        <v>3980</v>
      </c>
    </row>
    <row r="1576" spans="1:7" x14ac:dyDescent="0.25">
      <c r="A1576" t="s">
        <v>2482</v>
      </c>
      <c r="B1576" t="s">
        <v>2867</v>
      </c>
      <c r="C1576">
        <v>2002</v>
      </c>
      <c r="D1576" t="s">
        <v>180</v>
      </c>
      <c r="F1576" t="s">
        <v>9764</v>
      </c>
      <c r="G1576" t="s">
        <v>3980</v>
      </c>
    </row>
    <row r="1577" spans="1:7" x14ac:dyDescent="0.25">
      <c r="A1577" t="s">
        <v>2797</v>
      </c>
      <c r="B1577" t="s">
        <v>2875</v>
      </c>
      <c r="C1577">
        <v>2021</v>
      </c>
      <c r="E1577" t="s">
        <v>3423</v>
      </c>
      <c r="F1577" t="s">
        <v>9323</v>
      </c>
      <c r="G1577" t="s">
        <v>3980</v>
      </c>
    </row>
    <row r="1578" spans="1:7" x14ac:dyDescent="0.25">
      <c r="A1578" t="s">
        <v>2817</v>
      </c>
      <c r="B1578" t="s">
        <v>2879</v>
      </c>
      <c r="C1578">
        <v>2019</v>
      </c>
      <c r="D1578" t="s">
        <v>180</v>
      </c>
      <c r="F1578" t="s">
        <v>9765</v>
      </c>
      <c r="G1578" t="s">
        <v>3980</v>
      </c>
    </row>
    <row r="1579" spans="1:7" x14ac:dyDescent="0.25">
      <c r="A1579" t="s">
        <v>542</v>
      </c>
      <c r="B1579" t="s">
        <v>2883</v>
      </c>
      <c r="C1579">
        <v>2017</v>
      </c>
      <c r="E1579" t="s">
        <v>3069</v>
      </c>
      <c r="F1579" t="s">
        <v>8532</v>
      </c>
      <c r="G1579" t="s">
        <v>3980</v>
      </c>
    </row>
    <row r="1580" spans="1:7" x14ac:dyDescent="0.25">
      <c r="A1580" t="s">
        <v>1683</v>
      </c>
      <c r="B1580" t="s">
        <v>2883</v>
      </c>
      <c r="C1580">
        <v>2020</v>
      </c>
      <c r="E1580" t="s">
        <v>3069</v>
      </c>
      <c r="F1580" t="s">
        <v>8876</v>
      </c>
      <c r="G1580" t="s">
        <v>3980</v>
      </c>
    </row>
    <row r="1581" spans="1:7" x14ac:dyDescent="0.25">
      <c r="A1581" t="s">
        <v>2125</v>
      </c>
      <c r="B1581" t="s">
        <v>2883</v>
      </c>
      <c r="C1581">
        <v>2013</v>
      </c>
      <c r="E1581" t="s">
        <v>3069</v>
      </c>
      <c r="F1581" t="s">
        <v>8970</v>
      </c>
      <c r="G1581" t="s">
        <v>3980</v>
      </c>
    </row>
    <row r="1582" spans="1:7" x14ac:dyDescent="0.25">
      <c r="A1582" t="s">
        <v>90</v>
      </c>
      <c r="B1582" t="s">
        <v>2883</v>
      </c>
      <c r="C1582">
        <v>2017</v>
      </c>
      <c r="E1582" t="s">
        <v>3069</v>
      </c>
      <c r="F1582" t="s">
        <v>9140</v>
      </c>
      <c r="G1582" t="s">
        <v>3980</v>
      </c>
    </row>
    <row r="1583" spans="1:7" x14ac:dyDescent="0.25">
      <c r="A1583" t="s">
        <v>2421</v>
      </c>
      <c r="B1583" t="s">
        <v>2883</v>
      </c>
      <c r="C1583">
        <v>2008</v>
      </c>
      <c r="E1583" t="s">
        <v>3069</v>
      </c>
      <c r="F1583" t="s">
        <v>9189</v>
      </c>
      <c r="G1583" t="s">
        <v>3980</v>
      </c>
    </row>
    <row r="1584" spans="1:7" x14ac:dyDescent="0.25">
      <c r="A1584" t="s">
        <v>155</v>
      </c>
      <c r="B1584" t="s">
        <v>2883</v>
      </c>
      <c r="C1584">
        <v>2011</v>
      </c>
      <c r="E1584" t="s">
        <v>3069</v>
      </c>
      <c r="F1584" t="s">
        <v>9271</v>
      </c>
      <c r="G1584" t="s">
        <v>3980</v>
      </c>
    </row>
    <row r="1585" spans="1:7" x14ac:dyDescent="0.25">
      <c r="A1585" t="s">
        <v>752</v>
      </c>
      <c r="B1585" t="s">
        <v>2887</v>
      </c>
      <c r="C1585">
        <v>2018</v>
      </c>
      <c r="D1585" t="s">
        <v>180</v>
      </c>
      <c r="E1585" t="s">
        <v>3118</v>
      </c>
      <c r="F1585" t="s">
        <v>8597</v>
      </c>
      <c r="G1585" t="s">
        <v>3980</v>
      </c>
    </row>
    <row r="1586" spans="1:7" x14ac:dyDescent="0.25">
      <c r="A1586" t="s">
        <v>1542</v>
      </c>
      <c r="B1586" t="s">
        <v>2889</v>
      </c>
      <c r="C1586">
        <v>2021</v>
      </c>
      <c r="E1586" t="s">
        <v>3249</v>
      </c>
      <c r="F1586" t="s">
        <v>9427</v>
      </c>
      <c r="G1586" t="s">
        <v>3980</v>
      </c>
    </row>
    <row r="1587" spans="1:7" x14ac:dyDescent="0.25">
      <c r="A1587" t="s">
        <v>2115</v>
      </c>
      <c r="B1587" t="s">
        <v>2889</v>
      </c>
      <c r="C1587">
        <v>2020</v>
      </c>
      <c r="D1587" t="s">
        <v>180</v>
      </c>
      <c r="F1587" t="s">
        <v>9766</v>
      </c>
      <c r="G1587" t="s">
        <v>3980</v>
      </c>
    </row>
    <row r="1588" spans="1:7" x14ac:dyDescent="0.25">
      <c r="A1588" t="s">
        <v>90</v>
      </c>
      <c r="B1588" t="s">
        <v>2889</v>
      </c>
      <c r="C1588">
        <v>2017</v>
      </c>
      <c r="E1588" t="s">
        <v>3376</v>
      </c>
      <c r="F1588" t="s">
        <v>9424</v>
      </c>
      <c r="G1588" t="s">
        <v>3980</v>
      </c>
    </row>
    <row r="1589" spans="1:7" x14ac:dyDescent="0.25">
      <c r="A1589" t="s">
        <v>2499</v>
      </c>
      <c r="B1589" t="s">
        <v>2889</v>
      </c>
      <c r="C1589">
        <v>2021</v>
      </c>
      <c r="E1589" s="10" t="s">
        <v>9426</v>
      </c>
      <c r="F1589" t="s">
        <v>9425</v>
      </c>
      <c r="G1589" t="s">
        <v>3980</v>
      </c>
    </row>
    <row r="1590" spans="1:7" x14ac:dyDescent="0.25">
      <c r="A1590" t="s">
        <v>17059</v>
      </c>
      <c r="B1590" t="s">
        <v>2891</v>
      </c>
      <c r="C1590">
        <v>2023</v>
      </c>
      <c r="D1590" t="s">
        <v>180</v>
      </c>
      <c r="F1590" t="s">
        <v>17063</v>
      </c>
      <c r="G1590" t="s">
        <v>3980</v>
      </c>
    </row>
    <row r="1591" spans="1:7" x14ac:dyDescent="0.25">
      <c r="A1591" t="s">
        <v>1287</v>
      </c>
      <c r="B1591" t="s">
        <v>2894</v>
      </c>
      <c r="C1591">
        <v>2019</v>
      </c>
      <c r="E1591" s="10" t="s">
        <v>7914</v>
      </c>
      <c r="F1591" t="s">
        <v>8786</v>
      </c>
      <c r="G1591" t="s">
        <v>3980</v>
      </c>
    </row>
    <row r="1592" spans="1:7" x14ac:dyDescent="0.25">
      <c r="A1592" t="s">
        <v>90</v>
      </c>
      <c r="B1592" t="s">
        <v>2897</v>
      </c>
      <c r="C1592">
        <v>2017</v>
      </c>
      <c r="E1592" t="s">
        <v>3377</v>
      </c>
      <c r="F1592" t="s">
        <v>9141</v>
      </c>
      <c r="G1592" t="s">
        <v>3980</v>
      </c>
    </row>
    <row r="1593" spans="1:7" x14ac:dyDescent="0.25">
      <c r="A1593" t="s">
        <v>2899</v>
      </c>
      <c r="B1593" t="s">
        <v>2903</v>
      </c>
      <c r="C1593">
        <v>2018</v>
      </c>
      <c r="D1593" t="s">
        <v>180</v>
      </c>
      <c r="F1593" t="s">
        <v>9767</v>
      </c>
      <c r="G1593" t="s">
        <v>3980</v>
      </c>
    </row>
    <row r="1594" spans="1:7" x14ac:dyDescent="0.25">
      <c r="A1594" t="s">
        <v>155</v>
      </c>
      <c r="B1594" t="s">
        <v>2907</v>
      </c>
      <c r="C1594">
        <v>2011</v>
      </c>
      <c r="E1594" t="s">
        <v>2975</v>
      </c>
      <c r="F1594" t="s">
        <v>9272</v>
      </c>
      <c r="G1594" t="s">
        <v>3980</v>
      </c>
    </row>
    <row r="1595" spans="1:7" x14ac:dyDescent="0.25">
      <c r="A1595" t="s">
        <v>346</v>
      </c>
      <c r="B1595" t="s">
        <v>2911</v>
      </c>
      <c r="C1595">
        <v>2023</v>
      </c>
      <c r="E1595" t="s">
        <v>3044</v>
      </c>
      <c r="F1595" t="s">
        <v>8499</v>
      </c>
      <c r="G1595" t="s">
        <v>3980</v>
      </c>
    </row>
    <row r="1596" spans="1:7" x14ac:dyDescent="0.25">
      <c r="A1596" t="s">
        <v>346</v>
      </c>
      <c r="B1596" t="s">
        <v>2913</v>
      </c>
      <c r="C1596">
        <v>2023</v>
      </c>
      <c r="E1596" t="s">
        <v>3045</v>
      </c>
      <c r="F1596" t="s">
        <v>9768</v>
      </c>
      <c r="G1596" t="s">
        <v>180</v>
      </c>
    </row>
    <row r="1597" spans="1:7" x14ac:dyDescent="0.25">
      <c r="A1597" t="s">
        <v>866</v>
      </c>
      <c r="B1597" t="s">
        <v>2917</v>
      </c>
      <c r="C1597">
        <v>2019</v>
      </c>
      <c r="E1597" s="10" t="s">
        <v>8336</v>
      </c>
      <c r="F1597" t="s">
        <v>8635</v>
      </c>
      <c r="G1597" t="s">
        <v>3980</v>
      </c>
    </row>
    <row r="1598" spans="1:7" x14ac:dyDescent="0.25">
      <c r="A1598" t="s">
        <v>90</v>
      </c>
      <c r="B1598" t="s">
        <v>2917</v>
      </c>
      <c r="C1598">
        <v>2017</v>
      </c>
      <c r="E1598" t="s">
        <v>3378</v>
      </c>
      <c r="F1598" t="s">
        <v>9142</v>
      </c>
      <c r="G1598" t="s">
        <v>3980</v>
      </c>
    </row>
    <row r="1599" spans="1:7" x14ac:dyDescent="0.25">
      <c r="A1599" t="s">
        <v>2073</v>
      </c>
      <c r="B1599" t="s">
        <v>2921</v>
      </c>
      <c r="C1599">
        <v>2015</v>
      </c>
      <c r="E1599" t="s">
        <v>2975</v>
      </c>
      <c r="F1599" t="s">
        <v>8960</v>
      </c>
      <c r="G1599" t="s">
        <v>3980</v>
      </c>
    </row>
    <row r="1600" spans="1:7" x14ac:dyDescent="0.25">
      <c r="A1600" t="s">
        <v>1287</v>
      </c>
      <c r="B1600" t="s">
        <v>2924</v>
      </c>
      <c r="C1600">
        <v>2019</v>
      </c>
      <c r="E1600" t="s">
        <v>3006</v>
      </c>
      <c r="F1600" t="s">
        <v>9769</v>
      </c>
      <c r="G1600" t="s">
        <v>180</v>
      </c>
    </row>
    <row r="1601" spans="1:7" x14ac:dyDescent="0.25">
      <c r="A1601" t="s">
        <v>2797</v>
      </c>
      <c r="B1601" t="s">
        <v>2926</v>
      </c>
      <c r="C1601">
        <v>2021</v>
      </c>
      <c r="E1601" t="s">
        <v>3006</v>
      </c>
      <c r="F1601" t="s">
        <v>9770</v>
      </c>
      <c r="G1601" t="s">
        <v>180</v>
      </c>
    </row>
    <row r="1602" spans="1:7" x14ac:dyDescent="0.25">
      <c r="A1602" t="s">
        <v>90</v>
      </c>
      <c r="B1602" t="s">
        <v>2930</v>
      </c>
      <c r="C1602">
        <v>2017</v>
      </c>
      <c r="E1602" t="s">
        <v>3006</v>
      </c>
      <c r="F1602" t="s">
        <v>9771</v>
      </c>
      <c r="G1602" t="s">
        <v>180</v>
      </c>
    </row>
    <row r="1603" spans="1:7" x14ac:dyDescent="0.25">
      <c r="A1603" t="s">
        <v>2440</v>
      </c>
      <c r="B1603" t="s">
        <v>2934</v>
      </c>
      <c r="C1603">
        <v>2014</v>
      </c>
      <c r="E1603" t="s">
        <v>3390</v>
      </c>
      <c r="F1603" t="s">
        <v>9190</v>
      </c>
      <c r="G1603" t="s">
        <v>3980</v>
      </c>
    </row>
    <row r="1604" spans="1:7" x14ac:dyDescent="0.25">
      <c r="A1604" t="s">
        <v>2714</v>
      </c>
      <c r="B1604" t="s">
        <v>2936</v>
      </c>
      <c r="C1604">
        <v>1993</v>
      </c>
      <c r="E1604" t="s">
        <v>3413</v>
      </c>
      <c r="F1604" t="s">
        <v>9772</v>
      </c>
      <c r="G1604" t="s">
        <v>180</v>
      </c>
    </row>
    <row r="1605" spans="1:7" x14ac:dyDescent="0.25">
      <c r="A1605" t="s">
        <v>253</v>
      </c>
      <c r="B1605" t="s">
        <v>2940</v>
      </c>
      <c r="C1605">
        <v>1990</v>
      </c>
      <c r="E1605" t="s">
        <v>2998</v>
      </c>
      <c r="F1605" t="s">
        <v>8440</v>
      </c>
      <c r="G1605" t="s">
        <v>3980</v>
      </c>
    </row>
    <row r="1606" spans="1:7" x14ac:dyDescent="0.25">
      <c r="A1606" t="s">
        <v>1287</v>
      </c>
      <c r="B1606" t="s">
        <v>2943</v>
      </c>
      <c r="C1606">
        <v>2019</v>
      </c>
      <c r="E1606" t="s">
        <v>2975</v>
      </c>
      <c r="F1606" t="s">
        <v>8787</v>
      </c>
      <c r="G1606" t="s">
        <v>3980</v>
      </c>
    </row>
    <row r="1607" spans="1:7" x14ac:dyDescent="0.25">
      <c r="A1607" t="s">
        <v>90</v>
      </c>
      <c r="B1607" t="s">
        <v>2943</v>
      </c>
      <c r="C1607">
        <v>2017</v>
      </c>
      <c r="E1607" t="s">
        <v>2975</v>
      </c>
      <c r="F1607" t="s">
        <v>9143</v>
      </c>
      <c r="G1607" t="s">
        <v>3980</v>
      </c>
    </row>
    <row r="1608" spans="1:7" x14ac:dyDescent="0.25">
      <c r="A1608" t="s">
        <v>2947</v>
      </c>
      <c r="B1608" t="s">
        <v>2951</v>
      </c>
      <c r="C1608">
        <v>2014</v>
      </c>
      <c r="D1608" t="s">
        <v>180</v>
      </c>
      <c r="F1608" t="s">
        <v>9773</v>
      </c>
      <c r="G1608" t="s">
        <v>3980</v>
      </c>
    </row>
    <row r="1609" spans="1:7" x14ac:dyDescent="0.25">
      <c r="A1609" t="s">
        <v>253</v>
      </c>
      <c r="B1609" t="s">
        <v>2955</v>
      </c>
      <c r="C1609">
        <v>1990</v>
      </c>
      <c r="E1609" t="s">
        <v>2999</v>
      </c>
      <c r="F1609" t="s">
        <v>8441</v>
      </c>
      <c r="G1609" t="s">
        <v>3980</v>
      </c>
    </row>
    <row r="1610" spans="1:7" x14ac:dyDescent="0.25">
      <c r="A1610" t="s">
        <v>518</v>
      </c>
      <c r="B1610" t="s">
        <v>2955</v>
      </c>
      <c r="C1610">
        <v>2005</v>
      </c>
      <c r="E1610" t="s">
        <v>2999</v>
      </c>
      <c r="F1610" t="s">
        <v>8529</v>
      </c>
      <c r="G1610" t="s">
        <v>3980</v>
      </c>
    </row>
    <row r="1611" spans="1:7" x14ac:dyDescent="0.25">
      <c r="A1611" t="s">
        <v>957</v>
      </c>
      <c r="B1611" t="s">
        <v>2955</v>
      </c>
      <c r="C1611">
        <v>2006</v>
      </c>
      <c r="E1611" t="s">
        <v>2999</v>
      </c>
      <c r="F1611" t="s">
        <v>9422</v>
      </c>
      <c r="G1611" t="s">
        <v>3980</v>
      </c>
    </row>
    <row r="1612" spans="1:7" x14ac:dyDescent="0.25">
      <c r="A1612" t="s">
        <v>1280</v>
      </c>
      <c r="B1612" t="s">
        <v>2955</v>
      </c>
      <c r="C1612">
        <v>2022</v>
      </c>
      <c r="E1612" t="s">
        <v>2999</v>
      </c>
      <c r="F1612" t="s">
        <v>8749</v>
      </c>
      <c r="G1612" t="s">
        <v>3980</v>
      </c>
    </row>
    <row r="1613" spans="1:7" x14ac:dyDescent="0.25">
      <c r="A1613" t="s">
        <v>2627</v>
      </c>
      <c r="B1613" t="s">
        <v>2955</v>
      </c>
      <c r="C1613">
        <v>2014</v>
      </c>
      <c r="E1613" t="s">
        <v>2999</v>
      </c>
      <c r="F1613" t="s">
        <v>9274</v>
      </c>
      <c r="G1613" t="s">
        <v>3980</v>
      </c>
    </row>
    <row r="1614" spans="1:7" x14ac:dyDescent="0.25">
      <c r="A1614" t="s">
        <v>2940</v>
      </c>
      <c r="B1614" t="s">
        <v>2955</v>
      </c>
      <c r="C1614">
        <v>1994</v>
      </c>
      <c r="E1614" t="s">
        <v>2999</v>
      </c>
      <c r="F1614" t="s">
        <v>9335</v>
      </c>
      <c r="G1614" t="s">
        <v>3980</v>
      </c>
    </row>
    <row r="1615" spans="1:7" x14ac:dyDescent="0.25">
      <c r="A1615" t="s">
        <v>1248</v>
      </c>
      <c r="B1615" t="s">
        <v>2958</v>
      </c>
      <c r="C1615">
        <v>2020</v>
      </c>
      <c r="E1615" t="s">
        <v>3208</v>
      </c>
      <c r="F1615" t="s">
        <v>8737</v>
      </c>
      <c r="G1615" t="s">
        <v>3980</v>
      </c>
    </row>
    <row r="1616" spans="1:7" x14ac:dyDescent="0.25">
      <c r="A1616" t="s">
        <v>90</v>
      </c>
      <c r="B1616" t="s">
        <v>2958</v>
      </c>
      <c r="C1616">
        <v>2017</v>
      </c>
      <c r="E1616" t="s">
        <v>3208</v>
      </c>
      <c r="F1616" t="s">
        <v>9144</v>
      </c>
      <c r="G1616" t="s">
        <v>3980</v>
      </c>
    </row>
    <row r="1617" spans="1:7" x14ac:dyDescent="0.25">
      <c r="A1617" t="s">
        <v>346</v>
      </c>
      <c r="B1617" t="s">
        <v>2962</v>
      </c>
      <c r="C1617">
        <v>2023</v>
      </c>
      <c r="E1617" t="s">
        <v>3046</v>
      </c>
      <c r="F1617" t="s">
        <v>9423</v>
      </c>
      <c r="G1617" t="s">
        <v>3980</v>
      </c>
    </row>
    <row r="1618" spans="1:7" x14ac:dyDescent="0.25">
      <c r="A1618" t="s">
        <v>253</v>
      </c>
      <c r="B1618" t="s">
        <v>2965</v>
      </c>
      <c r="C1618">
        <v>1990</v>
      </c>
      <c r="E1618" t="s">
        <v>2975</v>
      </c>
      <c r="F1618" t="s">
        <v>8442</v>
      </c>
      <c r="G1618" t="s">
        <v>3980</v>
      </c>
    </row>
  </sheetData>
  <hyperlinks>
    <hyperlink ref="E1127" r:id="rId1" xr:uid="{00000000-0004-0000-0100-000000000000}"/>
    <hyperlink ref="E1468" r:id="rId2" xr:uid="{00000000-0004-0000-0100-000001000000}"/>
    <hyperlink ref="E1447" r:id="rId3" xr:uid="{00000000-0004-0000-0100-000002000000}"/>
    <hyperlink ref="E870" r:id="rId4" xr:uid="{00000000-0004-0000-0100-000003000000}"/>
    <hyperlink ref="E276" r:id="rId5" xr:uid="{00000000-0004-0000-0100-000004000000}"/>
    <hyperlink ref="E456" r:id="rId6" xr:uid="{00000000-0004-0000-0100-000005000000}"/>
    <hyperlink ref="E549" r:id="rId7" xr:uid="{00000000-0004-0000-0100-000006000000}"/>
    <hyperlink ref="E574" r:id="rId8" xr:uid="{00000000-0004-0000-0100-000007000000}"/>
    <hyperlink ref="E684" r:id="rId9" xr:uid="{00000000-0004-0000-0100-000008000000}"/>
    <hyperlink ref="E771" r:id="rId10" xr:uid="{00000000-0004-0000-0100-000009000000}"/>
    <hyperlink ref="E1049" r:id="rId11" xr:uid="{00000000-0004-0000-0100-00000A000000}"/>
    <hyperlink ref="E1130" r:id="rId12" xr:uid="{00000000-0004-0000-0100-00000B000000}"/>
    <hyperlink ref="E1207" r:id="rId13" xr:uid="{00000000-0004-0000-0100-00000C000000}"/>
    <hyperlink ref="E1276" r:id="rId14" xr:uid="{00000000-0004-0000-0100-00000D000000}"/>
    <hyperlink ref="E1315" r:id="rId15" xr:uid="{00000000-0004-0000-0100-00000E000000}"/>
    <hyperlink ref="E1344" r:id="rId16" xr:uid="{00000000-0004-0000-0100-00000F000000}"/>
    <hyperlink ref="E188" r:id="rId17" xr:uid="{00000000-0004-0000-0100-000010000000}"/>
    <hyperlink ref="E277" r:id="rId18" xr:uid="{00000000-0004-0000-0100-000011000000}"/>
    <hyperlink ref="E383" r:id="rId19" xr:uid="{00000000-0004-0000-0100-000012000000}"/>
    <hyperlink ref="E457" r:id="rId20" xr:uid="{00000000-0004-0000-0100-000013000000}"/>
    <hyperlink ref="E772" r:id="rId21" xr:uid="{00000000-0004-0000-0100-000014000000}"/>
    <hyperlink ref="E1050" r:id="rId22" xr:uid="{00000000-0004-0000-0100-000015000000}"/>
    <hyperlink ref="E1239" r:id="rId23" xr:uid="{00000000-0004-0000-0100-000016000000}"/>
    <hyperlink ref="E1425" r:id="rId24" xr:uid="{00000000-0004-0000-0100-000017000000}"/>
    <hyperlink ref="E1605" r:id="rId25" xr:uid="{00000000-0004-0000-0100-000018000000}"/>
    <hyperlink ref="E1609" r:id="rId26" xr:uid="{00000000-0004-0000-0100-000019000000}"/>
    <hyperlink ref="E1430" r:id="rId27" xr:uid="{00000000-0004-0000-0100-00001A000000}"/>
    <hyperlink ref="E1020" r:id="rId28" xr:uid="{00000000-0004-0000-0100-00001B000000}"/>
    <hyperlink ref="E1069" r:id="rId29" xr:uid="{00000000-0004-0000-0100-00001C000000}"/>
    <hyperlink ref="E640" r:id="rId30" xr:uid="{00000000-0004-0000-0100-00001D000000}"/>
    <hyperlink ref="E1374" r:id="rId31" xr:uid="{00000000-0004-0000-0100-00001E000000}"/>
    <hyperlink ref="E759" r:id="rId32" xr:uid="{00000000-0004-0000-0100-00001F000000}"/>
    <hyperlink ref="E797" r:id="rId33" location=":~:text=A%20downloadable%20game%20for%20Windows,it%20to%20the%20next%20round." xr:uid="{00000000-0004-0000-0100-000020000000}"/>
    <hyperlink ref="E1469" r:id="rId34" xr:uid="{00000000-0004-0000-0100-000021000000}"/>
    <hyperlink ref="E1509" r:id="rId35" xr:uid="{00000000-0004-0000-0100-000022000000}"/>
    <hyperlink ref="E91" r:id="rId36" xr:uid="{00000000-0004-0000-0100-000023000000}"/>
    <hyperlink ref="E105" r:id="rId37" xr:uid="{00000000-0004-0000-0100-000024000000}"/>
    <hyperlink ref="E114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3" r:id="rId48" xr:uid="{00000000-0004-0000-0100-00002F000000}"/>
    <hyperlink ref="E567" r:id="rId49" xr:uid="{00000000-0004-0000-0100-000030000000}"/>
    <hyperlink ref="E673" r:id="rId50" xr:uid="{00000000-0004-0000-0100-000031000000}"/>
    <hyperlink ref="E798" r:id="rId51" location=":~:text=A%20downloadable%20game%20for%20Windows,it%20to%20the%20next%20round." xr:uid="{00000000-0004-0000-0100-000032000000}"/>
    <hyperlink ref="E817" r:id="rId52" xr:uid="{00000000-0004-0000-0100-000033000000}"/>
    <hyperlink ref="E841" r:id="rId53" xr:uid="{00000000-0004-0000-0100-000034000000}"/>
    <hyperlink ref="E965" r:id="rId54" xr:uid="{00000000-0004-0000-0100-000035000000}"/>
    <hyperlink ref="E993" r:id="rId55" xr:uid="{00000000-0004-0000-0100-000036000000}"/>
    <hyperlink ref="E1010" r:id="rId56" xr:uid="{00000000-0004-0000-0100-000037000000}"/>
    <hyperlink ref="E1026" r:id="rId57" xr:uid="{00000000-0004-0000-0100-000038000000}"/>
    <hyperlink ref="E1067" r:id="rId58" xr:uid="{00000000-0004-0000-0100-000039000000}"/>
    <hyperlink ref="E1098" r:id="rId59" xr:uid="{00000000-0004-0000-0100-00003A000000}"/>
    <hyperlink ref="E1162" r:id="rId60" location=":~:text=RollScape%20is%20a%20game%20inspired,I%20played%20throughout%20the%20years." xr:uid="{00000000-0004-0000-0100-00003B000000}"/>
    <hyperlink ref="E1165" r:id="rId61" xr:uid="{00000000-0004-0000-0100-00003C000000}"/>
    <hyperlink ref="E1171" r:id="rId62" location=":~:text=%2C%20say%2C%20Arco?-,RunebornGame,make%20it%20even%20more%20unique." xr:uid="{00000000-0004-0000-0100-00003D000000}"/>
    <hyperlink ref="E1175" r:id="rId63" xr:uid="{00000000-0004-0000-0100-00003E000000}"/>
    <hyperlink ref="E1266" r:id="rId64" xr:uid="{00000000-0004-0000-0100-00003F000000}"/>
    <hyperlink ref="E1269" r:id="rId65" xr:uid="{00000000-0004-0000-0100-000040000000}"/>
    <hyperlink ref="E1272" r:id="rId66" xr:uid="{00000000-0004-0000-0100-000041000000}"/>
    <hyperlink ref="E1338" r:id="rId67" xr:uid="{00000000-0004-0000-0100-000042000000}"/>
    <hyperlink ref="E1448" r:id="rId68" xr:uid="{00000000-0004-0000-0100-000043000000}"/>
    <hyperlink ref="E1595" r:id="rId69" xr:uid="{00000000-0004-0000-0100-000044000000}"/>
    <hyperlink ref="E1617" r:id="rId70" xr:uid="{00000000-0004-0000-0100-000045000000}"/>
    <hyperlink ref="E842" r:id="rId71" xr:uid="{00000000-0004-0000-0100-000046000000}"/>
    <hyperlink ref="E966" r:id="rId72" xr:uid="{00000000-0004-0000-0100-000047000000}"/>
    <hyperlink ref="E1434" r:id="rId73" location=":~:text=The%20Last%20Spell's%20unique%20blend,build%20characters%20however%20they%20want." xr:uid="{00000000-0004-0000-0100-000048000000}"/>
    <hyperlink ref="E120" r:id="rId74" xr:uid="{00000000-0004-0000-0100-000049000000}"/>
    <hyperlink ref="E659" r:id="rId75" xr:uid="{00000000-0004-0000-0100-00004A000000}"/>
    <hyperlink ref="E501" r:id="rId76" xr:uid="{00000000-0004-0000-0100-00004B000000}"/>
    <hyperlink ref="E1027" r:id="rId77" xr:uid="{00000000-0004-0000-0100-00004D000000}"/>
    <hyperlink ref="E1157" r:id="rId78" xr:uid="{00000000-0004-0000-0100-00004E000000}"/>
    <hyperlink ref="E1287" r:id="rId79" location="c494631967651765393" xr:uid="{00000000-0004-0000-0100-00004F000000}"/>
    <hyperlink ref="E1525" r:id="rId80" xr:uid="{00000000-0004-0000-0100-000050000000}"/>
    <hyperlink ref="E1568" r:id="rId81" xr:uid="{00000000-0004-0000-0100-000051000000}"/>
    <hyperlink ref="E60" r:id="rId82" location="c735910198043297427" xr:uid="{00000000-0004-0000-0100-000052000000}"/>
    <hyperlink ref="E247" r:id="rId83" xr:uid="{00000000-0004-0000-0100-000053000000}"/>
    <hyperlink ref="E662" r:id="rId84" xr:uid="{00000000-0004-0000-0100-000054000000}"/>
    <hyperlink ref="E749" r:id="rId85" xr:uid="{00000000-0004-0000-0100-000055000000}"/>
    <hyperlink ref="E823" r:id="rId86" xr:uid="{00000000-0004-0000-0100-000056000000}"/>
    <hyperlink ref="E929" r:id="rId87" xr:uid="{00000000-0004-0000-0100-000057000000}"/>
    <hyperlink ref="E1021" r:id="rId88" xr:uid="{00000000-0004-0000-0100-000058000000}"/>
    <hyperlink ref="E1070" r:id="rId89" xr:uid="{00000000-0004-0000-0100-000059000000}"/>
    <hyperlink ref="E1215" r:id="rId90" xr:uid="{00000000-0004-0000-0100-00005A000000}"/>
    <hyperlink ref="E1559" r:id="rId91" xr:uid="{00000000-0004-0000-0100-00005B000000}"/>
    <hyperlink ref="E246" r:id="rId92" xr:uid="{00000000-0004-0000-0100-00005C000000}"/>
    <hyperlink ref="E458" r:id="rId93" xr:uid="{00000000-0004-0000-0100-00005D000000}"/>
    <hyperlink ref="E1610" r:id="rId94" xr:uid="{00000000-0004-0000-0100-00005E000000}"/>
    <hyperlink ref="E203" r:id="rId95" xr:uid="{00000000-0004-0000-0100-00005F000000}"/>
    <hyperlink ref="E204" r:id="rId96" xr:uid="{00000000-0004-0000-0100-000060000000}"/>
    <hyperlink ref="E1089" r:id="rId97" xr:uid="{00000000-0004-0000-0100-000061000000}"/>
    <hyperlink ref="E1406" r:id="rId98" xr:uid="{00000000-0004-0000-0100-000062000000}"/>
    <hyperlink ref="E824" r:id="rId99" location=":~:text=*Mainframe%20Defenders*%20is%20a%20roguelite%20game%20available,**Earning%20Matter%20and%20drops**%20*%20**Upgrading%20mechs**" xr:uid="{00000000-0004-0000-0100-000063000000}"/>
    <hyperlink ref="E1419" r:id="rId100" location="c5456682769558786398" xr:uid="{00000000-0004-0000-0100-000064000000}"/>
    <hyperlink ref="E955" r:id="rId101" xr:uid="{00000000-0004-0000-0100-000065000000}"/>
    <hyperlink ref="E1540"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5" r:id="rId107" xr:uid="{00000000-0004-0000-0100-00006B000000}"/>
    <hyperlink ref="E240" r:id="rId108" xr:uid="{00000000-0004-0000-0100-00006C000000}"/>
    <hyperlink ref="E568" r:id="rId109" xr:uid="{00000000-0004-0000-0100-00006D000000}"/>
    <hyperlink ref="E1068" r:id="rId110" xr:uid="{00000000-0004-0000-0100-00006E000000}"/>
    <hyperlink ref="E719" r:id="rId111" xr:uid="{00000000-0004-0000-0100-000070000000}"/>
    <hyperlink ref="E1181" r:id="rId112" xr:uid="{00000000-0004-0000-0100-000071000000}"/>
    <hyperlink ref="E911"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0" r:id="rId120" xr:uid="{00000000-0004-0000-0100-000079000000}"/>
    <hyperlink ref="E451" r:id="rId121" location="c352788917764129482" xr:uid="{00000000-0004-0000-0100-00007A000000}"/>
    <hyperlink ref="E502" r:id="rId122" xr:uid="{00000000-0004-0000-0100-00007B000000}"/>
    <hyperlink ref="E651" r:id="rId123" xr:uid="{00000000-0004-0000-0100-00007C000000}"/>
    <hyperlink ref="E727" r:id="rId124" xr:uid="{00000000-0004-0000-0100-00007D000000}"/>
    <hyperlink ref="E899" r:id="rId125" xr:uid="{00000000-0004-0000-0100-00007E000000}"/>
    <hyperlink ref="E1182" r:id="rId126" xr:uid="{00000000-0004-0000-0100-00007F000000}"/>
    <hyperlink ref="E1231" r:id="rId127" xr:uid="{00000000-0004-0000-0100-000080000000}"/>
    <hyperlink ref="E1247" r:id="rId128" xr:uid="{00000000-0004-0000-0100-000081000000}"/>
    <hyperlink ref="E1345" r:id="rId129" xr:uid="{00000000-0004-0000-0100-000082000000}"/>
    <hyperlink ref="E1551" r:id="rId130" xr:uid="{00000000-0004-0000-0100-000083000000}"/>
    <hyperlink ref="E41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3" r:id="rId136" location=":~:text=A%20big%20of%20Rogue%20Legacy%2C%20Spelunky%2C%20Hades.,kinda%20got%20inspiration%20from%20all%20of%20them." xr:uid="{00000000-0004-0000-0100-000089000000}"/>
    <hyperlink ref="E556" r:id="rId137" location=":~:text=Fury%20Unleashed%20was%20created%20by,like%20Contra%20and%20Metal%20Slug." xr:uid="{00000000-0004-0000-0100-00008A000000}"/>
    <hyperlink ref="E564" r:id="rId138" xr:uid="{00000000-0004-0000-0100-00008B000000}"/>
    <hyperlink ref="E741" r:id="rId139" xr:uid="{00000000-0004-0000-0100-00008C000000}"/>
    <hyperlink ref="E846" r:id="rId140" location=":~:text=Felix%20Soumpholphakdy:%20Dead%20Cells%20is%20a%20big,we%20wanted%20to%20craft%20a%20big%20world." xr:uid="{00000000-0004-0000-0100-00008D000000}"/>
    <hyperlink ref="E1121" r:id="rId141" xr:uid="{00000000-0004-0000-0100-00008E000000}"/>
    <hyperlink ref="E1284" r:id="rId142" xr:uid="{00000000-0004-0000-0100-00008F000000}"/>
    <hyperlink ref="E1407" r:id="rId143" xr:uid="{00000000-0004-0000-0100-000090000000}"/>
    <hyperlink ref="E1446" r:id="rId144" xr:uid="{00000000-0004-0000-0100-000091000000}"/>
    <hyperlink ref="E1585" r:id="rId145" xr:uid="{00000000-0004-0000-0100-000092000000}"/>
    <hyperlink ref="E121" r:id="rId146" xr:uid="{00000000-0004-0000-0100-000093000000}"/>
    <hyperlink ref="E1270" r:id="rId147" xr:uid="{00000000-0004-0000-0100-000094000000}"/>
    <hyperlink ref="E805"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59" r:id="rId154" xr:uid="{00000000-0004-0000-0100-00009B000000}"/>
    <hyperlink ref="E503" r:id="rId155" xr:uid="{00000000-0004-0000-0100-00009C000000}"/>
    <hyperlink ref="E633" r:id="rId156" xr:uid="{00000000-0004-0000-0100-00009D000000}"/>
    <hyperlink ref="E652" r:id="rId157" xr:uid="{00000000-0004-0000-0100-00009E000000}"/>
    <hyperlink ref="E733" r:id="rId158" xr:uid="{00000000-0004-0000-0100-00009F000000}"/>
    <hyperlink ref="E848" r:id="rId159" xr:uid="{00000000-0004-0000-0100-0000A1000000}"/>
    <hyperlink ref="E1051" r:id="rId160" xr:uid="{00000000-0004-0000-0100-0000A2000000}"/>
    <hyperlink ref="E1105" r:id="rId161" xr:uid="{00000000-0004-0000-0100-0000A3000000}"/>
    <hyperlink ref="E1377" r:id="rId162" xr:uid="{00000000-0004-0000-0100-0000A4000000}"/>
    <hyperlink ref="E57" r:id="rId163" xr:uid="{00000000-0004-0000-0100-0000A5000000}"/>
    <hyperlink ref="E386" r:id="rId164" xr:uid="{00000000-0004-0000-0100-0000A6000000}"/>
    <hyperlink ref="E411" r:id="rId165" xr:uid="{00000000-0004-0000-0100-0000A7000000}"/>
    <hyperlink ref="E421" r:id="rId166" xr:uid="{00000000-0004-0000-0100-0000A8000000}"/>
    <hyperlink ref="E242" r:id="rId167" xr:uid="{00000000-0004-0000-0100-0000A9000000}"/>
    <hyperlink ref="E865" r:id="rId168" xr:uid="{00000000-0004-0000-0100-0000AA000000}"/>
    <hyperlink ref="E1563" r:id="rId169" xr:uid="{00000000-0004-0000-0100-0000AB000000}"/>
    <hyperlink ref="E676" r:id="rId170" xr:uid="{00000000-0004-0000-0100-0000AC000000}"/>
    <hyperlink ref="E1119" r:id="rId171" xr:uid="{00000000-0004-0000-0100-0000AD000000}"/>
    <hyperlink ref="E1424" r:id="rId172" xr:uid="{00000000-0004-0000-0100-0000AE000000}"/>
    <hyperlink ref="E192" r:id="rId173" xr:uid="{00000000-0004-0000-0100-0000AF000000}"/>
    <hyperlink ref="E201" r:id="rId174" xr:uid="{00000000-0004-0000-0100-0000B0000000}"/>
    <hyperlink ref="E460" r:id="rId175" xr:uid="{00000000-0004-0000-0100-0000B1000000}"/>
    <hyperlink ref="E550" r:id="rId176" xr:uid="{00000000-0004-0000-0100-0000B2000000}"/>
    <hyperlink ref="E1288" r:id="rId177" location="c494631967651765393" xr:uid="{00000000-0004-0000-0100-0000B3000000}"/>
    <hyperlink ref="E1361" r:id="rId178" xr:uid="{00000000-0004-0000-0100-0000B4000000}"/>
    <hyperlink ref="E1404" r:id="rId179" xr:uid="{00000000-0004-0000-0100-0000B5000000}"/>
    <hyperlink ref="E1414" r:id="rId180" xr:uid="{00000000-0004-0000-0100-0000B6000000}"/>
    <hyperlink ref="E1547" r:id="rId181" xr:uid="{00000000-0004-0000-0100-0000B7000000}"/>
    <hyperlink ref="E600" r:id="rId182" xr:uid="{00000000-0004-0000-0100-0000B8000000}"/>
    <hyperlink ref="E791" r:id="rId183" location=":~:text=As%20inspiration%20from%20different%20games,dangerous%20to%20go%20alone%22%20line." xr:uid="{00000000-0004-0000-0100-0000B9000000}"/>
    <hyperlink ref="E795" r:id="rId184" xr:uid="{00000000-0004-0000-0100-0000BA000000}"/>
    <hyperlink ref="E1115" r:id="rId185" location="c1319962683447326488" xr:uid="{00000000-0004-0000-0100-0000BB000000}"/>
    <hyperlink ref="E1235" r:id="rId186" xr:uid="{00000000-0004-0000-0100-0000BC000000}"/>
    <hyperlink ref="E1496" r:id="rId187" xr:uid="{00000000-0004-0000-0100-0000BD000000}"/>
    <hyperlink ref="E1506" r:id="rId188" xr:uid="{00000000-0004-0000-0100-0000BE000000}"/>
    <hyperlink ref="E409" r:id="rId189" xr:uid="{00000000-0004-0000-0100-0000BF000000}"/>
    <hyperlink ref="E861" r:id="rId190" xr:uid="{00000000-0004-0000-0100-0000C0000000}"/>
    <hyperlink ref="E938" r:id="rId191" xr:uid="{00000000-0004-0000-0100-0000C1000000}"/>
    <hyperlink ref="E124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1" r:id="rId196" xr:uid="{00000000-0004-0000-0100-0000C6000000}"/>
    <hyperlink ref="E1106" r:id="rId197" xr:uid="{00000000-0004-0000-0100-0000C7000000}"/>
    <hyperlink ref="E1487" r:id="rId198" xr:uid="{00000000-0004-0000-0100-0000C8000000}"/>
    <hyperlink ref="E1532" r:id="rId199" xr:uid="{00000000-0004-0000-0100-0000C9000000}"/>
    <hyperlink ref="E1611" r:id="rId200" xr:uid="{00000000-0004-0000-0100-0000CA000000}"/>
    <hyperlink ref="E1397" r:id="rId201" xr:uid="{00000000-0004-0000-0100-0000CB000000}"/>
    <hyperlink ref="E692" r:id="rId202" xr:uid="{00000000-0004-0000-0100-0000CC000000}"/>
    <hyperlink ref="E1147" r:id="rId203" xr:uid="{00000000-0004-0000-0100-0000CD000000}"/>
    <hyperlink ref="E1420" r:id="rId204" location="c5456682769558786398" xr:uid="{00000000-0004-0000-0100-0000CE000000}"/>
    <hyperlink ref="E462" r:id="rId205" xr:uid="{00000000-0004-0000-0100-0000CF000000}"/>
    <hyperlink ref="E743" r:id="rId206" location="c606068060818832019" xr:uid="{00000000-0004-0000-0100-0000D0000000}"/>
    <hyperlink ref="E1278" r:id="rId207" location=":~:text=Escaped%20Lunatic-,Soulash%202%20%2D%20Adventures%20and%20Conquest%20in%20Procedural%20Fantasy%20Worlds,to%20the%20Roguelike%20design%20formula." xr:uid="{00000000-0004-0000-0100-0000D1000000}"/>
    <hyperlink ref="E1363" r:id="rId208" xr:uid="{00000000-0004-0000-0100-0000D2000000}"/>
    <hyperlink ref="E1512" r:id="rId209" xr:uid="{00000000-0004-0000-0100-0000D3000000}"/>
    <hyperlink ref="E1555" r:id="rId210" xr:uid="{00000000-0004-0000-0100-0000D4000000}"/>
    <hyperlink ref="E1571" r:id="rId211" xr:uid="{00000000-0004-0000-0100-0000D5000000}"/>
    <hyperlink ref="E1572" r:id="rId212" xr:uid="{00000000-0004-0000-0100-0000D6000000}"/>
    <hyperlink ref="E1204" r:id="rId213" xr:uid="{00000000-0004-0000-0100-0000D7000000}"/>
    <hyperlink ref="E463" r:id="rId214" xr:uid="{00000000-0004-0000-0100-0000D8000000}"/>
    <hyperlink ref="E154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4" r:id="rId220" xr:uid="{00000000-0004-0000-0100-0000DE000000}"/>
    <hyperlink ref="E565" r:id="rId221" xr:uid="{00000000-0004-0000-0100-0000DF000000}"/>
    <hyperlink ref="E617" r:id="rId222" location=":~:text=Gunfire%20Reborn%20is%20developed%20by,would%20be%20most%20beneficial%20design." xr:uid="{00000000-0004-0000-0100-0000E0000000}"/>
    <hyperlink ref="E901" r:id="rId223" xr:uid="{00000000-0004-0000-0100-0000E1000000}"/>
    <hyperlink ref="E956" r:id="rId224" location=":~:text=Odinfall%20Early%20Access%20on%20Steam&amp;text=According%20to%20Oscar%20Axelsson%20from,Throne%20and%20Enter%20the%20Gungeon." xr:uid="{00000000-0004-0000-0100-0000E2000000}"/>
    <hyperlink ref="E999" r:id="rId225" xr:uid="{00000000-0004-0000-0100-0000E3000000}"/>
    <hyperlink ref="E1073" r:id="rId226" xr:uid="{00000000-0004-0000-0100-0000E4000000}"/>
    <hyperlink ref="E1375" r:id="rId227" xr:uid="{00000000-0004-0000-0100-0000E5000000}"/>
    <hyperlink ref="E1482" r:id="rId228" xr:uid="{00000000-0004-0000-0100-0000E6000000}"/>
    <hyperlink ref="E429" r:id="rId229" xr:uid="{00000000-0004-0000-0100-0000E7000000}"/>
    <hyperlink ref="E220" r:id="rId230" xr:uid="{00000000-0004-0000-0100-0000E8000000}"/>
    <hyperlink ref="E118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2" r:id="rId240" xr:uid="{00000000-0004-0000-0100-0000F2000000}"/>
    <hyperlink ref="E635" r:id="rId241" xr:uid="{00000000-0004-0000-0100-0000F3000000}"/>
    <hyperlink ref="E644" r:id="rId242" xr:uid="{00000000-0004-0000-0100-0000F4000000}"/>
    <hyperlink ref="E720" r:id="rId243" xr:uid="{00000000-0004-0000-0100-0000F5000000}"/>
    <hyperlink ref="E867" r:id="rId244" xr:uid="{00000000-0004-0000-0100-0000F6000000}"/>
    <hyperlink ref="E939" r:id="rId245" location="c1675812484339955409" xr:uid="{00000000-0004-0000-0100-0000F7000000}"/>
    <hyperlink ref="E981" r:id="rId246" xr:uid="{00000000-0004-0000-0100-0000F8000000}"/>
    <hyperlink ref="E1094" r:id="rId247" location="c483368526581048948" xr:uid="{00000000-0004-0000-0100-0000F9000000}"/>
    <hyperlink ref="E1120" r:id="rId248" xr:uid="{00000000-0004-0000-0100-0000FA000000}"/>
    <hyperlink ref="E1143" r:id="rId249" location="c4335355681661031211" xr:uid="{00000000-0004-0000-0100-0000FB000000}"/>
    <hyperlink ref="E1212" r:id="rId250" location=":~:text=MOBAs%20were%20a%20key%20inspiration,like%20action%20roguelites%20in%20general." xr:uid="{00000000-0004-0000-0100-0000FC000000}"/>
    <hyperlink ref="E1249" r:id="rId251" location=":~:text=Their%20initial%20goal%20was%20to,built%20on%20the%20libGDX%20framework." xr:uid="{00000000-0004-0000-0100-0000FD000000}"/>
    <hyperlink ref="E1275" r:id="rId252" xr:uid="{00000000-0004-0000-0100-0000FE000000}"/>
    <hyperlink ref="E1360" r:id="rId253" xr:uid="{00000000-0004-0000-0100-0000FF000000}"/>
    <hyperlink ref="E1371" r:id="rId254" xr:uid="{00000000-0004-0000-0100-000000010000}"/>
    <hyperlink ref="E1553" r:id="rId255" xr:uid="{00000000-0004-0000-0100-000001010000}"/>
    <hyperlink ref="E1556" r:id="rId256" xr:uid="{00000000-0004-0000-0100-000002010000}"/>
    <hyperlink ref="E1569" r:id="rId257" xr:uid="{00000000-0004-0000-0100-000003010000}"/>
    <hyperlink ref="E1615"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42" r:id="rId262" location=":~:text=Vellum's%20Inspirations,chapter%20of%20the%20original%20series." xr:uid="{00000000-0004-0000-0100-000008010000}"/>
    <hyperlink ref="E40" r:id="rId263" xr:uid="{00000000-0004-0000-0100-000009010000}"/>
    <hyperlink ref="E478" r:id="rId264" xr:uid="{00000000-0004-0000-0100-00000A010000}"/>
    <hyperlink ref="E572" r:id="rId265" xr:uid="{00000000-0004-0000-0100-00000B010000}"/>
    <hyperlink ref="E576" r:id="rId266" xr:uid="{00000000-0004-0000-0100-00000C010000}"/>
    <hyperlink ref="E910" r:id="rId267" xr:uid="{00000000-0004-0000-0100-00000D010000}"/>
    <hyperlink ref="E1612"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4" r:id="rId277" location=":~:text=A%20big%20of%20Rogue%20Legacy%2C%20Spelunky%2C%20Hades.,kinda%20got%20inspiration%20from%20all%20of%20them." xr:uid="{00000000-0004-0000-0100-000017010000}"/>
    <hyperlink ref="E545" r:id="rId278" xr:uid="{00000000-0004-0000-0100-000018010000}"/>
    <hyperlink ref="E569" r:id="rId279" xr:uid="{00000000-0004-0000-0100-000019010000}"/>
    <hyperlink ref="E646" r:id="rId280" location=":~:text=Have%20a%20Nice%20Death%20also,movies%2C%20shorts%2C%20and%20ads." xr:uid="{00000000-0004-0000-0100-00001A010000}"/>
    <hyperlink ref="E653" r:id="rId281" xr:uid="{00000000-0004-0000-0100-00001B010000}"/>
    <hyperlink ref="E654" r:id="rId282" xr:uid="{00000000-0004-0000-0100-00001C010000}"/>
    <hyperlink ref="E661" r:id="rId283" xr:uid="{00000000-0004-0000-0100-00001D010000}"/>
    <hyperlink ref="E810" r:id="rId284" xr:uid="{00000000-0004-0000-0100-00001E010000}"/>
    <hyperlink ref="E827" r:id="rId285" xr:uid="{00000000-0004-0000-0100-00001F010000}"/>
    <hyperlink ref="E912" r:id="rId286" xr:uid="{00000000-0004-0000-0100-000020010000}"/>
    <hyperlink ref="E1085" r:id="rId287" xr:uid="{00000000-0004-0000-0100-000021010000}"/>
    <hyperlink ref="E1280" r:id="rId288" xr:uid="{00000000-0004-0000-0100-000022010000}"/>
    <hyperlink ref="E1336" r:id="rId289" xr:uid="{00000000-0004-0000-0100-000023010000}"/>
    <hyperlink ref="E1364" r:id="rId290" xr:uid="{00000000-0004-0000-0100-000024010000}"/>
    <hyperlink ref="E1381" r:id="rId291" xr:uid="{00000000-0004-0000-0100-000025010000}"/>
    <hyperlink ref="E1401" r:id="rId292" location=":~:text=Tape%20to%20Tape%20is%20a,the%20Spire%20and%20NHL%2094!" xr:uid="{00000000-0004-0000-0100-000026010000}"/>
    <hyperlink ref="E1408" r:id="rId293" xr:uid="{00000000-0004-0000-0100-000027010000}"/>
    <hyperlink ref="E1543" r:id="rId294" location=":~:text=Vellum's%20Inspirations,chapter%20of%20the%20original%20series." xr:uid="{00000000-0004-0000-0100-000028010000}"/>
    <hyperlink ref="E122" r:id="rId295" xr:uid="{00000000-0004-0000-0100-000029010000}"/>
    <hyperlink ref="E655" r:id="rId296" xr:uid="{00000000-0004-0000-0100-00002A010000}"/>
    <hyperlink ref="E505" r:id="rId297" xr:uid="{00000000-0004-0000-0100-00002B010000}"/>
    <hyperlink ref="E686" r:id="rId298" xr:uid="{00000000-0004-0000-0100-00002C010000}"/>
    <hyperlink ref="E723" r:id="rId299" xr:uid="{00000000-0004-0000-0100-00002D010000}"/>
    <hyperlink ref="E1426" r:id="rId300" xr:uid="{00000000-0004-0000-0100-00002E010000}"/>
    <hyperlink ref="E142" r:id="rId301" xr:uid="{00000000-0004-0000-0100-00002F010000}"/>
    <hyperlink ref="E317" r:id="rId302" xr:uid="{00000000-0004-0000-0100-000031010000}"/>
    <hyperlink ref="E548" r:id="rId303" location="c695373095208229623" xr:uid="{00000000-0004-0000-0100-000032010000}"/>
    <hyperlink ref="E830" r:id="rId304" xr:uid="{00000000-0004-0000-0100-000033010000}"/>
    <hyperlink ref="E1031" r:id="rId305" xr:uid="{00000000-0004-0000-0100-000034010000}"/>
    <hyperlink ref="E1044" r:id="rId306" xr:uid="{00000000-0004-0000-0100-000035010000}"/>
    <hyperlink ref="E1449"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6" r:id="rId311" xr:uid="{00000000-0004-0000-0100-00003A010000}"/>
    <hyperlink ref="E536" r:id="rId312" xr:uid="{00000000-0004-0000-0100-00003B010000}"/>
    <hyperlink ref="E831" r:id="rId313" xr:uid="{00000000-0004-0000-0100-00003C010000}"/>
    <hyperlink ref="E845" r:id="rId314" xr:uid="{00000000-0004-0000-0100-00003D010000}"/>
    <hyperlink ref="E1003" r:id="rId315" xr:uid="{00000000-0004-0000-0100-00003E010000}"/>
    <hyperlink ref="E1144" r:id="rId316" location="c4335355681661031211" xr:uid="{00000000-0004-0000-0100-00003F010000}"/>
    <hyperlink ref="E1298" r:id="rId317" location=":~:text=is%20blowing%20up!-,830%20concurrent%20players%2C%20I%20can't%20believe%20it!,has%20been%20a%20wild%20ride." xr:uid="{00000000-0004-0000-0100-000040010000}"/>
    <hyperlink ref="E1435" r:id="rId318" location=":~:text=The%20Last%20Spell's%20unique%20blend,build%20characters%20however%20they%20want." xr:uid="{00000000-0004-0000-0100-000041010000}"/>
    <hyperlink ref="E1442" r:id="rId319" xr:uid="{00000000-0004-0000-0100-000042010000}"/>
    <hyperlink ref="E206" r:id="rId320" xr:uid="{00000000-0004-0000-0100-000043010000}"/>
    <hyperlink ref="E437" r:id="rId321" location="c4346617656897843847" xr:uid="{00000000-0004-0000-0100-000044010000}"/>
    <hyperlink ref="E444" r:id="rId322" xr:uid="{00000000-0004-0000-0100-000045010000}"/>
    <hyperlink ref="E551" r:id="rId323" xr:uid="{00000000-0004-0000-0100-000046010000}"/>
    <hyperlink ref="E1052" r:id="rId324" xr:uid="{00000000-0004-0000-0100-000047010000}"/>
    <hyperlink ref="E1348" r:id="rId325" xr:uid="{00000000-0004-0000-0100-000048010000}"/>
    <hyperlink ref="E1177" r:id="rId326" xr:uid="{00000000-0004-0000-0100-000049010000}"/>
    <hyperlink ref="E1365" r:id="rId327" xr:uid="{00000000-0004-0000-0100-00004A010000}"/>
    <hyperlink ref="E1586" r:id="rId328" xr:uid="{00000000-0004-0000-0100-00004B010000}"/>
    <hyperlink ref="E1262" r:id="rId329" xr:uid="{00000000-0004-0000-0100-00004C010000}"/>
    <hyperlink ref="E693" r:id="rId330" xr:uid="{00000000-0004-0000-0100-00004D010000}"/>
    <hyperlink ref="E98" r:id="rId331" xr:uid="{00000000-0004-0000-0100-00004E010000}"/>
    <hyperlink ref="E200" r:id="rId332" xr:uid="{00000000-0004-0000-0100-00004F010000}"/>
    <hyperlink ref="E308" r:id="rId333" xr:uid="{00000000-0004-0000-0100-000050010000}"/>
    <hyperlink ref="E420" r:id="rId334" xr:uid="{00000000-0004-0000-0100-000051010000}"/>
    <hyperlink ref="E967" r:id="rId335" xr:uid="{00000000-0004-0000-0100-000052010000}"/>
    <hyperlink ref="E1029" r:id="rId336" xr:uid="{00000000-0004-0000-0100-000053010000}"/>
    <hyperlink ref="E1166" r:id="rId337" xr:uid="{00000000-0004-0000-0100-000054010000}"/>
    <hyperlink ref="E117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63" r:id="rId339" xr:uid="{00000000-0004-0000-0100-000056010000}"/>
    <hyperlink ref="E1339" r:id="rId340" xr:uid="{00000000-0004-0000-0100-000057010000}"/>
    <hyperlink ref="E1366" r:id="rId341" xr:uid="{00000000-0004-0000-0100-000058010000}"/>
    <hyperlink ref="E1538" r:id="rId342" location=":~:text=The%20game%20was%20inspired%20by,assets%2C%20art%2C%20and%20music." xr:uid="{00000000-0004-0000-0100-000059010000}"/>
    <hyperlink ref="E351" r:id="rId343" xr:uid="{00000000-0004-0000-0100-00005A010000}"/>
    <hyperlink ref="E396" r:id="rId344" xr:uid="{00000000-0004-0000-0100-00005B010000}"/>
    <hyperlink ref="E716" r:id="rId345" xr:uid="{00000000-0004-0000-0100-00005C010000}"/>
    <hyperlink ref="E832" r:id="rId346" xr:uid="{00000000-0004-0000-0100-00005D010000}"/>
    <hyperlink ref="E1128" r:id="rId347" xr:uid="{00000000-0004-0000-0100-00005E010000}"/>
    <hyperlink ref="E1450" r:id="rId348" xr:uid="{00000000-0004-0000-0100-00005F010000}"/>
    <hyperlink ref="E828" r:id="rId349" xr:uid="{00000000-0004-0000-0100-000060010000}"/>
    <hyperlink ref="E43" r:id="rId350" xr:uid="{00000000-0004-0000-0100-000061010000}"/>
    <hyperlink ref="E384" r:id="rId351" xr:uid="{00000000-0004-0000-0100-000062010000}"/>
    <hyperlink ref="E1053" r:id="rId352" xr:uid="{00000000-0004-0000-0100-000063010000}"/>
    <hyperlink ref="E799" r:id="rId353" xr:uid="{00000000-0004-0000-0100-000064010000}"/>
    <hyperlink ref="E3" r:id="rId354" xr:uid="{00000000-0004-0000-0100-000065010000}"/>
    <hyperlink ref="E671" r:id="rId355" location=":~:text=House%20of%20Necrosis%20is%20a,Linux)%20and%20the%20Steam%20Deck" xr:uid="{00000000-0004-0000-0100-000066010000}"/>
    <hyperlink ref="E971" r:id="rId356" xr:uid="{00000000-0004-0000-0100-000067010000}"/>
    <hyperlink ref="E1264" r:id="rId357" xr:uid="{00000000-0004-0000-0100-000068010000}"/>
    <hyperlink ref="E1398"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2" r:id="rId363" xr:uid="{00000000-0004-0000-0100-00006E010000}"/>
    <hyperlink ref="E520" r:id="rId364" xr:uid="{00000000-0004-0000-0100-000070010000}"/>
    <hyperlink ref="E552" r:id="rId365" xr:uid="{00000000-0004-0000-0100-000071010000}"/>
    <hyperlink ref="E687" r:id="rId366" xr:uid="{00000000-0004-0000-0100-000072010000}"/>
    <hyperlink ref="E729" r:id="rId367" xr:uid="{00000000-0004-0000-0100-000073010000}"/>
    <hyperlink ref="E775" r:id="rId368" xr:uid="{00000000-0004-0000-0100-000074010000}"/>
    <hyperlink ref="E790" r:id="rId369" xr:uid="{00000000-0004-0000-0100-000075010000}"/>
    <hyperlink ref="E1002" r:id="rId370" xr:uid="{00000000-0004-0000-0100-000076010000}"/>
    <hyperlink ref="E1054" r:id="rId371" xr:uid="{00000000-0004-0000-0100-000077010000}"/>
    <hyperlink ref="E1071" r:id="rId372" xr:uid="{00000000-0004-0000-0100-000078010000}"/>
    <hyperlink ref="E1107" r:id="rId373" xr:uid="{00000000-0004-0000-0100-000079010000}"/>
    <hyperlink ref="E1349" r:id="rId374" xr:uid="{00000000-0004-0000-0100-00007A010000}"/>
    <hyperlink ref="E1378" r:id="rId375" xr:uid="{00000000-0004-0000-0100-00007B010000}"/>
    <hyperlink ref="E1529" r:id="rId376" xr:uid="{00000000-0004-0000-0100-00007C010000}"/>
    <hyperlink ref="E1575" r:id="rId377" xr:uid="{00000000-0004-0000-0100-00007D010000}"/>
    <hyperlink ref="E820" r:id="rId378" xr:uid="{00000000-0004-0000-0100-00007E010000}"/>
    <hyperlink ref="E1000" r:id="rId379" location="c574921459914427191" xr:uid="{00000000-0004-0000-0100-00007F010000}"/>
    <hyperlink ref="E1055" r:id="rId380" xr:uid="{00000000-0004-0000-0100-000080010000}"/>
    <hyperlink ref="E318" r:id="rId381" xr:uid="{00000000-0004-0000-0100-000081010000}"/>
    <hyperlink ref="E1011"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8" r:id="rId386" location=":~:text=Though%20Crooks%20stated%20that%20The,Souls%2C%20and%20Metal%20Gear%20Solid." xr:uid="{00000000-0004-0000-0100-000086010000}"/>
    <hyperlink ref="E602" r:id="rId387" xr:uid="{00000000-0004-0000-0100-000087010000}"/>
    <hyperlink ref="E642" r:id="rId388" xr:uid="{00000000-0004-0000-0100-000088010000}"/>
    <hyperlink ref="E792" r:id="rId389" location=":~:text=As%20inspiration%20from%20different%20games,dangerous%20to%20go%20alone%22%20line." xr:uid="{00000000-0004-0000-0100-000089010000}"/>
    <hyperlink ref="E902" r:id="rId390" xr:uid="{00000000-0004-0000-0100-00008A010000}"/>
    <hyperlink ref="E957" r:id="rId391" location=":~:text=Odinfall%20Early%20Access%20on%20Steam&amp;text=According%20to%20Oscar%20Axelsson%20from,Throne%20and%20Enter%20the%20Gungeon." xr:uid="{00000000-0004-0000-0100-00008B010000}"/>
    <hyperlink ref="E959" r:id="rId392" xr:uid="{00000000-0004-0000-0100-00008C010000}"/>
    <hyperlink ref="E1074" r:id="rId393" xr:uid="{00000000-0004-0000-0100-00008D010000}"/>
    <hyperlink ref="E1124" r:id="rId394" xr:uid="{00000000-0004-0000-0100-00008E010000}"/>
    <hyperlink ref="E1352" r:id="rId395" xr:uid="{00000000-0004-0000-0100-00008F010000}"/>
    <hyperlink ref="E1208" r:id="rId396" xr:uid="{00000000-0004-0000-0100-000090010000}"/>
    <hyperlink ref="E1530" r:id="rId397" xr:uid="{00000000-0004-0000-0100-000091010000}"/>
    <hyperlink ref="E1443" r:id="rId398" xr:uid="{00000000-0004-0000-0100-000092010000}"/>
    <hyperlink ref="E64" r:id="rId399" xr:uid="{00000000-0004-0000-0100-000093010000}"/>
    <hyperlink ref="E300" r:id="rId400" xr:uid="{00000000-0004-0000-0100-000094010000}"/>
    <hyperlink ref="E442" r:id="rId401" xr:uid="{00000000-0004-0000-0100-000095010000}"/>
    <hyperlink ref="E1012" r:id="rId402" xr:uid="{00000000-0004-0000-0100-000096010000}"/>
    <hyperlink ref="E1170" r:id="rId403" xr:uid="{00000000-0004-0000-0100-000097010000}"/>
    <hyperlink ref="E1340" r:id="rId404" xr:uid="{00000000-0004-0000-0100-000098010000}"/>
    <hyperlink ref="E973" r:id="rId405" xr:uid="{00000000-0004-0000-0100-000099010000}"/>
    <hyperlink ref="E988" r:id="rId406" xr:uid="{00000000-0004-0000-0100-00009A010000}"/>
    <hyperlink ref="E871" r:id="rId407" xr:uid="{00000000-0004-0000-0100-00009B010000}"/>
    <hyperlink ref="E1045" r:id="rId408" xr:uid="{00000000-0004-0000-0100-00009C010000}"/>
    <hyperlink ref="E4" r:id="rId409" xr:uid="{00000000-0004-0000-0100-00009E010000}"/>
    <hyperlink ref="E207" r:id="rId410" xr:uid="{00000000-0004-0000-0100-00009F010000}"/>
    <hyperlink ref="E643" r:id="rId411" xr:uid="{00000000-0004-0000-0100-0000A0010000}"/>
    <hyperlink ref="E1427" r:id="rId412" xr:uid="{00000000-0004-0000-0100-0000A1010000}"/>
    <hyperlink ref="E1573" r:id="rId413" xr:uid="{00000000-0004-0000-0100-0000A2010000}"/>
    <hyperlink ref="E688" r:id="rId414" xr:uid="{00000000-0004-0000-0100-0000A3010000}"/>
    <hyperlink ref="E1213" r:id="rId415" location=":~:text=MOBAs%20were%20a%20key%20inspiration,like%20action%20roguelites%20in%20general." xr:uid="{00000000-0004-0000-0100-0000A4010000}"/>
    <hyperlink ref="E326" r:id="rId416" xr:uid="{00000000-0004-0000-0100-0000A5010000}"/>
    <hyperlink ref="E1367" r:id="rId417" xr:uid="{00000000-0004-0000-0100-0000A6010000}"/>
    <hyperlink ref="E700" r:id="rId418" xr:uid="{00000000-0004-0000-0100-0000A7010000}"/>
    <hyperlink ref="E1214" r:id="rId419" location=":~:text=MOBAs%20were%20a%20key%20inspiration,like%20action%20roguelites%20in%20general." xr:uid="{00000000-0004-0000-0100-0000A8010000}"/>
    <hyperlink ref="E1383" r:id="rId420" xr:uid="{00000000-0004-0000-0100-0000A9010000}"/>
    <hyperlink ref="E327" r:id="rId421" xr:uid="{00000000-0004-0000-0100-0000AA010000}"/>
    <hyperlink ref="E495" r:id="rId422" location="c595137684887857500" xr:uid="{00000000-0004-0000-0100-0000AB010000}"/>
    <hyperlink ref="E800" r:id="rId423" xr:uid="{00000000-0004-0000-0100-0000AC010000}"/>
    <hyperlink ref="E892" r:id="rId424" xr:uid="{00000000-0004-0000-0100-0000AD010000}"/>
    <hyperlink ref="E1216" r:id="rId425" xr:uid="{00000000-0004-0000-0100-0000AE010000}"/>
    <hyperlink ref="E1368" r:id="rId426" xr:uid="{00000000-0004-0000-0100-0000AF010000}"/>
    <hyperlink ref="E1405" r:id="rId427" xr:uid="{00000000-0004-0000-0100-0000B0010000}"/>
    <hyperlink ref="E1544" r:id="rId428" location=":~:text=Vellum's%20Inspirations,chapter%20of%20the%20original%20series." xr:uid="{00000000-0004-0000-0100-0000B1010000}"/>
    <hyperlink ref="E175" r:id="rId429" location=":~:text=JW%2C%20GF:%20What%20are%20some,us%20a%20lot%20of%20motivation." xr:uid="{00000000-0004-0000-0100-0000B2010000}"/>
    <hyperlink ref="E1369"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19" r:id="rId435" location=":~:text=Fatal%20Labyrinth%20is%20Sega's%20first,is%20a%20game%2Dbreaking%20affair.%20Also%20it%20shares%20a%20lot%20of%20similarities" xr:uid="{00000000-0004-0000-0100-0000B8010000}"/>
    <hyperlink ref="E597" r:id="rId436" xr:uid="{00000000-0004-0000-0100-0000B9010000}"/>
    <hyperlink ref="E689" r:id="rId437" xr:uid="{00000000-0004-0000-0100-0000BA010000}"/>
    <hyperlink ref="E776" r:id="rId438" xr:uid="{00000000-0004-0000-0100-0000BB010000}"/>
    <hyperlink ref="E884" r:id="rId439" xr:uid="{00000000-0004-0000-0100-0000BC010000}"/>
    <hyperlink ref="E1090" r:id="rId440" xr:uid="{00000000-0004-0000-0100-0000BD010000}"/>
    <hyperlink ref="E1134" r:id="rId441" location=":~:text=Apparently%2C%20Ota%20was%20a%20well%20known%20figure,to%20connect%20Tokyo's%20three%20main%20universities%20that" xr:uid="{00000000-0004-0000-0100-0000BE010000}"/>
    <hyperlink ref="E1158" r:id="rId442" xr:uid="{00000000-0004-0000-0100-0000BF010000}"/>
    <hyperlink ref="E1161" r:id="rId443" xr:uid="{00000000-0004-0000-0100-0000C0010000}"/>
    <hyperlink ref="E1379" r:id="rId444" xr:uid="{00000000-0004-0000-0100-0000C1010000}"/>
    <hyperlink ref="E1422" r:id="rId445" location=":~:text=Apparently%2C%20Ota%20was%20a%20well%20known%20figure,to%20connect%20Tokyo's%20three%20main%20universities%20that" xr:uid="{00000000-0004-0000-0100-0000C2010000}"/>
    <hyperlink ref="E1480" r:id="rId446" xr:uid="{00000000-0004-0000-0100-0000C3010000}"/>
    <hyperlink ref="E1486" r:id="rId447" xr:uid="{00000000-0004-0000-0100-0000C4010000}"/>
    <hyperlink ref="E292" r:id="rId448" xr:uid="{00000000-0004-0000-0100-0000C5010000}"/>
    <hyperlink ref="E334" r:id="rId449" xr:uid="{00000000-0004-0000-0100-0000C6010000}"/>
    <hyperlink ref="E475" r:id="rId450" location=":~:text=A%20big%20of%20Rogue%20Legacy%2C%20Spelunky%2C%20Hades.,kinda%20got%20inspiration%20from%20all%20of%20them." xr:uid="{00000000-0004-0000-0100-0000C7010000}"/>
    <hyperlink ref="E557" r:id="rId451" location=":~:text=Fury%20Unleashed%20was%20created%20by,like%20Contra%20and%20Metal%20Slug." xr:uid="{00000000-0004-0000-0100-0000C8010000}"/>
    <hyperlink ref="E697" r:id="rId452" xr:uid="{00000000-0004-0000-0100-0000C9010000}"/>
    <hyperlink ref="E874" r:id="rId453" xr:uid="{00000000-0004-0000-0100-0000CA010000}"/>
    <hyperlink ref="E1136" r:id="rId454" xr:uid="{00000000-0004-0000-0100-0000CB010000}"/>
    <hyperlink ref="E1285" r:id="rId455" xr:uid="{00000000-0004-0000-0100-0000CC010000}"/>
    <hyperlink ref="E1358" r:id="rId456" location="c1693785035807819716" xr:uid="{00000000-0004-0000-0100-0000CD010000}"/>
    <hyperlink ref="E1491" r:id="rId457" xr:uid="{00000000-0004-0000-0100-0000CE010000}"/>
    <hyperlink ref="E1455" r:id="rId458" xr:uid="{00000000-0004-0000-0100-0000CF010000}"/>
    <hyperlink ref="E1163" r:id="rId459" location=":~:text=RollScape%20is%20a%20game%20inspired,I%20played%20throughout%20the%20years." xr:uid="{00000000-0004-0000-0100-0000D0010000}"/>
    <hyperlink ref="E960" r:id="rId460" xr:uid="{00000000-0004-0000-0100-0000D1010000}"/>
    <hyperlink ref="E807" r:id="rId461" xr:uid="{00000000-0004-0000-0100-0000D2010000}"/>
    <hyperlink ref="E944" r:id="rId462" xr:uid="{00000000-0004-0000-0100-0000D3010000}"/>
    <hyperlink ref="E224" r:id="rId463" xr:uid="{00000000-0004-0000-0100-0000D4010000}"/>
    <hyperlink ref="E1444" r:id="rId464" xr:uid="{00000000-0004-0000-0100-0000D5010000}"/>
    <hyperlink ref="E108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2" r:id="rId493" xr:uid="{00000000-0004-0000-0100-0000F2010000}"/>
    <hyperlink ref="E402" r:id="rId494" xr:uid="{00000000-0004-0000-0100-0000F3010000}"/>
    <hyperlink ref="E412" r:id="rId495" xr:uid="{00000000-0004-0000-0100-0000F4010000}"/>
    <hyperlink ref="E413" r:id="rId496" xr:uid="{00000000-0004-0000-0100-0000F5010000}"/>
    <hyperlink ref="E422" r:id="rId497" xr:uid="{00000000-0004-0000-0100-0000F6010000}"/>
    <hyperlink ref="E527" r:id="rId498" xr:uid="{00000000-0004-0000-0100-0000F7010000}"/>
    <hyperlink ref="E537" r:id="rId499" xr:uid="{00000000-0004-0000-0100-0000F8010000}"/>
    <hyperlink ref="E543" r:id="rId500" xr:uid="{00000000-0004-0000-0100-0000F9010000}"/>
    <hyperlink ref="E546" r:id="rId501" xr:uid="{00000000-0004-0000-0100-0000FA010000}"/>
    <hyperlink ref="E610" r:id="rId502" xr:uid="{00000000-0004-0000-0100-0000FB010000}"/>
    <hyperlink ref="E656" r:id="rId503" xr:uid="{00000000-0004-0000-0100-0000FC010000}"/>
    <hyperlink ref="E660" r:id="rId504" xr:uid="{00000000-0004-0000-0100-0000FD010000}"/>
    <hyperlink ref="E717" r:id="rId505" xr:uid="{00000000-0004-0000-0100-0000FE010000}"/>
    <hyperlink ref="E728" r:id="rId506" xr:uid="{00000000-0004-0000-0100-0000FF010000}"/>
    <hyperlink ref="E808" r:id="rId507" xr:uid="{00000000-0004-0000-0100-000000020000}"/>
    <hyperlink ref="E809" r:id="rId508" location="c3194745319530070972" xr:uid="{00000000-0004-0000-0100-000001020000}"/>
    <hyperlink ref="E815" r:id="rId509" location=":~:text=Dan%20DiIorio%20developed%20Luck%20Be,pondering%20why%20rent%20was%20necessary." xr:uid="{00000000-0004-0000-0100-000002020000}"/>
    <hyperlink ref="E821" r:id="rId510" xr:uid="{00000000-0004-0000-0100-000003020000}"/>
    <hyperlink ref="E833" r:id="rId511" xr:uid="{00000000-0004-0000-0100-000004020000}"/>
    <hyperlink ref="E840" r:id="rId512" xr:uid="{00000000-0004-0000-0100-000005020000}"/>
    <hyperlink ref="E856" r:id="rId513" xr:uid="{00000000-0004-0000-0100-000006020000}"/>
    <hyperlink ref="E872" r:id="rId514" xr:uid="{00000000-0004-0000-0100-000007020000}"/>
    <hyperlink ref="E885" r:id="rId515" xr:uid="{00000000-0004-0000-0100-000008020000}"/>
    <hyperlink ref="E900" r:id="rId516" xr:uid="{00000000-0004-0000-0100-000009020000}"/>
    <hyperlink ref="E953" r:id="rId517" xr:uid="{00000000-0004-0000-0100-00000A020000}"/>
    <hyperlink ref="E1004" r:id="rId518" xr:uid="{00000000-0004-0000-0100-00000B020000}"/>
    <hyperlink ref="E1009" r:id="rId519" location=":~:text=As%20design%20of%20the%20game,Bandicoot%20and%20Donkey%20Kong%20Country." xr:uid="{00000000-0004-0000-0100-00000C020000}"/>
    <hyperlink ref="E1032" r:id="rId520" xr:uid="{00000000-0004-0000-0100-00000D020000}"/>
    <hyperlink ref="E1046" r:id="rId521" xr:uid="{00000000-0004-0000-0100-00000E020000}"/>
    <hyperlink ref="E1099" r:id="rId522" xr:uid="{00000000-0004-0000-0100-00000F020000}"/>
    <hyperlink ref="E1113" r:id="rId523" xr:uid="{00000000-0004-0000-0100-000010020000}"/>
    <hyperlink ref="E1129" r:id="rId524" xr:uid="{00000000-0004-0000-0100-000011020000}"/>
    <hyperlink ref="E1146" r:id="rId525" location="c4335355681661031211" xr:uid="{00000000-0004-0000-0100-000012020000}"/>
    <hyperlink ref="E116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67" r:id="rId527" xr:uid="{00000000-0004-0000-0100-000014020000}"/>
    <hyperlink ref="E1176" r:id="rId528" xr:uid="{00000000-0004-0000-0100-000015020000}"/>
    <hyperlink ref="E1178" r:id="rId529" xr:uid="{00000000-0004-0000-0100-000016020000}"/>
    <hyperlink ref="E1196" r:id="rId530" xr:uid="{00000000-0004-0000-0100-000017020000}"/>
    <hyperlink ref="E1265" r:id="rId531" xr:uid="{00000000-0004-0000-0100-000018020000}"/>
    <hyperlink ref="E1267" r:id="rId532" xr:uid="{00000000-0004-0000-0100-000019020000}"/>
    <hyperlink ref="E1337" r:id="rId533" xr:uid="{00000000-0004-0000-0100-00001A020000}"/>
    <hyperlink ref="E1388" r:id="rId534" xr:uid="{00000000-0004-0000-0100-00001B020000}"/>
    <hyperlink ref="E1389" r:id="rId535" location="c3005556719742617866" xr:uid="{00000000-0004-0000-0100-00001C020000}"/>
    <hyperlink ref="E1396" r:id="rId536" xr:uid="{00000000-0004-0000-0100-00001D020000}"/>
    <hyperlink ref="E1431" r:id="rId537" location=":~:text=hotloopgames-,I%20am%20a%20solo%20developer%20working%20on%20The%20Last%20Flame,plays%20as%20an%20auto%2Dbattler." xr:uid="{00000000-0004-0000-0100-00001E020000}"/>
    <hyperlink ref="E1445" r:id="rId538" xr:uid="{00000000-0004-0000-0100-00001F020000}"/>
    <hyperlink ref="E1451" r:id="rId539" xr:uid="{00000000-0004-0000-0100-000020020000}"/>
    <hyperlink ref="E1490" r:id="rId540" xr:uid="{00000000-0004-0000-0100-000021020000}"/>
    <hyperlink ref="E1539" r:id="rId541" xr:uid="{00000000-0004-0000-0100-000023020000}"/>
    <hyperlink ref="E1548" r:id="rId542" xr:uid="{00000000-0004-0000-0100-000024020000}"/>
    <hyperlink ref="E1570" r:id="rId543" xr:uid="{00000000-0004-0000-0100-000025020000}"/>
    <hyperlink ref="E1582" r:id="rId544" xr:uid="{00000000-0004-0000-0100-000026020000}"/>
    <hyperlink ref="E1588" r:id="rId545" xr:uid="{00000000-0004-0000-0100-000027020000}"/>
    <hyperlink ref="E1592" r:id="rId546" xr:uid="{00000000-0004-0000-0100-000028020000}"/>
    <hyperlink ref="E1598" r:id="rId547" xr:uid="{00000000-0004-0000-0100-000029020000}"/>
    <hyperlink ref="E1616" r:id="rId548" xr:uid="{00000000-0004-0000-0100-00002A020000}"/>
    <hyperlink ref="E210" r:id="rId549" xr:uid="{00000000-0004-0000-0100-00002B020000}"/>
    <hyperlink ref="E221" r:id="rId550" xr:uid="{00000000-0004-0000-0100-00002C020000}"/>
    <hyperlink ref="E793"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8" r:id="rId558" location=":~:text=Much%20of%20the%20game%20was,similar%20gameplay%20would%20be%20like." xr:uid="{00000000-0004-0000-0100-000034020000}"/>
    <hyperlink ref="E477" r:id="rId559" location=":~:text=A%20big%20of%20Rogue%20Legacy%2C%20Spelunky%2C%20Hades.,kinda%20got%20inspiration%20from%20all%20of%20them." xr:uid="{00000000-0004-0000-0100-000035020000}"/>
    <hyperlink ref="E480" r:id="rId560" xr:uid="{00000000-0004-0000-0100-000036020000}"/>
    <hyperlink ref="E603" r:id="rId561" xr:uid="{00000000-0004-0000-0100-000037020000}"/>
    <hyperlink ref="E796" r:id="rId562" xr:uid="{00000000-0004-0000-0100-000038020000}"/>
    <hyperlink ref="E825" r:id="rId563" xr:uid="{00000000-0004-0000-0100-000039020000}"/>
    <hyperlink ref="E868" r:id="rId564" xr:uid="{00000000-0004-0000-0100-00003A020000}"/>
    <hyperlink ref="E891" r:id="rId565" xr:uid="{00000000-0004-0000-0100-00003B020000}"/>
    <hyperlink ref="E1091" r:id="rId566" xr:uid="{00000000-0004-0000-0100-00003C020000}"/>
    <hyperlink ref="E1137" r:id="rId567" location=":~:text=The%20game%20was%20developed%20by,development%2C%20including%20an%20experience%20system." xr:uid="{00000000-0004-0000-0100-00003D020000}"/>
    <hyperlink ref="E1236" r:id="rId568" xr:uid="{00000000-0004-0000-0100-00003E020000}"/>
    <hyperlink ref="E1314" r:id="rId569" xr:uid="{00000000-0004-0000-0100-00003F020000}"/>
    <hyperlink ref="E1347" r:id="rId570" xr:uid="{00000000-0004-0000-0100-000040020000}"/>
    <hyperlink ref="E1353" r:id="rId571" location=":~:text=Lead%20designer%20Matt%20Dabrowski%20credited,inspirations%20for%20Streets%20of%20Rogue." xr:uid="{00000000-0004-0000-0100-000041020000}"/>
    <hyperlink ref="E1372" r:id="rId572" xr:uid="{00000000-0004-0000-0100-000042020000}"/>
    <hyperlink ref="E1507" r:id="rId573" xr:uid="{00000000-0004-0000-0100-000043020000}"/>
    <hyperlink ref="E1533" r:id="rId574" xr:uid="{00000000-0004-0000-0100-000044020000}"/>
    <hyperlink ref="E1603" r:id="rId575" xr:uid="{00000000-0004-0000-0100-000045020000}"/>
    <hyperlink ref="E506" r:id="rId576" xr:uid="{00000000-0004-0000-0100-000046020000}"/>
    <hyperlink ref="E320" r:id="rId577" xr:uid="{00000000-0004-0000-0100-000047020000}"/>
    <hyperlink ref="E760" r:id="rId578" xr:uid="{00000000-0004-0000-0100-000048020000}"/>
    <hyperlink ref="E1168" r:id="rId579" xr:uid="{00000000-0004-0000-0100-000049020000}"/>
    <hyperlink ref="E1470" r:id="rId580" xr:uid="{00000000-0004-0000-0100-00004A020000}"/>
    <hyperlink ref="E604" r:id="rId581" xr:uid="{00000000-0004-0000-0100-00004B020000}"/>
    <hyperlink ref="E1148" r:id="rId582" xr:uid="{00000000-0004-0000-0100-00004C020000}"/>
    <hyperlink ref="E194" r:id="rId583" xr:uid="{00000000-0004-0000-0100-00004D020000}"/>
    <hyperlink ref="E464" r:id="rId584" xr:uid="{00000000-0004-0000-0100-00004E020000}"/>
    <hyperlink ref="E1108" r:id="rId585" xr:uid="{00000000-0004-0000-0100-000050020000}"/>
    <hyperlink ref="E1131" r:id="rId586" xr:uid="{00000000-0004-0000-0100-000051020000}"/>
    <hyperlink ref="E1399" r:id="rId587" xr:uid="{00000000-0004-0000-0100-000052020000}"/>
    <hyperlink ref="E768" r:id="rId588" xr:uid="{00000000-0004-0000-0100-000053020000}"/>
    <hyperlink ref="E761" r:id="rId589" xr:uid="{00000000-0004-0000-0100-000054020000}"/>
    <hyperlink ref="E1197" r:id="rId590" xr:uid="{00000000-0004-0000-0100-000055020000}"/>
    <hyperlink ref="E1415" r:id="rId591" xr:uid="{00000000-0004-0000-0100-000056020000}"/>
    <hyperlink ref="E1471" r:id="rId592" xr:uid="{00000000-0004-0000-0100-000057020000}"/>
    <hyperlink ref="E151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5" r:id="rId605" location="c846961716375428005" xr:uid="{00000000-0004-0000-0100-000064020000}"/>
    <hyperlink ref="E598" r:id="rId606" xr:uid="{00000000-0004-0000-0100-000065020000}"/>
    <hyperlink ref="E645" r:id="rId607" xr:uid="{00000000-0004-0000-0100-000066020000}"/>
    <hyperlink ref="E822" r:id="rId608" xr:uid="{00000000-0004-0000-0100-000067020000}"/>
    <hyperlink ref="E826" r:id="rId609" xr:uid="{00000000-0004-0000-0100-000068020000}"/>
    <hyperlink ref="E829" r:id="rId610" xr:uid="{00000000-0004-0000-0100-000069020000}"/>
    <hyperlink ref="E869" r:id="rId611" xr:uid="{00000000-0004-0000-0100-00006A020000}"/>
    <hyperlink ref="E875" r:id="rId612" xr:uid="{00000000-0004-0000-0100-00006B020000}"/>
    <hyperlink ref="E930" r:id="rId613" xr:uid="{00000000-0004-0000-0100-00006C020000}"/>
    <hyperlink ref="E937" r:id="rId614" xr:uid="{00000000-0004-0000-0100-00006D020000}"/>
    <hyperlink ref="E954" r:id="rId615" xr:uid="{00000000-0004-0000-0100-00006E020000}"/>
    <hyperlink ref="E982" r:id="rId616" xr:uid="{00000000-0004-0000-0100-00006F020000}"/>
    <hyperlink ref="E1001" r:id="rId617" xr:uid="{00000000-0004-0000-0100-000071020000}"/>
    <hyperlink ref="E1056" r:id="rId618" xr:uid="{00000000-0004-0000-0100-000072020000}"/>
    <hyperlink ref="E1075" r:id="rId619" xr:uid="{00000000-0004-0000-0100-000073020000}"/>
    <hyperlink ref="E1138" r:id="rId620" location=":~:text=The%20game%20was%20developed%20by,development%2C%20including%20an%20experience%20system." xr:uid="{00000000-0004-0000-0100-000074020000}"/>
    <hyperlink ref="E1250" r:id="rId621" xr:uid="{00000000-0004-0000-0100-000075020000}"/>
    <hyperlink ref="E1286" r:id="rId622" xr:uid="{00000000-0004-0000-0100-000076020000}"/>
    <hyperlink ref="E1319" r:id="rId623" xr:uid="{00000000-0004-0000-0100-000077020000}"/>
    <hyperlink ref="E1373" r:id="rId624" xr:uid="{00000000-0004-0000-0100-000078020000}"/>
    <hyperlink ref="E1432" r:id="rId625" location="c592882772895432824" xr:uid="{00000000-0004-0000-0100-000079020000}"/>
    <hyperlink ref="E1483" r:id="rId626" xr:uid="{00000000-0004-0000-0100-00007A020000}"/>
    <hyperlink ref="E1497" r:id="rId627" xr:uid="{00000000-0004-0000-0100-00007B020000}"/>
    <hyperlink ref="E1508" r:id="rId628" xr:uid="{00000000-0004-0000-0100-00007C020000}"/>
    <hyperlink ref="E1513" r:id="rId629" xr:uid="{00000000-0004-0000-0100-00007D020000}"/>
    <hyperlink ref="E1522" r:id="rId630" xr:uid="{00000000-0004-0000-0100-00007E020000}"/>
    <hyperlink ref="E507" r:id="rId631" location=":~:text=Apparently%2C%20Ota%20was%20a%20well%20known%20figure,to%20connect%20Tokyo's%20three%20main%20universities%20that" xr:uid="{00000000-0004-0000-0100-00007F020000}"/>
    <hyperlink ref="E1613" r:id="rId632" xr:uid="{00000000-0004-0000-0100-000080020000}"/>
    <hyperlink ref="E185" r:id="rId633" xr:uid="{00000000-0004-0000-0100-000081020000}"/>
    <hyperlink ref="E1057" r:id="rId634" xr:uid="{00000000-0004-0000-0100-000082020000}"/>
    <hyperlink ref="E124" r:id="rId635" xr:uid="{00000000-0004-0000-0100-000083020000}"/>
    <hyperlink ref="E1433" r:id="rId636" location="c592882772895432824" xr:uid="{00000000-0004-0000-0100-000084020000}"/>
    <hyperlink ref="E100" r:id="rId637" xr:uid="{00000000-0004-0000-0100-000085020000}"/>
    <hyperlink ref="E558" r:id="rId638" xr:uid="{00000000-0004-0000-0100-000086020000}"/>
    <hyperlink ref="E231" r:id="rId639" xr:uid="{00000000-0004-0000-0100-000088020000}"/>
    <hyperlink ref="E332" r:id="rId640" xr:uid="{00000000-0004-0000-0100-000089020000}"/>
    <hyperlink ref="E672" r:id="rId641" location=":~:text=House%20of%20Necrosis%20is%20a,Linux)%20and%20the%20Steam%20Deck" xr:uid="{00000000-0004-0000-0100-00008A020000}"/>
    <hyperlink ref="E854" r:id="rId642" xr:uid="{00000000-0004-0000-0100-00008B020000}"/>
    <hyperlink ref="E859" r:id="rId643" xr:uid="{00000000-0004-0000-0100-00008C020000}"/>
    <hyperlink ref="E897" r:id="rId644" xr:uid="{00000000-0004-0000-0100-00008D020000}"/>
    <hyperlink ref="E972" r:id="rId645" xr:uid="{00000000-0004-0000-0100-00008E020000}"/>
    <hyperlink ref="E1423" r:id="rId646" xr:uid="{00000000-0004-0000-0100-00008F020000}"/>
    <hyperlink ref="E1460" r:id="rId647" xr:uid="{00000000-0004-0000-0100-000090020000}"/>
    <hyperlink ref="E1549" r:id="rId648" xr:uid="{00000000-0004-0000-0100-000091020000}"/>
    <hyperlink ref="E127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1" r:id="rId657" xr:uid="{00000000-0004-0000-0100-00009B020000}"/>
    <hyperlink ref="E611" r:id="rId658" xr:uid="{00000000-0004-0000-0100-00009C020000}"/>
    <hyperlink ref="E657" r:id="rId659" xr:uid="{00000000-0004-0000-0100-00009D020000}"/>
    <hyperlink ref="E695" r:id="rId660" xr:uid="{00000000-0004-0000-0100-00009E020000}"/>
    <hyperlink ref="E866" r:id="rId661" xr:uid="{00000000-0004-0000-0100-00009F020000}"/>
    <hyperlink ref="E1022" r:id="rId662" xr:uid="{00000000-0004-0000-0100-0000A0020000}"/>
    <hyperlink ref="E1370" r:id="rId663" xr:uid="{00000000-0004-0000-0100-0000A2020000}"/>
    <hyperlink ref="E1412" r:id="rId664" xr:uid="{00000000-0004-0000-0100-0000A3020000}"/>
    <hyperlink ref="E1464" r:id="rId665" xr:uid="{00000000-0004-0000-0100-0000A4020000}"/>
    <hyperlink ref="E1577" r:id="rId666" location=":~:text=Runs%20in%20Whisker%20Squadron:%20Survivor,to%20engage%20the%20boost%20thrusters." xr:uid="{00000000-0004-0000-0100-0000A5020000}"/>
    <hyperlink ref="E1561" r:id="rId667" xr:uid="{00000000-0004-0000-0100-0000A6020000}"/>
    <hyperlink ref="E23" r:id="rId668" xr:uid="{00000000-0004-0000-0100-0000A7020000}"/>
    <hyperlink ref="E77" r:id="rId669" xr:uid="{00000000-0004-0000-0100-0000A8020000}"/>
    <hyperlink ref="E295" r:id="rId670" xr:uid="{00000000-0004-0000-0100-0000A9020000}"/>
    <hyperlink ref="E1395" r:id="rId671" xr:uid="{00000000-0004-0000-0100-0000AA020000}"/>
    <hyperlink ref="E1614" r:id="rId672" xr:uid="{00000000-0004-0000-0100-0000AB020000}"/>
    <hyperlink ref="E1545" r:id="rId673" location=":~:text=Vellum's%20Inspirations,chapter%20of%20the%20original%20series." xr:uid="{00000000-0004-0000-0100-0000AC020000}"/>
    <hyperlink ref="E259" r:id="rId674" xr:uid="{DC257F92-B893-4A80-84AF-3BA7F10C76A1}"/>
    <hyperlink ref="E258" r:id="rId675" xr:uid="{7306A171-7F4B-47C2-B91E-E6BB1E82D970}"/>
    <hyperlink ref="E1015" r:id="rId676" xr:uid="{9998D6E1-A959-4C80-BCA2-BE69C5A7A99B}"/>
    <hyperlink ref="E1013" r:id="rId677" xr:uid="{B9E4EED7-E892-464F-9EBD-AA4E7BD71993}"/>
    <hyperlink ref="E1019" r:id="rId678" xr:uid="{B56B3719-2C0F-4F11-9155-40E4DB5FD2F2}"/>
    <hyperlink ref="E1016" r:id="rId679" xr:uid="{3273FC85-56B0-4591-95CD-373A480AC68B}"/>
    <hyperlink ref="E1014" r:id="rId680" xr:uid="{3264C784-5E91-4DBF-993E-1FEF95430F6C}"/>
    <hyperlink ref="E1018" r:id="rId681" xr:uid="{8F547E23-D0FA-4AF7-B467-053D4459C3E3}"/>
    <hyperlink ref="E1017" r:id="rId682" xr:uid="{2EDB5F00-8479-4A8F-BB77-B6BDE0431C57}"/>
    <hyperlink ref="E101" r:id="rId683" xr:uid="{D89045FC-4BEC-49BE-8903-287735AA0711}"/>
    <hyperlink ref="E1517" r:id="rId684" xr:uid="{17049E58-CC8C-463C-9767-C1A2569408D4}"/>
    <hyperlink ref="E1516" r:id="rId685" xr:uid="{B62B2547-7D21-4B1B-94F2-4AFC24DACA33}"/>
    <hyperlink ref="E620" r:id="rId686" xr:uid="{234AA154-DC6F-4634-8B71-CC47EBBC5B91}"/>
    <hyperlink ref="E978" r:id="rId687" xr:uid="{756853BF-0C1D-4493-A2E8-263710241BDE}"/>
    <hyperlink ref="E975" r:id="rId688" xr:uid="{1B3C08D6-6EDC-4ADD-BB77-852F9AAA6A80}"/>
    <hyperlink ref="E311" r:id="rId689" xr:uid="{CA2B30A3-EBB5-47EB-A4E7-44FF06BC11B7}"/>
    <hyperlink ref="E312" r:id="rId690" xr:uid="{AD1A4BDA-AB26-44FB-977C-6D4B0B1D0018}"/>
    <hyperlink ref="E1566" r:id="rId691" xr:uid="{A51A4A30-5304-4DC4-8375-CC026AF08628}"/>
    <hyperlink ref="E1565" r:id="rId692" xr:uid="{4C958F54-1C40-43A7-92EF-A9310F99312E}"/>
    <hyperlink ref="E1293" r:id="rId693" xr:uid="{C119554A-953F-485E-9B46-A70B4EB12957}"/>
    <hyperlink ref="E1295" r:id="rId694" xr:uid="{1ABE2D94-FE62-43D5-8CEE-063DFE0E2DAA}"/>
    <hyperlink ref="E1294" r:id="rId695" xr:uid="{7C8D1E95-463B-4139-B901-2361FC6FBF28}"/>
    <hyperlink ref="E639" r:id="rId696" xr:uid="{F1783B7A-9900-4667-B9BB-65FBD38E7C11}"/>
    <hyperlink ref="E26" r:id="rId697" xr:uid="{2ACB47B8-071E-42EF-B4CC-D5635A151212}"/>
    <hyperlink ref="E27" r:id="rId698" xr:uid="{FAE39DDD-5E06-4849-9826-36858752CACC}"/>
    <hyperlink ref="E25" r:id="rId699" xr:uid="{56EFD205-F197-49E0-959D-67AE62661490}"/>
    <hyperlink ref="E1093" r:id="rId700" xr:uid="{62145C9D-17FD-49E4-91A9-15463C8D4953}"/>
    <hyperlink ref="E1092" r:id="rId701" xr:uid="{9441C145-D2B7-4DDC-966C-EEF4E3AB0D09}"/>
    <hyperlink ref="E992" r:id="rId702" xr:uid="{B8B18927-8DBA-4A3C-8766-2BA089C10618}"/>
    <hyperlink ref="E365" r:id="rId703" xr:uid="{E1E9E0DE-0275-4E22-B235-2D70703E5EF6}"/>
    <hyperlink ref="E367" r:id="rId704" xr:uid="{C64C902E-5CF7-473F-9209-D3742DCCF37C}"/>
    <hyperlink ref="E366" r:id="rId705" xr:uid="{4EB89765-CE1B-453D-AE3B-8A2E8F62FAD6}"/>
    <hyperlink ref="E1076" r:id="rId706" xr:uid="{C9381C14-D9BA-490C-B78E-D8D7978D4295}"/>
    <hyperlink ref="E1112" r:id="rId707" xr:uid="{5D6A7A9E-8E93-4677-B335-07D810F5F2CE}"/>
    <hyperlink ref="E1111" r:id="rId708" xr:uid="{02E4BCE0-E5A5-438F-BAA4-3B55B72ABA69}"/>
    <hyperlink ref="E1217" r:id="rId709" xr:uid="{F9C0DC33-F291-48A5-BAA6-CD749F38B8F7}"/>
    <hyperlink ref="E1042" r:id="rId710" xr:uid="{C6DAE36B-9FFF-40F4-A975-40308D682ABB}"/>
    <hyperlink ref="E1238" r:id="rId711" xr:uid="{A28AAA5F-E3AF-4CB4-AC75-ED4C73D4241A}"/>
    <hyperlink ref="E123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60" r:id="rId718" xr:uid="{4F24E171-1AF4-474B-B100-D115B2BFEE71}"/>
    <hyperlink ref="E1591" r:id="rId719" xr:uid="{4A06958D-32E3-4D6F-858C-3E2C787D20FD}"/>
    <hyperlink ref="E783" r:id="rId720" location="c842879193508275230" xr:uid="{F47CC886-9EFA-4939-8863-C8F17F77FDAD}"/>
    <hyperlink ref="E1467" r:id="rId721" xr:uid="{3AB3A00F-98CF-4435-8833-0A851E2C073C}"/>
    <hyperlink ref="E1466" r:id="rId722" xr:uid="{C406D397-30DB-48EC-8075-D7B6C232C5C8}"/>
    <hyperlink ref="E747" r:id="rId723" xr:uid="{007CFBC1-8CEA-4212-B4F0-0FF066C08E2A}"/>
    <hyperlink ref="E438" r:id="rId724" xr:uid="{C5B07F6A-C6B6-4369-9FE3-E7625C1D2C8A}"/>
    <hyperlink ref="E718" r:id="rId725" xr:uid="{9003B96D-F683-49D5-81C9-E8A2CCEE4A21}"/>
    <hyperlink ref="E789" r:id="rId726" xr:uid="{400C9351-54FE-4B8D-9B9A-0B0C219C35CE}"/>
    <hyperlink ref="E778" r:id="rId727" xr:uid="{ED53DE22-9D86-4500-B1B3-6F8BDF546600}"/>
    <hyperlink ref="E1343" r:id="rId728" xr:uid="{9B852CA2-E54A-49EA-8814-23E1B14CD3C1}"/>
    <hyperlink ref="E1342" r:id="rId729" xr:uid="{94E018E0-042D-408B-9779-5894F881B159}"/>
    <hyperlink ref="E1290" r:id="rId730" xr:uid="{B5B7069D-BF7F-482C-915D-665DFFD3BABF}"/>
    <hyperlink ref="E1289" r:id="rId731" xr:uid="{396298D9-2ACA-4C5D-B2C6-C5EE2CDEFB0B}"/>
    <hyperlink ref="E1291" r:id="rId732" xr:uid="{FAF1DFA1-959D-4AEE-BB2F-EA12E94967CF}"/>
    <hyperlink ref="E1292" r:id="rId733" xr:uid="{EC4E5489-3B8D-43C5-BF19-2C2EA22E2606}"/>
    <hyperlink ref="E44" r:id="rId734" xr:uid="{C2596C1D-9A69-44EE-BF12-80C2168233D1}"/>
    <hyperlink ref="E45" r:id="rId735" xr:uid="{F621E8F5-0491-493D-B769-B7CD77BC5B23}"/>
    <hyperlink ref="E1502" r:id="rId736" xr:uid="{4127133D-D589-4277-AA21-D2599470279E}"/>
    <hyperlink ref="E1008" r:id="rId737" xr:uid="{34B7B3C3-0C4A-46CD-92BB-6FF3B597AAD7}"/>
    <hyperlink ref="E1007" r:id="rId738" xr:uid="{E49398C4-F888-4174-851D-12018E96BA3D}"/>
    <hyperlink ref="E1440"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20" r:id="rId747" xr:uid="{FD39470D-1885-4635-9DE7-3856687F8611}"/>
    <hyperlink ref="E1322" r:id="rId748" xr:uid="{B4C62739-016F-4CAE-877E-BF3AEB7ADA8F}"/>
    <hyperlink ref="E1321" r:id="rId749" xr:uid="{09DF1C7B-5846-4CAD-A11F-2136F1192AF6}"/>
    <hyperlink ref="E472" r:id="rId750" xr:uid="{CBC0B082-DD9E-43F8-A179-EB2FFD643FC6}"/>
    <hyperlink ref="E539" r:id="rId751" xr:uid="{5B454A0F-BECB-457F-91B8-ABBCD80D5EE9}"/>
    <hyperlink ref="E540" r:id="rId752" xr:uid="{70D922DB-1822-47F7-8B64-F66186EE28F1}"/>
    <hyperlink ref="E538" r:id="rId753" xr:uid="{0DAEA923-B4B1-4CE6-AB24-DD07A4C5365C}"/>
    <hyperlink ref="E344" r:id="rId754" xr:uid="{95BE4862-33A9-41C4-8487-E447A22797B8}"/>
    <hyperlink ref="E280" r:id="rId755" xr:uid="{5D7AF87A-D596-4C40-8C0F-2F19514A0A9D}"/>
    <hyperlink ref="E279" r:id="rId756" xr:uid="{3914E137-AC2F-4C98-A6AB-2D587913BF39}"/>
    <hyperlink ref="E649" r:id="rId757" xr:uid="{84ADC6BC-5F07-417B-9B2B-58031F51D973}"/>
    <hyperlink ref="E288" r:id="rId758" xr:uid="{4F864965-905D-417C-B363-49B2D25D94EC}"/>
    <hyperlink ref="E748"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0" r:id="rId764" xr:uid="{8BBD1517-1DCE-403B-8565-4BFD22DDFA25}"/>
    <hyperlink ref="E626" r:id="rId765" xr:uid="{3FA28012-FC78-4A3F-86BA-7FA7BE001059}"/>
    <hyperlink ref="E624" r:id="rId766" xr:uid="{63657D3F-DEFB-4369-85C3-789E96AA8DA6}"/>
    <hyperlink ref="E629" r:id="rId767" xr:uid="{47813FC8-AFE1-427F-AE89-3CCA78408CDC}"/>
    <hyperlink ref="E627" r:id="rId768" xr:uid="{8EE78B8A-CFD9-4BD2-BF05-F408D13A3E25}"/>
    <hyperlink ref="E631" r:id="rId769" xr:uid="{7A6842FA-45F0-40DD-BE37-924F321DF9C9}"/>
    <hyperlink ref="E625" r:id="rId770" xr:uid="{4E0E38B3-9659-4837-A810-D00636B0F10E}"/>
    <hyperlink ref="E628"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4" r:id="rId782" xr:uid="{726AE619-0F35-48FB-9070-2DCF26273A7E}"/>
    <hyperlink ref="E587" r:id="rId783" xr:uid="{3296730B-09C4-46E7-9B11-07FEBF67FEB1}"/>
    <hyperlink ref="E588" r:id="rId784" xr:uid="{8845AD77-949C-4FC1-9539-BD096F56CB51}"/>
    <hyperlink ref="E668" r:id="rId785" xr:uid="{359A4A08-94B1-422A-9D9E-365B26FBDD74}"/>
    <hyperlink ref="E669" r:id="rId786" xr:uid="{F9BEED06-E57B-48E9-ABF3-6585B5B3DD63}"/>
    <hyperlink ref="E1310" r:id="rId787" xr:uid="{B02B0A49-D286-479A-85A0-76A995A240D2}"/>
    <hyperlink ref="E935" r:id="rId788" xr:uid="{07C49B31-0A15-4F18-8CE5-D295AAB93256}"/>
    <hyperlink ref="E934" r:id="rId789" xr:uid="{B34B45B8-CB27-4006-8F1B-38115E7B81EE}"/>
    <hyperlink ref="E974" r:id="rId790" xr:uid="{ABDD3C61-D776-44CB-8F85-C5D4E7AF66EF}"/>
    <hyperlink ref="E977" r:id="rId791" xr:uid="{5D28E741-06CB-471F-AA5B-C6279839952F}"/>
    <hyperlink ref="E976" r:id="rId792" xr:uid="{E4D6DAFF-DB98-4039-BDDF-E2905AEA2385}"/>
    <hyperlink ref="E980" r:id="rId793" xr:uid="{79A1D462-8052-48AD-A68B-D0084DBAA7CF}"/>
    <hyperlink ref="E979" r:id="rId794" xr:uid="{6C22384B-4E97-4E31-B844-A350F9331DF2}"/>
    <hyperlink ref="E1023" r:id="rId795" xr:uid="{1C3C92C2-D6A0-4FF2-825C-129534F4D777}"/>
    <hyperlink ref="E1122" r:id="rId796" xr:uid="{8F81F563-6034-417A-ADBA-73030B013656}"/>
    <hyperlink ref="E1145" r:id="rId797" xr:uid="{EECFB546-0535-4851-899A-9C580A482C6F}"/>
    <hyperlink ref="E1141" r:id="rId798" xr:uid="{CBC2BBAD-B637-4106-BCD6-E9E4C844256B}"/>
    <hyperlink ref="E1149" r:id="rId799" xr:uid="{1F25C809-BB94-4A11-937B-D24471D02480}"/>
    <hyperlink ref="E1150" r:id="rId800" xr:uid="{97D98395-3C28-4831-B9C4-7B4829982C41}"/>
    <hyperlink ref="E1104" r:id="rId801" xr:uid="{C0E7C7EF-C119-405A-AE69-5F625741B5F3}"/>
    <hyperlink ref="E1331" r:id="rId802" xr:uid="{FD983225-12F5-46E5-A904-A1A9774FC711}"/>
    <hyperlink ref="E1325" r:id="rId803" xr:uid="{7C2AF8B1-58BF-4182-B42A-0F6104811C8E}"/>
    <hyperlink ref="E1329" r:id="rId804" xr:uid="{F30E44C9-EDD2-4BB8-B6FA-25CAF04351F8}"/>
    <hyperlink ref="E1323" r:id="rId805" xr:uid="{F4ECDF04-F27A-4F84-8CB9-7356501E47FD}"/>
    <hyperlink ref="E1327" r:id="rId806" xr:uid="{08A19CA9-DB9A-4EE0-9B5B-D245133EE9B9}"/>
    <hyperlink ref="E1330" r:id="rId807" xr:uid="{65642D69-0458-4C57-8626-D97111EBF706}"/>
    <hyperlink ref="E1332" r:id="rId808" xr:uid="{0AE53E53-BBA4-453D-9A0C-99E74A37CA52}"/>
    <hyperlink ref="E1324" r:id="rId809" xr:uid="{47A80645-C8E0-457D-B80A-EC24FB351F8D}"/>
    <hyperlink ref="E1326" r:id="rId810" xr:uid="{0C918335-C59E-49B6-AA43-C0CD9D8C4CF8}"/>
    <hyperlink ref="E1328" r:id="rId811" xr:uid="{1CB6077E-3092-489F-9B0C-6BAB87F17770}"/>
    <hyperlink ref="E1597" r:id="rId812" xr:uid="{3599CE02-A1AD-432F-9855-98EFC546B7C0}"/>
    <hyperlink ref="E1261" r:id="rId813" xr:uid="{ECA9D5F3-38EC-498C-B3FC-78D322956F5C}"/>
    <hyperlink ref="E1437" r:id="rId814" xr:uid="{8076755B-565E-4386-9385-FC02DF98FC86}"/>
    <hyperlink ref="E1476" r:id="rId815" xr:uid="{7FF7EDF5-A200-4775-9665-1C31DEADB023}"/>
    <hyperlink ref="E1281" r:id="rId816" xr:uid="{B4062A1F-3513-4E54-9725-FE70A8E2102C}"/>
    <hyperlink ref="E340" r:id="rId817" location="c591779267908675739" xr:uid="{8E09EE43-7AB1-4EFD-96D7-1D97BCB75A35}"/>
    <hyperlink ref="E433" r:id="rId818" xr:uid="{7AE028C1-55B7-49AF-A33B-C95B2C367207}"/>
    <hyperlink ref="E1195" r:id="rId819" xr:uid="{6E425835-5875-41B2-97A4-FA58DA438409}"/>
    <hyperlink ref="E1362" r:id="rId820" xr:uid="{A9769E26-0749-461F-861E-611D6D59A357}"/>
    <hyperlink ref="E850" r:id="rId821" xr:uid="{490B68C1-1A21-42E5-A4E5-45420F7FAE91}"/>
    <hyperlink ref="E847" r:id="rId822" xr:uid="{B422FF40-64E0-4B24-8F53-496AF4717AFF}"/>
    <hyperlink ref="E378" r:id="rId823" xr:uid="{616EFB2C-AC95-483E-A44D-39F69D8AAE04}"/>
    <hyperlink ref="E785" r:id="rId824" xr:uid="{CF9B0B49-4BC6-4E6E-A28C-97AD2449D1F4}"/>
    <hyperlink ref="E615" r:id="rId825" xr:uid="{CC3D205F-F4A2-4C98-812B-DFCFF767C3AE}"/>
    <hyperlink ref="E616" r:id="rId826" xr:uid="{0F0790E3-9AC0-413F-984C-498AA74C3589}"/>
    <hyperlink ref="E1088" r:id="rId827" xr:uid="{8EF70CC2-1F7C-44FC-B27F-D40F33719C00}"/>
    <hyperlink ref="E1087" r:id="rId828" xr:uid="{2D78A1F7-4C7B-4BBB-81A4-11B12B8FADDA}"/>
    <hyperlink ref="E554" r:id="rId829" xr:uid="{20287799-1A8F-4339-9E95-0AA01F352BD4}"/>
    <hyperlink ref="E214" r:id="rId830" xr:uid="{CAFAA947-4D25-464D-B292-52BCA67FD2CF}"/>
    <hyperlink ref="E1527" r:id="rId831" xr:uid="{4AC722E2-BCE9-43C4-A80B-4BBCC96FDAEE}"/>
    <hyperlink ref="E1526" r:id="rId832" xr:uid="{96213E6F-FE44-40A6-807C-E0126EE2DDC9}"/>
    <hyperlink ref="E906" r:id="rId833" xr:uid="{4F1594D2-3031-43C8-B872-3A5312FF9FDF}"/>
    <hyperlink ref="E905" r:id="rId834" xr:uid="{676A4F1E-EFAA-4DDC-8D28-7E9C8508C7F1}"/>
    <hyperlink ref="E1299" r:id="rId835" xr:uid="{488C3614-7E9C-44DA-9CFF-02ED9DA6D335}"/>
    <hyperlink ref="E1297" r:id="rId836" xr:uid="{7B3BFBD2-3751-4A52-8F1F-FC662C98C177}"/>
    <hyperlink ref="E42" r:id="rId837" xr:uid="{BFB33606-7E8A-49A2-9856-BB5128AD9376}"/>
    <hyperlink ref="E41" r:id="rId838" xr:uid="{56249F62-B66B-48AF-9B7E-3D57F062A187}"/>
    <hyperlink ref="E699" r:id="rId839" xr:uid="{275CD9A7-2606-4BD7-8AB4-6F7F649B0D82}"/>
    <hyperlink ref="E696" r:id="rId840" xr:uid="{D782717C-86B3-4AB9-9BAE-50DC60637C21}"/>
    <hyperlink ref="E698" r:id="rId841" xr:uid="{B4136A1E-1840-4253-B890-D50610D9B7FF}"/>
    <hyperlink ref="E943" r:id="rId842" xr:uid="{F010C842-1A27-45E7-91BD-D6A667117A83}"/>
    <hyperlink ref="E945" r:id="rId843" xr:uid="{7A735F72-FCBF-4C95-B717-33123075389C}"/>
    <hyperlink ref="E946" r:id="rId844" xr:uid="{0DAFB786-CEC3-42A8-9F7A-4F3B58233AB6}"/>
    <hyperlink ref="E1535" r:id="rId845" xr:uid="{7647C012-527B-47FA-AA69-5F88131531AA}"/>
    <hyperlink ref="E1536" r:id="rId846" xr:uid="{466561B0-4A38-497E-9D82-476E22D32111}"/>
    <hyperlink ref="E994" r:id="rId847" xr:uid="{1F54E98D-2D75-4E65-9A48-E714F01AAEAE}"/>
    <hyperlink ref="E1273" r:id="rId848" xr:uid="{C7A1DF84-E16D-4F1B-9452-9D09780CAB3C}"/>
    <hyperlink ref="E1274" r:id="rId849" xr:uid="{27E54E7F-D861-41B7-A5CB-0379F6FCE10A}"/>
    <hyperlink ref="E216" r:id="rId850" xr:uid="{098EDA8A-FC68-4111-B577-99F1B304BAB2}"/>
    <hyperlink ref="E215" r:id="rId851" xr:uid="{694E1CFD-5FA2-4B53-95A3-ED335D58CE37}"/>
    <hyperlink ref="E1359" r:id="rId852" xr:uid="{DC2E963B-8BB6-4612-927B-0C9EA135745A}"/>
    <hyperlink ref="E198" r:id="rId853" xr:uid="{775D1500-27BD-4FBE-BB82-12C0B18B2018}"/>
    <hyperlink ref="E197" r:id="rId854" xr:uid="{55744FEF-21E1-4B4A-BBEE-FD5B94DE8333}"/>
    <hyperlink ref="E196" r:id="rId855" xr:uid="{22C5AEF3-D8A0-494C-9B46-B4D333E55377}"/>
    <hyperlink ref="E1357" r:id="rId856" xr:uid="{5D245017-B18B-409F-9B15-14C242BCD0D6}"/>
    <hyperlink ref="E1355" r:id="rId857" xr:uid="{851E31D8-E443-46B1-9D46-BF582D4B9332}"/>
    <hyperlink ref="E516" r:id="rId858" xr:uid="{D6991607-8EBB-408C-8E7B-5174D1FE7C25}"/>
    <hyperlink ref="E584" r:id="rId859" xr:uid="{B23B7F09-3736-473F-82D1-8854D9E5C331}"/>
    <hyperlink ref="E583" r:id="rId860" xr:uid="{D57488C7-0308-4F7D-B7CF-AF40CAE04472}"/>
    <hyperlink ref="E585" r:id="rId861" xr:uid="{1755DCC3-224A-4152-BCC8-91981498AEEA}"/>
    <hyperlink ref="E608" r:id="rId862" xr:uid="{85D4F570-895C-488C-AEA6-5A95B93B5E1E}"/>
    <hyperlink ref="E609" r:id="rId863" xr:uid="{D1B3C96A-0C81-4008-828E-3BFAF10EED79}"/>
    <hyperlink ref="E650" r:id="rId864" xr:uid="{83D780E2-27AD-4B1C-BF2E-B3DF2589421A}"/>
    <hyperlink ref="E787" r:id="rId865" xr:uid="{AC1196BC-823B-4E18-B98E-7B1DA3BCA411}"/>
    <hyperlink ref="E788" r:id="rId866" xr:uid="{5D671CD6-0D00-4D6B-ACAE-C99CDCDB4448}"/>
    <hyperlink ref="E877" r:id="rId867" xr:uid="{4CD7DA82-E939-4B3D-98DD-54522C1793F9}"/>
    <hyperlink ref="E882" r:id="rId868" xr:uid="{E1F3E9F4-E70F-4F16-A094-D418B14B769B}"/>
    <hyperlink ref="E1066" r:id="rId869" xr:uid="{6693F16F-A7B4-44BB-AEBE-E88D3EB7D2F7}"/>
    <hyperlink ref="E1256" r:id="rId870" xr:uid="{D8A1008B-A01D-4497-B3E9-9891BA45CAB2}"/>
    <hyperlink ref="E1255" r:id="rId871" xr:uid="{82C02E44-C4DC-473C-BDD8-A6E324C69864}"/>
    <hyperlink ref="E1259" r:id="rId872" xr:uid="{F1CB7E5D-3685-4C6E-9108-2997A0AD6DBC}"/>
    <hyperlink ref="E1260" r:id="rId873" xr:uid="{03B04C2D-E6F0-440A-91A9-8F416D1240BA}"/>
    <hyperlink ref="E1258" r:id="rId874" xr:uid="{0AAD27CE-179A-46C7-9DE7-1181659193FE}"/>
    <hyperlink ref="E1519" r:id="rId875" xr:uid="{7270D518-4F12-42D1-BD6E-647FF9122757}"/>
    <hyperlink ref="E580"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1" r:id="rId886" xr:uid="{BC0C56FF-7E02-4782-A758-30EA62F91D58}"/>
    <hyperlink ref="E896" r:id="rId887" xr:uid="{693AF152-A04D-404E-832F-D81C4C6C72FE}"/>
    <hyperlink ref="E1210" r:id="rId888" xr:uid="{6F248362-153F-424C-B354-6378D4D86F9C}"/>
    <hyperlink ref="E1341" r:id="rId889" xr:uid="{72BB5EFD-4348-413A-A37F-B4261299BADA}"/>
    <hyperlink ref="E371" r:id="rId890" xr:uid="{3A4D9878-45DC-465A-829F-2C4D66BB6733}"/>
    <hyperlink ref="E648" r:id="rId891" xr:uid="{CED3A7A0-6700-4430-A9D8-EAD1DBB90DDF}"/>
    <hyperlink ref="E961" r:id="rId892" xr:uid="{764782B1-752B-4ADB-854C-43DC3582A794}"/>
    <hyperlink ref="E1531" r:id="rId893" xr:uid="{408BADD1-F02E-4742-A102-A3054E30FF9A}"/>
    <hyperlink ref="E1393" r:id="rId894" xr:uid="{A8B96687-1D31-40EF-965F-99E753AE39D9}"/>
    <hyperlink ref="E1523" r:id="rId895" xr:uid="{18465332-FF83-449D-91A7-19D14BE88B01}"/>
    <hyperlink ref="E678" r:id="rId896" xr:uid="{25012F1C-655D-4BC4-9590-99A023CDF835}"/>
    <hyperlink ref="E1478" r:id="rId897" xr:uid="{447EB0F0-5D2B-47F5-9BD0-080715AB0256}"/>
    <hyperlink ref="E1472" r:id="rId898" xr:uid="{0B6AF708-429B-4DEB-BBF8-B1E18E421858}"/>
    <hyperlink ref="E1402" r:id="rId899" location=":~:text=Tape%20to%20Tape%20is%20a,the%20Spire%20and%20NHL%2094!" xr:uid="{01F42245-6207-4EA5-B13B-26DF6E587502}"/>
    <hyperlink ref="E1403" r:id="rId900" xr:uid="{0A49EF2C-0ACF-4551-A67F-5774EB5FF316}"/>
    <hyperlink ref="E1203" r:id="rId901" xr:uid="{901952AC-5261-4F8B-A7DA-FD756206185B}"/>
    <hyperlink ref="E1199" r:id="rId902" xr:uid="{32BB0F5E-E9E8-4B8E-850A-73B887186C35}"/>
    <hyperlink ref="E1202" r:id="rId903" xr:uid="{079A2C82-59A4-45F8-A66C-A330504F5447}"/>
    <hyperlink ref="E133" r:id="rId904" xr:uid="{7C10F27A-851F-4EFA-BD55-1891DD749201}"/>
    <hyperlink ref="E132" r:id="rId905" xr:uid="{C5589458-FD86-4B03-9FC5-B7DE5B5C6556}"/>
    <hyperlink ref="E691" r:id="rId906" xr:uid="{8894A55A-387F-4B46-B832-548B4F667DEC}"/>
    <hyperlink ref="E1521" r:id="rId907" xr:uid="{00000000-0004-0000-0100-000022020000}"/>
    <hyperlink ref="E779" r:id="rId908" xr:uid="{8E10D83C-5A16-4037-936B-6F9639278741}"/>
    <hyperlink ref="E780" r:id="rId909" xr:uid="{3D4BB26A-FCBE-4543-A790-EEB3D6411AC7}"/>
    <hyperlink ref="E781" r:id="rId910" xr:uid="{8CF8E004-EB68-4419-9B70-A5ECCF68950E}"/>
    <hyperlink ref="E782" r:id="rId911" xr:uid="{2A31699E-CB86-4EEA-A791-161EB671C05A}"/>
    <hyperlink ref="E1123" r:id="rId912" xr:uid="{DDDCE849-AB71-43C9-A93D-8A4A043F5D0A}"/>
    <hyperlink ref="E115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63" r:id="rId914" xr:uid="{060A54A0-5C1A-4148-9996-6217B1124F43}"/>
    <hyperlink ref="E1173" r:id="rId915" xr:uid="{CD3FDDA4-5E08-4BE3-9D56-70BC77B8669E}"/>
    <hyperlink ref="E1172" r:id="rId916" xr:uid="{B1AA0B17-12B4-41E9-BFE0-B91C20A86B95}"/>
    <hyperlink ref="E1589" r:id="rId917" xr:uid="{508B9C26-B242-4B92-973D-4B544876A77E}"/>
    <hyperlink ref="E6" r:id="rId918" xr:uid="{D7730D62-AD40-4354-9848-2FB8647B3572}"/>
    <hyperlink ref="E390" r:id="rId919" xr:uid="{7EA2BD5D-8B2C-4DED-BFA6-A661D8FBA1C5}"/>
    <hyperlink ref="E605" r:id="rId920" xr:uid="{97787A1A-E2C2-46F7-8AA2-FA4B05512EB8}"/>
    <hyperlink ref="E601" r:id="rId921" xr:uid="{AB0A20F1-EBC2-4199-B86C-D62905DC12C5}"/>
    <hyperlink ref="E476" r:id="rId922" xr:uid="{0EBF6961-FB1E-4633-8B18-30F7E5CAB77E}"/>
    <hyperlink ref="E17" r:id="rId923" xr:uid="{176916E2-4D0D-469A-8474-634FECDFF1C1}"/>
    <hyperlink ref="E806" r:id="rId924" xr:uid="{3D4C04D2-6AE3-4D89-BBAE-06BF049D3432}"/>
    <hyperlink ref="E802" r:id="rId925" xr:uid="{BC0CD3AA-1000-4097-9405-5E7509125D61}"/>
    <hyperlink ref="E801" r:id="rId926" xr:uid="{10C7CB92-34C9-4C91-9F7D-38AC2632FB9C}"/>
    <hyperlink ref="E1126" r:id="rId927" xr:uid="{9A209131-91C2-47DA-9343-040EA37D9799}"/>
    <hyperlink ref="E483" r:id="rId928" xr:uid="{40FADE62-3A79-4BDE-9241-35BE232C69D2}"/>
    <hyperlink ref="E482" r:id="rId929" xr:uid="{B9E6DB63-D54B-417A-A882-555A30B502D0}"/>
    <hyperlink ref="E484" r:id="rId930" xr:uid="{813E3F76-595D-45E8-BF5F-1341D18FA4C1}"/>
    <hyperlink ref="E917" r:id="rId931" xr:uid="{677DA3C6-679F-421F-8472-3FB85FD0234D}"/>
    <hyperlink ref="E1140" r:id="rId932" xr:uid="{F73646FA-036E-4988-AFC9-793AB9CE9724}"/>
    <hyperlink ref="E1385" r:id="rId933" xr:uid="{62C726DA-BDC6-4670-8FF5-95A0733B2A20}"/>
    <hyperlink ref="E1387" r:id="rId934" xr:uid="{1041E3A8-FE6D-4E72-8951-321E28C18EF9}"/>
    <hyperlink ref="E1386" r:id="rId935" xr:uid="{53D77B59-C94D-4875-8305-F65AD900C7FB}"/>
    <hyperlink ref="E445" r:id="rId936" xr:uid="{6531EF04-810E-438B-BE68-CEBFE15F8671}"/>
    <hyperlink ref="E468" r:id="rId937" xr:uid="{09B3B4C3-6DEB-4FB3-BD0C-FFDC11F2F1EF}"/>
    <hyperlink ref="E469" r:id="rId938" xr:uid="{83D2FD83-ED47-4B2D-81F1-F540DAC08AF7}"/>
    <hyperlink ref="E471" r:id="rId939" xr:uid="{EA7F8853-1BDF-4CDB-8A3A-6048E4FC5080}"/>
    <hyperlink ref="E470" r:id="rId940" xr:uid="{102D5306-EE09-4B49-9ECD-6FAF02718947}"/>
    <hyperlink ref="E746" r:id="rId941" xr:uid="{43253D50-F540-4E17-ABDB-564C599908B6}"/>
    <hyperlink ref="E745" r:id="rId942" xr:uid="{180A7930-9682-4F77-AE74-E4AFF42333B0}"/>
    <hyperlink ref="E562" r:id="rId943" xr:uid="{0858361D-FB9C-414B-A428-CB73E4173EA7}"/>
    <hyperlink ref="E563" r:id="rId944" xr:uid="{689C50E7-68F0-4B3A-86BB-F38B13326175}"/>
    <hyperlink ref="E561" r:id="rId945" xr:uid="{717C2047-1B56-45C6-8068-2D3EDC2A6F2D}"/>
    <hyperlink ref="E382" r:id="rId946" location="c3942398662638896391" xr:uid="{71CEEC41-C5A5-4062-AE63-A2188D3F3FD9}"/>
    <hyperlink ref="E818" r:id="rId947" xr:uid="{55BB54F4-301A-4CFF-BE11-5B75F02621E0}"/>
    <hyperlink ref="E1283" r:id="rId948" location="c2956041222231044287" xr:uid="{E366B09B-274A-4825-BF0E-DF0381D3C606}"/>
    <hyperlink ref="E275" r:id="rId949" xr:uid="{0977E198-AF05-4ACB-93FE-821C291C5E21}"/>
    <hyperlink ref="E1351" r:id="rId950" xr:uid="{1CA8457B-6325-4FC5-81B4-15458CC9791B}"/>
    <hyperlink ref="E1350"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3" r:id="rId961" xr:uid="{39E79B4E-2A6F-49D5-8952-D0E91E6DCD23}"/>
    <hyperlink ref="E774" r:id="rId962" xr:uid="{D52A3931-5E76-48A6-A7FB-1F268BF4E2D0}"/>
    <hyperlink ref="E764" r:id="rId963" xr:uid="{1E8BDF0B-CCB6-436D-9D30-D9FE5A76A9D1}"/>
    <hyperlink ref="E766" r:id="rId964" xr:uid="{F1126184-55FF-4D20-B04B-DAEE62CFEC07}"/>
    <hyperlink ref="E1574" r:id="rId965" xr:uid="{84A0A47D-ED47-48FF-A435-846C6D7770AC}"/>
    <hyperlink ref="E1335" r:id="rId966" xr:uid="{23656846-16E9-4579-A4F4-473BB5DAF40A}"/>
    <hyperlink ref="E1333" r:id="rId967" xr:uid="{A4128955-AC4C-4965-B39F-A76E2BAB6264}"/>
    <hyperlink ref="E1334" r:id="rId968" xr:uid="{0D347706-5370-4087-AAA5-3F7317EDDCBD}"/>
    <hyperlink ref="E1118" r:id="rId969" xr:uid="{33AE2D76-447C-46EB-AD90-71DC3B143217}"/>
    <hyperlink ref="E590" r:id="rId970" xr:uid="{9B4CFEFC-B5A8-4405-BB7F-C6A86AC715BC}"/>
    <hyperlink ref="E591" r:id="rId971" xr:uid="{0ABCA731-94D5-4932-AB43-CD0E2DDECEB0}"/>
    <hyperlink ref="E1006" r:id="rId972" xr:uid="{C9FDB476-0397-4584-94A8-7F5104499F74}"/>
    <hyperlink ref="E1005" r:id="rId973" xr:uid="{31761495-207C-43C7-86A8-C6F133484FB8}"/>
    <hyperlink ref="E1515" r:id="rId974" xr:uid="{1EFDAA4F-9794-46F7-9A99-F173B5627E93}"/>
    <hyperlink ref="E164" r:id="rId975" xr:uid="{2C00614B-D896-49F9-8F2C-2487DE9EDA13}"/>
    <hyperlink ref="E417" r:id="rId976" xr:uid="{D9B91CEA-D399-44FA-964A-BA5ADD9409B1}"/>
    <hyperlink ref="E418" r:id="rId977" xr:uid="{41F824A1-6903-4089-BCD2-45171D359AC6}"/>
    <hyperlink ref="E1346" r:id="rId978" xr:uid="{5954B24C-AE91-4CB4-820D-AB9D57CC639F}"/>
    <hyperlink ref="E998" r:id="rId979" xr:uid="{D989FB00-2BFE-419A-B8AD-E350D6AFB6C7}"/>
    <hyperlink ref="E995" r:id="rId980" xr:uid="{083A2A46-8C1B-4AB7-B900-CDB0927C5172}"/>
    <hyperlink ref="E765" r:id="rId981" xr:uid="{2967C0AC-B2D0-4F42-9BAD-F39E8183FAB6}"/>
    <hyperlink ref="E767" r:id="rId982" xr:uid="{D678E850-9CB1-48D7-88E3-AEA7105392F9}"/>
    <hyperlink ref="E266" r:id="rId983" xr:uid="{70711725-68E5-4C30-AECB-1EC6647351FE}"/>
    <hyperlink ref="E265" r:id="rId984" xr:uid="{8D90F0B1-4D38-4659-91BA-8F7D79C6BA5F}"/>
    <hyperlink ref="E1308" r:id="rId985" xr:uid="{DA0AE06F-C799-4ABC-BCA9-4B73DAEBEE89}"/>
    <hyperlink ref="E1047" r:id="rId986" xr:uid="{B41A03C8-2182-4704-B870-F585A22146BD}"/>
    <hyperlink ref="E1153" r:id="rId987" xr:uid="{138DBC65-7345-4BBD-961B-6DD873B649A5}"/>
    <hyperlink ref="E1154" r:id="rId988" xr:uid="{676EA65F-BA58-4668-A158-5414AD47E1A4}"/>
    <hyperlink ref="E1156" r:id="rId989" xr:uid="{DCCCC46A-22C5-44A9-BE60-8E7F2C80D20E}"/>
    <hyperlink ref="E1155" r:id="rId990" xr:uid="{A8125A2B-FEC8-406F-9786-A0941B8FB576}"/>
    <hyperlink ref="E321" r:id="rId991" xr:uid="{4955B17A-8F3A-4552-9027-DDE082976682}"/>
    <hyperlink ref="E322" r:id="rId992" xr:uid="{164A8271-E06F-43CC-A10F-F8FB76B6C4CD}"/>
    <hyperlink ref="E947" r:id="rId993" xr:uid="{D2DAF381-E902-4D41-90D9-9D0D31E3565B}"/>
    <hyperlink ref="E1095" r:id="rId994" xr:uid="{605169DD-A5A2-41E0-BDEE-61D92FF19317}"/>
    <hyperlink ref="E496" r:id="rId995" xr:uid="{AA378541-BE1B-425B-9060-187AE33F0B79}"/>
    <hyperlink ref="E497" r:id="rId996" xr:uid="{DF01702C-C5F4-4BE3-B268-AFE7C7311947}"/>
    <hyperlink ref="E694" r:id="rId997" xr:uid="{FE7D6A57-CE28-4635-A8B0-740DABF70654}"/>
    <hyperlink ref="E1501" r:id="rId998" xr:uid="{53B2621E-4B29-41BB-944F-DC29C1E6B4D2}"/>
    <hyperlink ref="E903" r:id="rId999" xr:uid="{8D23B1B0-31E9-4E7F-A5BE-E76553ECBD16}"/>
    <hyperlink ref="E1169" r:id="rId1000" xr:uid="{0DA4FC72-7F80-4E88-8404-EAC236096F42}"/>
    <hyperlink ref="E757" r:id="rId1001" xr:uid="{67D44BFD-8915-4BCD-BAE9-EB0E9C213D86}"/>
    <hyperlink ref="E756" r:id="rId1002" xr:uid="{E4BFCD12-5CB4-4755-A2EC-1638385E6F8B}"/>
    <hyperlink ref="E586" r:id="rId1003" xr:uid="{5988F7B9-EF1F-4C99-B515-FFE200CDDD56}"/>
    <hyperlink ref="E726" r:id="rId1004" xr:uid="{FBC941D0-11AD-4180-AAA9-DBB7F3F72D25}"/>
    <hyperlink ref="E725" r:id="rId1005" xr:uid="{43DAB0B0-C592-4608-8E2F-4C130A974F38}"/>
    <hyperlink ref="E990" r:id="rId1006" xr:uid="{45EC6B84-5DA2-405F-8143-91C6553F1BA5}"/>
    <hyperlink ref="E991" r:id="rId1007" xr:uid="{918DE377-454A-4B56-8524-DEFA527E74CE}"/>
    <hyperlink ref="E1409" r:id="rId1008" xr:uid="{5CDA3A34-C419-4888-942F-063A1B602D13}"/>
    <hyperlink ref="E913" r:id="rId1009" xr:uid="{60451FC7-F76F-4AB1-85FA-7B2F3B62894E}"/>
    <hyperlink ref="E914" r:id="rId1010" xr:uid="{4606CDB7-D226-4E78-8D77-AEFB110F28F9}"/>
    <hyperlink ref="E1048" r:id="rId1011" xr:uid="{21AF05B2-7709-4DC3-B231-F37AA7E0A5C2}"/>
    <hyperlink ref="E777" r:id="rId1012" xr:uid="{D760B26F-1999-47D8-9629-67650F271EA7}"/>
    <hyperlink ref="E129" r:id="rId1013" xr:uid="{3FB4063F-29A3-409B-8F66-DBA511EE1588}"/>
    <hyperlink ref="E130" r:id="rId1014" xr:uid="{AB684E5C-0A83-4BCF-BA54-63BF5C3E822F}"/>
    <hyperlink ref="E1504" r:id="rId1015" xr:uid="{DC01FB08-8D69-4C8A-8430-F85D20535CA9}"/>
    <hyperlink ref="E1505" r:id="rId1016" xr:uid="{FF03DCC1-3B64-451F-840C-CE8A27539E10}"/>
    <hyperlink ref="E544" r:id="rId1017" xr:uid="{67A78683-E9D0-450B-A83D-09EB8614B580}"/>
    <hyperlink ref="E155" r:id="rId1018" xr:uid="{4E142F49-2BF4-4C3E-A645-363CDA95D3B2}"/>
    <hyperlink ref="E893" r:id="rId1019" xr:uid="{842065A9-B413-420A-9632-8F5D41A7D188}"/>
    <hyperlink ref="E452" r:id="rId1020" xr:uid="{A87216AE-7540-4FF9-BCF0-C78864A29841}"/>
    <hyperlink ref="E454" r:id="rId1021" xr:uid="{A35B82EB-D997-49C2-AF64-3623AC839185}"/>
    <hyperlink ref="E453" r:id="rId1022" xr:uid="{451EEF26-D512-47FE-917D-2B54EF5886AF}"/>
    <hyperlink ref="E455" r:id="rId1023" xr:uid="{EE62A980-C5D9-422A-A395-CEEDF5619930}"/>
    <hyperlink ref="E985" r:id="rId1024" xr:uid="{B10D61A8-F531-47BE-A656-AE716C988AF7}"/>
    <hyperlink ref="E984" r:id="rId1025" xr:uid="{AC091F1E-DF2B-461B-A50B-7D031504631A}"/>
    <hyperlink ref="E983" r:id="rId1026" xr:uid="{D686F756-291F-4BC2-B523-6A74DAC21584}"/>
    <hyperlink ref="E118" r:id="rId1027" xr:uid="{B4A24569-D210-4211-B6E8-5BF5DB79ADC3}"/>
    <hyperlink ref="E1268" r:id="rId1028" xr:uid="{22A58301-AF6D-4EEC-A065-982FF40DE85D}"/>
    <hyperlink ref="E682" r:id="rId1029" xr:uid="{6E2C01C6-957E-4458-87E0-CE9C7F2BAF3E}"/>
    <hyperlink ref="E683" r:id="rId1030" xr:uid="{A65B79B1-47CF-4D68-AB4C-51B6AEB48D25}"/>
    <hyperlink ref="E680" r:id="rId1031" xr:uid="{531D34E0-D6D2-41AE-B27E-4FD9D04F8646}"/>
    <hyperlink ref="E681" r:id="rId1032" xr:uid="{9F437ECF-98FC-4C01-B23A-61094A5B3444}"/>
    <hyperlink ref="E373" r:id="rId1033" xr:uid="{8B0AF8B7-448F-440C-BF1D-2722D8D43D4B}"/>
    <hyperlink ref="E372" r:id="rId1034" xr:uid="{84D7E4DB-1689-4F6D-A118-03218C6ADFBC}"/>
    <hyperlink ref="E512" r:id="rId1035" xr:uid="{EDDAD884-144D-4F91-B804-4EC220811CBB}"/>
    <hyperlink ref="E511" r:id="rId1036" xr:uid="{02DA2A66-0571-4722-BF5E-A5E1968C2069}"/>
    <hyperlink ref="E510" r:id="rId1037" xr:uid="{E54605F0-9A7D-417E-A7B6-069344F8B1DF}"/>
    <hyperlink ref="E753" r:id="rId1038" xr:uid="{C6A7C7E2-C426-424D-8EE0-ED6F88EC7B32}"/>
    <hyperlink ref="E754" r:id="rId1039" xr:uid="{B051F414-C05A-4497-A742-0548A36617FD}"/>
    <hyperlink ref="E755" r:id="rId1040" xr:uid="{1581763F-D5CC-4711-87F5-B873F7CA53FA}"/>
    <hyperlink ref="E1080" r:id="rId1041" xr:uid="{0131492B-368F-4839-900B-4BFBDD98E420}"/>
    <hyperlink ref="E1081" r:id="rId1042" xr:uid="{225B1909-569B-4CBB-B216-2D7C31A6F381}"/>
    <hyperlink ref="E1079" r:id="rId1043" xr:uid="{24D408AD-ABED-491C-A9AC-7370B3DED798}"/>
    <hyperlink ref="E707" r:id="rId1044" xr:uid="{1B5A3267-8B6F-48A3-B4C2-F505ECD0CAF7}"/>
    <hyperlink ref="E708" r:id="rId1045" xr:uid="{F833C4AA-5602-40F8-A538-F13D16A19036}"/>
    <hyperlink ref="E706" r:id="rId1046" xr:uid="{D0E010F0-548C-461A-A394-1AE1A86E5033}"/>
    <hyperlink ref="E1234" r:id="rId1047" xr:uid="{C1B955FF-68C5-499A-A8DD-E2191923A5EA}"/>
    <hyperlink ref="E466" r:id="rId1048" xr:uid="{21FBBD25-9EC2-4291-9075-4A67F977D262}"/>
    <hyperlink ref="E525" r:id="rId1049" xr:uid="{E509C2F3-1AC5-41B0-97B5-86CDF733B844}"/>
    <hyperlink ref="E523" r:id="rId1050" xr:uid="{612939D5-65A1-4A80-BAEC-B132F3566BCD}"/>
    <hyperlink ref="E524" r:id="rId1051" xr:uid="{5C9310BA-E9CF-4CEB-8AA0-BF68F07A492C}"/>
    <hyperlink ref="E298" r:id="rId1052" xr:uid="{F0322E79-4FF7-4F1C-93F3-F401ABEDCDE3}"/>
    <hyperlink ref="E297" r:id="rId1053" xr:uid="{EEF485F7-D7E3-4B2F-99A3-F5D17E9FAA33}"/>
    <hyperlink ref="E296" r:id="rId1054" xr:uid="{36236954-F0E5-47B5-95D8-F73EB3CA1C0B}"/>
  </hyperlinks>
  <pageMargins left="0.7" right="0.7" top="0.75" bottom="0.75" header="0.511811023622047" footer="0.511811023622047"/>
  <pageSetup orientation="portrait" horizontalDpi="300" verticalDpi="300"/>
  <tableParts count="1">
    <tablePart r:id="rId10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abSelected="1" topLeftCell="A25" workbookViewId="0">
      <selection activeCell="I37" sqref="I37"/>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17075</v>
      </c>
      <c r="B44" t="s">
        <v>215</v>
      </c>
      <c r="C44" t="s">
        <v>3727</v>
      </c>
      <c r="D44" t="s">
        <v>3728</v>
      </c>
      <c r="E44" t="s">
        <v>7907</v>
      </c>
      <c r="F44">
        <v>1</v>
      </c>
      <c r="G44">
        <v>1</v>
      </c>
      <c r="H44" t="s">
        <v>3740</v>
      </c>
      <c r="I44" t="s">
        <v>17077</v>
      </c>
      <c r="J44" t="s">
        <v>3445</v>
      </c>
      <c r="K44" t="s">
        <v>17075</v>
      </c>
      <c r="L44" t="s">
        <v>17076</v>
      </c>
      <c r="M44" t="s">
        <v>8016</v>
      </c>
    </row>
    <row r="45" spans="1:14" x14ac:dyDescent="0.25">
      <c r="A45" t="s">
        <v>7407</v>
      </c>
      <c r="B45" t="s">
        <v>215</v>
      </c>
      <c r="C45" t="s">
        <v>3727</v>
      </c>
      <c r="D45" t="s">
        <v>3728</v>
      </c>
      <c r="E45" t="s">
        <v>1642</v>
      </c>
      <c r="F45">
        <v>1</v>
      </c>
      <c r="G45">
        <v>1</v>
      </c>
      <c r="H45" t="s">
        <v>3729</v>
      </c>
      <c r="I45" t="s">
        <v>7408</v>
      </c>
      <c r="J45" t="s">
        <v>3445</v>
      </c>
      <c r="K45" t="s">
        <v>7407</v>
      </c>
      <c r="L45" t="s">
        <v>7409</v>
      </c>
      <c r="M45" t="s">
        <v>8016</v>
      </c>
    </row>
    <row r="46" spans="1:14" x14ac:dyDescent="0.25">
      <c r="A46" t="s">
        <v>3828</v>
      </c>
      <c r="B46" t="s">
        <v>215</v>
      </c>
      <c r="C46" t="s">
        <v>3727</v>
      </c>
      <c r="D46" t="s">
        <v>3728</v>
      </c>
      <c r="E46" t="s">
        <v>494</v>
      </c>
      <c r="F46">
        <v>1</v>
      </c>
      <c r="G46">
        <v>1</v>
      </c>
      <c r="H46" t="s">
        <v>3740</v>
      </c>
      <c r="I46" t="s">
        <v>3829</v>
      </c>
      <c r="J46" t="s">
        <v>3445</v>
      </c>
      <c r="K46" t="s">
        <v>3828</v>
      </c>
      <c r="L46" t="s">
        <v>3830</v>
      </c>
      <c r="M46" t="s">
        <v>8016</v>
      </c>
    </row>
    <row r="47" spans="1:14" x14ac:dyDescent="0.25">
      <c r="A47" t="s">
        <v>7651</v>
      </c>
      <c r="B47" t="s">
        <v>215</v>
      </c>
      <c r="C47" t="s">
        <v>3761</v>
      </c>
      <c r="D47" t="s">
        <v>3728</v>
      </c>
      <c r="E47" t="s">
        <v>1642</v>
      </c>
      <c r="F47">
        <v>1</v>
      </c>
      <c r="G47">
        <v>2</v>
      </c>
      <c r="H47" t="s">
        <v>3729</v>
      </c>
      <c r="I47" t="s">
        <v>7652</v>
      </c>
      <c r="J47" t="s">
        <v>3445</v>
      </c>
      <c r="K47" t="s">
        <v>7653</v>
      </c>
      <c r="L47" t="s">
        <v>7654</v>
      </c>
      <c r="M47" t="s">
        <v>8016</v>
      </c>
    </row>
    <row r="48" spans="1:14" x14ac:dyDescent="0.25">
      <c r="A48" t="s">
        <v>7934</v>
      </c>
      <c r="B48" t="s">
        <v>215</v>
      </c>
      <c r="C48" t="s">
        <v>3761</v>
      </c>
      <c r="D48" t="s">
        <v>3728</v>
      </c>
      <c r="E48" t="s">
        <v>1642</v>
      </c>
      <c r="F48">
        <v>1</v>
      </c>
      <c r="G48">
        <v>2</v>
      </c>
      <c r="H48" t="s">
        <v>3822</v>
      </c>
      <c r="I48" t="s">
        <v>7935</v>
      </c>
      <c r="J48" t="s">
        <v>7938</v>
      </c>
      <c r="K48" t="s">
        <v>7937</v>
      </c>
      <c r="M48" t="s">
        <v>8016</v>
      </c>
    </row>
    <row r="49" spans="1:14" x14ac:dyDescent="0.25">
      <c r="A49" t="s">
        <v>7923</v>
      </c>
      <c r="B49" t="s">
        <v>215</v>
      </c>
      <c r="C49" t="s">
        <v>3761</v>
      </c>
      <c r="D49" t="s">
        <v>3728</v>
      </c>
      <c r="E49" t="s">
        <v>1642</v>
      </c>
      <c r="F49">
        <v>1</v>
      </c>
      <c r="G49">
        <v>2</v>
      </c>
      <c r="H49" t="s">
        <v>3740</v>
      </c>
      <c r="I49" t="s">
        <v>7924</v>
      </c>
      <c r="J49" t="s">
        <v>3445</v>
      </c>
      <c r="K49" t="s">
        <v>7923</v>
      </c>
      <c r="L49" t="s">
        <v>7936</v>
      </c>
      <c r="M49" t="s">
        <v>8016</v>
      </c>
    </row>
    <row r="50" spans="1:14" x14ac:dyDescent="0.25">
      <c r="A50" t="s">
        <v>3831</v>
      </c>
      <c r="B50" t="s">
        <v>215</v>
      </c>
      <c r="C50" t="s">
        <v>3761</v>
      </c>
      <c r="D50" t="s">
        <v>3728</v>
      </c>
      <c r="E50" t="s">
        <v>1642</v>
      </c>
      <c r="F50">
        <v>1</v>
      </c>
      <c r="G50">
        <v>2</v>
      </c>
      <c r="H50" t="s">
        <v>3736</v>
      </c>
      <c r="I50" t="s">
        <v>3832</v>
      </c>
      <c r="J50" t="s">
        <v>7377</v>
      </c>
      <c r="K50" t="s">
        <v>3831</v>
      </c>
      <c r="M50" t="s">
        <v>8016</v>
      </c>
    </row>
    <row r="51" spans="1:14" x14ac:dyDescent="0.25">
      <c r="A51" t="s">
        <v>3833</v>
      </c>
      <c r="B51" t="s">
        <v>215</v>
      </c>
      <c r="C51" t="s">
        <v>3761</v>
      </c>
      <c r="D51" t="s">
        <v>3728</v>
      </c>
      <c r="E51" t="s">
        <v>1642</v>
      </c>
      <c r="F51">
        <v>1</v>
      </c>
      <c r="G51">
        <v>2</v>
      </c>
      <c r="H51" t="s">
        <v>3736</v>
      </c>
      <c r="I51" t="s">
        <v>3834</v>
      </c>
      <c r="J51" t="s">
        <v>7373</v>
      </c>
      <c r="K51" t="s">
        <v>3835</v>
      </c>
      <c r="L51" t="s">
        <v>3804</v>
      </c>
      <c r="M51" t="s">
        <v>8016</v>
      </c>
    </row>
    <row r="52" spans="1:14" x14ac:dyDescent="0.25">
      <c r="A52" t="s">
        <v>3836</v>
      </c>
      <c r="B52" t="s">
        <v>215</v>
      </c>
      <c r="C52" t="s">
        <v>3761</v>
      </c>
      <c r="D52" t="s">
        <v>3772</v>
      </c>
      <c r="E52" t="s">
        <v>494</v>
      </c>
      <c r="F52">
        <v>1</v>
      </c>
      <c r="G52">
        <v>2</v>
      </c>
      <c r="H52" t="s">
        <v>3736</v>
      </c>
      <c r="I52" t="s">
        <v>3837</v>
      </c>
      <c r="J52" t="s">
        <v>7370</v>
      </c>
      <c r="K52" t="s">
        <v>3836</v>
      </c>
      <c r="M52" t="s">
        <v>8016</v>
      </c>
    </row>
    <row r="53" spans="1:14" x14ac:dyDescent="0.25">
      <c r="A53" t="s">
        <v>3838</v>
      </c>
      <c r="B53" t="s">
        <v>215</v>
      </c>
      <c r="C53" t="s">
        <v>3761</v>
      </c>
      <c r="D53" t="s">
        <v>3728</v>
      </c>
      <c r="E53" t="s">
        <v>1642</v>
      </c>
      <c r="F53">
        <v>1</v>
      </c>
      <c r="G53">
        <v>2</v>
      </c>
      <c r="H53" t="s">
        <v>3729</v>
      </c>
      <c r="I53" t="s">
        <v>3839</v>
      </c>
      <c r="J53" t="s">
        <v>3445</v>
      </c>
      <c r="K53" t="s">
        <v>3838</v>
      </c>
      <c r="L53" t="s">
        <v>3840</v>
      </c>
      <c r="M53" t="s">
        <v>8016</v>
      </c>
    </row>
    <row r="54" spans="1:14" x14ac:dyDescent="0.25">
      <c r="A54" t="s">
        <v>17081</v>
      </c>
      <c r="B54" t="s">
        <v>215</v>
      </c>
      <c r="C54" t="s">
        <v>3761</v>
      </c>
      <c r="D54" t="s">
        <v>3728</v>
      </c>
      <c r="E54" t="s">
        <v>7907</v>
      </c>
      <c r="F54">
        <v>1</v>
      </c>
      <c r="G54">
        <v>2</v>
      </c>
      <c r="H54" t="s">
        <v>3736</v>
      </c>
      <c r="I54" t="s">
        <v>17079</v>
      </c>
      <c r="J54" t="s">
        <v>3445</v>
      </c>
      <c r="K54" t="s">
        <v>17081</v>
      </c>
      <c r="L54" t="s">
        <v>3870</v>
      </c>
      <c r="M54" t="s">
        <v>8016</v>
      </c>
    </row>
    <row r="55" spans="1:14" x14ac:dyDescent="0.25">
      <c r="A55" t="s">
        <v>3841</v>
      </c>
      <c r="B55" t="s">
        <v>215</v>
      </c>
      <c r="C55" t="s">
        <v>3761</v>
      </c>
      <c r="D55" t="s">
        <v>3728</v>
      </c>
      <c r="E55" t="s">
        <v>1642</v>
      </c>
      <c r="F55">
        <v>1</v>
      </c>
      <c r="G55">
        <v>2</v>
      </c>
      <c r="H55" t="s">
        <v>3736</v>
      </c>
      <c r="I55" t="s">
        <v>3842</v>
      </c>
      <c r="J55" t="s">
        <v>7647</v>
      </c>
      <c r="K55" t="s">
        <v>3841</v>
      </c>
      <c r="L55" t="s">
        <v>3843</v>
      </c>
      <c r="M55" t="s">
        <v>8016</v>
      </c>
    </row>
    <row r="56" spans="1:14" x14ac:dyDescent="0.25">
      <c r="A56" t="s">
        <v>3844</v>
      </c>
      <c r="B56" t="s">
        <v>215</v>
      </c>
      <c r="C56" t="s">
        <v>3761</v>
      </c>
      <c r="D56" t="s">
        <v>3728</v>
      </c>
      <c r="E56" t="s">
        <v>1642</v>
      </c>
      <c r="F56">
        <v>1</v>
      </c>
      <c r="G56">
        <v>2</v>
      </c>
      <c r="H56" t="s">
        <v>3736</v>
      </c>
      <c r="I56" t="s">
        <v>3845</v>
      </c>
      <c r="J56" t="s">
        <v>3445</v>
      </c>
      <c r="K56" t="s">
        <v>3846</v>
      </c>
      <c r="L56" t="s">
        <v>3847</v>
      </c>
      <c r="M56" t="s">
        <v>8016</v>
      </c>
    </row>
    <row r="57" spans="1:14" x14ac:dyDescent="0.25">
      <c r="A57" t="s">
        <v>3848</v>
      </c>
      <c r="B57" t="s">
        <v>215</v>
      </c>
      <c r="C57" t="s">
        <v>3761</v>
      </c>
      <c r="D57" t="s">
        <v>3728</v>
      </c>
      <c r="E57" t="s">
        <v>1122</v>
      </c>
      <c r="F57">
        <v>1</v>
      </c>
      <c r="G57">
        <v>2</v>
      </c>
      <c r="H57" t="s">
        <v>3822</v>
      </c>
      <c r="I57" t="s">
        <v>3849</v>
      </c>
      <c r="J57" t="s">
        <v>3445</v>
      </c>
      <c r="K57" t="s">
        <v>3848</v>
      </c>
      <c r="M57" t="s">
        <v>8016</v>
      </c>
    </row>
    <row r="58" spans="1:14" x14ac:dyDescent="0.25">
      <c r="A58" t="s">
        <v>3850</v>
      </c>
      <c r="B58" t="s">
        <v>215</v>
      </c>
      <c r="C58" t="s">
        <v>3775</v>
      </c>
      <c r="D58" t="s">
        <v>3728</v>
      </c>
      <c r="E58" t="s">
        <v>494</v>
      </c>
      <c r="F58">
        <v>1</v>
      </c>
      <c r="G58">
        <v>3</v>
      </c>
      <c r="H58" t="s">
        <v>3822</v>
      </c>
      <c r="I58" t="s">
        <v>3851</v>
      </c>
      <c r="J58" t="s">
        <v>7433</v>
      </c>
      <c r="K58" t="s">
        <v>3852</v>
      </c>
      <c r="M58" t="s">
        <v>8016</v>
      </c>
    </row>
    <row r="59" spans="1:14" x14ac:dyDescent="0.25">
      <c r="A59" t="s">
        <v>17078</v>
      </c>
      <c r="B59" t="s">
        <v>215</v>
      </c>
      <c r="C59" t="s">
        <v>3775</v>
      </c>
      <c r="D59" t="s">
        <v>3728</v>
      </c>
      <c r="E59" t="s">
        <v>7907</v>
      </c>
      <c r="F59">
        <v>1</v>
      </c>
      <c r="G59">
        <v>3</v>
      </c>
      <c r="H59" t="s">
        <v>3736</v>
      </c>
      <c r="I59" t="s">
        <v>17080</v>
      </c>
      <c r="J59" t="s">
        <v>3445</v>
      </c>
      <c r="K59" t="s">
        <v>17078</v>
      </c>
      <c r="M59" t="s">
        <v>8016</v>
      </c>
      <c r="N59">
        <v>3</v>
      </c>
    </row>
    <row r="60" spans="1:14" x14ac:dyDescent="0.25">
      <c r="A60" t="s">
        <v>7928</v>
      </c>
      <c r="B60" t="s">
        <v>215</v>
      </c>
      <c r="C60" t="s">
        <v>3775</v>
      </c>
      <c r="D60" t="s">
        <v>3728</v>
      </c>
      <c r="E60" t="s">
        <v>1642</v>
      </c>
      <c r="F60">
        <v>1</v>
      </c>
      <c r="G60">
        <v>3</v>
      </c>
      <c r="H60" t="s">
        <v>3729</v>
      </c>
      <c r="I60" t="s">
        <v>7931</v>
      </c>
      <c r="J60" t="s">
        <v>7929</v>
      </c>
      <c r="K60" t="s">
        <v>7933</v>
      </c>
      <c r="L60" t="s">
        <v>7932</v>
      </c>
      <c r="M60" t="s">
        <v>8016</v>
      </c>
    </row>
    <row r="61" spans="1:14" x14ac:dyDescent="0.25">
      <c r="A61" t="s">
        <v>3853</v>
      </c>
      <c r="B61" t="s">
        <v>215</v>
      </c>
      <c r="C61" t="s">
        <v>3775</v>
      </c>
      <c r="D61" t="s">
        <v>3728</v>
      </c>
      <c r="E61" t="s">
        <v>1642</v>
      </c>
      <c r="F61">
        <v>1</v>
      </c>
      <c r="G61">
        <v>3</v>
      </c>
      <c r="H61" t="s">
        <v>3736</v>
      </c>
      <c r="I61" t="s">
        <v>3854</v>
      </c>
      <c r="K61" t="s">
        <v>3855</v>
      </c>
      <c r="L61" t="s">
        <v>3856</v>
      </c>
      <c r="M61" t="s">
        <v>8016</v>
      </c>
    </row>
    <row r="62" spans="1:14" x14ac:dyDescent="0.25">
      <c r="A62" t="s">
        <v>17082</v>
      </c>
      <c r="B62" t="s">
        <v>215</v>
      </c>
      <c r="C62" t="s">
        <v>3894</v>
      </c>
      <c r="D62" t="s">
        <v>3728</v>
      </c>
      <c r="E62" t="s">
        <v>7907</v>
      </c>
      <c r="F62">
        <v>1</v>
      </c>
      <c r="G62">
        <v>4</v>
      </c>
      <c r="H62" t="s">
        <v>3736</v>
      </c>
      <c r="I62" t="s">
        <v>17083</v>
      </c>
      <c r="J62" t="s">
        <v>3445</v>
      </c>
      <c r="K62" t="s">
        <v>17082</v>
      </c>
      <c r="M62" t="s">
        <v>8016</v>
      </c>
    </row>
    <row r="63" spans="1:14" x14ac:dyDescent="0.25">
      <c r="A63" t="s">
        <v>1161</v>
      </c>
      <c r="B63" t="s">
        <v>215</v>
      </c>
      <c r="C63" t="s">
        <v>3894</v>
      </c>
      <c r="D63" t="s">
        <v>3728</v>
      </c>
      <c r="E63" t="s">
        <v>1642</v>
      </c>
      <c r="F63">
        <v>1</v>
      </c>
      <c r="G63">
        <v>4</v>
      </c>
      <c r="H63" t="s">
        <v>3736</v>
      </c>
      <c r="I63" t="s">
        <v>7655</v>
      </c>
      <c r="J63" t="s">
        <v>7661</v>
      </c>
      <c r="K63" t="s">
        <v>1161</v>
      </c>
      <c r="L63" t="s">
        <v>451</v>
      </c>
      <c r="M63" t="s">
        <v>8016</v>
      </c>
    </row>
    <row r="64" spans="1:14" x14ac:dyDescent="0.25">
      <c r="A64" t="s">
        <v>7925</v>
      </c>
      <c r="B64" t="s">
        <v>215</v>
      </c>
      <c r="C64" t="s">
        <v>3894</v>
      </c>
      <c r="D64" t="s">
        <v>3728</v>
      </c>
      <c r="E64" t="s">
        <v>1642</v>
      </c>
      <c r="F64">
        <v>1</v>
      </c>
      <c r="G64">
        <v>4</v>
      </c>
      <c r="H64" t="s">
        <v>3729</v>
      </c>
      <c r="I64" t="s">
        <v>7926</v>
      </c>
      <c r="J64" t="s">
        <v>3445</v>
      </c>
      <c r="K64" t="s">
        <v>7927</v>
      </c>
      <c r="L64" t="s">
        <v>3847</v>
      </c>
      <c r="M64" t="s">
        <v>8016</v>
      </c>
    </row>
    <row r="65" spans="1:13" x14ac:dyDescent="0.25">
      <c r="A65" t="s">
        <v>7848</v>
      </c>
      <c r="B65" t="s">
        <v>172</v>
      </c>
      <c r="C65" t="s">
        <v>3727</v>
      </c>
      <c r="D65" t="s">
        <v>3728</v>
      </c>
      <c r="E65" t="s">
        <v>1788</v>
      </c>
      <c r="F65">
        <v>1</v>
      </c>
      <c r="G65">
        <v>1</v>
      </c>
      <c r="H65" t="s">
        <v>3816</v>
      </c>
      <c r="I65" t="s">
        <v>8036</v>
      </c>
      <c r="J65" t="s">
        <v>3445</v>
      </c>
      <c r="K65" t="s">
        <v>7849</v>
      </c>
      <c r="M65" t="s">
        <v>8017</v>
      </c>
    </row>
    <row r="66" spans="1:13" x14ac:dyDescent="0.25">
      <c r="A66" t="s">
        <v>3857</v>
      </c>
      <c r="B66" t="s">
        <v>172</v>
      </c>
      <c r="C66" t="s">
        <v>3727</v>
      </c>
      <c r="D66" t="s">
        <v>3728</v>
      </c>
      <c r="E66" t="s">
        <v>1788</v>
      </c>
      <c r="F66">
        <v>1</v>
      </c>
      <c r="G66">
        <v>1</v>
      </c>
      <c r="H66" t="s">
        <v>3822</v>
      </c>
      <c r="I66" t="s">
        <v>3858</v>
      </c>
      <c r="J66" t="s">
        <v>7434</v>
      </c>
      <c r="K66" t="s">
        <v>3857</v>
      </c>
      <c r="M66" t="s">
        <v>8016</v>
      </c>
    </row>
    <row r="67" spans="1:13" x14ac:dyDescent="0.25">
      <c r="A67" t="s">
        <v>7648</v>
      </c>
      <c r="B67" t="s">
        <v>172</v>
      </c>
      <c r="C67" t="s">
        <v>3727</v>
      </c>
      <c r="D67" t="s">
        <v>3728</v>
      </c>
      <c r="E67" t="s">
        <v>682</v>
      </c>
      <c r="F67">
        <v>1</v>
      </c>
      <c r="G67">
        <v>1</v>
      </c>
      <c r="H67" t="s">
        <v>3729</v>
      </c>
      <c r="I67" t="s">
        <v>7649</v>
      </c>
      <c r="J67" t="s">
        <v>3445</v>
      </c>
      <c r="K67" t="s">
        <v>7648</v>
      </c>
      <c r="L67" t="s">
        <v>7650</v>
      </c>
      <c r="M67" t="s">
        <v>8016</v>
      </c>
    </row>
    <row r="68" spans="1:13" x14ac:dyDescent="0.25">
      <c r="A68" t="s">
        <v>3859</v>
      </c>
      <c r="B68" t="s">
        <v>172</v>
      </c>
      <c r="C68" t="s">
        <v>3761</v>
      </c>
      <c r="D68" t="s">
        <v>3728</v>
      </c>
      <c r="E68" t="s">
        <v>1788</v>
      </c>
      <c r="F68">
        <v>1</v>
      </c>
      <c r="G68">
        <v>2</v>
      </c>
      <c r="H68" t="s">
        <v>3816</v>
      </c>
      <c r="I68" t="s">
        <v>8037</v>
      </c>
      <c r="J68" t="s">
        <v>7365</v>
      </c>
      <c r="K68" t="s">
        <v>3860</v>
      </c>
      <c r="M68" t="s">
        <v>8017</v>
      </c>
    </row>
    <row r="69" spans="1:13" x14ac:dyDescent="0.25">
      <c r="A69" t="s">
        <v>3861</v>
      </c>
      <c r="B69" t="s">
        <v>172</v>
      </c>
      <c r="C69" t="s">
        <v>3761</v>
      </c>
      <c r="D69" t="s">
        <v>3728</v>
      </c>
      <c r="E69" t="s">
        <v>1788</v>
      </c>
      <c r="F69">
        <v>1</v>
      </c>
      <c r="G69">
        <v>2</v>
      </c>
      <c r="H69" t="s">
        <v>3736</v>
      </c>
      <c r="I69" t="s">
        <v>3862</v>
      </c>
      <c r="J69" t="s">
        <v>7366</v>
      </c>
      <c r="K69" t="s">
        <v>3861</v>
      </c>
      <c r="M69" t="s">
        <v>8016</v>
      </c>
    </row>
    <row r="70" spans="1:13" x14ac:dyDescent="0.25">
      <c r="A70" t="s">
        <v>7845</v>
      </c>
      <c r="B70" t="s">
        <v>172</v>
      </c>
      <c r="C70" t="s">
        <v>3775</v>
      </c>
      <c r="D70" t="s">
        <v>3728</v>
      </c>
      <c r="E70" t="s">
        <v>546</v>
      </c>
      <c r="F70">
        <v>1</v>
      </c>
      <c r="G70">
        <v>3</v>
      </c>
      <c r="H70" t="s">
        <v>3736</v>
      </c>
      <c r="I70" t="s">
        <v>7846</v>
      </c>
      <c r="J70" t="s">
        <v>3445</v>
      </c>
      <c r="K70" t="s">
        <v>7847</v>
      </c>
      <c r="L70" t="s">
        <v>3804</v>
      </c>
      <c r="M70" t="s">
        <v>8016</v>
      </c>
    </row>
    <row r="71" spans="1:13" x14ac:dyDescent="0.25">
      <c r="A71" t="s">
        <v>3863</v>
      </c>
      <c r="B71" t="s">
        <v>172</v>
      </c>
      <c r="C71" t="s">
        <v>3775</v>
      </c>
      <c r="D71" t="s">
        <v>3728</v>
      </c>
      <c r="E71" t="s">
        <v>1788</v>
      </c>
      <c r="F71">
        <v>1</v>
      </c>
      <c r="G71">
        <v>3</v>
      </c>
      <c r="H71" t="s">
        <v>3736</v>
      </c>
      <c r="I71" t="s">
        <v>3864</v>
      </c>
      <c r="J71" t="s">
        <v>3445</v>
      </c>
      <c r="K71" t="s">
        <v>3863</v>
      </c>
      <c r="M71"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inlineStr">
        <is>
          <t xml:space="preserve">Gains "and you must beat X or all bosses without getting hit in the run you complete the goal in" — on a goal you can do any time, "and in a run where you beat X or all bosses without getting hit"</t>
        </is>
      </c>
      <c r="G3" t="inlineStr">
        <is>
          <t xml:space="preserve">clause "you must beat {X} or all bosses without getting hit" any_time "in a run where you beat {X} or all bosses without getting hit"</t>
        </is>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inlineStr">
        <is>
          <t xml:space="preserve">needs Immerse &gt; 0; gain_max_hp 1; lose_hp {1+X}</t>
        </is>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J14" sqref="J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17074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17074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5"/>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Cleanse yourself of 3+ debuffs</t>
        </is>
      </c>
      <c r="B21" t="inlineStr">
        <is>
          <t xml:space="preserve">Feat</t>
        </is>
      </c>
      <c r="C21" t="inlineStr">
        <is>
          <t xml:space="preserve">3-High</t>
        </is>
      </c>
      <c r="D21" t="inlineStr">
        <is>
          <t xml:space="preserve">enemy</t>
        </is>
      </c>
      <c r="E21" t="inlineStr">
        <is>
          <t xml:space="preserve">Sirenade</t>
        </is>
      </c>
      <c r="G21" t="inlineStr">
        <is>
          <t xml:space="preserve">has</t>
        </is>
      </c>
      <c r="H21" t="inlineStr">
        <is>
          <t xml:space="preserve">any time</t>
        </is>
      </c>
      <c r="I21">
        <v>3</v>
      </c>
    </row>
    <row r="22" spans="1:10">
      <c r="A22" t="inlineStr">
        <is>
          <t xml:space="preserve">Cleanse yourself of a debuff</t>
        </is>
      </c>
      <c r="B22" t="inlineStr">
        <is>
          <t xml:space="preserve">Feat</t>
        </is>
      </c>
      <c r="C22" t="inlineStr">
        <is>
          <t xml:space="preserve">2-Medium</t>
        </is>
      </c>
      <c r="D22" t="inlineStr">
        <is>
          <t xml:space="preserve">enemy</t>
        </is>
      </c>
      <c r="E22" t="inlineStr">
        <is>
          <t xml:space="preserve">Runerock</t>
        </is>
      </c>
      <c r="G22" t="inlineStr">
        <is>
          <t xml:space="preserve">has</t>
        </is>
      </c>
      <c r="H22" t="inlineStr">
        <is>
          <t xml:space="preserve">any time</t>
        </is>
      </c>
    </row>
    <row r="23" spans="1:10">
      <c r="A23" t="inlineStr">
        <is>
          <t xml:space="preserve">Collect 1 bug</t>
        </is>
      </c>
      <c r="B23" t="inlineStr">
        <is>
          <t xml:space="preserve">Fetch</t>
        </is>
      </c>
      <c r="C23" t="inlineStr">
        <is>
          <t xml:space="preserve">1-Low</t>
        </is>
      </c>
      <c r="D23" t="inlineStr">
        <is>
          <t xml:space="preserve">enemy</t>
        </is>
      </c>
      <c r="E23" t="inlineStr">
        <is>
          <t xml:space="preserve">Guardiant</t>
        </is>
      </c>
      <c r="G23" t="inlineStr">
        <is>
          <t xml:space="preserve">has</t>
        </is>
      </c>
      <c r="H23" t="inlineStr">
        <is>
          <t xml:space="preserve">any time</t>
        </is>
      </c>
    </row>
    <row r="24" spans="1:10">
      <c r="A24" t="inlineStr">
        <is>
          <t xml:space="preserve">Consume an enemy</t>
        </is>
      </c>
      <c r="B24" t="inlineStr">
        <is>
          <t xml:space="preserve">Bounty</t>
        </is>
      </c>
      <c r="C24" t="inlineStr">
        <is>
          <t xml:space="preserve">2-Medium</t>
        </is>
      </c>
      <c r="D24" t="inlineStr">
        <is>
          <t xml:space="preserve">boss</t>
        </is>
      </c>
      <c r="E24" t="inlineStr">
        <is>
          <t xml:space="preserve">The Insatiable</t>
        </is>
      </c>
      <c r="G24" t="inlineStr">
        <is>
          <t xml:space="preserve">has</t>
        </is>
      </c>
      <c r="H24" t="inlineStr">
        <is>
          <t xml:space="preserve">any time</t>
        </is>
      </c>
    </row>
    <row r="25" spans="1:10">
      <c r="A25" t="inlineStr">
        <is>
          <t xml:space="preserve">Beat a game while having crafted or combined a spell or weapon</t>
        </is>
      </c>
      <c r="D25" t="inlineStr">
        <is>
          <t xml:space="preserve">character</t>
        </is>
      </c>
      <c r="E25" t="inlineStr">
        <is>
          <t xml:space="preserve">Minä</t>
        </is>
      </c>
      <c r="G25" t="inlineStr">
        <is>
          <t xml:space="preserve">has</t>
        </is>
      </c>
      <c r="H25" t="inlineStr">
        <is>
          <t xml:space="preserve">game beaten</t>
        </is>
      </c>
    </row>
    <row r="26" spans="1:10">
      <c r="A26" t="inlineStr">
        <is>
          <t xml:space="preserve">Create an illusion</t>
        </is>
      </c>
      <c r="B26" t="inlineStr">
        <is>
          <t xml:space="preserve">Feat</t>
        </is>
      </c>
      <c r="C26" t="inlineStr">
        <is>
          <t xml:space="preserve">2-Medium</t>
        </is>
      </c>
      <c r="D26" t="inlineStr">
        <is>
          <t xml:space="preserve">enemy</t>
        </is>
      </c>
      <c r="E26" t="inlineStr">
        <is>
          <t xml:space="preserve">The Obscura</t>
        </is>
      </c>
      <c r="G26" t="inlineStr">
        <is>
          <t xml:space="preserve">has</t>
        </is>
      </c>
      <c r="H26" t="inlineStr">
        <is>
          <t xml:space="preserve">any time</t>
        </is>
      </c>
    </row>
    <row r="27" spans="1:10">
      <c r="A27" t="inlineStr">
        <is>
          <t xml:space="preserve">Date someone</t>
        </is>
      </c>
      <c r="B27" t="inlineStr">
        <is>
          <t xml:space="preserve">Fetch</t>
        </is>
      </c>
      <c r="C27" t="inlineStr">
        <is>
          <t xml:space="preserve">1-Low</t>
        </is>
      </c>
      <c r="D27" t="inlineStr">
        <is>
          <t xml:space="preserve">boss</t>
        </is>
      </c>
      <c r="E27" t="inlineStr">
        <is>
          <t xml:space="preserve">Megaera</t>
        </is>
      </c>
      <c r="G27" t="inlineStr">
        <is>
          <t xml:space="preserve">has</t>
        </is>
      </c>
      <c r="H27" t="inlineStr">
        <is>
          <t xml:space="preserve">any time</t>
        </is>
      </c>
    </row>
    <row r="28" spans="1:10">
      <c r="A28" t="inlineStr">
        <is>
          <t xml:space="preserve">Defeat 3 bugs</t>
        </is>
      </c>
      <c r="B28" t="inlineStr">
        <is>
          <t xml:space="preserve">Bounty</t>
        </is>
      </c>
      <c r="C28" t="inlineStr">
        <is>
          <t xml:space="preserve">1-Low</t>
        </is>
      </c>
      <c r="D28" t="inlineStr">
        <is>
          <t xml:space="preserve">enemy</t>
        </is>
      </c>
      <c r="E28" t="inlineStr">
        <is>
          <t xml:space="preserve">Attack Fly</t>
        </is>
      </c>
      <c r="G28" t="inlineStr">
        <is>
          <t xml:space="preserve">has</t>
        </is>
      </c>
      <c r="H28" t="inlineStr">
        <is>
          <t xml:space="preserve">any time</t>
        </is>
      </c>
      <c r="I28">
        <v>3</v>
      </c>
    </row>
    <row r="29" spans="1:10">
      <c r="A29" t="inlineStr">
        <is>
          <t xml:space="preserve">Defeat 3 goblins</t>
        </is>
      </c>
      <c r="B29" t="inlineStr">
        <is>
          <t xml:space="preserve">Bounty</t>
        </is>
      </c>
      <c r="C29" t="inlineStr">
        <is>
          <t xml:space="preserve">1-Low</t>
        </is>
      </c>
      <c r="D29" t="inlineStr">
        <is>
          <t xml:space="preserve">enemy</t>
        </is>
      </c>
      <c r="E29" t="inlineStr">
        <is>
          <t xml:space="preserve">Goblin</t>
        </is>
      </c>
      <c r="G29" t="inlineStr">
        <is>
          <t xml:space="preserve">has</t>
        </is>
      </c>
      <c r="H29" t="inlineStr">
        <is>
          <t xml:space="preserve">any time</t>
        </is>
      </c>
      <c r="I29">
        <v>3</v>
      </c>
    </row>
    <row r="30" spans="1:10">
      <c r="A30" t="inlineStr">
        <is>
          <t xml:space="preserve">Defeat 5 skeletons</t>
        </is>
      </c>
      <c r="B30" t="inlineStr">
        <is>
          <t xml:space="preserve">Bounty</t>
        </is>
      </c>
      <c r="C30" t="inlineStr">
        <is>
          <t xml:space="preserve">2-Medium</t>
        </is>
      </c>
      <c r="D30" t="inlineStr">
        <is>
          <t xml:space="preserve">enemy</t>
        </is>
      </c>
      <c r="E30" t="inlineStr">
        <is>
          <t xml:space="preserve">Bony</t>
        </is>
      </c>
      <c r="G30" t="inlineStr">
        <is>
          <t xml:space="preserve">has</t>
        </is>
      </c>
      <c r="H30" t="inlineStr">
        <is>
          <t xml:space="preserve">any time</t>
        </is>
      </c>
      <c r="I30">
        <v>5</v>
      </c>
    </row>
    <row r="31" spans="1:10">
      <c r="A31" t="inlineStr">
        <is>
          <t xml:space="preserve">Defeat 3 spiders</t>
        </is>
      </c>
      <c r="B31" t="inlineStr">
        <is>
          <t xml:space="preserve">Bounty</t>
        </is>
      </c>
      <c r="C31" t="inlineStr">
        <is>
          <t xml:space="preserve">1-Low</t>
        </is>
      </c>
      <c r="D31" t="inlineStr">
        <is>
          <t xml:space="preserve">enemy</t>
        </is>
      </c>
      <c r="E31" t="inlineStr">
        <is>
          <t xml:space="preserve">Spider</t>
        </is>
      </c>
      <c r="G31" t="inlineStr">
        <is>
          <t xml:space="preserve">has</t>
        </is>
      </c>
      <c r="H31" t="inlineStr">
        <is>
          <t xml:space="preserve">any time</t>
        </is>
      </c>
      <c r="I31">
        <v>3</v>
      </c>
    </row>
    <row r="32" spans="1:10">
      <c r="A32" t="inlineStr">
        <is>
          <t xml:space="preserve">Defeat a boss without using violence</t>
        </is>
      </c>
      <c r="B32" t="inlineStr">
        <is>
          <t xml:space="preserve">Bounty</t>
        </is>
      </c>
      <c r="C32" t="inlineStr">
        <is>
          <t xml:space="preserve">1-Low</t>
        </is>
      </c>
      <c r="D32" t="inlineStr">
        <is>
          <t xml:space="preserve">boss</t>
        </is>
      </c>
      <c r="E32" t="inlineStr">
        <is>
          <t xml:space="preserve">Baby Plum</t>
        </is>
      </c>
      <c r="G32" t="inlineStr">
        <is>
          <t xml:space="preserve">has</t>
        </is>
      </c>
      <c r="H32" t="inlineStr">
        <is>
          <t xml:space="preserve">any time</t>
        </is>
      </c>
    </row>
    <row r="33" spans="1:10">
      <c r="A33" t="inlineStr">
        <is>
          <t xml:space="preserve">Defeat a bug larger than you</t>
        </is>
      </c>
      <c r="B33" t="inlineStr">
        <is>
          <t xml:space="preserve">Bounty</t>
        </is>
      </c>
      <c r="C33" t="inlineStr">
        <is>
          <t xml:space="preserve">1-Low</t>
        </is>
      </c>
      <c r="D33" t="inlineStr">
        <is>
          <t xml:space="preserve">boss</t>
        </is>
      </c>
      <c r="E33" t="inlineStr">
        <is>
          <t xml:space="preserve">Giant Spider</t>
        </is>
      </c>
      <c r="G33" t="inlineStr">
        <is>
          <t xml:space="preserve">has</t>
        </is>
      </c>
      <c r="H33" t="inlineStr">
        <is>
          <t xml:space="preserve">any time</t>
        </is>
      </c>
    </row>
    <row r="34" spans="1:10">
      <c r="A34" t="inlineStr">
        <is>
          <t xml:space="preserve">Defeat a child</t>
        </is>
      </c>
      <c r="B34" t="inlineStr">
        <is>
          <t xml:space="preserve">Bounty</t>
        </is>
      </c>
      <c r="C34" t="inlineStr">
        <is>
          <t xml:space="preserve">2-Medium</t>
        </is>
      </c>
      <c r="D34" t="inlineStr">
        <is>
          <t xml:space="preserve">enemy</t>
        </is>
      </c>
      <c r="E34" t="inlineStr">
        <is>
          <t xml:space="preserve">Child</t>
        </is>
      </c>
      <c r="G34" t="inlineStr">
        <is>
          <t xml:space="preserve">has</t>
        </is>
      </c>
      <c r="H34" t="inlineStr">
        <is>
          <t xml:space="preserve">any time</t>
        </is>
      </c>
    </row>
    <row r="35" spans="1:10">
      <c r="A35" t="inlineStr">
        <is>
          <t xml:space="preserve">Defeat a fascist</t>
        </is>
      </c>
      <c r="B35" t="inlineStr">
        <is>
          <t xml:space="preserve">Bounty</t>
        </is>
      </c>
      <c r="C35" t="inlineStr">
        <is>
          <t xml:space="preserve">1-Low</t>
        </is>
      </c>
      <c r="D35" t="inlineStr">
        <is>
          <t xml:space="preserve">boss</t>
        </is>
      </c>
      <c r="E35" t="inlineStr">
        <is>
          <t xml:space="preserve">Trigger Fingers</t>
        </is>
      </c>
      <c r="G35" t="inlineStr">
        <is>
          <t xml:space="preserve">has</t>
        </is>
      </c>
      <c r="H35" t="inlineStr">
        <is>
          <t xml:space="preserve">any time</t>
        </is>
      </c>
    </row>
    <row r="36" spans="1:10">
      <c r="A36" t="inlineStr">
        <is>
          <t xml:space="preserve">Defeat a headless enemy</t>
        </is>
      </c>
      <c r="B36" t="inlineStr">
        <is>
          <t xml:space="preserve">Bounty</t>
        </is>
      </c>
      <c r="C36" t="inlineStr">
        <is>
          <t xml:space="preserve">1-Low</t>
        </is>
      </c>
      <c r="D36" t="inlineStr">
        <is>
          <t xml:space="preserve">enemy</t>
        </is>
      </c>
      <c r="E36" t="inlineStr">
        <is>
          <t xml:space="preserve">Pacer</t>
        </is>
      </c>
      <c r="G36" t="inlineStr">
        <is>
          <t xml:space="preserve">has</t>
        </is>
      </c>
      <c r="H36" t="inlineStr">
        <is>
          <t xml:space="preserve">any time</t>
        </is>
      </c>
    </row>
    <row r="37" spans="1:10">
      <c r="A37" t="inlineStr">
        <is>
          <t xml:space="preserve">Defeat a large rodent</t>
        </is>
      </c>
      <c r="B37" t="inlineStr">
        <is>
          <t xml:space="preserve">Bounty</t>
        </is>
      </c>
      <c r="C37" t="inlineStr">
        <is>
          <t xml:space="preserve">3-High</t>
        </is>
      </c>
      <c r="D37" t="inlineStr">
        <is>
          <t xml:space="preserve">enemy</t>
        </is>
      </c>
      <c r="E37" t="inlineStr">
        <is>
          <t xml:space="preserve">Gigantic Vermin</t>
        </is>
      </c>
      <c r="G37" t="inlineStr">
        <is>
          <t xml:space="preserve">has</t>
        </is>
      </c>
      <c r="H37" t="inlineStr">
        <is>
          <t xml:space="preserve">any time</t>
        </is>
      </c>
    </row>
    <row r="38" spans="1:10">
      <c r="A38" t="inlineStr">
        <is>
          <t xml:space="preserve">Defeat a magic enemy with a gun</t>
        </is>
      </c>
      <c r="B38" t="inlineStr">
        <is>
          <t xml:space="preserve">Bounty</t>
        </is>
      </c>
      <c r="C38" t="inlineStr">
        <is>
          <t xml:space="preserve">4-Insane</t>
        </is>
      </c>
      <c r="D38" t="inlineStr">
        <is>
          <t xml:space="preserve">boss</t>
        </is>
      </c>
      <c r="E38" t="inlineStr">
        <is>
          <t xml:space="preserve">Lich</t>
        </is>
      </c>
      <c r="G38" t="inlineStr">
        <is>
          <t xml:space="preserve">has</t>
        </is>
      </c>
      <c r="H38" t="inlineStr">
        <is>
          <t xml:space="preserve">any time</t>
        </is>
      </c>
    </row>
    <row r="39" spans="1:10">
      <c r="A39" t="inlineStr">
        <is>
          <t xml:space="preserve">Defeat a radiated enemy</t>
        </is>
      </c>
      <c r="B39" t="inlineStr">
        <is>
          <t xml:space="preserve">Bounty</t>
        </is>
      </c>
      <c r="C39" t="inlineStr">
        <is>
          <t xml:space="preserve">2-Medium</t>
        </is>
      </c>
      <c r="D39" t="inlineStr">
        <is>
          <t xml:space="preserve">enemy</t>
        </is>
      </c>
      <c r="E39" t="inlineStr">
        <is>
          <t xml:space="preserve">Atomic Kitten</t>
        </is>
      </c>
      <c r="G39" t="inlineStr">
        <is>
          <t xml:space="preserve">has</t>
        </is>
      </c>
      <c r="H39" t="inlineStr">
        <is>
          <t xml:space="preserve">any time</t>
        </is>
      </c>
    </row>
    <row r="40" spans="1:10">
      <c r="A40" t="inlineStr">
        <is>
          <t xml:space="preserve">Defeat a robot designed to look like an animal</t>
        </is>
      </c>
      <c r="B40" t="inlineStr">
        <is>
          <t xml:space="preserve">Bounty</t>
        </is>
      </c>
      <c r="C40" t="inlineStr">
        <is>
          <t xml:space="preserve">2-Medium</t>
        </is>
      </c>
      <c r="D40" t="inlineStr">
        <is>
          <t xml:space="preserve">enemy</t>
        </is>
      </c>
      <c r="E40" t="inlineStr">
        <is>
          <t xml:space="preserve">Robo-Cat</t>
        </is>
      </c>
      <c r="G40" t="inlineStr">
        <is>
          <t xml:space="preserve">has</t>
        </is>
      </c>
      <c r="H40" t="inlineStr">
        <is>
          <t xml:space="preserve">any time</t>
        </is>
      </c>
    </row>
    <row r="41" spans="1:10">
      <c r="A41" t="inlineStr">
        <is>
          <t xml:space="preserve">Defeat a rotten enemy</t>
        </is>
      </c>
      <c r="B41" t="inlineStr">
        <is>
          <t xml:space="preserve">Bounty</t>
        </is>
      </c>
      <c r="C41" t="inlineStr">
        <is>
          <t xml:space="preserve">2-Medium</t>
        </is>
      </c>
      <c r="D41" t="inlineStr">
        <is>
          <t xml:space="preserve">boss</t>
        </is>
      </c>
      <c r="E41" t="inlineStr">
        <is>
          <t xml:space="preserve">Guillatina</t>
        </is>
      </c>
      <c r="F41" t="inlineStr">
        <is>
          <t xml:space="preserve">phase 3 of 3</t>
        </is>
      </c>
      <c r="G41" t="inlineStr">
        <is>
          <t xml:space="preserve">has</t>
        </is>
      </c>
      <c r="H41" t="inlineStr">
        <is>
          <t xml:space="preserve">any time</t>
        </is>
      </c>
    </row>
    <row r="42" spans="1:10">
      <c r="A42" t="inlineStr">
        <is>
          <t xml:space="preserve">Defeat a skeleton animal</t>
        </is>
      </c>
      <c r="B42" t="inlineStr">
        <is>
          <t xml:space="preserve">Bounty</t>
        </is>
      </c>
      <c r="C42" t="inlineStr">
        <is>
          <t xml:space="preserve">3-High</t>
        </is>
      </c>
      <c r="D42" t="inlineStr">
        <is>
          <t xml:space="preserve">enemy</t>
        </is>
      </c>
      <c r="E42" t="inlineStr">
        <is>
          <t xml:space="preserve">Skeleton Cat</t>
        </is>
      </c>
      <c r="G42" t="inlineStr">
        <is>
          <t xml:space="preserve">has</t>
        </is>
      </c>
      <c r="H42" t="inlineStr">
        <is>
          <t xml:space="preserve">any time</t>
        </is>
      </c>
    </row>
    <row r="43" spans="1:10">
      <c r="A43" t="inlineStr">
        <is>
          <t xml:space="preserve">Defeat a skeleton with a ball</t>
        </is>
      </c>
      <c r="B43" t="inlineStr">
        <is>
          <t xml:space="preserve">Bounty</t>
        </is>
      </c>
      <c r="C43" t="inlineStr">
        <is>
          <t xml:space="preserve">1-Low</t>
        </is>
      </c>
      <c r="D43" t="inlineStr">
        <is>
          <t xml:space="preserve">enemy</t>
        </is>
      </c>
      <c r="E43" t="inlineStr">
        <is>
          <t xml:space="preserve">Skeleton Warrior</t>
        </is>
      </c>
      <c r="G43" t="inlineStr">
        <is>
          <t xml:space="preserve">has</t>
        </is>
      </c>
      <c r="H43" t="inlineStr">
        <is>
          <t xml:space="preserve">any time</t>
        </is>
      </c>
    </row>
    <row r="44" spans="1:10">
      <c r="A44" t="inlineStr">
        <is>
          <t xml:space="preserve">Defeat 2 skeletons with a ball</t>
        </is>
      </c>
      <c r="B44" t="inlineStr">
        <is>
          <t xml:space="preserve">Bounty</t>
        </is>
      </c>
      <c r="C44" t="inlineStr">
        <is>
          <t xml:space="preserve">2-Medium</t>
        </is>
      </c>
      <c r="D44" t="inlineStr">
        <is>
          <t xml:space="preserve">enemy</t>
        </is>
      </c>
      <c r="E44" t="inlineStr">
        <is>
          <t xml:space="preserve">Skeletal Brute</t>
        </is>
      </c>
      <c r="G44" t="inlineStr">
        <is>
          <t xml:space="preserve">has</t>
        </is>
      </c>
      <c r="H44" t="inlineStr">
        <is>
          <t xml:space="preserve">any time</t>
        </is>
      </c>
      <c r="I44">
        <v>2</v>
      </c>
    </row>
    <row r="45" spans="1:10">
      <c r="A45" t="inlineStr">
        <is>
          <t xml:space="preserve">Defeat 3 skeletons with a ball</t>
        </is>
      </c>
      <c r="B45" t="inlineStr">
        <is>
          <t xml:space="preserve">Bounty</t>
        </is>
      </c>
      <c r="C45" t="inlineStr">
        <is>
          <t xml:space="preserve">3-High</t>
        </is>
      </c>
      <c r="D45" t="inlineStr">
        <is>
          <t xml:space="preserve">enemy</t>
        </is>
      </c>
      <c r="E45" t="inlineStr">
        <is>
          <t xml:space="preserve">Skeletal Bastion</t>
        </is>
      </c>
      <c r="G45" t="inlineStr">
        <is>
          <t xml:space="preserve">has</t>
        </is>
      </c>
      <c r="H45" t="inlineStr">
        <is>
          <t xml:space="preserve">any time</t>
        </is>
      </c>
      <c r="I45">
        <v>3</v>
      </c>
    </row>
    <row r="46" spans="1:10">
      <c r="A46" t="inlineStr">
        <is>
          <t xml:space="preserve">Defeat a true final boss while on the brink of death</t>
        </is>
      </c>
      <c r="B46" t="inlineStr">
        <is>
          <t xml:space="preserve">Bounty</t>
        </is>
      </c>
      <c r="C46" t="inlineStr">
        <is>
          <t xml:space="preserve">4-Insane</t>
        </is>
      </c>
      <c r="D46" t="inlineStr">
        <is>
          <t xml:space="preserve">boss</t>
        </is>
      </c>
      <c r="E46" t="inlineStr">
        <is>
          <t xml:space="preserve">The Beast</t>
        </is>
      </c>
      <c r="G46" t="inlineStr">
        <is>
          <t xml:space="preserve">has</t>
        </is>
      </c>
      <c r="H46" t="inlineStr">
        <is>
          <t xml:space="preserve">any time</t>
        </is>
      </c>
    </row>
    <row r="47" spans="1:10">
      <c r="A47" t="inlineStr">
        <is>
          <t xml:space="preserve">Defeat an animated body part</t>
        </is>
      </c>
      <c r="B47" t="inlineStr">
        <is>
          <t xml:space="preserve">Bounty</t>
        </is>
      </c>
      <c r="C47" t="inlineStr">
        <is>
          <t xml:space="preserve">1-Low</t>
        </is>
      </c>
      <c r="D47" t="inlineStr">
        <is>
          <t xml:space="preserve">enemy</t>
        </is>
      </c>
      <c r="E47" t="inlineStr">
        <is>
          <t xml:space="preserve">Numbskull</t>
        </is>
      </c>
      <c r="G47" t="inlineStr">
        <is>
          <t xml:space="preserve">has</t>
        </is>
      </c>
      <c r="H47" t="inlineStr">
        <is>
          <t xml:space="preserve">any time</t>
        </is>
      </c>
    </row>
    <row r="48" spans="1:10">
      <c r="A48" t="inlineStr">
        <is>
          <t xml:space="preserve">Defeat an enemy made of fire</t>
        </is>
      </c>
      <c r="B48" t="inlineStr">
        <is>
          <t xml:space="preserve">Bounty</t>
        </is>
      </c>
      <c r="C48" t="inlineStr">
        <is>
          <t xml:space="preserve">1-Low</t>
        </is>
      </c>
      <c r="D48" t="inlineStr">
        <is>
          <t xml:space="preserve">enemy</t>
        </is>
      </c>
      <c r="E48" t="inlineStr">
        <is>
          <t xml:space="preserve">Wisp</t>
        </is>
      </c>
      <c r="G48" t="inlineStr">
        <is>
          <t xml:space="preserve">has</t>
        </is>
      </c>
      <c r="H48" t="inlineStr">
        <is>
          <t xml:space="preserve">any time</t>
        </is>
      </c>
    </row>
    <row r="49" spans="1:10">
      <c r="A49" t="inlineStr">
        <is>
          <t xml:space="preserve">Defeat an enemy made of stone</t>
        </is>
      </c>
      <c r="B49" t="inlineStr">
        <is>
          <t xml:space="preserve">Bounty</t>
        </is>
      </c>
      <c r="C49" t="inlineStr">
        <is>
          <t xml:space="preserve">1-Low</t>
        </is>
      </c>
      <c r="D49" t="inlineStr">
        <is>
          <t xml:space="preserve">boss</t>
        </is>
      </c>
      <c r="E49" t="inlineStr">
        <is>
          <t xml:space="preserve">Big Chunk</t>
        </is>
      </c>
      <c r="G49" t="inlineStr">
        <is>
          <t xml:space="preserve">has</t>
        </is>
      </c>
      <c r="H49" t="inlineStr">
        <is>
          <t xml:space="preserve">any time</t>
        </is>
      </c>
    </row>
    <row r="50" spans="1:10">
      <c r="A50" t="inlineStr">
        <is>
          <t xml:space="preserve">Defeat an enemy that clones itself</t>
        </is>
      </c>
      <c r="B50" t="inlineStr">
        <is>
          <t xml:space="preserve">Bounty</t>
        </is>
      </c>
      <c r="C50" t="inlineStr">
        <is>
          <t xml:space="preserve">4-Insane</t>
        </is>
      </c>
      <c r="D50" t="inlineStr">
        <is>
          <t xml:space="preserve">enemy</t>
        </is>
      </c>
      <c r="E50" t="inlineStr">
        <is>
          <t xml:space="preserve">Stem Cat</t>
        </is>
      </c>
      <c r="G50" t="inlineStr">
        <is>
          <t xml:space="preserve">has</t>
        </is>
      </c>
      <c r="H50" t="inlineStr">
        <is>
          <t xml:space="preserve">any time</t>
        </is>
      </c>
    </row>
    <row r="51" spans="1:10">
      <c r="A51" t="inlineStr">
        <is>
          <t xml:space="preserve">Defeat an enemy that is an alien</t>
        </is>
      </c>
      <c r="B51" t="inlineStr">
        <is>
          <t xml:space="preserve">Bounty</t>
        </is>
      </c>
      <c r="C51" t="inlineStr">
        <is>
          <t xml:space="preserve">1-Low</t>
        </is>
      </c>
      <c r="D51" t="inlineStr">
        <is>
          <t xml:space="preserve">enemy</t>
        </is>
      </c>
      <c r="E51" t="inlineStr">
        <is>
          <t xml:space="preserve">Baby Alien</t>
        </is>
      </c>
      <c r="G51" t="inlineStr">
        <is>
          <t xml:space="preserve">has</t>
        </is>
      </c>
      <c r="H51" t="inlineStr">
        <is>
          <t xml:space="preserve">any time</t>
        </is>
      </c>
    </row>
    <row r="52" spans="1:10">
      <c r="A52" t="inlineStr">
        <is>
          <t xml:space="preserve">Defeat an enemy that latches on to you</t>
        </is>
      </c>
      <c r="B52" t="inlineStr">
        <is>
          <t xml:space="preserve">Bounty</t>
        </is>
      </c>
      <c r="C52" t="inlineStr">
        <is>
          <t xml:space="preserve">1-Low</t>
        </is>
      </c>
      <c r="D52" t="inlineStr">
        <is>
          <t xml:space="preserve">enemy</t>
        </is>
      </c>
      <c r="E52" t="inlineStr">
        <is>
          <t xml:space="preserve">Monkey</t>
        </is>
      </c>
      <c r="G52" t="inlineStr">
        <is>
          <t xml:space="preserve">has</t>
        </is>
      </c>
      <c r="H52" t="inlineStr">
        <is>
          <t xml:space="preserve">any time</t>
        </is>
      </c>
    </row>
    <row r="53" spans="1:10">
      <c r="A53" t="inlineStr">
        <is>
          <t xml:space="preserve">Defeat an enemy that looks edible</t>
        </is>
      </c>
      <c r="B53" t="inlineStr">
        <is>
          <t xml:space="preserve">Bounty</t>
        </is>
      </c>
      <c r="C53" t="inlineStr">
        <is>
          <t xml:space="preserve">2-Medium</t>
        </is>
      </c>
      <c r="D53" t="inlineStr">
        <is>
          <t xml:space="preserve">enemy</t>
        </is>
      </c>
      <c r="E53" t="inlineStr">
        <is>
          <t xml:space="preserve">Shelled Parasite</t>
        </is>
      </c>
      <c r="G53" t="inlineStr">
        <is>
          <t xml:space="preserve">has</t>
        </is>
      </c>
      <c r="H53" t="inlineStr">
        <is>
          <t xml:space="preserve">any time</t>
        </is>
      </c>
    </row>
    <row r="54" spans="1:10">
      <c r="A54" t="inlineStr">
        <is>
          <t xml:space="preserve">Defeat an enemy that splits into another enemy</t>
        </is>
      </c>
      <c r="B54" t="inlineStr">
        <is>
          <t xml:space="preserve">Bounty</t>
        </is>
      </c>
      <c r="C54" t="inlineStr">
        <is>
          <t xml:space="preserve">1-Low</t>
        </is>
      </c>
      <c r="D54" t="inlineStr">
        <is>
          <t xml:space="preserve">enemy</t>
        </is>
      </c>
      <c r="E54" t="inlineStr">
        <is>
          <t xml:space="preserve">Spike Slime (L)</t>
        </is>
      </c>
      <c r="G54" t="inlineStr">
        <is>
          <t xml:space="preserve">has</t>
        </is>
      </c>
      <c r="H54" t="inlineStr">
        <is>
          <t xml:space="preserve">any time</t>
        </is>
      </c>
    </row>
    <row r="55" spans="1:10">
      <c r="A55" t="inlineStr">
        <is>
          <t xml:space="preserve">Defeat an enemy while on fire</t>
        </is>
      </c>
      <c r="B55" t="inlineStr">
        <is>
          <t xml:space="preserve">Bounty</t>
        </is>
      </c>
      <c r="C55" t="inlineStr">
        <is>
          <t xml:space="preserve">2-Medium</t>
        </is>
      </c>
      <c r="D55" t="inlineStr">
        <is>
          <t xml:space="preserve">enemy</t>
        </is>
      </c>
      <c r="E55" t="inlineStr">
        <is>
          <t xml:space="preserve">Flaming Hopper</t>
        </is>
      </c>
      <c r="G55" t="inlineStr">
        <is>
          <t xml:space="preserve">has</t>
        </is>
      </c>
      <c r="H55" t="inlineStr">
        <is>
          <t xml:space="preserve">any time</t>
        </is>
      </c>
    </row>
    <row r="56" spans="1:10">
      <c r="A56" t="inlineStr">
        <is>
          <t xml:space="preserve">Defeat an infested or rotted enemy</t>
        </is>
      </c>
      <c r="B56" t="inlineStr">
        <is>
          <t xml:space="preserve">Bounty</t>
        </is>
      </c>
      <c r="C56" t="inlineStr">
        <is>
          <t xml:space="preserve">1-Low</t>
        </is>
      </c>
      <c r="D56" t="inlineStr">
        <is>
          <t xml:space="preserve">enemy</t>
        </is>
      </c>
      <c r="E56" t="inlineStr">
        <is>
          <t xml:space="preserve">Maggot</t>
        </is>
      </c>
      <c r="G56" t="inlineStr">
        <is>
          <t xml:space="preserve">has</t>
        </is>
      </c>
      <c r="H56" t="inlineStr">
        <is>
          <t xml:space="preserve">any time</t>
        </is>
      </c>
    </row>
    <row r="57" spans="1:10">
      <c r="A57" t="inlineStr">
        <is>
          <t xml:space="preserve">Defeat an obese enemy</t>
        </is>
      </c>
      <c r="B57" t="inlineStr">
        <is>
          <t xml:space="preserve">Bounty</t>
        </is>
      </c>
      <c r="C57" t="inlineStr">
        <is>
          <t xml:space="preserve">1-Low</t>
        </is>
      </c>
      <c r="D57" t="inlineStr">
        <is>
          <t xml:space="preserve">boss</t>
        </is>
      </c>
      <c r="E57" t="inlineStr">
        <is>
          <t xml:space="preserve">Mega Fatty</t>
        </is>
      </c>
      <c r="G57" t="inlineStr">
        <is>
          <t xml:space="preserve">has</t>
        </is>
      </c>
      <c r="H57" t="inlineStr">
        <is>
          <t xml:space="preserve">any time</t>
        </is>
      </c>
    </row>
    <row r="58" spans="1:10">
      <c r="A58" t="inlineStr">
        <is>
          <t xml:space="preserve">Defeat yourself</t>
        </is>
      </c>
      <c r="B58" t="inlineStr">
        <is>
          <t xml:space="preserve">Bounty</t>
        </is>
      </c>
      <c r="C58" t="inlineStr">
        <is>
          <t xml:space="preserve">3-High</t>
        </is>
      </c>
      <c r="D58" t="inlineStr">
        <is>
          <t xml:space="preserve">boss</t>
        </is>
      </c>
      <c r="E58" t="inlineStr">
        <is>
          <t xml:space="preserve">Isaac</t>
        </is>
      </c>
      <c r="G58" t="inlineStr">
        <is>
          <t xml:space="preserve">has</t>
        </is>
      </c>
      <c r="H58" t="inlineStr">
        <is>
          <t xml:space="preserve">any time</t>
        </is>
      </c>
    </row>
    <row r="59" spans="1:10">
      <c r="A59" t="inlineStr">
        <is>
          <t xml:space="preserve">Defy an officer of the law</t>
        </is>
      </c>
      <c r="B59" t="inlineStr">
        <is>
          <t xml:space="preserve">Feat</t>
        </is>
      </c>
      <c r="C59" t="inlineStr">
        <is>
          <t xml:space="preserve">1-Low</t>
        </is>
      </c>
      <c r="D59" t="inlineStr">
        <is>
          <t xml:space="preserve">enemy</t>
        </is>
      </c>
      <c r="E59" t="inlineStr">
        <is>
          <t xml:space="preserve">Cop Bot</t>
        </is>
      </c>
      <c r="G59" t="inlineStr">
        <is>
          <t xml:space="preserve">has</t>
        </is>
      </c>
      <c r="H59" t="inlineStr">
        <is>
          <t xml:space="preserve">any time</t>
        </is>
      </c>
    </row>
    <row r="60" spans="1:10">
      <c r="A60" t="inlineStr">
        <is>
          <t xml:space="preserve">Destroy a painting</t>
        </is>
      </c>
      <c r="B60" t="inlineStr">
        <is>
          <t xml:space="preserve">Feat</t>
        </is>
      </c>
      <c r="C60" t="inlineStr">
        <is>
          <t xml:space="preserve">1-Low</t>
        </is>
      </c>
      <c r="D60" t="inlineStr">
        <is>
          <t xml:space="preserve">enemy</t>
        </is>
      </c>
      <c r="E60" t="inlineStr">
        <is>
          <t xml:space="preserve">Doomvas</t>
        </is>
      </c>
      <c r="G60" t="inlineStr">
        <is>
          <t xml:space="preserve">has</t>
        </is>
      </c>
      <c r="H60" t="inlineStr">
        <is>
          <t xml:space="preserve">any time</t>
        </is>
      </c>
    </row>
    <row r="61" spans="1:10">
      <c r="A61" t="inlineStr">
        <is>
          <t xml:space="preserve">Destroy a tree</t>
        </is>
      </c>
      <c r="B61" t="inlineStr">
        <is>
          <t xml:space="preserve">Feat</t>
        </is>
      </c>
      <c r="C61" t="inlineStr">
        <is>
          <t xml:space="preserve">1-Low</t>
        </is>
      </c>
      <c r="D61" t="inlineStr">
        <is>
          <t xml:space="preserve">enemy</t>
        </is>
      </c>
      <c r="E61" t="inlineStr">
        <is>
          <t xml:space="preserve">Mysterious Tree</t>
        </is>
      </c>
      <c r="G61" t="inlineStr">
        <is>
          <t xml:space="preserve">has</t>
        </is>
      </c>
      <c r="H61" t="inlineStr">
        <is>
          <t xml:space="preserve">any time</t>
        </is>
      </c>
    </row>
    <row r="62" spans="1:10">
      <c r="A62" t="inlineStr">
        <is>
          <t xml:space="preserve">Destroy a wall</t>
        </is>
      </c>
      <c r="B62" t="inlineStr">
        <is>
          <t xml:space="preserve">Feat</t>
        </is>
      </c>
      <c r="C62" t="inlineStr">
        <is>
          <t xml:space="preserve">2-Medium</t>
        </is>
      </c>
      <c r="D62" t="inlineStr">
        <is>
          <t xml:space="preserve">boss</t>
        </is>
      </c>
      <c r="E62" t="inlineStr">
        <is>
          <t xml:space="preserve">Wallmonger</t>
        </is>
      </c>
      <c r="G62" t="inlineStr">
        <is>
          <t xml:space="preserve">has</t>
        </is>
      </c>
      <c r="H62" t="inlineStr">
        <is>
          <t xml:space="preserve">any time</t>
        </is>
      </c>
    </row>
    <row r="63" spans="1:10">
      <c r="A63" t="inlineStr">
        <is>
          <t xml:space="preserve">Destroy a wooden structure</t>
        </is>
      </c>
      <c r="B63" t="inlineStr">
        <is>
          <t xml:space="preserve">Feat</t>
        </is>
      </c>
      <c r="C63" t="inlineStr">
        <is>
          <t xml:space="preserve">1-Low</t>
        </is>
      </c>
      <c r="D63" t="inlineStr">
        <is>
          <t xml:space="preserve">enemy</t>
        </is>
      </c>
      <c r="E63" t="inlineStr">
        <is>
          <t xml:space="preserve">Lil Dave</t>
        </is>
      </c>
      <c r="G63" t="inlineStr">
        <is>
          <t xml:space="preserve">has</t>
        </is>
      </c>
      <c r="H63" t="inlineStr">
        <is>
          <t xml:space="preserve">any time</t>
        </is>
      </c>
    </row>
    <row r="64" spans="1:10">
      <c r="A64" t="inlineStr">
        <is>
          <t xml:space="preserve">Destroy an enemy spawner</t>
        </is>
      </c>
      <c r="B64" t="inlineStr">
        <is>
          <t xml:space="preserve">Bounty</t>
        </is>
      </c>
      <c r="C64" t="inlineStr">
        <is>
          <t xml:space="preserve">1-Low</t>
        </is>
      </c>
      <c r="D64" t="inlineStr">
        <is>
          <t xml:space="preserve">enemy</t>
        </is>
      </c>
      <c r="E64" t="inlineStr">
        <is>
          <t xml:space="preserve">Carcass</t>
        </is>
      </c>
      <c r="G64" t="inlineStr">
        <is>
          <t xml:space="preserve">has</t>
        </is>
      </c>
      <c r="H64" t="inlineStr">
        <is>
          <t xml:space="preserve">any time</t>
        </is>
      </c>
    </row>
    <row r="65" spans="1:10">
      <c r="A65" t="inlineStr">
        <is>
          <t xml:space="preserve">Beat a game without backtracking</t>
        </is>
      </c>
      <c r="B65" t="inlineStr">
        <is>
          <t xml:space="preserve">Restriction</t>
        </is>
      </c>
      <c r="C65" t="inlineStr">
        <is>
          <t xml:space="preserve">2-Medium</t>
        </is>
      </c>
      <c r="D65" t="inlineStr">
        <is>
          <t xml:space="preserve">boss</t>
        </is>
      </c>
      <c r="E65" t="inlineStr">
        <is>
          <t xml:space="preserve">The Club</t>
        </is>
      </c>
      <c r="G65" t="inlineStr">
        <is>
          <t xml:space="preserve">has</t>
        </is>
      </c>
      <c r="H65" t="inlineStr">
        <is>
          <t xml:space="preserve">game beaten</t>
        </is>
      </c>
    </row>
    <row r="66" spans="1:10">
      <c r="A66" t="inlineStr">
        <is>
          <t xml:space="preserve">Beat a game without purposefully healing</t>
        </is>
      </c>
      <c r="B66" t="inlineStr">
        <is>
          <t xml:space="preserve">Restriction</t>
        </is>
      </c>
      <c r="C66" t="inlineStr">
        <is>
          <t xml:space="preserve">2-Medium</t>
        </is>
      </c>
      <c r="D66" t="inlineStr">
        <is>
          <t xml:space="preserve">boss</t>
        </is>
      </c>
      <c r="E66" t="inlineStr">
        <is>
          <t xml:space="preserve">The Head</t>
        </is>
      </c>
      <c r="G66" t="inlineStr">
        <is>
          <t xml:space="preserve">has</t>
        </is>
      </c>
      <c r="H66" t="inlineStr">
        <is>
          <t xml:space="preserve">game beaten</t>
        </is>
      </c>
    </row>
    <row r="67" spans="1:10">
      <c r="A67" t="inlineStr">
        <is>
          <t xml:space="preserve">Beat a game without spending currency</t>
        </is>
      </c>
      <c r="B67" t="inlineStr">
        <is>
          <t xml:space="preserve">Restriction</t>
        </is>
      </c>
      <c r="C67" t="inlineStr">
        <is>
          <t xml:space="preserve">2-Medium</t>
        </is>
      </c>
      <c r="D67" t="inlineStr">
        <is>
          <t xml:space="preserve">boss</t>
        </is>
      </c>
      <c r="E67" t="inlineStr">
        <is>
          <t xml:space="preserve">The Window</t>
        </is>
      </c>
      <c r="G67" t="inlineStr">
        <is>
          <t xml:space="preserve">has</t>
        </is>
      </c>
      <c r="H67" t="inlineStr">
        <is>
          <t xml:space="preserve">game beaten</t>
        </is>
      </c>
    </row>
    <row r="68" spans="1:10">
      <c r="A68" t="inlineStr">
        <is>
          <t xml:space="preserve">Beat a game without using a weapon</t>
        </is>
      </c>
      <c r="B68" t="inlineStr">
        <is>
          <t xml:space="preserve">Restriction</t>
        </is>
      </c>
      <c r="C68" t="inlineStr">
        <is>
          <t xml:space="preserve">2-Medium</t>
        </is>
      </c>
      <c r="D68" t="inlineStr">
        <is>
          <t xml:space="preserve">boss</t>
        </is>
      </c>
      <c r="E68" t="inlineStr">
        <is>
          <t xml:space="preserve">The Goad</t>
        </is>
      </c>
      <c r="G68" t="inlineStr">
        <is>
          <t xml:space="preserve">has</t>
        </is>
      </c>
      <c r="H68" t="inlineStr">
        <is>
          <t xml:space="preserve">game beaten</t>
        </is>
      </c>
    </row>
    <row r="69" spans="1:10">
      <c r="A69" t="inlineStr">
        <is>
          <t xml:space="preserve">Beat a game without using magic</t>
        </is>
      </c>
      <c r="B69" t="inlineStr">
        <is>
          <t xml:space="preserve">Restriction</t>
        </is>
      </c>
      <c r="C69" t="inlineStr">
        <is>
          <t xml:space="preserve">3-High</t>
        </is>
      </c>
      <c r="D69" t="inlineStr">
        <is>
          <t xml:space="preserve">enemy</t>
        </is>
      </c>
      <c r="E69" t="inlineStr">
        <is>
          <t xml:space="preserve">Chosen</t>
        </is>
      </c>
      <c r="G69" t="inlineStr">
        <is>
          <t xml:space="preserve">has</t>
        </is>
      </c>
      <c r="H69" t="inlineStr">
        <is>
          <t xml:space="preserve">game beaten</t>
        </is>
      </c>
    </row>
    <row r="70" spans="1:10">
      <c r="A70" t="inlineStr">
        <is>
          <t xml:space="preserve">Beat a game without using melee attacks</t>
        </is>
      </c>
      <c r="B70" t="inlineStr">
        <is>
          <t xml:space="preserve">Restriction</t>
        </is>
      </c>
      <c r="C70" t="inlineStr">
        <is>
          <t xml:space="preserve">1-Low</t>
        </is>
      </c>
      <c r="D70" t="inlineStr">
        <is>
          <t xml:space="preserve">enemy</t>
        </is>
      </c>
      <c r="E70" t="inlineStr">
        <is>
          <t xml:space="preserve">Floating Eye</t>
        </is>
      </c>
      <c r="G70" t="inlineStr">
        <is>
          <t xml:space="preserve">has</t>
        </is>
      </c>
      <c r="H70" t="inlineStr">
        <is>
          <t xml:space="preserve">game beaten</t>
        </is>
      </c>
    </row>
    <row r="71" spans="1:10">
      <c r="A71" t="inlineStr">
        <is>
          <t xml:space="preserve">Beat a game without using metal armor</t>
        </is>
      </c>
      <c r="B71" t="inlineStr">
        <is>
          <t xml:space="preserve">Restriction</t>
        </is>
      </c>
      <c r="C71" t="inlineStr">
        <is>
          <t xml:space="preserve">2-Medium</t>
        </is>
      </c>
      <c r="D71" t="inlineStr">
        <is>
          <t xml:space="preserve">enemy</t>
        </is>
      </c>
      <c r="E71" t="inlineStr">
        <is>
          <t xml:space="preserve">Rust Monster</t>
        </is>
      </c>
      <c r="G71" t="inlineStr">
        <is>
          <t xml:space="preserve">has</t>
        </is>
      </c>
      <c r="H71" t="inlineStr">
        <is>
          <t xml:space="preserve">game beaten</t>
        </is>
      </c>
    </row>
    <row r="72" spans="1:10">
      <c r="A72" t="inlineStr">
        <is>
          <t xml:space="preserve">Beat a game without eating any food</t>
        </is>
      </c>
      <c r="B72" t="inlineStr">
        <is>
          <t xml:space="preserve">Restriction</t>
        </is>
      </c>
      <c r="C72" t="inlineStr">
        <is>
          <t xml:space="preserve">1-Low</t>
        </is>
      </c>
      <c r="D72" t="inlineStr">
        <is>
          <t xml:space="preserve">boss</t>
        </is>
      </c>
      <c r="E72" t="inlineStr">
        <is>
          <t xml:space="preserve">Famine</t>
        </is>
      </c>
      <c r="G72" t="inlineStr">
        <is>
          <t xml:space="preserve">has</t>
        </is>
      </c>
      <c r="H72" t="inlineStr">
        <is>
          <t xml:space="preserve">game beaten</t>
        </is>
      </c>
    </row>
    <row r="73" spans="1:10">
      <c r="A73" t="inlineStr">
        <is>
          <t xml:space="preserve">Eat a living creature</t>
        </is>
      </c>
      <c r="B73" t="inlineStr">
        <is>
          <t xml:space="preserve">Feat</t>
        </is>
      </c>
      <c r="C73" t="inlineStr">
        <is>
          <t xml:space="preserve">2-Medium</t>
        </is>
      </c>
      <c r="D73" t="inlineStr">
        <is>
          <t xml:space="preserve">boss</t>
        </is>
      </c>
      <c r="E73" t="inlineStr">
        <is>
          <t xml:space="preserve">Guillatina</t>
        </is>
      </c>
      <c r="F73" t="inlineStr">
        <is>
          <t xml:space="preserve">phase 1 of 3</t>
        </is>
      </c>
      <c r="G73" t="inlineStr">
        <is>
          <t xml:space="preserve">has</t>
        </is>
      </c>
      <c r="H73" t="inlineStr">
        <is>
          <t xml:space="preserve">any time</t>
        </is>
      </c>
    </row>
    <row r="74" spans="1:10">
      <c r="A74" t="inlineStr">
        <is>
          <t xml:space="preserve">Eat something smelly</t>
        </is>
      </c>
      <c r="B74" t="inlineStr">
        <is>
          <t xml:space="preserve">Feat</t>
        </is>
      </c>
      <c r="C74" t="inlineStr">
        <is>
          <t xml:space="preserve">2-Medium</t>
        </is>
      </c>
      <c r="D74" t="inlineStr">
        <is>
          <t xml:space="preserve">boss</t>
        </is>
      </c>
      <c r="E74" t="inlineStr">
        <is>
          <t xml:space="preserve">Chubs &amp; Nubs</t>
        </is>
      </c>
      <c r="G74" t="inlineStr">
        <is>
          <t xml:space="preserve">has</t>
        </is>
      </c>
      <c r="H74" t="inlineStr">
        <is>
          <t xml:space="preserve">any time</t>
        </is>
      </c>
    </row>
    <row r="75" spans="1:10">
      <c r="A75" t="inlineStr">
        <is>
          <t xml:space="preserve">Enter an enemy</t>
        </is>
      </c>
      <c r="B75" t="inlineStr">
        <is>
          <t xml:space="preserve">Feat</t>
        </is>
      </c>
      <c r="C75" t="inlineStr">
        <is>
          <t xml:space="preserve">1-Low</t>
        </is>
      </c>
      <c r="D75" t="inlineStr">
        <is>
          <t xml:space="preserve">boss</t>
        </is>
      </c>
      <c r="E75" t="inlineStr">
        <is>
          <t xml:space="preserve">Slime Boss</t>
        </is>
      </c>
      <c r="G75" t="inlineStr">
        <is>
          <t xml:space="preserve">has</t>
        </is>
      </c>
      <c r="H75" t="inlineStr">
        <is>
          <t xml:space="preserve">any time</t>
        </is>
      </c>
    </row>
    <row r="76" spans="1:10">
      <c r="A76" t="inlineStr">
        <is>
          <t xml:space="preserve">Enter or Create a religion</t>
        </is>
      </c>
      <c r="B76" t="inlineStr">
        <is>
          <t xml:space="preserve">Feat</t>
        </is>
      </c>
      <c r="C76" t="inlineStr">
        <is>
          <t xml:space="preserve">4-Insane</t>
        </is>
      </c>
      <c r="D76" t="inlineStr">
        <is>
          <t xml:space="preserve">boss</t>
        </is>
      </c>
      <c r="E76" t="inlineStr">
        <is>
          <t xml:space="preserve">The One Who Waits</t>
        </is>
      </c>
      <c r="G76" t="inlineStr">
        <is>
          <t xml:space="preserve">has</t>
        </is>
      </c>
      <c r="H76" t="inlineStr">
        <is>
          <t xml:space="preserve">any time</t>
        </is>
      </c>
    </row>
    <row r="77" spans="1:10">
      <c r="A77" t="inlineStr">
        <is>
          <t xml:space="preserve">Find a baby</t>
        </is>
      </c>
      <c r="B77" t="inlineStr">
        <is>
          <t xml:space="preserve">Fetch</t>
        </is>
      </c>
      <c r="C77" t="inlineStr">
        <is>
          <t xml:space="preserve">2-Medium</t>
        </is>
      </c>
      <c r="D77" t="inlineStr">
        <is>
          <t xml:space="preserve">enemy</t>
        </is>
      </c>
      <c r="E77" t="inlineStr">
        <is>
          <t xml:space="preserve">Fetus</t>
        </is>
      </c>
      <c r="G77" t="inlineStr">
        <is>
          <t xml:space="preserve">has</t>
        </is>
      </c>
      <c r="H77" t="inlineStr">
        <is>
          <t xml:space="preserve">any time</t>
        </is>
      </c>
    </row>
    <row r="78" spans="1:10">
      <c r="A78" t="inlineStr">
        <is>
          <t xml:space="preserve">Find a Tornado</t>
        </is>
      </c>
      <c r="B78" t="inlineStr">
        <is>
          <t xml:space="preserve">Discovery</t>
        </is>
      </c>
      <c r="C78" t="inlineStr">
        <is>
          <t xml:space="preserve">2-Medium</t>
        </is>
      </c>
      <c r="D78" t="inlineStr">
        <is>
          <t xml:space="preserve">enemy</t>
        </is>
      </c>
      <c r="E78" t="inlineStr">
        <is>
          <t xml:space="preserve">Tornado</t>
        </is>
      </c>
      <c r="G78" t="inlineStr">
        <is>
          <t xml:space="preserve">has</t>
        </is>
      </c>
      <c r="H78" t="inlineStr">
        <is>
          <t xml:space="preserve">any time</t>
        </is>
      </c>
    </row>
    <row r="79" spans="1:10">
      <c r="A79" t="inlineStr">
        <is>
          <t xml:space="preserve">Flush or get flushed</t>
        </is>
      </c>
      <c r="B79" t="inlineStr">
        <is>
          <t xml:space="preserve">Feat</t>
        </is>
      </c>
      <c r="C79" t="inlineStr">
        <is>
          <t xml:space="preserve">2-Medium</t>
        </is>
      </c>
      <c r="D79" t="inlineStr">
        <is>
          <t xml:space="preserve">boss</t>
        </is>
      </c>
      <c r="E79" t="inlineStr">
        <is>
          <t xml:space="preserve">Flushmaster</t>
        </is>
      </c>
      <c r="G79" t="inlineStr">
        <is>
          <t xml:space="preserve">has</t>
        </is>
      </c>
      <c r="H79" t="inlineStr">
        <is>
          <t xml:space="preserve">any time</t>
        </is>
      </c>
    </row>
    <row r="80" spans="1:10">
      <c r="A80" t="inlineStr">
        <is>
          <t xml:space="preserve">Freeze an enemy</t>
        </is>
      </c>
      <c r="B80" t="inlineStr">
        <is>
          <t xml:space="preserve">Feat</t>
        </is>
      </c>
      <c r="C80" t="inlineStr">
        <is>
          <t xml:space="preserve">1-Low</t>
        </is>
      </c>
      <c r="D80" t="inlineStr">
        <is>
          <t xml:space="preserve">enemy</t>
        </is>
      </c>
      <c r="E80" t="inlineStr">
        <is>
          <t xml:space="preserve">Ice Slime</t>
        </is>
      </c>
      <c r="G80" t="inlineStr">
        <is>
          <t xml:space="preserve">has</t>
        </is>
      </c>
      <c r="H80" t="inlineStr">
        <is>
          <t xml:space="preserve">any time</t>
        </is>
      </c>
    </row>
    <row r="81" spans="1:10">
      <c r="A81" t="inlineStr">
        <is>
          <t xml:space="preserve">Get an achievement 5% or less of players have gotten</t>
        </is>
      </c>
      <c r="B81" t="inlineStr">
        <is>
          <t xml:space="preserve">Feat</t>
        </is>
      </c>
      <c r="C81" t="inlineStr">
        <is>
          <t xml:space="preserve">3-High</t>
        </is>
      </c>
      <c r="D81" t="inlineStr">
        <is>
          <t xml:space="preserve">enemy</t>
        </is>
      </c>
      <c r="E81" t="inlineStr">
        <is>
          <t xml:space="preserve">Chrome Pyramid</t>
        </is>
      </c>
      <c r="G81" t="inlineStr">
        <is>
          <t xml:space="preserve">has</t>
        </is>
      </c>
      <c r="H81" t="inlineStr">
        <is>
          <t xml:space="preserve">any time</t>
        </is>
      </c>
    </row>
    <row r="82" spans="1:10">
      <c r="A82" t="inlineStr">
        <is>
          <t xml:space="preserve">Get drunk</t>
        </is>
      </c>
      <c r="B82" t="inlineStr">
        <is>
          <t xml:space="preserve">Feat</t>
        </is>
      </c>
      <c r="C82" t="inlineStr">
        <is>
          <t xml:space="preserve">2-Medium</t>
        </is>
      </c>
      <c r="D82" t="inlineStr">
        <is>
          <t xml:space="preserve">boss</t>
        </is>
      </c>
      <c r="E82" t="inlineStr">
        <is>
          <t xml:space="preserve">Trampy</t>
        </is>
      </c>
      <c r="G82" t="inlineStr">
        <is>
          <t xml:space="preserve">has</t>
        </is>
      </c>
      <c r="H82" t="inlineStr">
        <is>
          <t xml:space="preserve">any time</t>
        </is>
      </c>
    </row>
    <row r="83" spans="1:10">
      <c r="A83" t="inlineStr">
        <is>
          <t xml:space="preserve">Beat a game with the help of a God</t>
        </is>
      </c>
      <c r="D83" t="inlineStr">
        <is>
          <t xml:space="preserve">character</t>
        </is>
      </c>
      <c r="E83" t="inlineStr">
        <is>
          <t xml:space="preserve">Zagreus</t>
        </is>
      </c>
      <c r="G83" t="inlineStr">
        <is>
          <t xml:space="preserve">has</t>
        </is>
      </c>
      <c r="H83" t="inlineStr">
        <is>
          <t xml:space="preserve">game beaten</t>
        </is>
      </c>
    </row>
    <row r="84" spans="1:10">
      <c r="A84" t="inlineStr">
        <is>
          <t xml:space="preserve">Get infected</t>
        </is>
      </c>
      <c r="B84" t="inlineStr">
        <is>
          <t xml:space="preserve">Feat</t>
        </is>
      </c>
      <c r="C84" t="inlineStr">
        <is>
          <t xml:space="preserve">1-Low</t>
        </is>
      </c>
      <c r="D84" t="inlineStr">
        <is>
          <t xml:space="preserve">enemy</t>
        </is>
      </c>
      <c r="E84" t="inlineStr">
        <is>
          <t xml:space="preserve">Fungi Beast</t>
        </is>
      </c>
      <c r="G84" t="inlineStr">
        <is>
          <t xml:space="preserve">has</t>
        </is>
      </c>
      <c r="H84" t="inlineStr">
        <is>
          <t xml:space="preserve">any time</t>
        </is>
      </c>
    </row>
    <row r="85" spans="1:10">
      <c r="A85" t="inlineStr">
        <is>
          <t xml:space="preserve">Get something stolen from you</t>
        </is>
      </c>
      <c r="B85" t="inlineStr">
        <is>
          <t xml:space="preserve">Discovery</t>
        </is>
      </c>
      <c r="C85" t="inlineStr">
        <is>
          <t xml:space="preserve">3-High</t>
        </is>
      </c>
      <c r="D85" t="inlineStr">
        <is>
          <t xml:space="preserve">enemy</t>
        </is>
      </c>
      <c r="E85" t="inlineStr">
        <is>
          <t xml:space="preserve">Giggling Minister</t>
        </is>
      </c>
      <c r="G85" t="inlineStr">
        <is>
          <t xml:space="preserve">has</t>
        </is>
      </c>
      <c r="H85" t="inlineStr">
        <is>
          <t xml:space="preserve">any time</t>
        </is>
      </c>
    </row>
    <row r="86" spans="1:10">
      <c r="A86" t="inlineStr">
        <is>
          <t xml:space="preserve">Get the true ending on the hardest difficulty possible</t>
        </is>
      </c>
      <c r="B86" t="inlineStr">
        <is>
          <t xml:space="preserve">Feat</t>
        </is>
      </c>
      <c r="C86" t="inlineStr">
        <is>
          <t xml:space="preserve">4-Insane</t>
        </is>
      </c>
      <c r="D86" t="inlineStr">
        <is>
          <t xml:space="preserve">boss</t>
        </is>
      </c>
      <c r="E86" t="inlineStr">
        <is>
          <t xml:space="preserve">Corrupt Heart</t>
        </is>
      </c>
      <c r="G86" t="inlineStr">
        <is>
          <t xml:space="preserve">has</t>
        </is>
      </c>
      <c r="H86" t="inlineStr">
        <is>
          <t xml:space="preserve">any time</t>
        </is>
      </c>
    </row>
    <row r="87" spans="1:10">
      <c r="A87" t="inlineStr">
        <is>
          <t xml:space="preserve">Go to a Moon</t>
        </is>
      </c>
      <c r="B87" t="inlineStr">
        <is>
          <t xml:space="preserve">Discovery</t>
        </is>
      </c>
      <c r="C87" t="inlineStr">
        <is>
          <t xml:space="preserve">3-High</t>
        </is>
      </c>
      <c r="D87" t="inlineStr">
        <is>
          <t xml:space="preserve">boss</t>
        </is>
      </c>
      <c r="E87" t="inlineStr">
        <is>
          <t xml:space="preserve">The Man in the Moon</t>
        </is>
      </c>
      <c r="G87" t="inlineStr">
        <is>
          <t xml:space="preserve">has</t>
        </is>
      </c>
      <c r="H87" t="inlineStr">
        <is>
          <t xml:space="preserve">any time</t>
        </is>
      </c>
    </row>
    <row r="88" spans="1:10">
      <c r="A88" t="inlineStr">
        <is>
          <t xml:space="preserve">Go to sleep</t>
        </is>
      </c>
      <c r="B88" t="inlineStr">
        <is>
          <t xml:space="preserve">Feat</t>
        </is>
      </c>
      <c r="C88" t="inlineStr">
        <is>
          <t xml:space="preserve">1-Low</t>
        </is>
      </c>
      <c r="D88" t="inlineStr">
        <is>
          <t xml:space="preserve">boss</t>
        </is>
      </c>
      <c r="E88" t="inlineStr">
        <is>
          <t xml:space="preserve">Lagavulin</t>
        </is>
      </c>
      <c r="G88" t="inlineStr">
        <is>
          <t xml:space="preserve">has</t>
        </is>
      </c>
      <c r="H88" t="inlineStr">
        <is>
          <t xml:space="preserve">any time</t>
        </is>
      </c>
    </row>
    <row r="89" spans="1:10">
      <c r="A89" t="inlineStr">
        <is>
          <t xml:space="preserve">Grab an enemy</t>
        </is>
      </c>
      <c r="B89" t="inlineStr">
        <is>
          <t xml:space="preserve">Feat</t>
        </is>
      </c>
      <c r="C89" t="inlineStr">
        <is>
          <t xml:space="preserve">1-Low</t>
        </is>
      </c>
      <c r="D89" t="inlineStr">
        <is>
          <t xml:space="preserve">enemy</t>
        </is>
      </c>
      <c r="E89" t="inlineStr">
        <is>
          <t xml:space="preserve">Wringer</t>
        </is>
      </c>
      <c r="G89" t="inlineStr">
        <is>
          <t xml:space="preserve">has</t>
        </is>
      </c>
      <c r="H89" t="inlineStr">
        <is>
          <t xml:space="preserve">any time</t>
        </is>
      </c>
    </row>
    <row r="90" spans="1:10">
      <c r="A90" t="inlineStr">
        <is>
          <t xml:space="preserve">Have an enemy defeat another enemy</t>
        </is>
      </c>
      <c r="B90" t="inlineStr">
        <is>
          <t xml:space="preserve">Feat</t>
        </is>
      </c>
      <c r="C90" t="inlineStr">
        <is>
          <t xml:space="preserve">1-Low</t>
        </is>
      </c>
      <c r="D90" t="inlineStr">
        <is>
          <t xml:space="preserve">boss</t>
        </is>
      </c>
      <c r="E90" t="inlineStr">
        <is>
          <t xml:space="preserve">Marshmallow</t>
        </is>
      </c>
      <c r="G90" t="inlineStr">
        <is>
          <t xml:space="preserve">has</t>
        </is>
      </c>
      <c r="H90" t="inlineStr">
        <is>
          <t xml:space="preserve">any time</t>
        </is>
      </c>
    </row>
    <row r="91" spans="1:10">
      <c r="A91" t="inlineStr">
        <is>
          <t xml:space="preserve">Hit an enemy with a vehicle</t>
        </is>
      </c>
      <c r="B91" t="inlineStr">
        <is>
          <t xml:space="preserve">Feat</t>
        </is>
      </c>
      <c r="C91" t="inlineStr">
        <is>
          <t xml:space="preserve">3-High</t>
        </is>
      </c>
      <c r="D91" t="inlineStr">
        <is>
          <t xml:space="preserve">enemy</t>
        </is>
      </c>
      <c r="E91" t="inlineStr">
        <is>
          <t xml:space="preserve">Nemean Chariot</t>
        </is>
      </c>
      <c r="G91" t="inlineStr">
        <is>
          <t xml:space="preserve">has</t>
        </is>
      </c>
      <c r="H91" t="inlineStr">
        <is>
          <t xml:space="preserve">any time</t>
        </is>
      </c>
    </row>
    <row r="92" spans="1:10">
      <c r="A92" t="inlineStr">
        <is>
          <t xml:space="preserve">If beaten in 1+(1/2)^(X-2) hours or less</t>
        </is>
      </c>
      <c r="D92" t="inlineStr">
        <is>
          <t xml:space="preserve">status</t>
        </is>
      </c>
      <c r="E92" t="inlineStr">
        <is>
          <t xml:space="preserve">Speed</t>
        </is>
      </c>
      <c r="F92" t="inlineStr">
        <is>
          <t xml:space="preserve">on player</t>
        </is>
      </c>
      <c r="G92" t="inlineStr">
        <is>
          <t xml:space="preserve">modifies</t>
        </is>
      </c>
      <c r="H92" t="inlineStr">
        <is>
          <t xml:space="preserve">game beaten</t>
        </is>
      </c>
    </row>
    <row r="93" spans="1:10">
      <c r="A93" t="inlineStr">
        <is>
          <t xml:space="preserve">If beaten while the difficulty is increased X times or as much as possible</t>
        </is>
      </c>
      <c r="D93" t="inlineStr">
        <is>
          <t xml:space="preserve">status</t>
        </is>
      </c>
      <c r="E93" t="inlineStr">
        <is>
          <t xml:space="preserve">Strength</t>
        </is>
      </c>
      <c r="F93" t="inlineStr">
        <is>
          <t xml:space="preserve">on player</t>
        </is>
      </c>
      <c r="G93" t="inlineStr">
        <is>
          <t xml:space="preserve">modifies</t>
        </is>
      </c>
      <c r="H93" t="inlineStr">
        <is>
          <t xml:space="preserve">game beaten</t>
        </is>
      </c>
    </row>
    <row r="94" spans="1:10">
      <c r="A94" t="inlineStr">
        <is>
          <t xml:space="preserve">if X or all bosses were beaten without getting hit when beating a game</t>
        </is>
      </c>
      <c r="D94" t="inlineStr">
        <is>
          <t xml:space="preserve">status</t>
        </is>
      </c>
      <c r="E94" t="inlineStr">
        <is>
          <t xml:space="preserve">Dexterity</t>
        </is>
      </c>
      <c r="F94" t="inlineStr">
        <is>
          <t xml:space="preserve">on player</t>
        </is>
      </c>
      <c r="G94" t="inlineStr">
        <is>
          <t xml:space="preserve">modifies</t>
        </is>
      </c>
      <c r="H94" t="inlineStr">
        <is>
          <t xml:space="preserve">game beaten</t>
        </is>
      </c>
    </row>
    <row r="95" spans="1:10">
      <c r="A95" t="inlineStr">
        <is>
          <t xml:space="preserve">Defeat a God</t>
        </is>
      </c>
      <c r="B95" t="inlineStr">
        <is>
          <t xml:space="preserve">Bounty</t>
        </is>
      </c>
      <c r="C95" t="inlineStr">
        <is>
          <t xml:space="preserve">4-Insane</t>
        </is>
      </c>
      <c r="D95" t="inlineStr">
        <is>
          <t xml:space="preserve">boss</t>
        </is>
      </c>
      <c r="E95" t="inlineStr">
        <is>
          <t xml:space="preserve">The Creator</t>
        </is>
      </c>
      <c r="G95" t="inlineStr">
        <is>
          <t xml:space="preserve">has</t>
        </is>
      </c>
      <c r="H95" t="inlineStr">
        <is>
          <t xml:space="preserve">any time</t>
        </is>
      </c>
    </row>
    <row r="96" spans="1:10">
      <c r="A96" t="inlineStr">
        <is>
          <t xml:space="preserve">Beat a game while having defeated a vampire</t>
        </is>
      </c>
      <c r="D96" t="inlineStr">
        <is>
          <t xml:space="preserve">character</t>
        </is>
      </c>
      <c r="E96" t="inlineStr">
        <is>
          <t xml:space="preserve">Antonio Belpaese</t>
        </is>
      </c>
      <c r="G96" t="inlineStr">
        <is>
          <t xml:space="preserve">has</t>
        </is>
      </c>
      <c r="H96" t="inlineStr">
        <is>
          <t xml:space="preserve">game beaten</t>
        </is>
      </c>
    </row>
    <row r="97" spans="1:10">
      <c r="A97" t="inlineStr">
        <is>
          <t xml:space="preserve">Light a liquid on fire</t>
        </is>
      </c>
      <c r="B97" t="inlineStr">
        <is>
          <t xml:space="preserve">Feat</t>
        </is>
      </c>
      <c r="C97" t="inlineStr">
        <is>
          <t xml:space="preserve">1-Low</t>
        </is>
      </c>
      <c r="D97" t="inlineStr">
        <is>
          <t xml:space="preserve">boss</t>
        </is>
      </c>
      <c r="E97" t="inlineStr">
        <is>
          <t xml:space="preserve">Hickory</t>
        </is>
      </c>
      <c r="G97" t="inlineStr">
        <is>
          <t xml:space="preserve">has</t>
        </is>
      </c>
      <c r="H97" t="inlineStr">
        <is>
          <t xml:space="preserve">any time</t>
        </is>
      </c>
    </row>
    <row r="98" spans="1:10">
      <c r="A98" t="inlineStr">
        <is>
          <t xml:space="preserve">Beat a game while having made a Faustian bargain</t>
        </is>
      </c>
      <c r="D98" t="inlineStr">
        <is>
          <t xml:space="preserve">character</t>
        </is>
      </c>
      <c r="E98" t="inlineStr">
        <is>
          <t xml:space="preserve">Ironclad</t>
        </is>
      </c>
      <c r="G98" t="inlineStr">
        <is>
          <t xml:space="preserve">has</t>
        </is>
      </c>
      <c r="H98" t="inlineStr">
        <is>
          <t xml:space="preserve">game beaten</t>
        </is>
      </c>
    </row>
    <row r="99" spans="1:10">
      <c r="A99" t="inlineStr">
        <is>
          <t xml:space="preserve">Beat a game while having made a friend</t>
        </is>
      </c>
      <c r="D99" t="inlineStr">
        <is>
          <t xml:space="preserve">character</t>
        </is>
      </c>
      <c r="E99" t="inlineStr">
        <is>
          <t xml:space="preserve">Regent</t>
        </is>
      </c>
      <c r="G99" t="inlineStr">
        <is>
          <t xml:space="preserve">has</t>
        </is>
      </c>
      <c r="H99" t="inlineStr">
        <is>
          <t xml:space="preserve">game beaten</t>
        </is>
      </c>
    </row>
    <row r="100" spans="1:10">
      <c r="A100" t="inlineStr">
        <is>
          <t xml:space="preserve">Beat a game while having muted the game</t>
        </is>
      </c>
      <c r="B100" t="inlineStr">
        <is>
          <t xml:space="preserve">Restriction</t>
        </is>
      </c>
      <c r="C100" t="inlineStr">
        <is>
          <t xml:space="preserve">1-Low</t>
        </is>
      </c>
      <c r="D100" t="inlineStr">
        <is>
          <t xml:space="preserve">boss</t>
        </is>
      </c>
      <c r="E100" t="inlineStr">
        <is>
          <t xml:space="preserve">Banshee</t>
        </is>
      </c>
      <c r="G100" t="inlineStr">
        <is>
          <t xml:space="preserve">has</t>
        </is>
      </c>
      <c r="H100" t="inlineStr">
        <is>
          <t xml:space="preserve">game beaten</t>
        </is>
      </c>
    </row>
    <row r="101" spans="1:10">
      <c r="A101" t="inlineStr">
        <is>
          <t xml:space="preserve">Beat a game while having muted the game</t>
        </is>
      </c>
      <c r="B101" t="inlineStr">
        <is>
          <t xml:space="preserve">Restriction</t>
        </is>
      </c>
      <c r="C101" t="inlineStr">
        <is>
          <t xml:space="preserve">2-Medium</t>
        </is>
      </c>
      <c r="D101" t="inlineStr">
        <is>
          <t xml:space="preserve">boss</t>
        </is>
      </c>
      <c r="E101" t="inlineStr">
        <is>
          <t xml:space="preserve">Green Banshee</t>
        </is>
      </c>
      <c r="G101" t="inlineStr">
        <is>
          <t xml:space="preserve">has</t>
        </is>
      </c>
      <c r="H101" t="inlineStr">
        <is>
          <t xml:space="preserve">game beaten</t>
        </is>
      </c>
    </row>
    <row r="102" spans="1:10">
      <c r="A102" t="inlineStr">
        <is>
          <t xml:space="preserve">Obtain 1 fish</t>
        </is>
      </c>
      <c r="B102" t="inlineStr">
        <is>
          <t xml:space="preserve">Fetch</t>
        </is>
      </c>
      <c r="C102" t="inlineStr">
        <is>
          <t xml:space="preserve">1-Low</t>
        </is>
      </c>
      <c r="D102" t="inlineStr">
        <is>
          <t xml:space="preserve">enemy</t>
        </is>
      </c>
      <c r="E102" t="inlineStr">
        <is>
          <t xml:space="preserve">Mung</t>
        </is>
      </c>
      <c r="G102" t="inlineStr">
        <is>
          <t xml:space="preserve">has</t>
        </is>
      </c>
      <c r="H102" t="inlineStr">
        <is>
          <t xml:space="preserve">any time</t>
        </is>
      </c>
    </row>
    <row r="103" spans="1:10">
      <c r="A103" t="inlineStr">
        <is>
          <t xml:space="preserve">Obtain a key</t>
        </is>
      </c>
      <c r="B103" t="inlineStr">
        <is>
          <t xml:space="preserve">Fetch</t>
        </is>
      </c>
      <c r="C103" t="inlineStr">
        <is>
          <t xml:space="preserve">1-Low</t>
        </is>
      </c>
      <c r="D103" t="inlineStr">
        <is>
          <t xml:space="preserve">enemy</t>
        </is>
      </c>
      <c r="E103" t="inlineStr">
        <is>
          <t xml:space="preserve">Keybullet Kin</t>
        </is>
      </c>
      <c r="G103" t="inlineStr">
        <is>
          <t xml:space="preserve">has</t>
        </is>
      </c>
      <c r="H103" t="inlineStr">
        <is>
          <t xml:space="preserve">any time</t>
        </is>
      </c>
    </row>
    <row r="104" spans="1:10">
      <c r="A104" t="inlineStr">
        <is>
          <t xml:space="preserve">Have 6 Guns at once</t>
        </is>
      </c>
      <c r="B104" t="inlineStr">
        <is>
          <t xml:space="preserve">Fetch</t>
        </is>
      </c>
      <c r="C104" t="inlineStr">
        <is>
          <t xml:space="preserve">1-Low</t>
        </is>
      </c>
      <c r="D104" t="inlineStr">
        <is>
          <t xml:space="preserve">boss</t>
        </is>
      </c>
      <c r="E104" t="inlineStr">
        <is>
          <t xml:space="preserve">Beholster</t>
        </is>
      </c>
      <c r="G104" t="inlineStr">
        <is>
          <t xml:space="preserve">has</t>
        </is>
      </c>
      <c r="H104" t="inlineStr">
        <is>
          <t xml:space="preserve">any time</t>
        </is>
      </c>
    </row>
    <row r="105" spans="1:10">
      <c r="A105" t="inlineStr">
        <is>
          <t xml:space="preserve">Obtain a large fish</t>
        </is>
      </c>
      <c r="B105" t="inlineStr">
        <is>
          <t xml:space="preserve">Fetch</t>
        </is>
      </c>
      <c r="C105" t="inlineStr">
        <is>
          <t xml:space="preserve">1-Low</t>
        </is>
      </c>
      <c r="D105" t="inlineStr">
        <is>
          <t xml:space="preserve">boss</t>
        </is>
      </c>
      <c r="E105" t="inlineStr">
        <is>
          <t xml:space="preserve">Mobius</t>
        </is>
      </c>
      <c r="G105" t="inlineStr">
        <is>
          <t xml:space="preserve">has</t>
        </is>
      </c>
      <c r="H105" t="inlineStr">
        <is>
          <t xml:space="preserve">any time</t>
        </is>
      </c>
    </row>
    <row r="106" spans="1:10">
      <c r="A106" t="inlineStr">
        <is>
          <t xml:space="preserve">Beat a game while only using 1 hand</t>
        </is>
      </c>
      <c r="B106" t="inlineStr">
        <is>
          <t xml:space="preserve">Restriction</t>
        </is>
      </c>
      <c r="C106" t="inlineStr">
        <is>
          <t xml:space="preserve">3-High</t>
        </is>
      </c>
      <c r="D106" t="inlineStr">
        <is>
          <t xml:space="preserve">boss</t>
        </is>
      </c>
      <c r="E106" t="inlineStr">
        <is>
          <t xml:space="preserve">The Needle</t>
        </is>
      </c>
      <c r="G106" t="inlineStr">
        <is>
          <t xml:space="preserve">has</t>
        </is>
      </c>
      <c r="H106" t="inlineStr">
        <is>
          <t xml:space="preserve">game beaten</t>
        </is>
      </c>
    </row>
    <row r="107" spans="1:10">
      <c r="A107" t="inlineStr">
        <is>
          <t xml:space="preserve">Perfect a game by beating it without losing</t>
        </is>
      </c>
      <c r="D107" t="inlineStr">
        <is>
          <t xml:space="preserve">character</t>
        </is>
      </c>
      <c r="E107" t="inlineStr">
        <is>
          <t xml:space="preserve">Zoe</t>
        </is>
      </c>
      <c r="G107" t="inlineStr">
        <is>
          <t xml:space="preserve">has</t>
        </is>
      </c>
      <c r="H107" t="inlineStr">
        <is>
          <t xml:space="preserve">game beaten</t>
        </is>
      </c>
    </row>
    <row r="108" spans="1:10">
      <c r="A108" t="inlineStr">
        <is>
          <t xml:space="preserve">Perform a religious act</t>
        </is>
      </c>
      <c r="B108" t="inlineStr">
        <is>
          <t xml:space="preserve">Feat</t>
        </is>
      </c>
      <c r="C108" t="inlineStr">
        <is>
          <t xml:space="preserve">1-Low</t>
        </is>
      </c>
      <c r="D108" t="inlineStr">
        <is>
          <t xml:space="preserve">enemy</t>
        </is>
      </c>
      <c r="E108" t="inlineStr">
        <is>
          <t xml:space="preserve">Cultist</t>
        </is>
      </c>
      <c r="G108" t="inlineStr">
        <is>
          <t xml:space="preserve">has</t>
        </is>
      </c>
      <c r="H108" t="inlineStr">
        <is>
          <t xml:space="preserve">any time</t>
        </is>
      </c>
    </row>
    <row r="109" spans="1:10">
      <c r="A109" t="inlineStr">
        <is>
          <t xml:space="preserve">Perform a song</t>
        </is>
      </c>
      <c r="B109" t="inlineStr">
        <is>
          <t xml:space="preserve">Feat</t>
        </is>
      </c>
      <c r="C109" t="inlineStr">
        <is>
          <t xml:space="preserve">2-Medium</t>
        </is>
      </c>
      <c r="D109" t="inlineStr">
        <is>
          <t xml:space="preserve">boss</t>
        </is>
      </c>
      <c r="E109" t="inlineStr">
        <is>
          <t xml:space="preserve">Scylla</t>
        </is>
      </c>
      <c r="G109" t="inlineStr">
        <is>
          <t xml:space="preserve">has</t>
        </is>
      </c>
      <c r="H109" t="inlineStr">
        <is>
          <t xml:space="preserve">any time</t>
        </is>
      </c>
    </row>
    <row r="110" spans="1:10">
      <c r="A110" t="inlineStr">
        <is>
          <t xml:space="preserve">Poke an eye</t>
        </is>
      </c>
      <c r="B110" t="inlineStr">
        <is>
          <t xml:space="preserve">Feat</t>
        </is>
      </c>
      <c r="C110" t="inlineStr">
        <is>
          <t xml:space="preserve">1-Low</t>
        </is>
      </c>
      <c r="D110" t="inlineStr">
        <is>
          <t xml:space="preserve">boss</t>
        </is>
      </c>
      <c r="E110" t="inlineStr">
        <is>
          <t xml:space="preserve">Khidr</t>
        </is>
      </c>
      <c r="G110" t="inlineStr">
        <is>
          <t xml:space="preserve">has</t>
        </is>
      </c>
      <c r="H110" t="inlineStr">
        <is>
          <t xml:space="preserve">any time</t>
        </is>
      </c>
    </row>
    <row r="111" spans="1:10">
      <c r="A111" t="inlineStr">
        <is>
          <t xml:space="preserve">Punch a robot</t>
        </is>
      </c>
      <c r="B111" t="inlineStr">
        <is>
          <t xml:space="preserve">Feat</t>
        </is>
      </c>
      <c r="C111" t="inlineStr">
        <is>
          <t xml:space="preserve">1-Low</t>
        </is>
      </c>
      <c r="D111" t="inlineStr">
        <is>
          <t xml:space="preserve">enemy</t>
        </is>
      </c>
      <c r="E111" t="inlineStr">
        <is>
          <t xml:space="preserve">Punch Construct</t>
        </is>
      </c>
      <c r="G111" t="inlineStr">
        <is>
          <t xml:space="preserve">has</t>
        </is>
      </c>
      <c r="H111" t="inlineStr">
        <is>
          <t xml:space="preserve">any time</t>
        </is>
      </c>
    </row>
    <row r="112" spans="1:10">
      <c r="A112" t="inlineStr">
        <is>
          <t xml:space="preserve">Push an enemy into fire</t>
        </is>
      </c>
      <c r="B112" t="inlineStr">
        <is>
          <t xml:space="preserve">Feat</t>
        </is>
      </c>
      <c r="C112" t="inlineStr">
        <is>
          <t xml:space="preserve">1-Low</t>
        </is>
      </c>
      <c r="D112" t="inlineStr">
        <is>
          <t xml:space="preserve">enemy</t>
        </is>
      </c>
      <c r="E112" t="inlineStr">
        <is>
          <t xml:space="preserve">Flaming Fatty</t>
        </is>
      </c>
      <c r="G112" t="inlineStr">
        <is>
          <t xml:space="preserve">has</t>
        </is>
      </c>
      <c r="H112" t="inlineStr">
        <is>
          <t xml:space="preserve">any time</t>
        </is>
      </c>
    </row>
    <row r="113" spans="1:10">
      <c r="A113" t="inlineStr">
        <is>
          <t xml:space="preserve">Raise the dead</t>
        </is>
      </c>
      <c r="B113" t="inlineStr">
        <is>
          <t xml:space="preserve">Feat</t>
        </is>
      </c>
      <c r="C113" t="inlineStr">
        <is>
          <t xml:space="preserve">1-Low</t>
        </is>
      </c>
      <c r="D113" t="inlineStr">
        <is>
          <t xml:space="preserve">boss</t>
        </is>
      </c>
      <c r="E113" t="inlineStr">
        <is>
          <t xml:space="preserve">Morana</t>
        </is>
      </c>
      <c r="G113" t="inlineStr">
        <is>
          <t xml:space="preserve">has</t>
        </is>
      </c>
      <c r="H113" t="inlineStr">
        <is>
          <t xml:space="preserve">any time</t>
        </is>
      </c>
    </row>
    <row r="114" spans="1:10">
      <c r="A114" t="inlineStr">
        <is>
          <t xml:space="preserve">Beat a game while having selected a random starting build</t>
        </is>
      </c>
      <c r="D114" t="inlineStr">
        <is>
          <t xml:space="preserve">character</t>
        </is>
      </c>
      <c r="E114" t="inlineStr">
        <is>
          <t xml:space="preserve">Erratic Deck</t>
        </is>
      </c>
      <c r="G114" t="inlineStr">
        <is>
          <t xml:space="preserve">has</t>
        </is>
      </c>
      <c r="H114" t="inlineStr">
        <is>
          <t xml:space="preserve">game beaten</t>
        </is>
      </c>
    </row>
    <row r="115" spans="1:10">
      <c r="A115" t="inlineStr">
        <is>
          <t xml:space="preserve">Reflect a projectile</t>
        </is>
      </c>
      <c r="B115" t="inlineStr">
        <is>
          <t xml:space="preserve">Feat</t>
        </is>
      </c>
      <c r="C115" t="inlineStr">
        <is>
          <t xml:space="preserve">2-Medium</t>
        </is>
      </c>
      <c r="D115" t="inlineStr">
        <is>
          <t xml:space="preserve">enemy</t>
        </is>
      </c>
      <c r="E115" t="inlineStr">
        <is>
          <t xml:space="preserve">Host</t>
        </is>
      </c>
      <c r="G115" t="inlineStr">
        <is>
          <t xml:space="preserve">has</t>
        </is>
      </c>
      <c r="H115" t="inlineStr">
        <is>
          <t xml:space="preserve">any time</t>
        </is>
      </c>
    </row>
    <row r="116" spans="1:10">
      <c r="A116" t="inlineStr">
        <is>
          <t xml:space="preserve">Retrieve stolen currency or items</t>
        </is>
      </c>
      <c r="B116" t="inlineStr">
        <is>
          <t xml:space="preserve">Discovery</t>
        </is>
      </c>
      <c r="C116" t="inlineStr">
        <is>
          <t xml:space="preserve">1-Low</t>
        </is>
      </c>
      <c r="D116" t="inlineStr">
        <is>
          <t xml:space="preserve">enemy</t>
        </is>
      </c>
      <c r="E116" t="inlineStr">
        <is>
          <t xml:space="preserve">Leprechaun</t>
        </is>
      </c>
      <c r="G116" t="inlineStr">
        <is>
          <t xml:space="preserve">has</t>
        </is>
      </c>
      <c r="H116" t="inlineStr">
        <is>
          <t xml:space="preserve">any time</t>
        </is>
      </c>
    </row>
    <row r="117" spans="1:10">
      <c r="A117" t="inlineStr">
        <is>
          <t xml:space="preserve">Set a rock on fire</t>
        </is>
      </c>
      <c r="B117" t="inlineStr">
        <is>
          <t xml:space="preserve">Feat</t>
        </is>
      </c>
      <c r="C117" t="inlineStr">
        <is>
          <t xml:space="preserve">2-Medium</t>
        </is>
      </c>
      <c r="D117" t="inlineStr">
        <is>
          <t xml:space="preserve">enemy</t>
        </is>
      </c>
      <c r="E117" t="inlineStr">
        <is>
          <t xml:space="preserve">Coal Spider</t>
        </is>
      </c>
      <c r="G117" t="inlineStr">
        <is>
          <t xml:space="preserve">has</t>
        </is>
      </c>
      <c r="H117" t="inlineStr">
        <is>
          <t xml:space="preserve">any time</t>
        </is>
      </c>
    </row>
    <row r="118" spans="1:10">
      <c r="A118" t="inlineStr">
        <is>
          <t xml:space="preserve">Shoot a mushroom</t>
        </is>
      </c>
      <c r="B118" t="inlineStr">
        <is>
          <t xml:space="preserve">Feat</t>
        </is>
      </c>
      <c r="C118" t="inlineStr">
        <is>
          <t xml:space="preserve">2-Medium</t>
        </is>
      </c>
      <c r="D118" t="inlineStr">
        <is>
          <t xml:space="preserve">enemy</t>
        </is>
      </c>
      <c r="E118" t="inlineStr">
        <is>
          <t xml:space="preserve">Fungun</t>
        </is>
      </c>
      <c r="G118" t="inlineStr">
        <is>
          <t xml:space="preserve">has</t>
        </is>
      </c>
      <c r="H118" t="inlineStr">
        <is>
          <t xml:space="preserve">any time</t>
        </is>
      </c>
    </row>
    <row r="119" spans="1:10">
      <c r="A119" t="inlineStr">
        <is>
          <t xml:space="preserve">Shoot down a flying enemy</t>
        </is>
      </c>
      <c r="B119" t="inlineStr">
        <is>
          <t xml:space="preserve">Feat</t>
        </is>
      </c>
      <c r="C119" t="inlineStr">
        <is>
          <t xml:space="preserve">1-Low</t>
        </is>
      </c>
      <c r="D119" t="inlineStr">
        <is>
          <t xml:space="preserve">enemy</t>
        </is>
      </c>
      <c r="E119" t="inlineStr">
        <is>
          <t xml:space="preserve">Bullat</t>
        </is>
      </c>
      <c r="G119" t="inlineStr">
        <is>
          <t xml:space="preserve">has</t>
        </is>
      </c>
      <c r="H119" t="inlineStr">
        <is>
          <t xml:space="preserve">any time</t>
        </is>
      </c>
    </row>
    <row r="120" spans="1:10">
      <c r="A120" t="inlineStr">
        <is>
          <t xml:space="preserve">Shoot down 2 flying enemies</t>
        </is>
      </c>
      <c r="B120" t="inlineStr">
        <is>
          <t xml:space="preserve">Feat</t>
        </is>
      </c>
      <c r="C120" t="inlineStr">
        <is>
          <t xml:space="preserve">2-Medium</t>
        </is>
      </c>
      <c r="D120" t="inlineStr">
        <is>
          <t xml:space="preserve">enemy</t>
        </is>
      </c>
      <c r="E120" t="inlineStr">
        <is>
          <t xml:space="preserve">King Bullat</t>
        </is>
      </c>
      <c r="G120" t="inlineStr">
        <is>
          <t xml:space="preserve">has</t>
        </is>
      </c>
      <c r="H120" t="inlineStr">
        <is>
          <t xml:space="preserve">any time</t>
        </is>
      </c>
      <c r="I120">
        <v>2</v>
      </c>
    </row>
    <row r="121" spans="1:10">
      <c r="A121" t="inlineStr">
        <is>
          <t xml:space="preserve">Shrink something</t>
        </is>
      </c>
      <c r="B121" t="inlineStr">
        <is>
          <t xml:space="preserve">Feat</t>
        </is>
      </c>
      <c r="C121" t="inlineStr">
        <is>
          <t xml:space="preserve">1-Low</t>
        </is>
      </c>
      <c r="D121" t="inlineStr">
        <is>
          <t xml:space="preserve">enemy</t>
        </is>
      </c>
      <c r="E121" t="inlineStr">
        <is>
          <t xml:space="preserve">Shrinker Beetle</t>
        </is>
      </c>
      <c r="G121" t="inlineStr">
        <is>
          <t xml:space="preserve">has</t>
        </is>
      </c>
      <c r="H121" t="inlineStr">
        <is>
          <t xml:space="preserve">any time</t>
        </is>
      </c>
    </row>
    <row r="122" spans="1:10">
      <c r="A122" t="inlineStr">
        <is>
          <t xml:space="preserve">Slay a dragon boss</t>
        </is>
      </c>
      <c r="B122" t="inlineStr">
        <is>
          <t xml:space="preserve">Bounty</t>
        </is>
      </c>
      <c r="C122" t="inlineStr">
        <is>
          <t xml:space="preserve">3-High</t>
        </is>
      </c>
      <c r="D122" t="inlineStr">
        <is>
          <t xml:space="preserve">boss</t>
        </is>
      </c>
      <c r="E122" t="inlineStr">
        <is>
          <t xml:space="preserve">Dragon</t>
        </is>
      </c>
      <c r="G122" t="inlineStr">
        <is>
          <t xml:space="preserve">has</t>
        </is>
      </c>
      <c r="H122" t="inlineStr">
        <is>
          <t xml:space="preserve">any time</t>
        </is>
      </c>
    </row>
    <row r="123" spans="1:10">
      <c r="A123" t="inlineStr">
        <is>
          <t xml:space="preserve">Steal a body part</t>
        </is>
      </c>
      <c r="B123" t="inlineStr">
        <is>
          <t xml:space="preserve">Fetch</t>
        </is>
      </c>
      <c r="C123" t="inlineStr">
        <is>
          <t xml:space="preserve">3-High</t>
        </is>
      </c>
      <c r="D123" t="inlineStr">
        <is>
          <t xml:space="preserve">boss</t>
        </is>
      </c>
      <c r="E123" t="inlineStr">
        <is>
          <t xml:space="preserve">Throbbing King</t>
        </is>
      </c>
      <c r="G123" t="inlineStr">
        <is>
          <t xml:space="preserve">has</t>
        </is>
      </c>
      <c r="H123" t="inlineStr">
        <is>
          <t xml:space="preserve">any time</t>
        </is>
      </c>
    </row>
    <row r="124" spans="1:10">
      <c r="A124" t="inlineStr">
        <is>
          <t xml:space="preserve">Steal a soul</t>
        </is>
      </c>
      <c r="B124" t="inlineStr">
        <is>
          <t xml:space="preserve">Feat</t>
        </is>
      </c>
      <c r="C124" t="inlineStr">
        <is>
          <t xml:space="preserve">4-Insane</t>
        </is>
      </c>
      <c r="D124" t="inlineStr">
        <is>
          <t xml:space="preserve">enemy</t>
        </is>
      </c>
      <c r="E124" t="inlineStr">
        <is>
          <t xml:space="preserve">Gatekeeper</t>
        </is>
      </c>
      <c r="G124" t="inlineStr">
        <is>
          <t xml:space="preserve">has</t>
        </is>
      </c>
      <c r="H124" t="inlineStr">
        <is>
          <t xml:space="preserve">any time</t>
        </is>
      </c>
    </row>
    <row r="125" spans="1:10">
      <c r="A125" t="inlineStr">
        <is>
          <t xml:space="preserve">Steal from a shop</t>
        </is>
      </c>
      <c r="B125" t="inlineStr">
        <is>
          <t xml:space="preserve">Fetch</t>
        </is>
      </c>
      <c r="C125" t="inlineStr">
        <is>
          <t xml:space="preserve">2-Medium</t>
        </is>
      </c>
      <c r="D125" t="inlineStr">
        <is>
          <t xml:space="preserve">boss</t>
        </is>
      </c>
      <c r="E125" t="inlineStr">
        <is>
          <t xml:space="preserve">Charon</t>
        </is>
      </c>
      <c r="G125" t="inlineStr">
        <is>
          <t xml:space="preserve">has</t>
        </is>
      </c>
      <c r="H125" t="inlineStr">
        <is>
          <t xml:space="preserve">any time</t>
        </is>
      </c>
    </row>
    <row r="126" spans="1:10">
      <c r="A126" t="inlineStr">
        <is>
          <t xml:space="preserve">Beat a game while being stinky</t>
        </is>
      </c>
      <c r="D126" t="inlineStr">
        <is>
          <t xml:space="preserve">character</t>
        </is>
      </c>
      <c r="E126" t="inlineStr">
        <is>
          <t xml:space="preserve">Poe Ratcho</t>
        </is>
      </c>
      <c r="G126" t="inlineStr">
        <is>
          <t xml:space="preserve">has</t>
        </is>
      </c>
      <c r="H126" t="inlineStr">
        <is>
          <t xml:space="preserve">game beaten</t>
        </is>
      </c>
    </row>
    <row r="127" spans="1:10">
      <c r="A127" t="inlineStr">
        <is>
          <t xml:space="preserve">Take a shower</t>
        </is>
      </c>
      <c r="B127" t="inlineStr">
        <is>
          <t xml:space="preserve">Feat</t>
        </is>
      </c>
      <c r="C127" t="inlineStr">
        <is>
          <t xml:space="preserve">1-Low</t>
        </is>
      </c>
      <c r="D127" t="inlineStr">
        <is>
          <t xml:space="preserve">boss</t>
        </is>
      </c>
      <c r="E127" t="inlineStr">
        <is>
          <t xml:space="preserve">The Rainmaker</t>
        </is>
      </c>
      <c r="G127" t="inlineStr">
        <is>
          <t xml:space="preserve">has</t>
        </is>
      </c>
      <c r="H127" t="inlineStr">
        <is>
          <t xml:space="preserve">any time</t>
        </is>
      </c>
    </row>
    <row r="128" spans="1:10">
      <c r="A128" t="inlineStr">
        <is>
          <t xml:space="preserve">Taunt at someone</t>
        </is>
      </c>
      <c r="B128" t="inlineStr">
        <is>
          <t xml:space="preserve">Feat</t>
        </is>
      </c>
      <c r="C128" t="inlineStr">
        <is>
          <t xml:space="preserve">1-Low</t>
        </is>
      </c>
      <c r="D128" t="inlineStr">
        <is>
          <t xml:space="preserve">boss</t>
        </is>
      </c>
      <c r="E128" t="inlineStr">
        <is>
          <t xml:space="preserve">Gremlin Nob</t>
        </is>
      </c>
      <c r="G128" t="inlineStr">
        <is>
          <t xml:space="preserve">has</t>
        </is>
      </c>
      <c r="H128" t="inlineStr">
        <is>
          <t xml:space="preserve">any time</t>
        </is>
      </c>
    </row>
    <row r="129" spans="1:10">
      <c r="A129" t="inlineStr">
        <is>
          <t xml:space="preserve">Throw a body part</t>
        </is>
      </c>
      <c r="B129" t="inlineStr">
        <is>
          <t xml:space="preserve">Feat</t>
        </is>
      </c>
      <c r="C129" t="inlineStr">
        <is>
          <t xml:space="preserve">2-Medium</t>
        </is>
      </c>
      <c r="D129" t="inlineStr">
        <is>
          <t xml:space="preserve">boss</t>
        </is>
      </c>
      <c r="E129" t="inlineStr">
        <is>
          <t xml:space="preserve">Guillatina</t>
        </is>
      </c>
      <c r="F129" t="inlineStr">
        <is>
          <t xml:space="preserve">phase 2 of 3</t>
        </is>
      </c>
      <c r="G129" t="inlineStr">
        <is>
          <t xml:space="preserve">has</t>
        </is>
      </c>
      <c r="H129" t="inlineStr">
        <is>
          <t xml:space="preserve">any time</t>
        </is>
      </c>
    </row>
    <row r="130" spans="1:10">
      <c r="A130" t="inlineStr">
        <is>
          <t xml:space="preserve">Touch lava</t>
        </is>
      </c>
      <c r="B130" t="inlineStr">
        <is>
          <t xml:space="preserve">Feat</t>
        </is>
      </c>
      <c r="C130" t="inlineStr">
        <is>
          <t xml:space="preserve">1-Low</t>
        </is>
      </c>
      <c r="D130" t="inlineStr">
        <is>
          <t xml:space="preserve">enemy</t>
        </is>
      </c>
      <c r="E130" t="inlineStr">
        <is>
          <t xml:space="preserve">Lava Slime</t>
        </is>
      </c>
      <c r="G130" t="inlineStr">
        <is>
          <t xml:space="preserve">has</t>
        </is>
      </c>
      <c r="H130" t="inlineStr">
        <is>
          <t xml:space="preserve">any time</t>
        </is>
      </c>
    </row>
    <row r="131" spans="1:10">
      <c r="A131" t="inlineStr">
        <is>
          <t xml:space="preserve">Trap an enemy in place</t>
        </is>
      </c>
      <c r="B131" t="inlineStr">
        <is>
          <t xml:space="preserve">Feat</t>
        </is>
      </c>
      <c r="C131" t="inlineStr">
        <is>
          <t xml:space="preserve">3-High</t>
        </is>
      </c>
      <c r="D131" t="inlineStr">
        <is>
          <t xml:space="preserve">enemy</t>
        </is>
      </c>
      <c r="E131" t="inlineStr">
        <is>
          <t xml:space="preserve">Spider Kitten</t>
        </is>
      </c>
      <c r="G131" t="inlineStr">
        <is>
          <t xml:space="preserve">has</t>
        </is>
      </c>
      <c r="H131" t="inlineStr">
        <is>
          <t xml:space="preserve">any time</t>
        </is>
      </c>
    </row>
    <row r="132" spans="1:10">
      <c r="A132" t="inlineStr">
        <is>
          <t xml:space="preserve">Use a homing attack</t>
        </is>
      </c>
      <c r="B132" t="inlineStr">
        <is>
          <t xml:space="preserve">Feat</t>
        </is>
      </c>
      <c r="C132" t="inlineStr">
        <is>
          <t xml:space="preserve">1-Low</t>
        </is>
      </c>
      <c r="D132" t="inlineStr">
        <is>
          <t xml:space="preserve">enemy</t>
        </is>
      </c>
      <c r="E132" t="inlineStr">
        <is>
          <t xml:space="preserve">Psychic Horf</t>
        </is>
      </c>
      <c r="G132" t="inlineStr">
        <is>
          <t xml:space="preserve">has</t>
        </is>
      </c>
      <c r="H132" t="inlineStr">
        <is>
          <t xml:space="preserve">any time</t>
        </is>
      </c>
    </row>
    <row r="133" spans="1:10">
      <c r="A133" t="inlineStr">
        <is>
          <t xml:space="preserve">Use a reroll 10+ times in a single area</t>
        </is>
      </c>
      <c r="B133" t="inlineStr">
        <is>
          <t xml:space="preserve">Feat</t>
        </is>
      </c>
      <c r="C133" t="inlineStr">
        <is>
          <t xml:space="preserve">4-Insane</t>
        </is>
      </c>
      <c r="D133" t="inlineStr">
        <is>
          <t xml:space="preserve">enemy</t>
        </is>
      </c>
      <c r="E133" t="inlineStr">
        <is>
          <t xml:space="preserve">Cosmivore</t>
        </is>
      </c>
      <c r="G133" t="inlineStr">
        <is>
          <t xml:space="preserve">has</t>
        </is>
      </c>
      <c r="H133" t="inlineStr">
        <is>
          <t xml:space="preserve">any time</t>
        </is>
      </c>
    </row>
    <row r="134" spans="1:10">
      <c r="A134" t="inlineStr">
        <is>
          <t xml:space="preserve">Use an attack that hits 4+ times</t>
        </is>
      </c>
      <c r="B134" t="inlineStr">
        <is>
          <t xml:space="preserve">Feat</t>
        </is>
      </c>
      <c r="C134" t="inlineStr">
        <is>
          <t xml:space="preserve">1-Low</t>
        </is>
      </c>
      <c r="D134" t="inlineStr">
        <is>
          <t xml:space="preserve">boss</t>
        </is>
      </c>
      <c r="E134" t="inlineStr">
        <is>
          <t xml:space="preserve">Vantom</t>
        </is>
      </c>
      <c r="G134" t="inlineStr">
        <is>
          <t xml:space="preserve">has</t>
        </is>
      </c>
      <c r="H134" t="inlineStr">
        <is>
          <t xml:space="preserve">any time</t>
        </is>
      </c>
    </row>
    <row r="135" spans="1:10">
      <c r="A135" t="inlineStr">
        <is>
          <t xml:space="preserve">Beat a game while having used sorrow or self-inflicted pain as a weapon</t>
        </is>
      </c>
      <c r="D135" t="inlineStr">
        <is>
          <t xml:space="preserve">character</t>
        </is>
      </c>
      <c r="E135" t="inlineStr">
        <is>
          <t xml:space="preserve">Isaac</t>
        </is>
      </c>
      <c r="G135" t="inlineStr">
        <is>
          <t xml:space="preserve">has</t>
        </is>
      </c>
      <c r="H135" t="inlineStr">
        <is>
          <t xml:space="preserve">game beaten</t>
        </is>
      </c>
    </row>
    <row r="136" spans="1:10">
      <c r="A136" t="inlineStr">
        <is>
          <t xml:space="preserve">Have a defeated enemy block an attack</t>
        </is>
      </c>
      <c r="B136" t="inlineStr">
        <is>
          <t xml:space="preserve">Feat</t>
        </is>
      </c>
      <c r="C136" t="inlineStr">
        <is>
          <t xml:space="preserve">1-Low</t>
        </is>
      </c>
      <c r="D136" t="inlineStr">
        <is>
          <t xml:space="preserve">enemy</t>
        </is>
      </c>
      <c r="E136" t="inlineStr">
        <is>
          <t xml:space="preserve">Stumpy Stump</t>
        </is>
      </c>
      <c r="G136" t="inlineStr">
        <is>
          <t xml:space="preserve">has</t>
        </is>
      </c>
      <c r="H136" t="inlineStr">
        <is>
          <t xml:space="preserve">any time</t>
        </is>
      </c>
    </row>
    <row r="137" spans="1:10">
      <c r="A137" t="inlineStr">
        <is>
          <t xml:space="preserve">Use technology to heal yourself</t>
        </is>
      </c>
      <c r="B137" t="inlineStr">
        <is>
          <t xml:space="preserve">Feat</t>
        </is>
      </c>
      <c r="C137" t="inlineStr">
        <is>
          <t xml:space="preserve">2-Medium</t>
        </is>
      </c>
      <c r="D137" t="inlineStr">
        <is>
          <t xml:space="preserve">enemy</t>
        </is>
      </c>
      <c r="E137" t="inlineStr">
        <is>
          <t xml:space="preserve">Love Bot</t>
        </is>
      </c>
      <c r="G137" t="inlineStr">
        <is>
          <t xml:space="preserve">has</t>
        </is>
      </c>
      <c r="H137" t="inlineStr">
        <is>
          <t xml:space="preserve">any time</t>
        </is>
      </c>
    </row>
    <row r="138" spans="1:10">
      <c r="A138" t="inlineStr">
        <is>
          <t xml:space="preserve">Beat a game while only taking the first option offered when taking reward options </t>
        </is>
      </c>
      <c r="B138" t="inlineStr">
        <is>
          <t xml:space="preserve">Restriction</t>
        </is>
      </c>
      <c r="C138" t="inlineStr">
        <is>
          <t xml:space="preserve">3-High</t>
        </is>
      </c>
      <c r="D138" t="inlineStr">
        <is>
          <t xml:space="preserve">boss</t>
        </is>
      </c>
      <c r="E138" t="inlineStr">
        <is>
          <t xml:space="preserve">Cerulean Bell</t>
        </is>
      </c>
      <c r="G138" t="inlineStr">
        <is>
          <t xml:space="preserve">has</t>
        </is>
      </c>
      <c r="H138" t="inlineStr">
        <is>
          <t xml:space="preserve">game beaten</t>
        </is>
      </c>
    </row>
    <row r="139" spans="1:10">
      <c r="A139" t="inlineStr">
        <is>
          <t xml:space="preserve">Witness a birth</t>
        </is>
      </c>
      <c r="B139" t="inlineStr">
        <is>
          <t xml:space="preserve">Discovery</t>
        </is>
      </c>
      <c r="C139" t="inlineStr">
        <is>
          <t xml:space="preserve">2-Medium</t>
        </is>
      </c>
      <c r="D139" t="inlineStr">
        <is>
          <t xml:space="preserve">enemy</t>
        </is>
      </c>
      <c r="E139" t="inlineStr">
        <is>
          <t xml:space="preserve">Caveman Woman</t>
        </is>
      </c>
      <c r="G139" t="inlineStr">
        <is>
          <t xml:space="preserve">has</t>
        </is>
      </c>
      <c r="H139" t="inlineStr">
        <is>
          <t xml:space="preserve">any time</t>
        </is>
      </c>
    </row>
    <row r="140" spans="1:10">
      <c r="A140" t="inlineStr">
        <is>
          <t xml:space="preserve">Witness a living structure</t>
        </is>
      </c>
      <c r="B140" t="inlineStr">
        <is>
          <t xml:space="preserve">Discovery</t>
        </is>
      </c>
      <c r="C140" t="inlineStr">
        <is>
          <t xml:space="preserve">1-Low</t>
        </is>
      </c>
      <c r="D140" t="inlineStr">
        <is>
          <t xml:space="preserve">boss</t>
        </is>
      </c>
      <c r="E140" t="inlineStr">
        <is>
          <t xml:space="preserve">Colossus</t>
        </is>
      </c>
      <c r="G140" t="inlineStr">
        <is>
          <t xml:space="preserve">has</t>
        </is>
      </c>
      <c r="H140" t="inlineStr">
        <is>
          <t xml:space="preserve">any time</t>
        </is>
      </c>
    </row>
    <row r="141" spans="1:10">
      <c r="A141" t="inlineStr">
        <is>
          <t xml:space="preserve">Witness an enemy kill itself</t>
        </is>
      </c>
      <c r="B141" t="inlineStr">
        <is>
          <t xml:space="preserve">Discovery</t>
        </is>
      </c>
      <c r="C141" t="inlineStr">
        <is>
          <t xml:space="preserve">3-High</t>
        </is>
      </c>
      <c r="D141" t="inlineStr">
        <is>
          <t xml:space="preserve">enemy</t>
        </is>
      </c>
      <c r="E141" t="inlineStr">
        <is>
          <t xml:space="preserve">Transient</t>
        </is>
      </c>
      <c r="G141" t="inlineStr">
        <is>
          <t xml:space="preserve">has</t>
        </is>
      </c>
      <c r="H141" t="inlineStr">
        <is>
          <t xml:space="preserve">any time</t>
        </is>
      </c>
    </row>
    <row r="142" spans="1:10">
      <c r="A142" t="inlineStr">
        <is>
          <t xml:space="preserve">you don't ring a bell</t>
        </is>
      </c>
      <c r="D142" t="inlineStr">
        <is>
          <t xml:space="preserve">curse</t>
        </is>
      </c>
      <c r="E142" t="inlineStr">
        <is>
          <t xml:space="preserve">Curse of the Bell</t>
        </is>
      </c>
      <c r="G142" t="inlineStr">
        <is>
          <t xml:space="preserve">has</t>
        </is>
      </c>
      <c r="H142" t="inlineStr">
        <is>
          <t xml:space="preserve">game beaten</t>
        </is>
      </c>
    </row>
    <row r="143" spans="1:10">
      <c r="A143" t="inlineStr">
        <is>
          <t xml:space="preserve">you go below half health</t>
        </is>
      </c>
      <c r="D143" t="inlineStr">
        <is>
          <t xml:space="preserve">curse</t>
        </is>
      </c>
      <c r="E143" t="inlineStr">
        <is>
          <t xml:space="preserve">Injury</t>
        </is>
      </c>
      <c r="G143" t="inlineStr">
        <is>
          <t xml:space="preserve">has</t>
        </is>
      </c>
      <c r="H143" t="inlineStr">
        <is>
          <t xml:space="preserve">game beaten</t>
        </is>
      </c>
    </row>
    <row r="144" spans="1:10">
      <c r="A144" t="inlineStr">
        <is>
          <t xml:space="preserve">Beat a game while having selected a random starting build</t>
        </is>
      </c>
      <c r="B144" t="inlineStr">
        <is>
          <t xml:space="preserve">Restriction</t>
        </is>
      </c>
      <c r="C144" t="inlineStr">
        <is>
          <t xml:space="preserve">2-Medium</t>
        </is>
      </c>
      <c r="D144" t="inlineStr">
        <is>
          <t xml:space="preserve">enemy</t>
        </is>
      </c>
      <c r="E144" t="inlineStr">
        <is>
          <t xml:space="preserve">Snecko</t>
        </is>
      </c>
      <c r="G144" t="inlineStr">
        <is>
          <t xml:space="preserve">has</t>
        </is>
      </c>
      <c r="H144" t="inlineStr">
        <is>
          <t xml:space="preserve">game beaten</t>
        </is>
      </c>
    </row>
    <row r="145" spans="1:10">
      <c r="A145" t="inlineStr">
        <is>
          <t xml:space="preserve">you use a rest site to replenish health</t>
        </is>
      </c>
      <c r="D145" t="inlineStr">
        <is>
          <t xml:space="preserve">curse</t>
        </is>
      </c>
      <c r="E145" t="inlineStr">
        <is>
          <t xml:space="preserve">Poor Sleep</t>
        </is>
      </c>
      <c r="G145" t="inlineStr">
        <is>
          <t xml:space="preserve">has</t>
        </is>
      </c>
      <c r="H145" t="inlineStr">
        <is>
          <t xml:space="preserve">game beaten</t>
        </is>
      </c>
    </row>
    <row r="146" spans="1:10">
      <c r="A146" t="inlineStr">
        <is>
          <t xml:space="preserve">Be a hero</t>
        </is>
      </c>
      <c r="B146" t="inlineStr">
        <is>
          <t xml:space="preserve">Feat</t>
        </is>
      </c>
      <c r="D146" t="inlineStr">
        <is>
          <t xml:space="preserve">weapon</t>
        </is>
      </c>
      <c r="E146" t="inlineStr">
        <is>
          <t xml:space="preserve">Hero Sword</t>
        </is>
      </c>
      <c r="G146" t="inlineStr">
        <is>
          <t xml:space="preserve">has</t>
        </is>
      </c>
      <c r="H146" t="inlineStr">
        <is>
          <t xml:space="preserve">any time</t>
        </is>
      </c>
    </row>
    <row r="147" spans="1:10">
      <c r="A147" t="inlineStr">
        <is>
          <t xml:space="preserve">Attack an enemy with food</t>
        </is>
      </c>
      <c r="B147" t="inlineStr">
        <is>
          <t xml:space="preserve">Feat</t>
        </is>
      </c>
      <c r="D147" t="inlineStr">
        <is>
          <t xml:space="preserve">weapon</t>
        </is>
      </c>
      <c r="E147" t="inlineStr">
        <is>
          <t xml:space="preserve">Stankus' Toothpick</t>
        </is>
      </c>
      <c r="G147" t="inlineStr">
        <is>
          <t xml:space="preserve">has</t>
        </is>
      </c>
      <c r="H147" t="inlineStr">
        <is>
          <t xml:space="preserve">any time</t>
        </is>
      </c>
    </row>
    <row r="148" spans="1:10">
      <c r="A148" t="inlineStr">
        <is>
          <t xml:space="preserve">Defeat an enemy with wooden gear on</t>
        </is>
      </c>
      <c r="B148" t="inlineStr">
        <is>
          <t xml:space="preserve">Bounty</t>
        </is>
      </c>
      <c r="D148" t="inlineStr">
        <is>
          <t xml:space="preserve">weapon</t>
        </is>
      </c>
      <c r="E148" t="inlineStr">
        <is>
          <t xml:space="preserve">Wooden Sword</t>
        </is>
      </c>
      <c r="G148" t="inlineStr">
        <is>
          <t xml:space="preserve">has</t>
        </is>
      </c>
      <c r="H148" t="inlineStr">
        <is>
          <t xml:space="preserve">any time</t>
        </is>
      </c>
    </row>
    <row r="149" spans="1:10">
      <c r="A149" t="inlineStr">
        <is>
          <t xml:space="preserve">Be a hero</t>
        </is>
      </c>
      <c r="B149" t="inlineStr">
        <is>
          <t xml:space="preserve">Feat</t>
        </is>
      </c>
      <c r="D149" t="inlineStr">
        <is>
          <t xml:space="preserve">weapon</t>
        </is>
      </c>
      <c r="E149" t="inlineStr">
        <is>
          <t xml:space="preserve">Hero Longsword</t>
        </is>
      </c>
      <c r="G149" t="inlineStr">
        <is>
          <t xml:space="preserve">has</t>
        </is>
      </c>
      <c r="H149" t="inlineStr">
        <is>
          <t xml:space="preserve">any time</t>
        </is>
      </c>
    </row>
    <row r="150" spans="1:10">
      <c r="A150" t="inlineStr">
        <is>
          <t xml:space="preserve">Explode an enemy using a ball</t>
        </is>
      </c>
      <c r="B150" t="inlineStr">
        <is>
          <t xml:space="preserve">Feat</t>
        </is>
      </c>
      <c r="D150" t="inlineStr">
        <is>
          <t xml:space="preserve">weapon</t>
        </is>
      </c>
      <c r="E150" t="inlineStr">
        <is>
          <t xml:space="preserve">Lil' Bomber</t>
        </is>
      </c>
      <c r="G150" t="inlineStr">
        <is>
          <t xml:space="preserve">has</t>
        </is>
      </c>
      <c r="H150" t="inlineStr">
        <is>
          <t xml:space="preserve">any time</t>
        </is>
      </c>
    </row>
    <row r="151" spans="1:10">
      <c r="A151" t="inlineStr">
        <is>
          <t xml:space="preserve">Explode an enemy using a ball</t>
        </is>
      </c>
      <c r="B151" t="inlineStr">
        <is>
          <t xml:space="preserve">Feat</t>
        </is>
      </c>
      <c r="D151" t="inlineStr">
        <is>
          <t xml:space="preserve">weapon</t>
        </is>
      </c>
      <c r="E151" t="inlineStr">
        <is>
          <t xml:space="preserve">King Bomber</t>
        </is>
      </c>
      <c r="G151" t="inlineStr">
        <is>
          <t xml:space="preserve">has</t>
        </is>
      </c>
      <c r="H151" t="inlineStr">
        <is>
          <t xml:space="preserve">any time</t>
        </is>
      </c>
    </row>
    <row r="152" spans="1:10">
      <c r="A152" t="inlineStr">
        <is>
          <t xml:space="preserve">Defeat an enemy with a lightning bolt</t>
        </is>
      </c>
      <c r="B152" t="inlineStr">
        <is>
          <t xml:space="preserve">Bounty</t>
        </is>
      </c>
      <c r="D152" t="inlineStr">
        <is>
          <t xml:space="preserve">weapon</t>
        </is>
      </c>
      <c r="E152" t="inlineStr">
        <is>
          <t xml:space="preserve">Lightning Ring</t>
        </is>
      </c>
      <c r="G152" t="inlineStr">
        <is>
          <t xml:space="preserve">has</t>
        </is>
      </c>
      <c r="H152" t="inlineStr">
        <is>
          <t xml:space="preserve">any time</t>
        </is>
      </c>
    </row>
    <row r="153" spans="1:10">
      <c r="A153" t="inlineStr">
        <is>
          <t xml:space="preserve">Defeat an enemy with a lightning bolt</t>
        </is>
      </c>
      <c r="B153" t="inlineStr">
        <is>
          <t xml:space="preserve">Bounty</t>
        </is>
      </c>
      <c r="D153" t="inlineStr">
        <is>
          <t xml:space="preserve">weapon</t>
        </is>
      </c>
      <c r="E153" t="inlineStr">
        <is>
          <t xml:space="preserve">Thunder Loop</t>
        </is>
      </c>
      <c r="G153" t="inlineStr">
        <is>
          <t xml:space="preserve">has</t>
        </is>
      </c>
      <c r="H153" t="inlineStr">
        <is>
          <t xml:space="preserve">any time</t>
        </is>
      </c>
    </row>
    <row r="154" spans="1:10">
      <c r="A154" t="inlineStr">
        <is>
          <t xml:space="preserve">Defeat a vampire</t>
        </is>
      </c>
      <c r="B154" t="inlineStr">
        <is>
          <t xml:space="preserve">Bounty</t>
        </is>
      </c>
      <c r="D154" t="inlineStr">
        <is>
          <t xml:space="preserve">weapon</t>
        </is>
      </c>
      <c r="E154" t="inlineStr">
        <is>
          <t xml:space="preserve">Whip</t>
        </is>
      </c>
      <c r="G154" t="inlineStr">
        <is>
          <t xml:space="preserve">has</t>
        </is>
      </c>
      <c r="H154" t="inlineStr">
        <is>
          <t xml:space="preserve">any time</t>
        </is>
      </c>
    </row>
    <row r="155" spans="1:10">
      <c r="A155" t="inlineStr">
        <is>
          <t xml:space="preserve">Defeat a vampire</t>
        </is>
      </c>
      <c r="B155" t="inlineStr">
        <is>
          <t xml:space="preserve">Bounty</t>
        </is>
      </c>
      <c r="D155" t="inlineStr">
        <is>
          <t xml:space="preserve">weapon</t>
        </is>
      </c>
      <c r="E155" t="inlineStr">
        <is>
          <t xml:space="preserve">Bloody Tear</t>
        </is>
      </c>
      <c r="G155" t="inlineStr">
        <is>
          <t xml:space="preserve">has</t>
        </is>
      </c>
      <c r="H155"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topLeftCell="O1" zoomScale="85" zoomScaleNormal="85" workbookViewId="0">
      <selection activeCell="AT24" sqref="AT24"/>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4" width="11" customWidth="1"/>
    <col min="40" max="40" width="11" customWidth="1"/>
    <col min="41" max="41" width="11" customWidth="1"/>
    <col min="42" max="42" width="11" customWidth="1"/>
    <col min="43" max="43" width="11" customWidth="1"/>
    <col min="44" max="44" width="11" customWidth="1"/>
  </cols>
  <sheetData>
    <row r="1" ht="20.25" customHeight="1" x14ac:dyDescent="0.3">
      <c r="A1" s="12" t="s">
        <v>4273</v>
      </c>
    </row>
    <row r="2" x14ac:dyDescent="0.25">
      <c r="A2" s="13" t="s">
        <v>4274</v>
      </c>
      <c r="AM2" s="17" t="inlineStr">
        <is>
          <t>Decay α: each generation further down counts α times the one above</t>
        </is>
      </c>
      <c r="AN2" s="20">
        <v>0.5</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c r="AL4" s="14" t="inlineStr">
        <is>
          <t>Rank</t>
        </is>
      </c>
      <c r="AM4" s="14" t="inlineStr">
        <is>
          <t>Most influential (Katz)</t>
        </is>
      </c>
      <c r="AN4" s="14" t="inlineStr">
        <is>
          <t>Influence</t>
        </is>
      </c>
      <c r="AO4" s="14" t="inlineStr">
        <is>
          <t>Directly influenced</t>
        </is>
      </c>
      <c r="AP4" s="14" t="inlineStr">
        <is>
          <t>2nd generation</t>
        </is>
      </c>
      <c r="AQ4" s="14" t="inlineStr">
        <is>
          <t>3rd generation</t>
        </is>
      </c>
      <c r="AR4" s="14" t="inlineStr">
        <is>
          <t>4th and beyond</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0.6292134831460674</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f>IFERROR(INDEX('Map Calc'!$AG$2:$AG$1500,MATCH(LARGE('Map Calc'!$AK$2:$AK$1500,1),'Map Calc'!$AK$2:$AK$1500,0)),"")</f>
      </c>
      <c r="AH5">
        <v>1</v>
      </c>
      <c r="AI5" t="str">
        <f>IFERROR(INDEX('Map Calc'!$A$2:$A$1500,MATCH(LARGE('Map Calc'!$AJ$2:$AJ$1500,1),'Map Calc'!$AJ$2:$AJ$1500,0)),"")</f>
      </c>
      <c r="AJ5">
        <f>IFERROR(INDEX('Map Calc'!$AI$2:$AI$1500,MATCH(LARGE('Map Calc'!$AJ$2:$AJ$1500,1),'Map Calc'!$AJ$2:$AJ$1500,0)),"")</f>
      </c>
      <c r="AL5">
        <v>1</v>
      </c>
      <c r="AM5" t="str">
        <f>IFERROR(INDEX('Map Calc'!$A$2:$A$1500,MATCH(LARGE('Map Calc'!$AN$2:$AN$1500,1),'Map Calc'!$AN$2:$AN$1500,0)),"")</f>
      </c>
      <c r="AN5" s="23">
        <f>IFERROR(INDEX('Map Calc'!$AM$2:$AM$1500,MATCH(LARGE('Map Calc'!$AN$2:$AN$1500,1),'Map Calc'!$AN$2:$AN$1500,0)),"")</f>
      </c>
      <c r="AO5">
        <f>IFERROR(INDEX('Map Calc'!$AO$2:$AO$1500,MATCH(LARGE('Map Calc'!$AN$2:$AN$1500,1),'Map Calc'!$AN$2:$AN$1500,0)),"")</f>
      </c>
      <c r="AP5">
        <f>IFERROR('Map Analysis'!$AN$2^1*INDEX('Map Calc'!$AP$2:$AP$1500,MATCH(LARGE('Map Calc'!$AN$2:$AN$1500,1),'Map Calc'!$AN$2:$AN$1500,0)),"")</f>
      </c>
      <c r="AQ5">
        <f>IFERROR('Map Analysis'!$AN$2^2*INDEX('Map Calc'!$AQ$2:$AQ$1500,MATCH(LARGE('Map Calc'!$AN$2:$AN$1500,1),'Map Calc'!$AN$2:$AN$1500,0)),"")</f>
      </c>
      <c r="AR5">
        <f>IF($AN5="","",$AN5-$AO5-$AP5-$AQ5)</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0.6271186440677966</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f>IFERROR(INDEX('Map Calc'!$AG$2:$AG$1500,MATCH(LARGE('Map Calc'!$AK$2:$AK$1500,2),'Map Calc'!$AK$2:$AK$1500,0)),"")</f>
      </c>
      <c r="AH6">
        <v>2</v>
      </c>
      <c r="AI6" t="str">
        <f>IFERROR(INDEX('Map Calc'!$A$2:$A$1500,MATCH(LARGE('Map Calc'!$AJ$2:$AJ$1500,2),'Map Calc'!$AJ$2:$AJ$1500,0)),"")</f>
      </c>
      <c r="AJ6">
        <f>IFERROR(INDEX('Map Calc'!$AI$2:$AI$1500,MATCH(LARGE('Map Calc'!$AJ$2:$AJ$1500,2),'Map Calc'!$AJ$2:$AJ$1500,0)),"")</f>
      </c>
      <c r="AL6">
        <v>2</v>
      </c>
      <c r="AM6" t="str">
        <f>IFERROR(INDEX('Map Calc'!$A$2:$A$1500,MATCH(LARGE('Map Calc'!$AN$2:$AN$1500,2),'Map Calc'!$AN$2:$AN$1500,0)),"")</f>
      </c>
      <c r="AN6" s="23">
        <f>IFERROR(INDEX('Map Calc'!$AM$2:$AM$1500,MATCH(LARGE('Map Calc'!$AN$2:$AN$1500,2),'Map Calc'!$AN$2:$AN$1500,0)),"")</f>
      </c>
      <c r="AO6">
        <f>IFERROR(INDEX('Map Calc'!$AO$2:$AO$1500,MATCH(LARGE('Map Calc'!$AN$2:$AN$1500,2),'Map Calc'!$AN$2:$AN$1500,0)),"")</f>
      </c>
      <c r="AP6">
        <f>IFERROR('Map Analysis'!$AN$2^1*INDEX('Map Calc'!$AP$2:$AP$1500,MATCH(LARGE('Map Calc'!$AN$2:$AN$1500,2),'Map Calc'!$AN$2:$AN$1500,0)),"")</f>
      </c>
      <c r="AQ6">
        <f>IFERROR('Map Analysis'!$AN$2^2*INDEX('Map Calc'!$AQ$2:$AQ$1500,MATCH(LARGE('Map Calc'!$AN$2:$AN$1500,2),'Map Calc'!$AN$2:$AN$1500,0)),"")</f>
      </c>
      <c r="AR6">
        <f>IF($AN6="","",$AN6-$AO6-$AP6-$AQ6)</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0.529126213592233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f>IFERROR(INDEX('Map Calc'!$AG$2:$AG$1500,MATCH(LARGE('Map Calc'!$AK$2:$AK$1500,3),'Map Calc'!$AK$2:$AK$1500,0)),"")</f>
      </c>
      <c r="AH7">
        <v>3</v>
      </c>
      <c r="AI7" t="str">
        <f>IFERROR(INDEX('Map Calc'!$A$2:$A$1500,MATCH(LARGE('Map Calc'!$AJ$2:$AJ$1500,3),'Map Calc'!$AJ$2:$AJ$1500,0)),"")</f>
      </c>
      <c r="AJ7">
        <f>IFERROR(INDEX('Map Calc'!$AI$2:$AI$1500,MATCH(LARGE('Map Calc'!$AJ$2:$AJ$1500,3),'Map Calc'!$AJ$2:$AJ$1500,0)),"")</f>
      </c>
      <c r="AL7">
        <v>3</v>
      </c>
      <c r="AM7" t="str">
        <f>IFERROR(INDEX('Map Calc'!$A$2:$A$1500,MATCH(LARGE('Map Calc'!$AN$2:$AN$1500,3),'Map Calc'!$AN$2:$AN$1500,0)),"")</f>
      </c>
      <c r="AN7" s="23">
        <f>IFERROR(INDEX('Map Calc'!$AM$2:$AM$1500,MATCH(LARGE('Map Calc'!$AN$2:$AN$1500,3),'Map Calc'!$AN$2:$AN$1500,0)),"")</f>
      </c>
      <c r="AO7">
        <f>IFERROR(INDEX('Map Calc'!$AO$2:$AO$1500,MATCH(LARGE('Map Calc'!$AN$2:$AN$1500,3),'Map Calc'!$AN$2:$AN$1500,0)),"")</f>
      </c>
      <c r="AP7">
        <f>IFERROR('Map Analysis'!$AN$2^1*INDEX('Map Calc'!$AP$2:$AP$1500,MATCH(LARGE('Map Calc'!$AN$2:$AN$1500,3),'Map Calc'!$AN$2:$AN$1500,0)),"")</f>
      </c>
      <c r="AQ7">
        <f>IFERROR('Map Analysis'!$AN$2^2*INDEX('Map Calc'!$AQ$2:$AQ$1500,MATCH(LARGE('Map Calc'!$AN$2:$AN$1500,3),'Map Calc'!$AN$2:$AN$1500,0)),"")</f>
      </c>
      <c r="AR7">
        <f>IF($AN7="","",$AN7-$AO7-$AP7-$AQ7)</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f>IFERROR(INDEX('Map Calc'!$AG$2:$AG$1500,MATCH(LARGE('Map Calc'!$AK$2:$AK$1500,4),'Map Calc'!$AK$2:$AK$1500,0)),"")</f>
      </c>
      <c r="AH8">
        <v>4</v>
      </c>
      <c r="AI8" t="str">
        <f>IFERROR(INDEX('Map Calc'!$A$2:$A$1500,MATCH(LARGE('Map Calc'!$AJ$2:$AJ$1500,4),'Map Calc'!$AJ$2:$AJ$1500,0)),"")</f>
      </c>
      <c r="AJ8">
        <f>IFERROR(INDEX('Map Calc'!$AI$2:$AI$1500,MATCH(LARGE('Map Calc'!$AJ$2:$AJ$1500,4),'Map Calc'!$AJ$2:$AJ$1500,0)),"")</f>
      </c>
      <c r="AL8">
        <v>4</v>
      </c>
      <c r="AM8" t="str">
        <f>IFERROR(INDEX('Map Calc'!$A$2:$A$1500,MATCH(LARGE('Map Calc'!$AN$2:$AN$1500,4),'Map Calc'!$AN$2:$AN$1500,0)),"")</f>
      </c>
      <c r="AN8" s="23">
        <f>IFERROR(INDEX('Map Calc'!$AM$2:$AM$1500,MATCH(LARGE('Map Calc'!$AN$2:$AN$1500,4),'Map Calc'!$AN$2:$AN$1500,0)),"")</f>
      </c>
      <c r="AO8">
        <f>IFERROR(INDEX('Map Calc'!$AO$2:$AO$1500,MATCH(LARGE('Map Calc'!$AN$2:$AN$1500,4),'Map Calc'!$AN$2:$AN$1500,0)),"")</f>
      </c>
      <c r="AP8">
        <f>IFERROR('Map Analysis'!$AN$2^1*INDEX('Map Calc'!$AP$2:$AP$1500,MATCH(LARGE('Map Calc'!$AN$2:$AN$1500,4),'Map Calc'!$AN$2:$AN$1500,0)),"")</f>
      </c>
      <c r="AQ8">
        <f>IFERROR('Map Analysis'!$AN$2^2*INDEX('Map Calc'!$AQ$2:$AQ$1500,MATCH(LARGE('Map Calc'!$AN$2:$AN$1500,4),'Map Calc'!$AN$2:$AN$1500,0)),"")</f>
      </c>
      <c r="AR8">
        <f>IF($AN8="","",$AN8-$AO8-$AP8-$AQ8)</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996</v>
      </c>
      <c r="K9" s="20">
        <f>SUM(K5:K8)</f>
        <v>610</v>
      </c>
      <c r="L9" s="21">
        <f>IF($J9=0,0,$K9/$J9)</f>
        <v>0.6124497991967871</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f>IFERROR(INDEX('Map Calc'!$AG$2:$AG$1500,MATCH(LARGE('Map Calc'!$AK$2:$AK$1500,5),'Map Calc'!$AK$2:$AK$1500,0)),"")</f>
      </c>
      <c r="AH9">
        <v>5</v>
      </c>
      <c r="AI9" t="str">
        <f>IFERROR(INDEX('Map Calc'!$A$2:$A$1500,MATCH(LARGE('Map Calc'!$AJ$2:$AJ$1500,5),'Map Calc'!$AJ$2:$AJ$1500,0)),"")</f>
      </c>
      <c r="AJ9">
        <f>IFERROR(INDEX('Map Calc'!$AI$2:$AI$1500,MATCH(LARGE('Map Calc'!$AJ$2:$AJ$1500,5),'Map Calc'!$AJ$2:$AJ$1500,0)),"")</f>
      </c>
      <c r="AL9">
        <v>5</v>
      </c>
      <c r="AM9" t="str">
        <f>IFERROR(INDEX('Map Calc'!$A$2:$A$1500,MATCH(LARGE('Map Calc'!$AN$2:$AN$1500,5),'Map Calc'!$AN$2:$AN$1500,0)),"")</f>
      </c>
      <c r="AN9" s="23">
        <f>IFERROR(INDEX('Map Calc'!$AM$2:$AM$1500,MATCH(LARGE('Map Calc'!$AN$2:$AN$1500,5),'Map Calc'!$AN$2:$AN$1500,0)),"")</f>
      </c>
      <c r="AO9">
        <f>IFERROR(INDEX('Map Calc'!$AO$2:$AO$1500,MATCH(LARGE('Map Calc'!$AN$2:$AN$1500,5),'Map Calc'!$AN$2:$AN$1500,0)),"")</f>
      </c>
      <c r="AP9">
        <f>IFERROR('Map Analysis'!$AN$2^1*INDEX('Map Calc'!$AP$2:$AP$1500,MATCH(LARGE('Map Calc'!$AN$2:$AN$1500,5),'Map Calc'!$AN$2:$AN$1500,0)),"")</f>
      </c>
      <c r="AQ9">
        <f>IFERROR('Map Analysis'!$AN$2^2*INDEX('Map Calc'!$AQ$2:$AQ$1500,MATCH(LARGE('Map Calc'!$AN$2:$AN$1500,5),'Map Calc'!$AN$2:$AN$1500,0)),"")</f>
      </c>
      <c r="AR9">
        <f>IF($AN9="","",$AN9-$AO9-$AP9-$AQ9)</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f>IFERROR(INDEX('Map Calc'!$AG$2:$AG$1500,MATCH(LARGE('Map Calc'!$AK$2:$AK$1500,6),'Map Calc'!$AK$2:$AK$1500,0)),"")</f>
      </c>
      <c r="AH10">
        <v>6</v>
      </c>
      <c r="AI10" t="str">
        <f>IFERROR(INDEX('Map Calc'!$A$2:$A$1500,MATCH(LARGE('Map Calc'!$AJ$2:$AJ$1500,6),'Map Calc'!$AJ$2:$AJ$1500,0)),"")</f>
      </c>
      <c r="AJ10">
        <f>IFERROR(INDEX('Map Calc'!$AI$2:$AI$1500,MATCH(LARGE('Map Calc'!$AJ$2:$AJ$1500,6),'Map Calc'!$AJ$2:$AJ$1500,0)),"")</f>
      </c>
      <c r="AL10">
        <v>6</v>
      </c>
      <c r="AM10" t="str">
        <f>IFERROR(INDEX('Map Calc'!$A$2:$A$1500,MATCH(LARGE('Map Calc'!$AN$2:$AN$1500,6),'Map Calc'!$AN$2:$AN$1500,0)),"")</f>
      </c>
      <c r="AN10" s="23">
        <f>IFERROR(INDEX('Map Calc'!$AM$2:$AM$1500,MATCH(LARGE('Map Calc'!$AN$2:$AN$1500,6),'Map Calc'!$AN$2:$AN$1500,0)),"")</f>
      </c>
      <c r="AO10">
        <f>IFERROR(INDEX('Map Calc'!$AO$2:$AO$1500,MATCH(LARGE('Map Calc'!$AN$2:$AN$1500,6),'Map Calc'!$AN$2:$AN$1500,0)),"")</f>
      </c>
      <c r="AP10">
        <f>IFERROR('Map Analysis'!$AN$2^1*INDEX('Map Calc'!$AP$2:$AP$1500,MATCH(LARGE('Map Calc'!$AN$2:$AN$1500,6),'Map Calc'!$AN$2:$AN$1500,0)),"")</f>
      </c>
      <c r="AQ10">
        <f>IFERROR('Map Analysis'!$AN$2^2*INDEX('Map Calc'!$AQ$2:$AQ$1500,MATCH(LARGE('Map Calc'!$AN$2:$AN$1500,6),'Map Calc'!$AN$2:$AN$1500,0)),"")</f>
      </c>
      <c r="AR10">
        <f>IF($AN10="","",$AN10-$AO10-$AP10-$AQ10)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f>IFERROR(INDEX('Map Calc'!$AG$2:$AG$1500,MATCH(LARGE('Map Calc'!$AK$2:$AK$1500,7),'Map Calc'!$AK$2:$AK$1500,0)),"")</f>
      </c>
      <c r="AH11">
        <v>7</v>
      </c>
      <c r="AI11" t="str">
        <f>IFERROR(INDEX('Map Calc'!$A$2:$A$1500,MATCH(LARGE('Map Calc'!$AJ$2:$AJ$1500,7),'Map Calc'!$AJ$2:$AJ$1500,0)),"")</f>
      </c>
      <c r="AJ11">
        <f>IFERROR(INDEX('Map Calc'!$AI$2:$AI$1500,MATCH(LARGE('Map Calc'!$AJ$2:$AJ$1500,7),'Map Calc'!$AJ$2:$AJ$1500,0)),"")</f>
      </c>
      <c r="AL11">
        <v>7</v>
      </c>
      <c r="AM11" t="str">
        <f>IFERROR(INDEX('Map Calc'!$A$2:$A$1500,MATCH(LARGE('Map Calc'!$AN$2:$AN$1500,7),'Map Calc'!$AN$2:$AN$1500,0)),"")</f>
      </c>
      <c r="AN11" s="23">
        <f>IFERROR(INDEX('Map Calc'!$AM$2:$AM$1500,MATCH(LARGE('Map Calc'!$AN$2:$AN$1500,7),'Map Calc'!$AN$2:$AN$1500,0)),"")</f>
      </c>
      <c r="AO11">
        <f>IFERROR(INDEX('Map Calc'!$AO$2:$AO$1500,MATCH(LARGE('Map Calc'!$AN$2:$AN$1500,7),'Map Calc'!$AN$2:$AN$1500,0)),"")</f>
      </c>
      <c r="AP11">
        <f>IFERROR('Map Analysis'!$AN$2^1*INDEX('Map Calc'!$AP$2:$AP$1500,MATCH(LARGE('Map Calc'!$AN$2:$AN$1500,7),'Map Calc'!$AN$2:$AN$1500,0)),"")</f>
      </c>
      <c r="AQ11">
        <f>IFERROR('Map Analysis'!$AN$2^2*INDEX('Map Calc'!$AQ$2:$AQ$1500,MATCH(LARGE('Map Calc'!$AN$2:$AN$1500,7),'Map Calc'!$AN$2:$AN$1500,0)),"")</f>
      </c>
      <c r="AR11">
        <f>IF($AN11="","",$AN11-$AO11-$AP11-$AQ11)</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f>IFERROR(INDEX('Map Calc'!$AG$2:$AG$1500,MATCH(LARGE('Map Calc'!$AK$2:$AK$1500,8),'Map Calc'!$AK$2:$AK$1500,0)),"")</f>
      </c>
      <c r="AH12">
        <v>8</v>
      </c>
      <c r="AI12" t="str">
        <f>IFERROR(INDEX('Map Calc'!$A$2:$A$1500,MATCH(LARGE('Map Calc'!$AJ$2:$AJ$1500,8),'Map Calc'!$AJ$2:$AJ$1500,0)),"")</f>
      </c>
      <c r="AJ12">
        <f>IFERROR(INDEX('Map Calc'!$AI$2:$AI$1500,MATCH(LARGE('Map Calc'!$AJ$2:$AJ$1500,8),'Map Calc'!$AJ$2:$AJ$1500,0)),"")</f>
      </c>
      <c r="AL12">
        <v>8</v>
      </c>
      <c r="AM12" t="str">
        <f>IFERROR(INDEX('Map Calc'!$A$2:$A$1500,MATCH(LARGE('Map Calc'!$AN$2:$AN$1500,8),'Map Calc'!$AN$2:$AN$1500,0)),"")</f>
      </c>
      <c r="AN12" s="23">
        <f>IFERROR(INDEX('Map Calc'!$AM$2:$AM$1500,MATCH(LARGE('Map Calc'!$AN$2:$AN$1500,8),'Map Calc'!$AN$2:$AN$1500,0)),"")</f>
      </c>
      <c r="AO12">
        <f>IFERROR(INDEX('Map Calc'!$AO$2:$AO$1500,MATCH(LARGE('Map Calc'!$AN$2:$AN$1500,8),'Map Calc'!$AN$2:$AN$1500,0)),"")</f>
      </c>
      <c r="AP12">
        <f>IFERROR('Map Analysis'!$AN$2^1*INDEX('Map Calc'!$AP$2:$AP$1500,MATCH(LARGE('Map Calc'!$AN$2:$AN$1500,8),'Map Calc'!$AN$2:$AN$1500,0)),"")</f>
      </c>
      <c r="AQ12">
        <f>IFERROR('Map Analysis'!$AN$2^2*INDEX('Map Calc'!$AQ$2:$AQ$1500,MATCH(LARGE('Map Calc'!$AN$2:$AN$1500,8),'Map Calc'!$AN$2:$AN$1500,0)),"")</f>
      </c>
      <c r="AR12">
        <f>IF($AN12="","",$AN12-$AO12-$AP12-$AQ12)</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f>IFERROR(INDEX('Map Calc'!$AG$2:$AG$1500,MATCH(LARGE('Map Calc'!$AK$2:$AK$1500,9),'Map Calc'!$AK$2:$AK$1500,0)),"")</f>
      </c>
      <c r="AH13">
        <v>9</v>
      </c>
      <c r="AI13" t="str">
        <f>IFERROR(INDEX('Map Calc'!$A$2:$A$1500,MATCH(LARGE('Map Calc'!$AJ$2:$AJ$1500,9),'Map Calc'!$AJ$2:$AJ$1500,0)),"")</f>
      </c>
      <c r="AJ13">
        <f>IFERROR(INDEX('Map Calc'!$AI$2:$AI$1500,MATCH(LARGE('Map Calc'!$AJ$2:$AJ$1500,9),'Map Calc'!$AJ$2:$AJ$1500,0)),"")</f>
      </c>
      <c r="AL13">
        <v>9</v>
      </c>
      <c r="AM13" t="str">
        <f>IFERROR(INDEX('Map Calc'!$A$2:$A$1500,MATCH(LARGE('Map Calc'!$AN$2:$AN$1500,9),'Map Calc'!$AN$2:$AN$1500,0)),"")</f>
      </c>
      <c r="AN13" s="23">
        <f>IFERROR(INDEX('Map Calc'!$AM$2:$AM$1500,MATCH(LARGE('Map Calc'!$AN$2:$AN$1500,9),'Map Calc'!$AN$2:$AN$1500,0)),"")</f>
      </c>
      <c r="AO13">
        <f>IFERROR(INDEX('Map Calc'!$AO$2:$AO$1500,MATCH(LARGE('Map Calc'!$AN$2:$AN$1500,9),'Map Calc'!$AN$2:$AN$1500,0)),"")</f>
      </c>
      <c r="AP13">
        <f>IFERROR('Map Analysis'!$AN$2^1*INDEX('Map Calc'!$AP$2:$AP$1500,MATCH(LARGE('Map Calc'!$AN$2:$AN$1500,9),'Map Calc'!$AN$2:$AN$1500,0)),"")</f>
      </c>
      <c r="AQ13">
        <f>IFERROR('Map Analysis'!$AN$2^2*INDEX('Map Calc'!$AQ$2:$AQ$1500,MATCH(LARGE('Map Calc'!$AN$2:$AN$1500,9),'Map Calc'!$AN$2:$AN$1500,0)),"")</f>
      </c>
      <c r="AR13">
        <f>IF($AN13="","",$AN13-$AO13-$AP13-$AQ13)</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f>IFERROR(INDEX('Map Calc'!$AG$2:$AG$1500,MATCH(LARGE('Map Calc'!$AK$2:$AK$1500,10),'Map Calc'!$AK$2:$AK$1500,0)),"")</f>
      </c>
      <c r="AH14">
        <v>10</v>
      </c>
      <c r="AI14" t="str">
        <f>IFERROR(INDEX('Map Calc'!$A$2:$A$1500,MATCH(LARGE('Map Calc'!$AJ$2:$AJ$1500,10),'Map Calc'!$AJ$2:$AJ$1500,0)),"")</f>
      </c>
      <c r="AJ14">
        <f>IFERROR(INDEX('Map Calc'!$AI$2:$AI$1500,MATCH(LARGE('Map Calc'!$AJ$2:$AJ$1500,10),'Map Calc'!$AJ$2:$AJ$1500,0)),"")</f>
      </c>
      <c r="AL14">
        <v>10</v>
      </c>
      <c r="AM14" t="str">
        <f>IFERROR(INDEX('Map Calc'!$A$2:$A$1500,MATCH(LARGE('Map Calc'!$AN$2:$AN$1500,10),'Map Calc'!$AN$2:$AN$1500,0)),"")</f>
      </c>
      <c r="AN14" s="23">
        <f>IFERROR(INDEX('Map Calc'!$AM$2:$AM$1500,MATCH(LARGE('Map Calc'!$AN$2:$AN$1500,10),'Map Calc'!$AN$2:$AN$1500,0)),"")</f>
      </c>
      <c r="AO14">
        <f>IFERROR(INDEX('Map Calc'!$AO$2:$AO$1500,MATCH(LARGE('Map Calc'!$AN$2:$AN$1500,10),'Map Calc'!$AN$2:$AN$1500,0)),"")</f>
      </c>
      <c r="AP14">
        <f>IFERROR('Map Analysis'!$AN$2^1*INDEX('Map Calc'!$AP$2:$AP$1500,MATCH(LARGE('Map Calc'!$AN$2:$AN$1500,10),'Map Calc'!$AN$2:$AN$1500,0)),"")</f>
      </c>
      <c r="AQ14">
        <f>IFERROR('Map Analysis'!$AN$2^2*INDEX('Map Calc'!$AQ$2:$AQ$1500,MATCH(LARGE('Map Calc'!$AN$2:$AN$1500,10),'Map Calc'!$AN$2:$AN$1500,0)),"")</f>
      </c>
      <c r="AR14">
        <f>IF($AN14="","",$AN14-$AO14-$AP14-$AQ14)</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f>IFERROR(INDEX('Map Calc'!$AG$2:$AG$1500,MATCH(LARGE('Map Calc'!$AK$2:$AK$1500,11),'Map Calc'!$AK$2:$AK$1500,0)),"")</f>
      </c>
      <c r="AH15">
        <v>11</v>
      </c>
      <c r="AI15" t="str">
        <f>IFERROR(INDEX('Map Calc'!$A$2:$A$1500,MATCH(LARGE('Map Calc'!$AJ$2:$AJ$1500,11),'Map Calc'!$AJ$2:$AJ$1500,0)),"")</f>
      </c>
      <c r="AJ15">
        <f>IFERROR(INDEX('Map Calc'!$AI$2:$AI$1500,MATCH(LARGE('Map Calc'!$AJ$2:$AJ$1500,11),'Map Calc'!$AJ$2:$AJ$1500,0)),"")</f>
      </c>
      <c r="AL15">
        <v>11</v>
      </c>
      <c r="AM15" t="str">
        <f>IFERROR(INDEX('Map Calc'!$A$2:$A$1500,MATCH(LARGE('Map Calc'!$AN$2:$AN$1500,11),'Map Calc'!$AN$2:$AN$1500,0)),"")</f>
      </c>
      <c r="AN15" s="23">
        <f>IFERROR(INDEX('Map Calc'!$AM$2:$AM$1500,MATCH(LARGE('Map Calc'!$AN$2:$AN$1500,11),'Map Calc'!$AN$2:$AN$1500,0)),"")</f>
      </c>
      <c r="AO15">
        <f>IFERROR(INDEX('Map Calc'!$AO$2:$AO$1500,MATCH(LARGE('Map Calc'!$AN$2:$AN$1500,11),'Map Calc'!$AN$2:$AN$1500,0)),"")</f>
      </c>
      <c r="AP15">
        <f>IFERROR('Map Analysis'!$AN$2^1*INDEX('Map Calc'!$AP$2:$AP$1500,MATCH(LARGE('Map Calc'!$AN$2:$AN$1500,11),'Map Calc'!$AN$2:$AN$1500,0)),"")</f>
      </c>
      <c r="AQ15">
        <f>IFERROR('Map Analysis'!$AN$2^2*INDEX('Map Calc'!$AQ$2:$AQ$1500,MATCH(LARGE('Map Calc'!$AN$2:$AN$1500,11),'Map Calc'!$AN$2:$AN$1500,0)),"")</f>
      </c>
      <c r="AR15">
        <f>IF($AN15="","",$AN15-$AO15-$AP15-$AQ15)</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f>IFERROR(INDEX('Map Calc'!$AG$2:$AG$1500,MATCH(LARGE('Map Calc'!$AK$2:$AK$1500,12),'Map Calc'!$AK$2:$AK$1500,0)),"")</f>
      </c>
      <c r="AH16">
        <v>12</v>
      </c>
      <c r="AI16" t="str">
        <f>IFERROR(INDEX('Map Calc'!$A$2:$A$1500,MATCH(LARGE('Map Calc'!$AJ$2:$AJ$1500,12),'Map Calc'!$AJ$2:$AJ$1500,0)),"")</f>
      </c>
      <c r="AJ16">
        <f>IFERROR(INDEX('Map Calc'!$AI$2:$AI$1500,MATCH(LARGE('Map Calc'!$AJ$2:$AJ$1500,12),'Map Calc'!$AJ$2:$AJ$1500,0)),"")</f>
      </c>
      <c r="AL16">
        <v>12</v>
      </c>
      <c r="AM16" t="str">
        <f>IFERROR(INDEX('Map Calc'!$A$2:$A$1500,MATCH(LARGE('Map Calc'!$AN$2:$AN$1500,12),'Map Calc'!$AN$2:$AN$1500,0)),"")</f>
      </c>
      <c r="AN16" s="23">
        <f>IFERROR(INDEX('Map Calc'!$AM$2:$AM$1500,MATCH(LARGE('Map Calc'!$AN$2:$AN$1500,12),'Map Calc'!$AN$2:$AN$1500,0)),"")</f>
      </c>
      <c r="AO16">
        <f>IFERROR(INDEX('Map Calc'!$AO$2:$AO$1500,MATCH(LARGE('Map Calc'!$AN$2:$AN$1500,12),'Map Calc'!$AN$2:$AN$1500,0)),"")</f>
      </c>
      <c r="AP16">
        <f>IFERROR('Map Analysis'!$AN$2^1*INDEX('Map Calc'!$AP$2:$AP$1500,MATCH(LARGE('Map Calc'!$AN$2:$AN$1500,12),'Map Calc'!$AN$2:$AN$1500,0)),"")</f>
      </c>
      <c r="AQ16">
        <f>IFERROR('Map Analysis'!$AN$2^2*INDEX('Map Calc'!$AQ$2:$AQ$1500,MATCH(LARGE('Map Calc'!$AN$2:$AN$1500,12),'Map Calc'!$AN$2:$AN$1500,0)),"")</f>
      </c>
      <c r="AR16">
        <f>IF($AN16="","",$AN16-$AO16-$AP16-$AQ16)</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f>IFERROR(INDEX('Map Calc'!$AG$2:$AG$1500,MATCH(LARGE('Map Calc'!$AK$2:$AK$1500,13),'Map Calc'!$AK$2:$AK$1500,0)),"")</f>
      </c>
      <c r="AH17">
        <v>13</v>
      </c>
      <c r="AI17" t="str">
        <f>IFERROR(INDEX('Map Calc'!$A$2:$A$1500,MATCH(LARGE('Map Calc'!$AJ$2:$AJ$1500,13),'Map Calc'!$AJ$2:$AJ$1500,0)),"")</f>
      </c>
      <c r="AJ17">
        <f>IFERROR(INDEX('Map Calc'!$AI$2:$AI$1500,MATCH(LARGE('Map Calc'!$AJ$2:$AJ$1500,13),'Map Calc'!$AJ$2:$AJ$1500,0)),"")</f>
      </c>
      <c r="AL17">
        <v>13</v>
      </c>
      <c r="AM17" t="str">
        <f>IFERROR(INDEX('Map Calc'!$A$2:$A$1500,MATCH(LARGE('Map Calc'!$AN$2:$AN$1500,13),'Map Calc'!$AN$2:$AN$1500,0)),"")</f>
      </c>
      <c r="AN17" s="23">
        <f>IFERROR(INDEX('Map Calc'!$AM$2:$AM$1500,MATCH(LARGE('Map Calc'!$AN$2:$AN$1500,13),'Map Calc'!$AN$2:$AN$1500,0)),"")</f>
      </c>
      <c r="AO17">
        <f>IFERROR(INDEX('Map Calc'!$AO$2:$AO$1500,MATCH(LARGE('Map Calc'!$AN$2:$AN$1500,13),'Map Calc'!$AN$2:$AN$1500,0)),"")</f>
      </c>
      <c r="AP17">
        <f>IFERROR('Map Analysis'!$AN$2^1*INDEX('Map Calc'!$AP$2:$AP$1500,MATCH(LARGE('Map Calc'!$AN$2:$AN$1500,13),'Map Calc'!$AN$2:$AN$1500,0)),"")</f>
      </c>
      <c r="AQ17">
        <f>IFERROR('Map Analysis'!$AN$2^2*INDEX('Map Calc'!$AQ$2:$AQ$1500,MATCH(LARGE('Map Calc'!$AN$2:$AN$1500,13),'Map Calc'!$AN$2:$AN$1500,0)),"")</f>
      </c>
      <c r="AR17">
        <f>IF($AN17="","",$AN17-$AO17-$AP17-$AQ17)</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f>IFERROR(INDEX('Map Calc'!$AG$2:$AG$1500,MATCH(LARGE('Map Calc'!$AK$2:$AK$1500,14),'Map Calc'!$AK$2:$AK$1500,0)),"")</f>
      </c>
      <c r="AH18">
        <v>14</v>
      </c>
      <c r="AI18" t="str">
        <f>IFERROR(INDEX('Map Calc'!$A$2:$A$1500,MATCH(LARGE('Map Calc'!$AJ$2:$AJ$1500,14),'Map Calc'!$AJ$2:$AJ$1500,0)),"")</f>
      </c>
      <c r="AJ18">
        <f>IFERROR(INDEX('Map Calc'!$AI$2:$AI$1500,MATCH(LARGE('Map Calc'!$AJ$2:$AJ$1500,14),'Map Calc'!$AJ$2:$AJ$1500,0)),"")</f>
      </c>
      <c r="AL18">
        <v>14</v>
      </c>
      <c r="AM18" t="str">
        <f>IFERROR(INDEX('Map Calc'!$A$2:$A$1500,MATCH(LARGE('Map Calc'!$AN$2:$AN$1500,14),'Map Calc'!$AN$2:$AN$1500,0)),"")</f>
      </c>
      <c r="AN18" s="23">
        <f>IFERROR(INDEX('Map Calc'!$AM$2:$AM$1500,MATCH(LARGE('Map Calc'!$AN$2:$AN$1500,14),'Map Calc'!$AN$2:$AN$1500,0)),"")</f>
      </c>
      <c r="AO18">
        <f>IFERROR(INDEX('Map Calc'!$AO$2:$AO$1500,MATCH(LARGE('Map Calc'!$AN$2:$AN$1500,14),'Map Calc'!$AN$2:$AN$1500,0)),"")</f>
      </c>
      <c r="AP18">
        <f>IFERROR('Map Analysis'!$AN$2^1*INDEX('Map Calc'!$AP$2:$AP$1500,MATCH(LARGE('Map Calc'!$AN$2:$AN$1500,14),'Map Calc'!$AN$2:$AN$1500,0)),"")</f>
      </c>
      <c r="AQ18">
        <f>IFERROR('Map Analysis'!$AN$2^2*INDEX('Map Calc'!$AQ$2:$AQ$1500,MATCH(LARGE('Map Calc'!$AN$2:$AN$1500,14),'Map Calc'!$AN$2:$AN$1500,0)),"")</f>
      </c>
      <c r="AR18">
        <f>IF($AN18="","",$AN18-$AO18-$AP18-$AQ18)</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f>IFERROR(INDEX('Map Calc'!$AG$2:$AG$1500,MATCH(LARGE('Map Calc'!$AK$2:$AK$1500,15),'Map Calc'!$AK$2:$AK$1500,0)),"")</f>
      </c>
      <c r="AH19">
        <v>15</v>
      </c>
      <c r="AI19" t="str">
        <f>IFERROR(INDEX('Map Calc'!$A$2:$A$1500,MATCH(LARGE('Map Calc'!$AJ$2:$AJ$1500,15),'Map Calc'!$AJ$2:$AJ$1500,0)),"")</f>
      </c>
      <c r="AJ19">
        <f>IFERROR(INDEX('Map Calc'!$AI$2:$AI$1500,MATCH(LARGE('Map Calc'!$AJ$2:$AJ$1500,15),'Map Calc'!$AJ$2:$AJ$1500,0)),"")</f>
      </c>
      <c r="AL19">
        <v>15</v>
      </c>
      <c r="AM19" t="str">
        <f>IFERROR(INDEX('Map Calc'!$A$2:$A$1500,MATCH(LARGE('Map Calc'!$AN$2:$AN$1500,15),'Map Calc'!$AN$2:$AN$1500,0)),"")</f>
      </c>
      <c r="AN19" s="23">
        <f>IFERROR(INDEX('Map Calc'!$AM$2:$AM$1500,MATCH(LARGE('Map Calc'!$AN$2:$AN$1500,15),'Map Calc'!$AN$2:$AN$1500,0)),"")</f>
      </c>
      <c r="AO19">
        <f>IFERROR(INDEX('Map Calc'!$AO$2:$AO$1500,MATCH(LARGE('Map Calc'!$AN$2:$AN$1500,15),'Map Calc'!$AN$2:$AN$1500,0)),"")</f>
      </c>
      <c r="AP19">
        <f>IFERROR('Map Analysis'!$AN$2^1*INDEX('Map Calc'!$AP$2:$AP$1500,MATCH(LARGE('Map Calc'!$AN$2:$AN$1500,15),'Map Calc'!$AN$2:$AN$1500,0)),"")</f>
      </c>
      <c r="AQ19">
        <f>IFERROR('Map Analysis'!$AN$2^2*INDEX('Map Calc'!$AQ$2:$AQ$1500,MATCH(LARGE('Map Calc'!$AN$2:$AN$1500,15),'Map Calc'!$AN$2:$AN$1500,0)),"")</f>
      </c>
      <c r="AR19">
        <f>IF($AN19="","",$AN19-$AO19-$AP19-$AQ19)</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f>IFERROR(INDEX('Map Calc'!$AG$2:$AG$1500,MATCH(LARGE('Map Calc'!$AK$2:$AK$1500,16),'Map Calc'!$AK$2:$AK$1500,0)),"")</f>
      </c>
      <c r="AH20">
        <v>16</v>
      </c>
      <c r="AI20" t="str">
        <f>IFERROR(INDEX('Map Calc'!$A$2:$A$1500,MATCH(LARGE('Map Calc'!$AJ$2:$AJ$1500,16),'Map Calc'!$AJ$2:$AJ$1500,0)),"")</f>
      </c>
      <c r="AJ20">
        <f>IFERROR(INDEX('Map Calc'!$AI$2:$AI$1500,MATCH(LARGE('Map Calc'!$AJ$2:$AJ$1500,16),'Map Calc'!$AJ$2:$AJ$1500,0)),"")</f>
      </c>
      <c r="AL20">
        <v>16</v>
      </c>
      <c r="AM20" t="str">
        <f>IFERROR(INDEX('Map Calc'!$A$2:$A$1500,MATCH(LARGE('Map Calc'!$AN$2:$AN$1500,16),'Map Calc'!$AN$2:$AN$1500,0)),"")</f>
      </c>
      <c r="AN20" s="23">
        <f>IFERROR(INDEX('Map Calc'!$AM$2:$AM$1500,MATCH(LARGE('Map Calc'!$AN$2:$AN$1500,16),'Map Calc'!$AN$2:$AN$1500,0)),"")</f>
      </c>
      <c r="AO20">
        <f>IFERROR(INDEX('Map Calc'!$AO$2:$AO$1500,MATCH(LARGE('Map Calc'!$AN$2:$AN$1500,16),'Map Calc'!$AN$2:$AN$1500,0)),"")</f>
      </c>
      <c r="AP20">
        <f>IFERROR('Map Analysis'!$AN$2^1*INDEX('Map Calc'!$AP$2:$AP$1500,MATCH(LARGE('Map Calc'!$AN$2:$AN$1500,16),'Map Calc'!$AN$2:$AN$1500,0)),"")</f>
      </c>
      <c r="AQ20">
        <f>IFERROR('Map Analysis'!$AN$2^2*INDEX('Map Calc'!$AQ$2:$AQ$1500,MATCH(LARGE('Map Calc'!$AN$2:$AN$1500,16),'Map Calc'!$AN$2:$AN$1500,0)),"")</f>
      </c>
      <c r="AR20">
        <f>IF($AN20="","",$AN20-$AO20-$AP20-$AQ20)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f>IFERROR(INDEX('Map Calc'!$AG$2:$AG$1500,MATCH(LARGE('Map Calc'!$AK$2:$AK$1500,17),'Map Calc'!$AK$2:$AK$1500,0)),"")</f>
      </c>
      <c r="AH21">
        <v>17</v>
      </c>
      <c r="AI21" t="str">
        <f>IFERROR(INDEX('Map Calc'!$A$2:$A$1500,MATCH(LARGE('Map Calc'!$AJ$2:$AJ$1500,17),'Map Calc'!$AJ$2:$AJ$1500,0)),"")</f>
      </c>
      <c r="AJ21">
        <f>IFERROR(INDEX('Map Calc'!$AI$2:$AI$1500,MATCH(LARGE('Map Calc'!$AJ$2:$AJ$1500,17),'Map Calc'!$AJ$2:$AJ$1500,0)),"")</f>
      </c>
      <c r="AL21">
        <v>17</v>
      </c>
      <c r="AM21" t="str">
        <f>IFERROR(INDEX('Map Calc'!$A$2:$A$1500,MATCH(LARGE('Map Calc'!$AN$2:$AN$1500,17),'Map Calc'!$AN$2:$AN$1500,0)),"")</f>
      </c>
      <c r="AN21" s="23">
        <f>IFERROR(INDEX('Map Calc'!$AM$2:$AM$1500,MATCH(LARGE('Map Calc'!$AN$2:$AN$1500,17),'Map Calc'!$AN$2:$AN$1500,0)),"")</f>
      </c>
      <c r="AO21">
        <f>IFERROR(INDEX('Map Calc'!$AO$2:$AO$1500,MATCH(LARGE('Map Calc'!$AN$2:$AN$1500,17),'Map Calc'!$AN$2:$AN$1500,0)),"")</f>
      </c>
      <c r="AP21">
        <f>IFERROR('Map Analysis'!$AN$2^1*INDEX('Map Calc'!$AP$2:$AP$1500,MATCH(LARGE('Map Calc'!$AN$2:$AN$1500,17),'Map Calc'!$AN$2:$AN$1500,0)),"")</f>
      </c>
      <c r="AQ21">
        <f>IFERROR('Map Analysis'!$AN$2^2*INDEX('Map Calc'!$AQ$2:$AQ$1500,MATCH(LARGE('Map Calc'!$AN$2:$AN$1500,17),'Map Calc'!$AN$2:$AN$1500,0)),"")</f>
      </c>
      <c r="AR21">
        <f>IF($AN21="","",$AN21-$AO21-$AP21-$AQ21)</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f>IFERROR(INDEX('Map Calc'!$AG$2:$AG$1500,MATCH(LARGE('Map Calc'!$AK$2:$AK$1500,18),'Map Calc'!$AK$2:$AK$1500,0)),"")</f>
      </c>
      <c r="AH22">
        <v>18</v>
      </c>
      <c r="AI22" t="str">
        <f>IFERROR(INDEX('Map Calc'!$A$2:$A$1500,MATCH(LARGE('Map Calc'!$AJ$2:$AJ$1500,18),'Map Calc'!$AJ$2:$AJ$1500,0)),"")</f>
      </c>
      <c r="AJ22">
        <f>IFERROR(INDEX('Map Calc'!$AI$2:$AI$1500,MATCH(LARGE('Map Calc'!$AJ$2:$AJ$1500,18),'Map Calc'!$AJ$2:$AJ$1500,0)),"")</f>
      </c>
      <c r="AL22">
        <v>18</v>
      </c>
      <c r="AM22" t="str">
        <f>IFERROR(INDEX('Map Calc'!$A$2:$A$1500,MATCH(LARGE('Map Calc'!$AN$2:$AN$1500,18),'Map Calc'!$AN$2:$AN$1500,0)),"")</f>
      </c>
      <c r="AN22" s="23">
        <f>IFERROR(INDEX('Map Calc'!$AM$2:$AM$1500,MATCH(LARGE('Map Calc'!$AN$2:$AN$1500,18),'Map Calc'!$AN$2:$AN$1500,0)),"")</f>
      </c>
      <c r="AO22">
        <f>IFERROR(INDEX('Map Calc'!$AO$2:$AO$1500,MATCH(LARGE('Map Calc'!$AN$2:$AN$1500,18),'Map Calc'!$AN$2:$AN$1500,0)),"")</f>
      </c>
      <c r="AP22">
        <f>IFERROR('Map Analysis'!$AN$2^1*INDEX('Map Calc'!$AP$2:$AP$1500,MATCH(LARGE('Map Calc'!$AN$2:$AN$1500,18),'Map Calc'!$AN$2:$AN$1500,0)),"")</f>
      </c>
      <c r="AQ22">
        <f>IFERROR('Map Analysis'!$AN$2^2*INDEX('Map Calc'!$AQ$2:$AQ$1500,MATCH(LARGE('Map Calc'!$AN$2:$AN$1500,18),'Map Calc'!$AN$2:$AN$1500,0)),"")</f>
      </c>
      <c r="AR22">
        <f>IF($AN22="","",$AN22-$AO22-$AP22-$AQ22)</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f>IFERROR(INDEX('Map Calc'!$AG$2:$AG$1500,MATCH(LARGE('Map Calc'!$AK$2:$AK$1500,19),'Map Calc'!$AK$2:$AK$1500,0)),"")</f>
      </c>
      <c r="AH23">
        <v>19</v>
      </c>
      <c r="AI23" t="str">
        <f>IFERROR(INDEX('Map Calc'!$A$2:$A$1500,MATCH(LARGE('Map Calc'!$AJ$2:$AJ$1500,19),'Map Calc'!$AJ$2:$AJ$1500,0)),"")</f>
      </c>
      <c r="AJ23">
        <f>IFERROR(INDEX('Map Calc'!$AI$2:$AI$1500,MATCH(LARGE('Map Calc'!$AJ$2:$AJ$1500,19),'Map Calc'!$AJ$2:$AJ$1500,0)),"")</f>
      </c>
      <c r="AL23">
        <v>19</v>
      </c>
      <c r="AM23" t="str">
        <f>IFERROR(INDEX('Map Calc'!$A$2:$A$1500,MATCH(LARGE('Map Calc'!$AN$2:$AN$1500,19),'Map Calc'!$AN$2:$AN$1500,0)),"")</f>
      </c>
      <c r="AN23" s="23">
        <f>IFERROR(INDEX('Map Calc'!$AM$2:$AM$1500,MATCH(LARGE('Map Calc'!$AN$2:$AN$1500,19),'Map Calc'!$AN$2:$AN$1500,0)),"")</f>
      </c>
      <c r="AO23">
        <f>IFERROR(INDEX('Map Calc'!$AO$2:$AO$1500,MATCH(LARGE('Map Calc'!$AN$2:$AN$1500,19),'Map Calc'!$AN$2:$AN$1500,0)),"")</f>
      </c>
      <c r="AP23">
        <f>IFERROR('Map Analysis'!$AN$2^1*INDEX('Map Calc'!$AP$2:$AP$1500,MATCH(LARGE('Map Calc'!$AN$2:$AN$1500,19),'Map Calc'!$AN$2:$AN$1500,0)),"")</f>
      </c>
      <c r="AQ23">
        <f>IFERROR('Map Analysis'!$AN$2^2*INDEX('Map Calc'!$AQ$2:$AQ$1500,MATCH(LARGE('Map Calc'!$AN$2:$AN$1500,19),'Map Calc'!$AN$2:$AN$1500,0)),"")</f>
      </c>
      <c r="AR23">
        <f>IF($AN23="","",$AN23-$AO23-$AP23-$AQ23)</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f>IFERROR(INDEX('Map Calc'!$AG$2:$AG$1500,MATCH(LARGE('Map Calc'!$AK$2:$AK$1500,20),'Map Calc'!$AK$2:$AK$1500,0)),"")</f>
      </c>
      <c r="AH24">
        <v>20</v>
      </c>
      <c r="AI24" t="str">
        <f>IFERROR(INDEX('Map Calc'!$A$2:$A$1500,MATCH(LARGE('Map Calc'!$AJ$2:$AJ$1500,20),'Map Calc'!$AJ$2:$AJ$1500,0)),"")</f>
      </c>
      <c r="AJ24">
        <f>IFERROR(INDEX('Map Calc'!$AI$2:$AI$1500,MATCH(LARGE('Map Calc'!$AJ$2:$AJ$1500,20),'Map Calc'!$AJ$2:$AJ$1500,0)),"")</f>
      </c>
      <c r="AL24">
        <v>20</v>
      </c>
      <c r="AM24" t="str">
        <f>IFERROR(INDEX('Map Calc'!$A$2:$A$1500,MATCH(LARGE('Map Calc'!$AN$2:$AN$1500,20),'Map Calc'!$AN$2:$AN$1500,0)),"")</f>
      </c>
      <c r="AN24" s="23">
        <f>IFERROR(INDEX('Map Calc'!$AM$2:$AM$1500,MATCH(LARGE('Map Calc'!$AN$2:$AN$1500,20),'Map Calc'!$AN$2:$AN$1500,0)),"")</f>
      </c>
      <c r="AO24">
        <f>IFERROR(INDEX('Map Calc'!$AO$2:$AO$1500,MATCH(LARGE('Map Calc'!$AN$2:$AN$1500,20),'Map Calc'!$AN$2:$AN$1500,0)),"")</f>
      </c>
      <c r="AP24">
        <f>IFERROR('Map Analysis'!$AN$2^1*INDEX('Map Calc'!$AP$2:$AP$1500,MATCH(LARGE('Map Calc'!$AN$2:$AN$1500,20),'Map Calc'!$AN$2:$AN$1500,0)),"")</f>
      </c>
      <c r="AQ24">
        <f>IFERROR('Map Analysis'!$AN$2^2*INDEX('Map Calc'!$AQ$2:$AQ$1500,MATCH(LARGE('Map Calc'!$AN$2:$AN$1500,20),'Map Calc'!$AN$2:$AN$1500,0)),"")</f>
      </c>
      <c r="AR24">
        <f>IF($AN24="","",$AN24-$AO24-$AP24-$AQ24)</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Analysis'!$AN$2^{0,1,2,3,4,5,6,7,8,9,10,11,12,13,14,15}))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IF($Z2="","",INDEX($AO$2:$AO$1500,$Z2))</f>
      </c>
      <c r="BG2">
        <f>IF($Z2="","",INDEX($AP$2:$AP$1500,$Z2))</f>
      </c>
      <c r="BH2">
        <f>IF($Z2="","",INDEX($AQ$2:$AQ$1500,$Z2))</f>
      </c>
      <c r="BI2">
        <f>IF($Z2="","",INDEX($AR$2:$AR$1500,$Z2))</f>
      </c>
      <c r="BJ2">
        <f>IF($Z2="","",INDEX($AS$2:$AS$1500,$Z2))</f>
      </c>
      <c r="BK2">
        <f>IF($Z2="","",INDEX($AT$2:$AT$1500,$Z2))</f>
      </c>
      <c r="BL2">
        <f>IF($Z2="","",INDEX($AU$2:$AU$1500,$Z2))</f>
      </c>
      <c r="BM2">
        <f>IF($Z2="","",INDEX($AV$2:$AV$1500,$Z2))</f>
      </c>
      <c r="BN2">
        <f>IF($Z2="","",INDEX($AW$2:$AW$1500,$Z2))</f>
      </c>
      <c r="BO2">
        <f>IF($Z2="","",INDEX($AX$2:$AX$1500,$Z2))</f>
      </c>
      <c r="BP2">
        <f>IF($Z2="","",INDEX($AY$2:$AY$1500,$Z2))</f>
      </c>
      <c r="BQ2">
        <f>IF($Z2="","",INDEX($AZ$2:$AZ$1500,$Z2))</f>
      </c>
      <c r="BR2">
        <f>IF($Z2="","",INDEX($BA$2:$BA$1500,$Z2))</f>
      </c>
      <c r="BS2">
        <f>IF($Z2="","",INDEX($BB$2:$BB$1500,$Z2))</f>
      </c>
      <c r="BT2">
        <f>IF($Z2="","",INDEX($BC$2:$BC$1500,$Z2))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Analysis'!$AN$2^{0,1,2,3,4,5,6,7,8,9,10,11,12,13,14,15}))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IF($Z3="","",INDEX($AO$2:$AO$1500,$Z3))</f>
      </c>
      <c r="BG3">
        <f>IF($Z3="","",INDEX($AP$2:$AP$1500,$Z3))</f>
      </c>
      <c r="BH3">
        <f>IF($Z3="","",INDEX($AQ$2:$AQ$1500,$Z3))</f>
      </c>
      <c r="BI3">
        <f>IF($Z3="","",INDEX($AR$2:$AR$1500,$Z3))</f>
      </c>
      <c r="BJ3">
        <f>IF($Z3="","",INDEX($AS$2:$AS$1500,$Z3))</f>
      </c>
      <c r="BK3">
        <f>IF($Z3="","",INDEX($AT$2:$AT$1500,$Z3))</f>
      </c>
      <c r="BL3">
        <f>IF($Z3="","",INDEX($AU$2:$AU$1500,$Z3))</f>
      </c>
      <c r="BM3">
        <f>IF($Z3="","",INDEX($AV$2:$AV$1500,$Z3))</f>
      </c>
      <c r="BN3">
        <f>IF($Z3="","",INDEX($AW$2:$AW$1500,$Z3))</f>
      </c>
      <c r="BO3">
        <f>IF($Z3="","",INDEX($AX$2:$AX$1500,$Z3))</f>
      </c>
      <c r="BP3">
        <f>IF($Z3="","",INDEX($AY$2:$AY$1500,$Z3))</f>
      </c>
      <c r="BQ3">
        <f>IF($Z3="","",INDEX($AZ$2:$AZ$1500,$Z3))</f>
      </c>
      <c r="BR3">
        <f>IF($Z3="","",INDEX($BA$2:$BA$1500,$Z3))</f>
      </c>
      <c r="BS3">
        <f>IF($Z3="","",INDEX($BB$2:$BB$1500,$Z3))</f>
      </c>
      <c r="BT3">
        <f>IF($Z3="","",INDEX($BC$2:$BC$1500,$Z3))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Analysis'!$AN$2^{0,1,2,3,4,5,6,7,8,9,10,11,12,13,14,15}))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IF($Z4="","",INDEX($AO$2:$AO$1500,$Z4))</f>
      </c>
      <c r="BG4">
        <f>IF($Z4="","",INDEX($AP$2:$AP$1500,$Z4))</f>
      </c>
      <c r="BH4">
        <f>IF($Z4="","",INDEX($AQ$2:$AQ$1500,$Z4))</f>
      </c>
      <c r="BI4">
        <f>IF($Z4="","",INDEX($AR$2:$AR$1500,$Z4))</f>
      </c>
      <c r="BJ4">
        <f>IF($Z4="","",INDEX($AS$2:$AS$1500,$Z4))</f>
      </c>
      <c r="BK4">
        <f>IF($Z4="","",INDEX($AT$2:$AT$1500,$Z4))</f>
      </c>
      <c r="BL4">
        <f>IF($Z4="","",INDEX($AU$2:$AU$1500,$Z4))</f>
      </c>
      <c r="BM4">
        <f>IF($Z4="","",INDEX($AV$2:$AV$1500,$Z4))</f>
      </c>
      <c r="BN4">
        <f>IF($Z4="","",INDEX($AW$2:$AW$1500,$Z4))</f>
      </c>
      <c r="BO4">
        <f>IF($Z4="","",INDEX($AX$2:$AX$1500,$Z4))</f>
      </c>
      <c r="BP4">
        <f>IF($Z4="","",INDEX($AY$2:$AY$1500,$Z4))</f>
      </c>
      <c r="BQ4">
        <f>IF($Z4="","",INDEX($AZ$2:$AZ$1500,$Z4))</f>
      </c>
      <c r="BR4">
        <f>IF($Z4="","",INDEX($BA$2:$BA$1500,$Z4))</f>
      </c>
      <c r="BS4">
        <f>IF($Z4="","",INDEX($BB$2:$BB$1500,$Z4))</f>
      </c>
      <c r="BT4">
        <f>IF($Z4="","",INDEX($BC$2:$BC$1500,$Z4))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Analysis'!$AN$2^{0,1,2,3,4,5,6,7,8,9,10,11,12,13,14,15}))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IF($Z5="","",INDEX($AO$2:$AO$1500,$Z5))</f>
      </c>
      <c r="BG5">
        <f>IF($Z5="","",INDEX($AP$2:$AP$1500,$Z5))</f>
      </c>
      <c r="BH5">
        <f>IF($Z5="","",INDEX($AQ$2:$AQ$1500,$Z5))</f>
      </c>
      <c r="BI5">
        <f>IF($Z5="","",INDEX($AR$2:$AR$1500,$Z5))</f>
      </c>
      <c r="BJ5">
        <f>IF($Z5="","",INDEX($AS$2:$AS$1500,$Z5))</f>
      </c>
      <c r="BK5">
        <f>IF($Z5="","",INDEX($AT$2:$AT$1500,$Z5))</f>
      </c>
      <c r="BL5">
        <f>IF($Z5="","",INDEX($AU$2:$AU$1500,$Z5))</f>
      </c>
      <c r="BM5">
        <f>IF($Z5="","",INDEX($AV$2:$AV$1500,$Z5))</f>
      </c>
      <c r="BN5">
        <f>IF($Z5="","",INDEX($AW$2:$AW$1500,$Z5))</f>
      </c>
      <c r="BO5">
        <f>IF($Z5="","",INDEX($AX$2:$AX$1500,$Z5))</f>
      </c>
      <c r="BP5">
        <f>IF($Z5="","",INDEX($AY$2:$AY$1500,$Z5))</f>
      </c>
      <c r="BQ5">
        <f>IF($Z5="","",INDEX($AZ$2:$AZ$1500,$Z5))</f>
      </c>
      <c r="BR5">
        <f>IF($Z5="","",INDEX($BA$2:$BA$1500,$Z5))</f>
      </c>
      <c r="BS5">
        <f>IF($Z5="","",INDEX($BB$2:$BB$1500,$Z5))</f>
      </c>
      <c r="BT5">
        <f>IF($Z5="","",INDEX($BC$2:$BC$1500,$Z5))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Analysis'!$AN$2^{0,1,2,3,4,5,6,7,8,9,10,11,12,13,14,15}))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IF($Z6="","",INDEX($AO$2:$AO$1500,$Z6))</f>
      </c>
      <c r="BG6">
        <f>IF($Z6="","",INDEX($AP$2:$AP$1500,$Z6))</f>
      </c>
      <c r="BH6">
        <f>IF($Z6="","",INDEX($AQ$2:$AQ$1500,$Z6))</f>
      </c>
      <c r="BI6">
        <f>IF($Z6="","",INDEX($AR$2:$AR$1500,$Z6))</f>
      </c>
      <c r="BJ6">
        <f>IF($Z6="","",INDEX($AS$2:$AS$1500,$Z6))</f>
      </c>
      <c r="BK6">
        <f>IF($Z6="","",INDEX($AT$2:$AT$1500,$Z6))</f>
      </c>
      <c r="BL6">
        <f>IF($Z6="","",INDEX($AU$2:$AU$1500,$Z6))</f>
      </c>
      <c r="BM6">
        <f>IF($Z6="","",INDEX($AV$2:$AV$1500,$Z6))</f>
      </c>
      <c r="BN6">
        <f>IF($Z6="","",INDEX($AW$2:$AW$1500,$Z6))</f>
      </c>
      <c r="BO6">
        <f>IF($Z6="","",INDEX($AX$2:$AX$1500,$Z6))</f>
      </c>
      <c r="BP6">
        <f>IF($Z6="","",INDEX($AY$2:$AY$1500,$Z6))</f>
      </c>
      <c r="BQ6">
        <f>IF($Z6="","",INDEX($AZ$2:$AZ$1500,$Z6))</f>
      </c>
      <c r="BR6">
        <f>IF($Z6="","",INDEX($BA$2:$BA$1500,$Z6))</f>
      </c>
      <c r="BS6">
        <f>IF($Z6="","",INDEX($BB$2:$BB$1500,$Z6))</f>
      </c>
      <c r="BT6">
        <f>IF($Z6="","",INDEX($BC$2:$BC$1500,$Z6))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Analysis'!$AN$2^{0,1,2,3,4,5,6,7,8,9,10,11,12,13,14,15}))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IF($Z7="","",INDEX($AO$2:$AO$1500,$Z7))</f>
      </c>
      <c r="BG7">
        <f>IF($Z7="","",INDEX($AP$2:$AP$1500,$Z7))</f>
      </c>
      <c r="BH7">
        <f>IF($Z7="","",INDEX($AQ$2:$AQ$1500,$Z7))</f>
      </c>
      <c r="BI7">
        <f>IF($Z7="","",INDEX($AR$2:$AR$1500,$Z7))</f>
      </c>
      <c r="BJ7">
        <f>IF($Z7="","",INDEX($AS$2:$AS$1500,$Z7))</f>
      </c>
      <c r="BK7">
        <f>IF($Z7="","",INDEX($AT$2:$AT$1500,$Z7))</f>
      </c>
      <c r="BL7">
        <f>IF($Z7="","",INDEX($AU$2:$AU$1500,$Z7))</f>
      </c>
      <c r="BM7">
        <f>IF($Z7="","",INDEX($AV$2:$AV$1500,$Z7))</f>
      </c>
      <c r="BN7">
        <f>IF($Z7="","",INDEX($AW$2:$AW$1500,$Z7))</f>
      </c>
      <c r="BO7">
        <f>IF($Z7="","",INDEX($AX$2:$AX$1500,$Z7))</f>
      </c>
      <c r="BP7">
        <f>IF($Z7="","",INDEX($AY$2:$AY$1500,$Z7))</f>
      </c>
      <c r="BQ7">
        <f>IF($Z7="","",INDEX($AZ$2:$AZ$1500,$Z7))</f>
      </c>
      <c r="BR7">
        <f>IF($Z7="","",INDEX($BA$2:$BA$1500,$Z7))</f>
      </c>
      <c r="BS7">
        <f>IF($Z7="","",INDEX($BB$2:$BB$1500,$Z7))</f>
      </c>
      <c r="BT7">
        <f>IF($Z7="","",INDEX($BC$2:$BC$1500,$Z7))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Analysis'!$AN$2^{0,1,2,3,4,5,6,7,8,9,10,11,12,13,14,15}))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IF($Z8="","",INDEX($AO$2:$AO$1500,$Z8))</f>
      </c>
      <c r="BG8">
        <f>IF($Z8="","",INDEX($AP$2:$AP$1500,$Z8))</f>
      </c>
      <c r="BH8">
        <f>IF($Z8="","",INDEX($AQ$2:$AQ$1500,$Z8))</f>
      </c>
      <c r="BI8">
        <f>IF($Z8="","",INDEX($AR$2:$AR$1500,$Z8))</f>
      </c>
      <c r="BJ8">
        <f>IF($Z8="","",INDEX($AS$2:$AS$1500,$Z8))</f>
      </c>
      <c r="BK8">
        <f>IF($Z8="","",INDEX($AT$2:$AT$1500,$Z8))</f>
      </c>
      <c r="BL8">
        <f>IF($Z8="","",INDEX($AU$2:$AU$1500,$Z8))</f>
      </c>
      <c r="BM8">
        <f>IF($Z8="","",INDEX($AV$2:$AV$1500,$Z8))</f>
      </c>
      <c r="BN8">
        <f>IF($Z8="","",INDEX($AW$2:$AW$1500,$Z8))</f>
      </c>
      <c r="BO8">
        <f>IF($Z8="","",INDEX($AX$2:$AX$1500,$Z8))</f>
      </c>
      <c r="BP8">
        <f>IF($Z8="","",INDEX($AY$2:$AY$1500,$Z8))</f>
      </c>
      <c r="BQ8">
        <f>IF($Z8="","",INDEX($AZ$2:$AZ$1500,$Z8))</f>
      </c>
      <c r="BR8">
        <f>IF($Z8="","",INDEX($BA$2:$BA$1500,$Z8))</f>
      </c>
      <c r="BS8">
        <f>IF($Z8="","",INDEX($BB$2:$BB$1500,$Z8))</f>
      </c>
      <c r="BT8">
        <f>IF($Z8="","",INDEX($BC$2:$BC$1500,$Z8))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Analysis'!$AN$2^{0,1,2,3,4,5,6,7,8,9,10,11,12,13,14,15}))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IF($Z9="","",INDEX($AO$2:$AO$1500,$Z9))</f>
      </c>
      <c r="BG9">
        <f>IF($Z9="","",INDEX($AP$2:$AP$1500,$Z9))</f>
      </c>
      <c r="BH9">
        <f>IF($Z9="","",INDEX($AQ$2:$AQ$1500,$Z9))</f>
      </c>
      <c r="BI9">
        <f>IF($Z9="","",INDEX($AR$2:$AR$1500,$Z9))</f>
      </c>
      <c r="BJ9">
        <f>IF($Z9="","",INDEX($AS$2:$AS$1500,$Z9))</f>
      </c>
      <c r="BK9">
        <f>IF($Z9="","",INDEX($AT$2:$AT$1500,$Z9))</f>
      </c>
      <c r="BL9">
        <f>IF($Z9="","",INDEX($AU$2:$AU$1500,$Z9))</f>
      </c>
      <c r="BM9">
        <f>IF($Z9="","",INDEX($AV$2:$AV$1500,$Z9))</f>
      </c>
      <c r="BN9">
        <f>IF($Z9="","",INDEX($AW$2:$AW$1500,$Z9))</f>
      </c>
      <c r="BO9">
        <f>IF($Z9="","",INDEX($AX$2:$AX$1500,$Z9))</f>
      </c>
      <c r="BP9">
        <f>IF($Z9="","",INDEX($AY$2:$AY$1500,$Z9))</f>
      </c>
      <c r="BQ9">
        <f>IF($Z9="","",INDEX($AZ$2:$AZ$1500,$Z9))</f>
      </c>
      <c r="BR9">
        <f>IF($Z9="","",INDEX($BA$2:$BA$1500,$Z9))</f>
      </c>
      <c r="BS9">
        <f>IF($Z9="","",INDEX($BB$2:$BB$1500,$Z9))</f>
      </c>
      <c r="BT9">
        <f>IF($Z9="","",INDEX($BC$2:$BC$1500,$Z9))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Analysis'!$AN$2^{0,1,2,3,4,5,6,7,8,9,10,11,12,13,14,15}))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IF($Z10="","",INDEX($AO$2:$AO$1500,$Z10))</f>
      </c>
      <c r="BG10">
        <f>IF($Z10="","",INDEX($AP$2:$AP$1500,$Z10))</f>
      </c>
      <c r="BH10">
        <f>IF($Z10="","",INDEX($AQ$2:$AQ$1500,$Z10))</f>
      </c>
      <c r="BI10">
        <f>IF($Z10="","",INDEX($AR$2:$AR$1500,$Z10))</f>
      </c>
      <c r="BJ10">
        <f>IF($Z10="","",INDEX($AS$2:$AS$1500,$Z10))</f>
      </c>
      <c r="BK10">
        <f>IF($Z10="","",INDEX($AT$2:$AT$1500,$Z10))</f>
      </c>
      <c r="BL10">
        <f>IF($Z10="","",INDEX($AU$2:$AU$1500,$Z10))</f>
      </c>
      <c r="BM10">
        <f>IF($Z10="","",INDEX($AV$2:$AV$1500,$Z10))</f>
      </c>
      <c r="BN10">
        <f>IF($Z10="","",INDEX($AW$2:$AW$1500,$Z10))</f>
      </c>
      <c r="BO10">
        <f>IF($Z10="","",INDEX($AX$2:$AX$1500,$Z10))</f>
      </c>
      <c r="BP10">
        <f>IF($Z10="","",INDEX($AY$2:$AY$1500,$Z10))</f>
      </c>
      <c r="BQ10">
        <f>IF($Z10="","",INDEX($AZ$2:$AZ$1500,$Z10))</f>
      </c>
      <c r="BR10">
        <f>IF($Z10="","",INDEX($BA$2:$BA$1500,$Z10))</f>
      </c>
      <c r="BS10">
        <f>IF($Z10="","",INDEX($BB$2:$BB$1500,$Z10))</f>
      </c>
      <c r="BT10">
        <f>IF($Z10="","",INDEX($BC$2:$BC$1500,$Z10))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Analysis'!$AN$2^{0,1,2,3,4,5,6,7,8,9,10,11,12,13,14,15}))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IF($Z11="","",INDEX($AO$2:$AO$1500,$Z11))</f>
      </c>
      <c r="BG11">
        <f>IF($Z11="","",INDEX($AP$2:$AP$1500,$Z11))</f>
      </c>
      <c r="BH11">
        <f>IF($Z11="","",INDEX($AQ$2:$AQ$1500,$Z11))</f>
      </c>
      <c r="BI11">
        <f>IF($Z11="","",INDEX($AR$2:$AR$1500,$Z11))</f>
      </c>
      <c r="BJ11">
        <f>IF($Z11="","",INDEX($AS$2:$AS$1500,$Z11))</f>
      </c>
      <c r="BK11">
        <f>IF($Z11="","",INDEX($AT$2:$AT$1500,$Z11))</f>
      </c>
      <c r="BL11">
        <f>IF($Z11="","",INDEX($AU$2:$AU$1500,$Z11))</f>
      </c>
      <c r="BM11">
        <f>IF($Z11="","",INDEX($AV$2:$AV$1500,$Z11))</f>
      </c>
      <c r="BN11">
        <f>IF($Z11="","",INDEX($AW$2:$AW$1500,$Z11))</f>
      </c>
      <c r="BO11">
        <f>IF($Z11="","",INDEX($AX$2:$AX$1500,$Z11))</f>
      </c>
      <c r="BP11">
        <f>IF($Z11="","",INDEX($AY$2:$AY$1500,$Z11))</f>
      </c>
      <c r="BQ11">
        <f>IF($Z11="","",INDEX($AZ$2:$AZ$1500,$Z11))</f>
      </c>
      <c r="BR11">
        <f>IF($Z11="","",INDEX($BA$2:$BA$1500,$Z11))</f>
      </c>
      <c r="BS11">
        <f>IF($Z11="","",INDEX($BB$2:$BB$1500,$Z11))</f>
      </c>
      <c r="BT11">
        <f>IF($Z11="","",INDEX($BC$2:$BC$1500,$Z11))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Analysis'!$AN$2^{0,1,2,3,4,5,6,7,8,9,10,11,12,13,14,15}))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IF($Z12="","",INDEX($AO$2:$AO$1500,$Z12))</f>
      </c>
      <c r="BG12">
        <f>IF($Z12="","",INDEX($AP$2:$AP$1500,$Z12))</f>
      </c>
      <c r="BH12">
        <f>IF($Z12="","",INDEX($AQ$2:$AQ$1500,$Z12))</f>
      </c>
      <c r="BI12">
        <f>IF($Z12="","",INDEX($AR$2:$AR$1500,$Z12))</f>
      </c>
      <c r="BJ12">
        <f>IF($Z12="","",INDEX($AS$2:$AS$1500,$Z12))</f>
      </c>
      <c r="BK12">
        <f>IF($Z12="","",INDEX($AT$2:$AT$1500,$Z12))</f>
      </c>
      <c r="BL12">
        <f>IF($Z12="","",INDEX($AU$2:$AU$1500,$Z12))</f>
      </c>
      <c r="BM12">
        <f>IF($Z12="","",INDEX($AV$2:$AV$1500,$Z12))</f>
      </c>
      <c r="BN12">
        <f>IF($Z12="","",INDEX($AW$2:$AW$1500,$Z12))</f>
      </c>
      <c r="BO12">
        <f>IF($Z12="","",INDEX($AX$2:$AX$1500,$Z12))</f>
      </c>
      <c r="BP12">
        <f>IF($Z12="","",INDEX($AY$2:$AY$1500,$Z12))</f>
      </c>
      <c r="BQ12">
        <f>IF($Z12="","",INDEX($AZ$2:$AZ$1500,$Z12))</f>
      </c>
      <c r="BR12">
        <f>IF($Z12="","",INDEX($BA$2:$BA$1500,$Z12))</f>
      </c>
      <c r="BS12">
        <f>IF($Z12="","",INDEX($BB$2:$BB$1500,$Z12))</f>
      </c>
      <c r="BT12">
        <f>IF($Z12="","",INDEX($BC$2:$BC$1500,$Z12))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Analysis'!$AN$2^{0,1,2,3,4,5,6,7,8,9,10,11,12,13,14,15}))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IF($Z13="","",INDEX($AO$2:$AO$1500,$Z13))</f>
      </c>
      <c r="BG13">
        <f>IF($Z13="","",INDEX($AP$2:$AP$1500,$Z13))</f>
      </c>
      <c r="BH13">
        <f>IF($Z13="","",INDEX($AQ$2:$AQ$1500,$Z13))</f>
      </c>
      <c r="BI13">
        <f>IF($Z13="","",INDEX($AR$2:$AR$1500,$Z13))</f>
      </c>
      <c r="BJ13">
        <f>IF($Z13="","",INDEX($AS$2:$AS$1500,$Z13))</f>
      </c>
      <c r="BK13">
        <f>IF($Z13="","",INDEX($AT$2:$AT$1500,$Z13))</f>
      </c>
      <c r="BL13">
        <f>IF($Z13="","",INDEX($AU$2:$AU$1500,$Z13))</f>
      </c>
      <c r="BM13">
        <f>IF($Z13="","",INDEX($AV$2:$AV$1500,$Z13))</f>
      </c>
      <c r="BN13">
        <f>IF($Z13="","",INDEX($AW$2:$AW$1500,$Z13))</f>
      </c>
      <c r="BO13">
        <f>IF($Z13="","",INDEX($AX$2:$AX$1500,$Z13))</f>
      </c>
      <c r="BP13">
        <f>IF($Z13="","",INDEX($AY$2:$AY$1500,$Z13))</f>
      </c>
      <c r="BQ13">
        <f>IF($Z13="","",INDEX($AZ$2:$AZ$1500,$Z13))</f>
      </c>
      <c r="BR13">
        <f>IF($Z13="","",INDEX($BA$2:$BA$1500,$Z13))</f>
      </c>
      <c r="BS13">
        <f>IF($Z13="","",INDEX($BB$2:$BB$1500,$Z13))</f>
      </c>
      <c r="BT13">
        <f>IF($Z13="","",INDEX($BC$2:$BC$1500,$Z13))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Analysis'!$AN$2^{0,1,2,3,4,5,6,7,8,9,10,11,12,13,14,15}))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IF($Z14="","",INDEX($AO$2:$AO$1500,$Z14))</f>
      </c>
      <c r="BG14">
        <f>IF($Z14="","",INDEX($AP$2:$AP$1500,$Z14))</f>
      </c>
      <c r="BH14">
        <f>IF($Z14="","",INDEX($AQ$2:$AQ$1500,$Z14))</f>
      </c>
      <c r="BI14">
        <f>IF($Z14="","",INDEX($AR$2:$AR$1500,$Z14))</f>
      </c>
      <c r="BJ14">
        <f>IF($Z14="","",INDEX($AS$2:$AS$1500,$Z14))</f>
      </c>
      <c r="BK14">
        <f>IF($Z14="","",INDEX($AT$2:$AT$1500,$Z14))</f>
      </c>
      <c r="BL14">
        <f>IF($Z14="","",INDEX($AU$2:$AU$1500,$Z14))</f>
      </c>
      <c r="BM14">
        <f>IF($Z14="","",INDEX($AV$2:$AV$1500,$Z14))</f>
      </c>
      <c r="BN14">
        <f>IF($Z14="","",INDEX($AW$2:$AW$1500,$Z14))</f>
      </c>
      <c r="BO14">
        <f>IF($Z14="","",INDEX($AX$2:$AX$1500,$Z14))</f>
      </c>
      <c r="BP14">
        <f>IF($Z14="","",INDEX($AY$2:$AY$1500,$Z14))</f>
      </c>
      <c r="BQ14">
        <f>IF($Z14="","",INDEX($AZ$2:$AZ$1500,$Z14))</f>
      </c>
      <c r="BR14">
        <f>IF($Z14="","",INDEX($BA$2:$BA$1500,$Z14))</f>
      </c>
      <c r="BS14">
        <f>IF($Z14="","",INDEX($BB$2:$BB$1500,$Z14))</f>
      </c>
      <c r="BT14">
        <f>IF($Z14="","",INDEX($BC$2:$BC$1500,$Z14))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Analysis'!$AN$2^{0,1,2,3,4,5,6,7,8,9,10,11,12,13,14,15}))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IF($Z15="","",INDEX($AO$2:$AO$1500,$Z15))</f>
      </c>
      <c r="BG15">
        <f>IF($Z15="","",INDEX($AP$2:$AP$1500,$Z15))</f>
      </c>
      <c r="BH15">
        <f>IF($Z15="","",INDEX($AQ$2:$AQ$1500,$Z15))</f>
      </c>
      <c r="BI15">
        <f>IF($Z15="","",INDEX($AR$2:$AR$1500,$Z15))</f>
      </c>
      <c r="BJ15">
        <f>IF($Z15="","",INDEX($AS$2:$AS$1500,$Z15))</f>
      </c>
      <c r="BK15">
        <f>IF($Z15="","",INDEX($AT$2:$AT$1500,$Z15))</f>
      </c>
      <c r="BL15">
        <f>IF($Z15="","",INDEX($AU$2:$AU$1500,$Z15))</f>
      </c>
      <c r="BM15">
        <f>IF($Z15="","",INDEX($AV$2:$AV$1500,$Z15))</f>
      </c>
      <c r="BN15">
        <f>IF($Z15="","",INDEX($AW$2:$AW$1500,$Z15))</f>
      </c>
      <c r="BO15">
        <f>IF($Z15="","",INDEX($AX$2:$AX$1500,$Z15))</f>
      </c>
      <c r="BP15">
        <f>IF($Z15="","",INDEX($AY$2:$AY$1500,$Z15))</f>
      </c>
      <c r="BQ15">
        <f>IF($Z15="","",INDEX($AZ$2:$AZ$1500,$Z15))</f>
      </c>
      <c r="BR15">
        <f>IF($Z15="","",INDEX($BA$2:$BA$1500,$Z15))</f>
      </c>
      <c r="BS15">
        <f>IF($Z15="","",INDEX($BB$2:$BB$1500,$Z15))</f>
      </c>
      <c r="BT15">
        <f>IF($Z15="","",INDEX($BC$2:$BC$1500,$Z15))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Analysis'!$AN$2^{0,1,2,3,4,5,6,7,8,9,10,11,12,13,14,15}))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IF($Z16="","",INDEX($AO$2:$AO$1500,$Z16))</f>
      </c>
      <c r="BG16">
        <f>IF($Z16="","",INDEX($AP$2:$AP$1500,$Z16))</f>
      </c>
      <c r="BH16">
        <f>IF($Z16="","",INDEX($AQ$2:$AQ$1500,$Z16))</f>
      </c>
      <c r="BI16">
        <f>IF($Z16="","",INDEX($AR$2:$AR$1500,$Z16))</f>
      </c>
      <c r="BJ16">
        <f>IF($Z16="","",INDEX($AS$2:$AS$1500,$Z16))</f>
      </c>
      <c r="BK16">
        <f>IF($Z16="","",INDEX($AT$2:$AT$1500,$Z16))</f>
      </c>
      <c r="BL16">
        <f>IF($Z16="","",INDEX($AU$2:$AU$1500,$Z16))</f>
      </c>
      <c r="BM16">
        <f>IF($Z16="","",INDEX($AV$2:$AV$1500,$Z16))</f>
      </c>
      <c r="BN16">
        <f>IF($Z16="","",INDEX($AW$2:$AW$1500,$Z16))</f>
      </c>
      <c r="BO16">
        <f>IF($Z16="","",INDEX($AX$2:$AX$1500,$Z16))</f>
      </c>
      <c r="BP16">
        <f>IF($Z16="","",INDEX($AY$2:$AY$1500,$Z16))</f>
      </c>
      <c r="BQ16">
        <f>IF($Z16="","",INDEX($AZ$2:$AZ$1500,$Z16))</f>
      </c>
      <c r="BR16">
        <f>IF($Z16="","",INDEX($BA$2:$BA$1500,$Z16))</f>
      </c>
      <c r="BS16">
        <f>IF($Z16="","",INDEX($BB$2:$BB$1500,$Z16))</f>
      </c>
      <c r="BT16">
        <f>IF($Z16="","",INDEX($BC$2:$BC$1500,$Z16))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Analysis'!$AN$2^{0,1,2,3,4,5,6,7,8,9,10,11,12,13,14,15}))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IF($Z17="","",INDEX($AO$2:$AO$1500,$Z17))</f>
      </c>
      <c r="BG17">
        <f>IF($Z17="","",INDEX($AP$2:$AP$1500,$Z17))</f>
      </c>
      <c r="BH17">
        <f>IF($Z17="","",INDEX($AQ$2:$AQ$1500,$Z17))</f>
      </c>
      <c r="BI17">
        <f>IF($Z17="","",INDEX($AR$2:$AR$1500,$Z17))</f>
      </c>
      <c r="BJ17">
        <f>IF($Z17="","",INDEX($AS$2:$AS$1500,$Z17))</f>
      </c>
      <c r="BK17">
        <f>IF($Z17="","",INDEX($AT$2:$AT$1500,$Z17))</f>
      </c>
      <c r="BL17">
        <f>IF($Z17="","",INDEX($AU$2:$AU$1500,$Z17))</f>
      </c>
      <c r="BM17">
        <f>IF($Z17="","",INDEX($AV$2:$AV$1500,$Z17))</f>
      </c>
      <c r="BN17">
        <f>IF($Z17="","",INDEX($AW$2:$AW$1500,$Z17))</f>
      </c>
      <c r="BO17">
        <f>IF($Z17="","",INDEX($AX$2:$AX$1500,$Z17))</f>
      </c>
      <c r="BP17">
        <f>IF($Z17="","",INDEX($AY$2:$AY$1500,$Z17))</f>
      </c>
      <c r="BQ17">
        <f>IF($Z17="","",INDEX($AZ$2:$AZ$1500,$Z17))</f>
      </c>
      <c r="BR17">
        <f>IF($Z17="","",INDEX($BA$2:$BA$1500,$Z17))</f>
      </c>
      <c r="BS17">
        <f>IF($Z17="","",INDEX($BB$2:$BB$1500,$Z17))</f>
      </c>
      <c r="BT17">
        <f>IF($Z17="","",INDEX($BC$2:$BC$1500,$Z17))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Analysis'!$AN$2^{0,1,2,3,4,5,6,7,8,9,10,11,12,13,14,15}))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IF($Z18="","",INDEX($AO$2:$AO$1500,$Z18))</f>
      </c>
      <c r="BG18">
        <f>IF($Z18="","",INDEX($AP$2:$AP$1500,$Z18))</f>
      </c>
      <c r="BH18">
        <f>IF($Z18="","",INDEX($AQ$2:$AQ$1500,$Z18))</f>
      </c>
      <c r="BI18">
        <f>IF($Z18="","",INDEX($AR$2:$AR$1500,$Z18))</f>
      </c>
      <c r="BJ18">
        <f>IF($Z18="","",INDEX($AS$2:$AS$1500,$Z18))</f>
      </c>
      <c r="BK18">
        <f>IF($Z18="","",INDEX($AT$2:$AT$1500,$Z18))</f>
      </c>
      <c r="BL18">
        <f>IF($Z18="","",INDEX($AU$2:$AU$1500,$Z18))</f>
      </c>
      <c r="BM18">
        <f>IF($Z18="","",INDEX($AV$2:$AV$1500,$Z18))</f>
      </c>
      <c r="BN18">
        <f>IF($Z18="","",INDEX($AW$2:$AW$1500,$Z18))</f>
      </c>
      <c r="BO18">
        <f>IF($Z18="","",INDEX($AX$2:$AX$1500,$Z18))</f>
      </c>
      <c r="BP18">
        <f>IF($Z18="","",INDEX($AY$2:$AY$1500,$Z18))</f>
      </c>
      <c r="BQ18">
        <f>IF($Z18="","",INDEX($AZ$2:$AZ$1500,$Z18))</f>
      </c>
      <c r="BR18">
        <f>IF($Z18="","",INDEX($BA$2:$BA$1500,$Z18))</f>
      </c>
      <c r="BS18">
        <f>IF($Z18="","",INDEX($BB$2:$BB$1500,$Z18))</f>
      </c>
      <c r="BT18">
        <f>IF($Z18="","",INDEX($BC$2:$BC$1500,$Z18))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Analysis'!$AN$2^{0,1,2,3,4,5,6,7,8,9,10,11,12,13,14,15}))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IF($Z19="","",INDEX($AO$2:$AO$1500,$Z19))</f>
      </c>
      <c r="BG19">
        <f>IF($Z19="","",INDEX($AP$2:$AP$1500,$Z19))</f>
      </c>
      <c r="BH19">
        <f>IF($Z19="","",INDEX($AQ$2:$AQ$1500,$Z19))</f>
      </c>
      <c r="BI19">
        <f>IF($Z19="","",INDEX($AR$2:$AR$1500,$Z19))</f>
      </c>
      <c r="BJ19">
        <f>IF($Z19="","",INDEX($AS$2:$AS$1500,$Z19))</f>
      </c>
      <c r="BK19">
        <f>IF($Z19="","",INDEX($AT$2:$AT$1500,$Z19))</f>
      </c>
      <c r="BL19">
        <f>IF($Z19="","",INDEX($AU$2:$AU$1500,$Z19))</f>
      </c>
      <c r="BM19">
        <f>IF($Z19="","",INDEX($AV$2:$AV$1500,$Z19))</f>
      </c>
      <c r="BN19">
        <f>IF($Z19="","",INDEX($AW$2:$AW$1500,$Z19))</f>
      </c>
      <c r="BO19">
        <f>IF($Z19="","",INDEX($AX$2:$AX$1500,$Z19))</f>
      </c>
      <c r="BP19">
        <f>IF($Z19="","",INDEX($AY$2:$AY$1500,$Z19))</f>
      </c>
      <c r="BQ19">
        <f>IF($Z19="","",INDEX($AZ$2:$AZ$1500,$Z19))</f>
      </c>
      <c r="BR19">
        <f>IF($Z19="","",INDEX($BA$2:$BA$1500,$Z19))</f>
      </c>
      <c r="BS19">
        <f>IF($Z19="","",INDEX($BB$2:$BB$1500,$Z19))</f>
      </c>
      <c r="BT19">
        <f>IF($Z19="","",INDEX($BC$2:$BC$1500,$Z19))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Analysis'!$AN$2^{0,1,2,3,4,5,6,7,8,9,10,11,12,13,14,15}))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IF($Z20="","",INDEX($AO$2:$AO$1500,$Z20))</f>
      </c>
      <c r="BG20">
        <f>IF($Z20="","",INDEX($AP$2:$AP$1500,$Z20))</f>
      </c>
      <c r="BH20">
        <f>IF($Z20="","",INDEX($AQ$2:$AQ$1500,$Z20))</f>
      </c>
      <c r="BI20">
        <f>IF($Z20="","",INDEX($AR$2:$AR$1500,$Z20))</f>
      </c>
      <c r="BJ20">
        <f>IF($Z20="","",INDEX($AS$2:$AS$1500,$Z20))</f>
      </c>
      <c r="BK20">
        <f>IF($Z20="","",INDEX($AT$2:$AT$1500,$Z20))</f>
      </c>
      <c r="BL20">
        <f>IF($Z20="","",INDEX($AU$2:$AU$1500,$Z20))</f>
      </c>
      <c r="BM20">
        <f>IF($Z20="","",INDEX($AV$2:$AV$1500,$Z20))</f>
      </c>
      <c r="BN20">
        <f>IF($Z20="","",INDEX($AW$2:$AW$1500,$Z20))</f>
      </c>
      <c r="BO20">
        <f>IF($Z20="","",INDEX($AX$2:$AX$1500,$Z20))</f>
      </c>
      <c r="BP20">
        <f>IF($Z20="","",INDEX($AY$2:$AY$1500,$Z20))</f>
      </c>
      <c r="BQ20">
        <f>IF($Z20="","",INDEX($AZ$2:$AZ$1500,$Z20))</f>
      </c>
      <c r="BR20">
        <f>IF($Z20="","",INDEX($BA$2:$BA$1500,$Z20))</f>
      </c>
      <c r="BS20">
        <f>IF($Z20="","",INDEX($BB$2:$BB$1500,$Z20))</f>
      </c>
      <c r="BT20">
        <f>IF($Z20="","",INDEX($BC$2:$BC$1500,$Z20))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Analysis'!$AN$2^{0,1,2,3,4,5,6,7,8,9,10,11,12,13,14,15}))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IF($Z21="","",INDEX($AO$2:$AO$1500,$Z21))</f>
      </c>
      <c r="BG21">
        <f>IF($Z21="","",INDEX($AP$2:$AP$1500,$Z21))</f>
      </c>
      <c r="BH21">
        <f>IF($Z21="","",INDEX($AQ$2:$AQ$1500,$Z21))</f>
      </c>
      <c r="BI21">
        <f>IF($Z21="","",INDEX($AR$2:$AR$1500,$Z21))</f>
      </c>
      <c r="BJ21">
        <f>IF($Z21="","",INDEX($AS$2:$AS$1500,$Z21))</f>
      </c>
      <c r="BK21">
        <f>IF($Z21="","",INDEX($AT$2:$AT$1500,$Z21))</f>
      </c>
      <c r="BL21">
        <f>IF($Z21="","",INDEX($AU$2:$AU$1500,$Z21))</f>
      </c>
      <c r="BM21">
        <f>IF($Z21="","",INDEX($AV$2:$AV$1500,$Z21))</f>
      </c>
      <c r="BN21">
        <f>IF($Z21="","",INDEX($AW$2:$AW$1500,$Z21))</f>
      </c>
      <c r="BO21">
        <f>IF($Z21="","",INDEX($AX$2:$AX$1500,$Z21))</f>
      </c>
      <c r="BP21">
        <f>IF($Z21="","",INDEX($AY$2:$AY$1500,$Z21))</f>
      </c>
      <c r="BQ21">
        <f>IF($Z21="","",INDEX($AZ$2:$AZ$1500,$Z21))</f>
      </c>
      <c r="BR21">
        <f>IF($Z21="","",INDEX($BA$2:$BA$1500,$Z21))</f>
      </c>
      <c r="BS21">
        <f>IF($Z21="","",INDEX($BB$2:$BB$1500,$Z21))</f>
      </c>
      <c r="BT21">
        <f>IF($Z21="","",INDEX($BC$2:$BC$1500,$Z21))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Analysis'!$AN$2^{0,1,2,3,4,5,6,7,8,9,10,11,12,13,14,15}))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IF($Z22="","",INDEX($AO$2:$AO$1500,$Z22))</f>
      </c>
      <c r="BG22">
        <f>IF($Z22="","",INDEX($AP$2:$AP$1500,$Z22))</f>
      </c>
      <c r="BH22">
        <f>IF($Z22="","",INDEX($AQ$2:$AQ$1500,$Z22))</f>
      </c>
      <c r="BI22">
        <f>IF($Z22="","",INDEX($AR$2:$AR$1500,$Z22))</f>
      </c>
      <c r="BJ22">
        <f>IF($Z22="","",INDEX($AS$2:$AS$1500,$Z22))</f>
      </c>
      <c r="BK22">
        <f>IF($Z22="","",INDEX($AT$2:$AT$1500,$Z22))</f>
      </c>
      <c r="BL22">
        <f>IF($Z22="","",INDEX($AU$2:$AU$1500,$Z22))</f>
      </c>
      <c r="BM22">
        <f>IF($Z22="","",INDEX($AV$2:$AV$1500,$Z22))</f>
      </c>
      <c r="BN22">
        <f>IF($Z22="","",INDEX($AW$2:$AW$1500,$Z22))</f>
      </c>
      <c r="BO22">
        <f>IF($Z22="","",INDEX($AX$2:$AX$1500,$Z22))</f>
      </c>
      <c r="BP22">
        <f>IF($Z22="","",INDEX($AY$2:$AY$1500,$Z22))</f>
      </c>
      <c r="BQ22">
        <f>IF($Z22="","",INDEX($AZ$2:$AZ$1500,$Z22))</f>
      </c>
      <c r="BR22">
        <f>IF($Z22="","",INDEX($BA$2:$BA$1500,$Z22))</f>
      </c>
      <c r="BS22">
        <f>IF($Z22="","",INDEX($BB$2:$BB$1500,$Z22))</f>
      </c>
      <c r="BT22">
        <f>IF($Z22="","",INDEX($BC$2:$BC$1500,$Z22))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Analysis'!$AN$2^{0,1,2,3,4,5,6,7,8,9,10,11,12,13,14,15}))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IF($Z23="","",INDEX($AO$2:$AO$1500,$Z23))</f>
      </c>
      <c r="BG23">
        <f>IF($Z23="","",INDEX($AP$2:$AP$1500,$Z23))</f>
      </c>
      <c r="BH23">
        <f>IF($Z23="","",INDEX($AQ$2:$AQ$1500,$Z23))</f>
      </c>
      <c r="BI23">
        <f>IF($Z23="","",INDEX($AR$2:$AR$1500,$Z23))</f>
      </c>
      <c r="BJ23">
        <f>IF($Z23="","",INDEX($AS$2:$AS$1500,$Z23))</f>
      </c>
      <c r="BK23">
        <f>IF($Z23="","",INDEX($AT$2:$AT$1500,$Z23))</f>
      </c>
      <c r="BL23">
        <f>IF($Z23="","",INDEX($AU$2:$AU$1500,$Z23))</f>
      </c>
      <c r="BM23">
        <f>IF($Z23="","",INDEX($AV$2:$AV$1500,$Z23))</f>
      </c>
      <c r="BN23">
        <f>IF($Z23="","",INDEX($AW$2:$AW$1500,$Z23))</f>
      </c>
      <c r="BO23">
        <f>IF($Z23="","",INDEX($AX$2:$AX$1500,$Z23))</f>
      </c>
      <c r="BP23">
        <f>IF($Z23="","",INDEX($AY$2:$AY$1500,$Z23))</f>
      </c>
      <c r="BQ23">
        <f>IF($Z23="","",INDEX($AZ$2:$AZ$1500,$Z23))</f>
      </c>
      <c r="BR23">
        <f>IF($Z23="","",INDEX($BA$2:$BA$1500,$Z23))</f>
      </c>
      <c r="BS23">
        <f>IF($Z23="","",INDEX($BB$2:$BB$1500,$Z23))</f>
      </c>
      <c r="BT23">
        <f>IF($Z23="","",INDEX($BC$2:$BC$1500,$Z23))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Analysis'!$AN$2^{0,1,2,3,4,5,6,7,8,9,10,11,12,13,14,15}))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IF($Z24="","",INDEX($AO$2:$AO$1500,$Z24))</f>
      </c>
      <c r="BG24">
        <f>IF($Z24="","",INDEX($AP$2:$AP$1500,$Z24))</f>
      </c>
      <c r="BH24">
        <f>IF($Z24="","",INDEX($AQ$2:$AQ$1500,$Z24))</f>
      </c>
      <c r="BI24">
        <f>IF($Z24="","",INDEX($AR$2:$AR$1500,$Z24))</f>
      </c>
      <c r="BJ24">
        <f>IF($Z24="","",INDEX($AS$2:$AS$1500,$Z24))</f>
      </c>
      <c r="BK24">
        <f>IF($Z24="","",INDEX($AT$2:$AT$1500,$Z24))</f>
      </c>
      <c r="BL24">
        <f>IF($Z24="","",INDEX($AU$2:$AU$1500,$Z24))</f>
      </c>
      <c r="BM24">
        <f>IF($Z24="","",INDEX($AV$2:$AV$1500,$Z24))</f>
      </c>
      <c r="BN24">
        <f>IF($Z24="","",INDEX($AW$2:$AW$1500,$Z24))</f>
      </c>
      <c r="BO24">
        <f>IF($Z24="","",INDEX($AX$2:$AX$1500,$Z24))</f>
      </c>
      <c r="BP24">
        <f>IF($Z24="","",INDEX($AY$2:$AY$1500,$Z24))</f>
      </c>
      <c r="BQ24">
        <f>IF($Z24="","",INDEX($AZ$2:$AZ$1500,$Z24))</f>
      </c>
      <c r="BR24">
        <f>IF($Z24="","",INDEX($BA$2:$BA$1500,$Z24))</f>
      </c>
      <c r="BS24">
        <f>IF($Z24="","",INDEX($BB$2:$BB$1500,$Z24))</f>
      </c>
      <c r="BT24">
        <f>IF($Z24="","",INDEX($BC$2:$BC$1500,$Z24))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Analysis'!$AN$2^{0,1,2,3,4,5,6,7,8,9,10,11,12,13,14,15}))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IF($Z25="","",INDEX($AO$2:$AO$1500,$Z25))</f>
      </c>
      <c r="BG25">
        <f>IF($Z25="","",INDEX($AP$2:$AP$1500,$Z25))</f>
      </c>
      <c r="BH25">
        <f>IF($Z25="","",INDEX($AQ$2:$AQ$1500,$Z25))</f>
      </c>
      <c r="BI25">
        <f>IF($Z25="","",INDEX($AR$2:$AR$1500,$Z25))</f>
      </c>
      <c r="BJ25">
        <f>IF($Z25="","",INDEX($AS$2:$AS$1500,$Z25))</f>
      </c>
      <c r="BK25">
        <f>IF($Z25="","",INDEX($AT$2:$AT$1500,$Z25))</f>
      </c>
      <c r="BL25">
        <f>IF($Z25="","",INDEX($AU$2:$AU$1500,$Z25))</f>
      </c>
      <c r="BM25">
        <f>IF($Z25="","",INDEX($AV$2:$AV$1500,$Z25))</f>
      </c>
      <c r="BN25">
        <f>IF($Z25="","",INDEX($AW$2:$AW$1500,$Z25))</f>
      </c>
      <c r="BO25">
        <f>IF($Z25="","",INDEX($AX$2:$AX$1500,$Z25))</f>
      </c>
      <c r="BP25">
        <f>IF($Z25="","",INDEX($AY$2:$AY$1500,$Z25))</f>
      </c>
      <c r="BQ25">
        <f>IF($Z25="","",INDEX($AZ$2:$AZ$1500,$Z25))</f>
      </c>
      <c r="BR25">
        <f>IF($Z25="","",INDEX($BA$2:$BA$1500,$Z25))</f>
      </c>
      <c r="BS25">
        <f>IF($Z25="","",INDEX($BB$2:$BB$1500,$Z25))</f>
      </c>
      <c r="BT25">
        <f>IF($Z25="","",INDEX($BC$2:$BC$1500,$Z25))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Analysis'!$AN$2^{0,1,2,3,4,5,6,7,8,9,10,11,12,13,14,15}))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IF($Z26="","",INDEX($AO$2:$AO$1500,$Z26))</f>
      </c>
      <c r="BG26">
        <f>IF($Z26="","",INDEX($AP$2:$AP$1500,$Z26))</f>
      </c>
      <c r="BH26">
        <f>IF($Z26="","",INDEX($AQ$2:$AQ$1500,$Z26))</f>
      </c>
      <c r="BI26">
        <f>IF($Z26="","",INDEX($AR$2:$AR$1500,$Z26))</f>
      </c>
      <c r="BJ26">
        <f>IF($Z26="","",INDEX($AS$2:$AS$1500,$Z26))</f>
      </c>
      <c r="BK26">
        <f>IF($Z26="","",INDEX($AT$2:$AT$1500,$Z26))</f>
      </c>
      <c r="BL26">
        <f>IF($Z26="","",INDEX($AU$2:$AU$1500,$Z26))</f>
      </c>
      <c r="BM26">
        <f>IF($Z26="","",INDEX($AV$2:$AV$1500,$Z26))</f>
      </c>
      <c r="BN26">
        <f>IF($Z26="","",INDEX($AW$2:$AW$1500,$Z26))</f>
      </c>
      <c r="BO26">
        <f>IF($Z26="","",INDEX($AX$2:$AX$1500,$Z26))</f>
      </c>
      <c r="BP26">
        <f>IF($Z26="","",INDEX($AY$2:$AY$1500,$Z26))</f>
      </c>
      <c r="BQ26">
        <f>IF($Z26="","",INDEX($AZ$2:$AZ$1500,$Z26))</f>
      </c>
      <c r="BR26">
        <f>IF($Z26="","",INDEX($BA$2:$BA$1500,$Z26))</f>
      </c>
      <c r="BS26">
        <f>IF($Z26="","",INDEX($BB$2:$BB$1500,$Z26))</f>
      </c>
      <c r="BT26">
        <f>IF($Z26="","",INDEX($BC$2:$BC$1500,$Z26))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Analysis'!$AN$2^{0,1,2,3,4,5,6,7,8,9,10,11,12,13,14,15}))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IF($Z27="","",INDEX($AO$2:$AO$1500,$Z27))</f>
      </c>
      <c r="BG27">
        <f>IF($Z27="","",INDEX($AP$2:$AP$1500,$Z27))</f>
      </c>
      <c r="BH27">
        <f>IF($Z27="","",INDEX($AQ$2:$AQ$1500,$Z27))</f>
      </c>
      <c r="BI27">
        <f>IF($Z27="","",INDEX($AR$2:$AR$1500,$Z27))</f>
      </c>
      <c r="BJ27">
        <f>IF($Z27="","",INDEX($AS$2:$AS$1500,$Z27))</f>
      </c>
      <c r="BK27">
        <f>IF($Z27="","",INDEX($AT$2:$AT$1500,$Z27))</f>
      </c>
      <c r="BL27">
        <f>IF($Z27="","",INDEX($AU$2:$AU$1500,$Z27))</f>
      </c>
      <c r="BM27">
        <f>IF($Z27="","",INDEX($AV$2:$AV$1500,$Z27))</f>
      </c>
      <c r="BN27">
        <f>IF($Z27="","",INDEX($AW$2:$AW$1500,$Z27))</f>
      </c>
      <c r="BO27">
        <f>IF($Z27="","",INDEX($AX$2:$AX$1500,$Z27))</f>
      </c>
      <c r="BP27">
        <f>IF($Z27="","",INDEX($AY$2:$AY$1500,$Z27))</f>
      </c>
      <c r="BQ27">
        <f>IF($Z27="","",INDEX($AZ$2:$AZ$1500,$Z27))</f>
      </c>
      <c r="BR27">
        <f>IF($Z27="","",INDEX($BA$2:$BA$1500,$Z27))</f>
      </c>
      <c r="BS27">
        <f>IF($Z27="","",INDEX($BB$2:$BB$1500,$Z27))</f>
      </c>
      <c r="BT27">
        <f>IF($Z27="","",INDEX($BC$2:$BC$1500,$Z27))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Analysis'!$AN$2^{0,1,2,3,4,5,6,7,8,9,10,11,12,13,14,15}))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IF($Z28="","",INDEX($AO$2:$AO$1500,$Z28))</f>
      </c>
      <c r="BG28">
        <f>IF($Z28="","",INDEX($AP$2:$AP$1500,$Z28))</f>
      </c>
      <c r="BH28">
        <f>IF($Z28="","",INDEX($AQ$2:$AQ$1500,$Z28))</f>
      </c>
      <c r="BI28">
        <f>IF($Z28="","",INDEX($AR$2:$AR$1500,$Z28))</f>
      </c>
      <c r="BJ28">
        <f>IF($Z28="","",INDEX($AS$2:$AS$1500,$Z28))</f>
      </c>
      <c r="BK28">
        <f>IF($Z28="","",INDEX($AT$2:$AT$1500,$Z28))</f>
      </c>
      <c r="BL28">
        <f>IF($Z28="","",INDEX($AU$2:$AU$1500,$Z28))</f>
      </c>
      <c r="BM28">
        <f>IF($Z28="","",INDEX($AV$2:$AV$1500,$Z28))</f>
      </c>
      <c r="BN28">
        <f>IF($Z28="","",INDEX($AW$2:$AW$1500,$Z28))</f>
      </c>
      <c r="BO28">
        <f>IF($Z28="","",INDEX($AX$2:$AX$1500,$Z28))</f>
      </c>
      <c r="BP28">
        <f>IF($Z28="","",INDEX($AY$2:$AY$1500,$Z28))</f>
      </c>
      <c r="BQ28">
        <f>IF($Z28="","",INDEX($AZ$2:$AZ$1500,$Z28))</f>
      </c>
      <c r="BR28">
        <f>IF($Z28="","",INDEX($BA$2:$BA$1500,$Z28))</f>
      </c>
      <c r="BS28">
        <f>IF($Z28="","",INDEX($BB$2:$BB$1500,$Z28))</f>
      </c>
      <c r="BT28">
        <f>IF($Z28="","",INDEX($BC$2:$BC$1500,$Z28))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Analysis'!$AN$2^{0,1,2,3,4,5,6,7,8,9,10,11,12,13,14,15}))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IF($Z29="","",INDEX($AO$2:$AO$1500,$Z29))</f>
      </c>
      <c r="BG29">
        <f>IF($Z29="","",INDEX($AP$2:$AP$1500,$Z29))</f>
      </c>
      <c r="BH29">
        <f>IF($Z29="","",INDEX($AQ$2:$AQ$1500,$Z29))</f>
      </c>
      <c r="BI29">
        <f>IF($Z29="","",INDEX($AR$2:$AR$1500,$Z29))</f>
      </c>
      <c r="BJ29">
        <f>IF($Z29="","",INDEX($AS$2:$AS$1500,$Z29))</f>
      </c>
      <c r="BK29">
        <f>IF($Z29="","",INDEX($AT$2:$AT$1500,$Z29))</f>
      </c>
      <c r="BL29">
        <f>IF($Z29="","",INDEX($AU$2:$AU$1500,$Z29))</f>
      </c>
      <c r="BM29">
        <f>IF($Z29="","",INDEX($AV$2:$AV$1500,$Z29))</f>
      </c>
      <c r="BN29">
        <f>IF($Z29="","",INDEX($AW$2:$AW$1500,$Z29))</f>
      </c>
      <c r="BO29">
        <f>IF($Z29="","",INDEX($AX$2:$AX$1500,$Z29))</f>
      </c>
      <c r="BP29">
        <f>IF($Z29="","",INDEX($AY$2:$AY$1500,$Z29))</f>
      </c>
      <c r="BQ29">
        <f>IF($Z29="","",INDEX($AZ$2:$AZ$1500,$Z29))</f>
      </c>
      <c r="BR29">
        <f>IF($Z29="","",INDEX($BA$2:$BA$1500,$Z29))</f>
      </c>
      <c r="BS29">
        <f>IF($Z29="","",INDEX($BB$2:$BB$1500,$Z29))</f>
      </c>
      <c r="BT29">
        <f>IF($Z29="","",INDEX($BC$2:$BC$1500,$Z29))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Analysis'!$AN$2^{0,1,2,3,4,5,6,7,8,9,10,11,12,13,14,15}))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IF($Z30="","",INDEX($AO$2:$AO$1500,$Z30))</f>
      </c>
      <c r="BG30">
        <f>IF($Z30="","",INDEX($AP$2:$AP$1500,$Z30))</f>
      </c>
      <c r="BH30">
        <f>IF($Z30="","",INDEX($AQ$2:$AQ$1500,$Z30))</f>
      </c>
      <c r="BI30">
        <f>IF($Z30="","",INDEX($AR$2:$AR$1500,$Z30))</f>
      </c>
      <c r="BJ30">
        <f>IF($Z30="","",INDEX($AS$2:$AS$1500,$Z30))</f>
      </c>
      <c r="BK30">
        <f>IF($Z30="","",INDEX($AT$2:$AT$1500,$Z30))</f>
      </c>
      <c r="BL30">
        <f>IF($Z30="","",INDEX($AU$2:$AU$1500,$Z30))</f>
      </c>
      <c r="BM30">
        <f>IF($Z30="","",INDEX($AV$2:$AV$1500,$Z30))</f>
      </c>
      <c r="BN30">
        <f>IF($Z30="","",INDEX($AW$2:$AW$1500,$Z30))</f>
      </c>
      <c r="BO30">
        <f>IF($Z30="","",INDEX($AX$2:$AX$1500,$Z30))</f>
      </c>
      <c r="BP30">
        <f>IF($Z30="","",INDEX($AY$2:$AY$1500,$Z30))</f>
      </c>
      <c r="BQ30">
        <f>IF($Z30="","",INDEX($AZ$2:$AZ$1500,$Z30))</f>
      </c>
      <c r="BR30">
        <f>IF($Z30="","",INDEX($BA$2:$BA$1500,$Z30))</f>
      </c>
      <c r="BS30">
        <f>IF($Z30="","",INDEX($BB$2:$BB$1500,$Z30))</f>
      </c>
      <c r="BT30">
        <f>IF($Z30="","",INDEX($BC$2:$BC$1500,$Z30))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Analysis'!$AN$2^{0,1,2,3,4,5,6,7,8,9,10,11,12,13,14,15}))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IF($Z31="","",INDEX($AO$2:$AO$1500,$Z31))</f>
      </c>
      <c r="BG31">
        <f>IF($Z31="","",INDEX($AP$2:$AP$1500,$Z31))</f>
      </c>
      <c r="BH31">
        <f>IF($Z31="","",INDEX($AQ$2:$AQ$1500,$Z31))</f>
      </c>
      <c r="BI31">
        <f>IF($Z31="","",INDEX($AR$2:$AR$1500,$Z31))</f>
      </c>
      <c r="BJ31">
        <f>IF($Z31="","",INDEX($AS$2:$AS$1500,$Z31))</f>
      </c>
      <c r="BK31">
        <f>IF($Z31="","",INDEX($AT$2:$AT$1500,$Z31))</f>
      </c>
      <c r="BL31">
        <f>IF($Z31="","",INDEX($AU$2:$AU$1500,$Z31))</f>
      </c>
      <c r="BM31">
        <f>IF($Z31="","",INDEX($AV$2:$AV$1500,$Z31))</f>
      </c>
      <c r="BN31">
        <f>IF($Z31="","",INDEX($AW$2:$AW$1500,$Z31))</f>
      </c>
      <c r="BO31">
        <f>IF($Z31="","",INDEX($AX$2:$AX$1500,$Z31))</f>
      </c>
      <c r="BP31">
        <f>IF($Z31="","",INDEX($AY$2:$AY$1500,$Z31))</f>
      </c>
      <c r="BQ31">
        <f>IF($Z31="","",INDEX($AZ$2:$AZ$1500,$Z31))</f>
      </c>
      <c r="BR31">
        <f>IF($Z31="","",INDEX($BA$2:$BA$1500,$Z31))</f>
      </c>
      <c r="BS31">
        <f>IF($Z31="","",INDEX($BB$2:$BB$1500,$Z31))</f>
      </c>
      <c r="BT31">
        <f>IF($Z31="","",INDEX($BC$2:$BC$1500,$Z31))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Analysis'!$AN$2^{0,1,2,3,4,5,6,7,8,9,10,11,12,13,14,15}))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IF($Z32="","",INDEX($AO$2:$AO$1500,$Z32))</f>
      </c>
      <c r="BG32">
        <f>IF($Z32="","",INDEX($AP$2:$AP$1500,$Z32))</f>
      </c>
      <c r="BH32">
        <f>IF($Z32="","",INDEX($AQ$2:$AQ$1500,$Z32))</f>
      </c>
      <c r="BI32">
        <f>IF($Z32="","",INDEX($AR$2:$AR$1500,$Z32))</f>
      </c>
      <c r="BJ32">
        <f>IF($Z32="","",INDEX($AS$2:$AS$1500,$Z32))</f>
      </c>
      <c r="BK32">
        <f>IF($Z32="","",INDEX($AT$2:$AT$1500,$Z32))</f>
      </c>
      <c r="BL32">
        <f>IF($Z32="","",INDEX($AU$2:$AU$1500,$Z32))</f>
      </c>
      <c r="BM32">
        <f>IF($Z32="","",INDEX($AV$2:$AV$1500,$Z32))</f>
      </c>
      <c r="BN32">
        <f>IF($Z32="","",INDEX($AW$2:$AW$1500,$Z32))</f>
      </c>
      <c r="BO32">
        <f>IF($Z32="","",INDEX($AX$2:$AX$1500,$Z32))</f>
      </c>
      <c r="BP32">
        <f>IF($Z32="","",INDEX($AY$2:$AY$1500,$Z32))</f>
      </c>
      <c r="BQ32">
        <f>IF($Z32="","",INDEX($AZ$2:$AZ$1500,$Z32))</f>
      </c>
      <c r="BR32">
        <f>IF($Z32="","",INDEX($BA$2:$BA$1500,$Z32))</f>
      </c>
      <c r="BS32">
        <f>IF($Z32="","",INDEX($BB$2:$BB$1500,$Z32))</f>
      </c>
      <c r="BT32">
        <f>IF($Z32="","",INDEX($BC$2:$BC$1500,$Z32))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Analysis'!$AN$2^{0,1,2,3,4,5,6,7,8,9,10,11,12,13,14,15}))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IF($Z33="","",INDEX($AO$2:$AO$1500,$Z33))</f>
      </c>
      <c r="BG33">
        <f>IF($Z33="","",INDEX($AP$2:$AP$1500,$Z33))</f>
      </c>
      <c r="BH33">
        <f>IF($Z33="","",INDEX($AQ$2:$AQ$1500,$Z33))</f>
      </c>
      <c r="BI33">
        <f>IF($Z33="","",INDEX($AR$2:$AR$1500,$Z33))</f>
      </c>
      <c r="BJ33">
        <f>IF($Z33="","",INDEX($AS$2:$AS$1500,$Z33))</f>
      </c>
      <c r="BK33">
        <f>IF($Z33="","",INDEX($AT$2:$AT$1500,$Z33))</f>
      </c>
      <c r="BL33">
        <f>IF($Z33="","",INDEX($AU$2:$AU$1500,$Z33))</f>
      </c>
      <c r="BM33">
        <f>IF($Z33="","",INDEX($AV$2:$AV$1500,$Z33))</f>
      </c>
      <c r="BN33">
        <f>IF($Z33="","",INDEX($AW$2:$AW$1500,$Z33))</f>
      </c>
      <c r="BO33">
        <f>IF($Z33="","",INDEX($AX$2:$AX$1500,$Z33))</f>
      </c>
      <c r="BP33">
        <f>IF($Z33="","",INDEX($AY$2:$AY$1500,$Z33))</f>
      </c>
      <c r="BQ33">
        <f>IF($Z33="","",INDEX($AZ$2:$AZ$1500,$Z33))</f>
      </c>
      <c r="BR33">
        <f>IF($Z33="","",INDEX($BA$2:$BA$1500,$Z33))</f>
      </c>
      <c r="BS33">
        <f>IF($Z33="","",INDEX($BB$2:$BB$1500,$Z33))</f>
      </c>
      <c r="BT33">
        <f>IF($Z33="","",INDEX($BC$2:$BC$1500,$Z33))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Analysis'!$AN$2^{0,1,2,3,4,5,6,7,8,9,10,11,12,13,14,15}))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IF($Z34="","",INDEX($AO$2:$AO$1500,$Z34))</f>
      </c>
      <c r="BG34">
        <f>IF($Z34="","",INDEX($AP$2:$AP$1500,$Z34))</f>
      </c>
      <c r="BH34">
        <f>IF($Z34="","",INDEX($AQ$2:$AQ$1500,$Z34))</f>
      </c>
      <c r="BI34">
        <f>IF($Z34="","",INDEX($AR$2:$AR$1500,$Z34))</f>
      </c>
      <c r="BJ34">
        <f>IF($Z34="","",INDEX($AS$2:$AS$1500,$Z34))</f>
      </c>
      <c r="BK34">
        <f>IF($Z34="","",INDEX($AT$2:$AT$1500,$Z34))</f>
      </c>
      <c r="BL34">
        <f>IF($Z34="","",INDEX($AU$2:$AU$1500,$Z34))</f>
      </c>
      <c r="BM34">
        <f>IF($Z34="","",INDEX($AV$2:$AV$1500,$Z34))</f>
      </c>
      <c r="BN34">
        <f>IF($Z34="","",INDEX($AW$2:$AW$1500,$Z34))</f>
      </c>
      <c r="BO34">
        <f>IF($Z34="","",INDEX($AX$2:$AX$1500,$Z34))</f>
      </c>
      <c r="BP34">
        <f>IF($Z34="","",INDEX($AY$2:$AY$1500,$Z34))</f>
      </c>
      <c r="BQ34">
        <f>IF($Z34="","",INDEX($AZ$2:$AZ$1500,$Z34))</f>
      </c>
      <c r="BR34">
        <f>IF($Z34="","",INDEX($BA$2:$BA$1500,$Z34))</f>
      </c>
      <c r="BS34">
        <f>IF($Z34="","",INDEX($BB$2:$BB$1500,$Z34))</f>
      </c>
      <c r="BT34">
        <f>IF($Z34="","",INDEX($BC$2:$BC$1500,$Z34))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Analysis'!$AN$2^{0,1,2,3,4,5,6,7,8,9,10,11,12,13,14,15}))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IF($Z35="","",INDEX($AO$2:$AO$1500,$Z35))</f>
      </c>
      <c r="BG35">
        <f>IF($Z35="","",INDEX($AP$2:$AP$1500,$Z35))</f>
      </c>
      <c r="BH35">
        <f>IF($Z35="","",INDEX($AQ$2:$AQ$1500,$Z35))</f>
      </c>
      <c r="BI35">
        <f>IF($Z35="","",INDEX($AR$2:$AR$1500,$Z35))</f>
      </c>
      <c r="BJ35">
        <f>IF($Z35="","",INDEX($AS$2:$AS$1500,$Z35))</f>
      </c>
      <c r="BK35">
        <f>IF($Z35="","",INDEX($AT$2:$AT$1500,$Z35))</f>
      </c>
      <c r="BL35">
        <f>IF($Z35="","",INDEX($AU$2:$AU$1500,$Z35))</f>
      </c>
      <c r="BM35">
        <f>IF($Z35="","",INDEX($AV$2:$AV$1500,$Z35))</f>
      </c>
      <c r="BN35">
        <f>IF($Z35="","",INDEX($AW$2:$AW$1500,$Z35))</f>
      </c>
      <c r="BO35">
        <f>IF($Z35="","",INDEX($AX$2:$AX$1500,$Z35))</f>
      </c>
      <c r="BP35">
        <f>IF($Z35="","",INDEX($AY$2:$AY$1500,$Z35))</f>
      </c>
      <c r="BQ35">
        <f>IF($Z35="","",INDEX($AZ$2:$AZ$1500,$Z35))</f>
      </c>
      <c r="BR35">
        <f>IF($Z35="","",INDEX($BA$2:$BA$1500,$Z35))</f>
      </c>
      <c r="BS35">
        <f>IF($Z35="","",INDEX($BB$2:$BB$1500,$Z35))</f>
      </c>
      <c r="BT35">
        <f>IF($Z35="","",INDEX($BC$2:$BC$1500,$Z35))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Analysis'!$AN$2^{0,1,2,3,4,5,6,7,8,9,10,11,12,13,14,15}))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IF($Z36="","",INDEX($AO$2:$AO$1500,$Z36))</f>
      </c>
      <c r="BG36">
        <f>IF($Z36="","",INDEX($AP$2:$AP$1500,$Z36))</f>
      </c>
      <c r="BH36">
        <f>IF($Z36="","",INDEX($AQ$2:$AQ$1500,$Z36))</f>
      </c>
      <c r="BI36">
        <f>IF($Z36="","",INDEX($AR$2:$AR$1500,$Z36))</f>
      </c>
      <c r="BJ36">
        <f>IF($Z36="","",INDEX($AS$2:$AS$1500,$Z36))</f>
      </c>
      <c r="BK36">
        <f>IF($Z36="","",INDEX($AT$2:$AT$1500,$Z36))</f>
      </c>
      <c r="BL36">
        <f>IF($Z36="","",INDEX($AU$2:$AU$1500,$Z36))</f>
      </c>
      <c r="BM36">
        <f>IF($Z36="","",INDEX($AV$2:$AV$1500,$Z36))</f>
      </c>
      <c r="BN36">
        <f>IF($Z36="","",INDEX($AW$2:$AW$1500,$Z36))</f>
      </c>
      <c r="BO36">
        <f>IF($Z36="","",INDEX($AX$2:$AX$1500,$Z36))</f>
      </c>
      <c r="BP36">
        <f>IF($Z36="","",INDEX($AY$2:$AY$1500,$Z36))</f>
      </c>
      <c r="BQ36">
        <f>IF($Z36="","",INDEX($AZ$2:$AZ$1500,$Z36))</f>
      </c>
      <c r="BR36">
        <f>IF($Z36="","",INDEX($BA$2:$BA$1500,$Z36))</f>
      </c>
      <c r="BS36">
        <f>IF($Z36="","",INDEX($BB$2:$BB$1500,$Z36))</f>
      </c>
      <c r="BT36">
        <f>IF($Z36="","",INDEX($BC$2:$BC$1500,$Z36))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Analysis'!$AN$2^{0,1,2,3,4,5,6,7,8,9,10,11,12,13,14,15}))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IF($Z37="","",INDEX($AO$2:$AO$1500,$Z37))</f>
      </c>
      <c r="BG37">
        <f>IF($Z37="","",INDEX($AP$2:$AP$1500,$Z37))</f>
      </c>
      <c r="BH37">
        <f>IF($Z37="","",INDEX($AQ$2:$AQ$1500,$Z37))</f>
      </c>
      <c r="BI37">
        <f>IF($Z37="","",INDEX($AR$2:$AR$1500,$Z37))</f>
      </c>
      <c r="BJ37">
        <f>IF($Z37="","",INDEX($AS$2:$AS$1500,$Z37))</f>
      </c>
      <c r="BK37">
        <f>IF($Z37="","",INDEX($AT$2:$AT$1500,$Z37))</f>
      </c>
      <c r="BL37">
        <f>IF($Z37="","",INDEX($AU$2:$AU$1500,$Z37))</f>
      </c>
      <c r="BM37">
        <f>IF($Z37="","",INDEX($AV$2:$AV$1500,$Z37))</f>
      </c>
      <c r="BN37">
        <f>IF($Z37="","",INDEX($AW$2:$AW$1500,$Z37))</f>
      </c>
      <c r="BO37">
        <f>IF($Z37="","",INDEX($AX$2:$AX$1500,$Z37))</f>
      </c>
      <c r="BP37">
        <f>IF($Z37="","",INDEX($AY$2:$AY$1500,$Z37))</f>
      </c>
      <c r="BQ37">
        <f>IF($Z37="","",INDEX($AZ$2:$AZ$1500,$Z37))</f>
      </c>
      <c r="BR37">
        <f>IF($Z37="","",INDEX($BA$2:$BA$1500,$Z37))</f>
      </c>
      <c r="BS37">
        <f>IF($Z37="","",INDEX($BB$2:$BB$1500,$Z37))</f>
      </c>
      <c r="BT37">
        <f>IF($Z37="","",INDEX($BC$2:$BC$1500,$Z37))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Analysis'!$AN$2^{0,1,2,3,4,5,6,7,8,9,10,11,12,13,14,15}))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IF($Z38="","",INDEX($AO$2:$AO$1500,$Z38))</f>
      </c>
      <c r="BG38">
        <f>IF($Z38="","",INDEX($AP$2:$AP$1500,$Z38))</f>
      </c>
      <c r="BH38">
        <f>IF($Z38="","",INDEX($AQ$2:$AQ$1500,$Z38))</f>
      </c>
      <c r="BI38">
        <f>IF($Z38="","",INDEX($AR$2:$AR$1500,$Z38))</f>
      </c>
      <c r="BJ38">
        <f>IF($Z38="","",INDEX($AS$2:$AS$1500,$Z38))</f>
      </c>
      <c r="BK38">
        <f>IF($Z38="","",INDEX($AT$2:$AT$1500,$Z38))</f>
      </c>
      <c r="BL38">
        <f>IF($Z38="","",INDEX($AU$2:$AU$1500,$Z38))</f>
      </c>
      <c r="BM38">
        <f>IF($Z38="","",INDEX($AV$2:$AV$1500,$Z38))</f>
      </c>
      <c r="BN38">
        <f>IF($Z38="","",INDEX($AW$2:$AW$1500,$Z38))</f>
      </c>
      <c r="BO38">
        <f>IF($Z38="","",INDEX($AX$2:$AX$1500,$Z38))</f>
      </c>
      <c r="BP38">
        <f>IF($Z38="","",INDEX($AY$2:$AY$1500,$Z38))</f>
      </c>
      <c r="BQ38">
        <f>IF($Z38="","",INDEX($AZ$2:$AZ$1500,$Z38))</f>
      </c>
      <c r="BR38">
        <f>IF($Z38="","",INDEX($BA$2:$BA$1500,$Z38))</f>
      </c>
      <c r="BS38">
        <f>IF($Z38="","",INDEX($BB$2:$BB$1500,$Z38))</f>
      </c>
      <c r="BT38">
        <f>IF($Z38="","",INDEX($BC$2:$BC$1500,$Z38))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Analysis'!$AN$2^{0,1,2,3,4,5,6,7,8,9,10,11,12,13,14,15}))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IF($Z39="","",INDEX($AO$2:$AO$1500,$Z39))</f>
      </c>
      <c r="BG39">
        <f>IF($Z39="","",INDEX($AP$2:$AP$1500,$Z39))</f>
      </c>
      <c r="BH39">
        <f>IF($Z39="","",INDEX($AQ$2:$AQ$1500,$Z39))</f>
      </c>
      <c r="BI39">
        <f>IF($Z39="","",INDEX($AR$2:$AR$1500,$Z39))</f>
      </c>
      <c r="BJ39">
        <f>IF($Z39="","",INDEX($AS$2:$AS$1500,$Z39))</f>
      </c>
      <c r="BK39">
        <f>IF($Z39="","",INDEX($AT$2:$AT$1500,$Z39))</f>
      </c>
      <c r="BL39">
        <f>IF($Z39="","",INDEX($AU$2:$AU$1500,$Z39))</f>
      </c>
      <c r="BM39">
        <f>IF($Z39="","",INDEX($AV$2:$AV$1500,$Z39))</f>
      </c>
      <c r="BN39">
        <f>IF($Z39="","",INDEX($AW$2:$AW$1500,$Z39))</f>
      </c>
      <c r="BO39">
        <f>IF($Z39="","",INDEX($AX$2:$AX$1500,$Z39))</f>
      </c>
      <c r="BP39">
        <f>IF($Z39="","",INDEX($AY$2:$AY$1500,$Z39))</f>
      </c>
      <c r="BQ39">
        <f>IF($Z39="","",INDEX($AZ$2:$AZ$1500,$Z39))</f>
      </c>
      <c r="BR39">
        <f>IF($Z39="","",INDEX($BA$2:$BA$1500,$Z39))</f>
      </c>
      <c r="BS39">
        <f>IF($Z39="","",INDEX($BB$2:$BB$1500,$Z39))</f>
      </c>
      <c r="BT39">
        <f>IF($Z39="","",INDEX($BC$2:$BC$1500,$Z39))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Analysis'!$AN$2^{0,1,2,3,4,5,6,7,8,9,10,11,12,13,14,15}))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IF($Z40="","",INDEX($AO$2:$AO$1500,$Z40))</f>
      </c>
      <c r="BG40">
        <f>IF($Z40="","",INDEX($AP$2:$AP$1500,$Z40))</f>
      </c>
      <c r="BH40">
        <f>IF($Z40="","",INDEX($AQ$2:$AQ$1500,$Z40))</f>
      </c>
      <c r="BI40">
        <f>IF($Z40="","",INDEX($AR$2:$AR$1500,$Z40))</f>
      </c>
      <c r="BJ40">
        <f>IF($Z40="","",INDEX($AS$2:$AS$1500,$Z40))</f>
      </c>
      <c r="BK40">
        <f>IF($Z40="","",INDEX($AT$2:$AT$1500,$Z40))</f>
      </c>
      <c r="BL40">
        <f>IF($Z40="","",INDEX($AU$2:$AU$1500,$Z40))</f>
      </c>
      <c r="BM40">
        <f>IF($Z40="","",INDEX($AV$2:$AV$1500,$Z40))</f>
      </c>
      <c r="BN40">
        <f>IF($Z40="","",INDEX($AW$2:$AW$1500,$Z40))</f>
      </c>
      <c r="BO40">
        <f>IF($Z40="","",INDEX($AX$2:$AX$1500,$Z40))</f>
      </c>
      <c r="BP40">
        <f>IF($Z40="","",INDEX($AY$2:$AY$1500,$Z40))</f>
      </c>
      <c r="BQ40">
        <f>IF($Z40="","",INDEX($AZ$2:$AZ$1500,$Z40))</f>
      </c>
      <c r="BR40">
        <f>IF($Z40="","",INDEX($BA$2:$BA$1500,$Z40))</f>
      </c>
      <c r="BS40">
        <f>IF($Z40="","",INDEX($BB$2:$BB$1500,$Z40))</f>
      </c>
      <c r="BT40">
        <f>IF($Z40="","",INDEX($BC$2:$BC$1500,$Z40))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Analysis'!$AN$2^{0,1,2,3,4,5,6,7,8,9,10,11,12,13,14,15}))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IF($Z41="","",INDEX($AO$2:$AO$1500,$Z41))</f>
      </c>
      <c r="BG41">
        <f>IF($Z41="","",INDEX($AP$2:$AP$1500,$Z41))</f>
      </c>
      <c r="BH41">
        <f>IF($Z41="","",INDEX($AQ$2:$AQ$1500,$Z41))</f>
      </c>
      <c r="BI41">
        <f>IF($Z41="","",INDEX($AR$2:$AR$1500,$Z41))</f>
      </c>
      <c r="BJ41">
        <f>IF($Z41="","",INDEX($AS$2:$AS$1500,$Z41))</f>
      </c>
      <c r="BK41">
        <f>IF($Z41="","",INDEX($AT$2:$AT$1500,$Z41))</f>
      </c>
      <c r="BL41">
        <f>IF($Z41="","",INDEX($AU$2:$AU$1500,$Z41))</f>
      </c>
      <c r="BM41">
        <f>IF($Z41="","",INDEX($AV$2:$AV$1500,$Z41))</f>
      </c>
      <c r="BN41">
        <f>IF($Z41="","",INDEX($AW$2:$AW$1500,$Z41))</f>
      </c>
      <c r="BO41">
        <f>IF($Z41="","",INDEX($AX$2:$AX$1500,$Z41))</f>
      </c>
      <c r="BP41">
        <f>IF($Z41="","",INDEX($AY$2:$AY$1500,$Z41))</f>
      </c>
      <c r="BQ41">
        <f>IF($Z41="","",INDEX($AZ$2:$AZ$1500,$Z41))</f>
      </c>
      <c r="BR41">
        <f>IF($Z41="","",INDEX($BA$2:$BA$1500,$Z41))</f>
      </c>
      <c r="BS41">
        <f>IF($Z41="","",INDEX($BB$2:$BB$1500,$Z41))</f>
      </c>
      <c r="BT41">
        <f>IF($Z41="","",INDEX($BC$2:$BC$1500,$Z41))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Analysis'!$AN$2^{0,1,2,3,4,5,6,7,8,9,10,11,12,13,14,15}))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IF($Z42="","",INDEX($AO$2:$AO$1500,$Z42))</f>
      </c>
      <c r="BG42">
        <f>IF($Z42="","",INDEX($AP$2:$AP$1500,$Z42))</f>
      </c>
      <c r="BH42">
        <f>IF($Z42="","",INDEX($AQ$2:$AQ$1500,$Z42))</f>
      </c>
      <c r="BI42">
        <f>IF($Z42="","",INDEX($AR$2:$AR$1500,$Z42))</f>
      </c>
      <c r="BJ42">
        <f>IF($Z42="","",INDEX($AS$2:$AS$1500,$Z42))</f>
      </c>
      <c r="BK42">
        <f>IF($Z42="","",INDEX($AT$2:$AT$1500,$Z42))</f>
      </c>
      <c r="BL42">
        <f>IF($Z42="","",INDEX($AU$2:$AU$1500,$Z42))</f>
      </c>
      <c r="BM42">
        <f>IF($Z42="","",INDEX($AV$2:$AV$1500,$Z42))</f>
      </c>
      <c r="BN42">
        <f>IF($Z42="","",INDEX($AW$2:$AW$1500,$Z42))</f>
      </c>
      <c r="BO42">
        <f>IF($Z42="","",INDEX($AX$2:$AX$1500,$Z42))</f>
      </c>
      <c r="BP42">
        <f>IF($Z42="","",INDEX($AY$2:$AY$1500,$Z42))</f>
      </c>
      <c r="BQ42">
        <f>IF($Z42="","",INDEX($AZ$2:$AZ$1500,$Z42))</f>
      </c>
      <c r="BR42">
        <f>IF($Z42="","",INDEX($BA$2:$BA$1500,$Z42))</f>
      </c>
      <c r="BS42">
        <f>IF($Z42="","",INDEX($BB$2:$BB$1500,$Z42))</f>
      </c>
      <c r="BT42">
        <f>IF($Z42="","",INDEX($BC$2:$BC$1500,$Z42))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Analysis'!$AN$2^{0,1,2,3,4,5,6,7,8,9,10,11,12,13,14,15}))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IF($Z43="","",INDEX($AO$2:$AO$1500,$Z43))</f>
      </c>
      <c r="BG43">
        <f>IF($Z43="","",INDEX($AP$2:$AP$1500,$Z43))</f>
      </c>
      <c r="BH43">
        <f>IF($Z43="","",INDEX($AQ$2:$AQ$1500,$Z43))</f>
      </c>
      <c r="BI43">
        <f>IF($Z43="","",INDEX($AR$2:$AR$1500,$Z43))</f>
      </c>
      <c r="BJ43">
        <f>IF($Z43="","",INDEX($AS$2:$AS$1500,$Z43))</f>
      </c>
      <c r="BK43">
        <f>IF($Z43="","",INDEX($AT$2:$AT$1500,$Z43))</f>
      </c>
      <c r="BL43">
        <f>IF($Z43="","",INDEX($AU$2:$AU$1500,$Z43))</f>
      </c>
      <c r="BM43">
        <f>IF($Z43="","",INDEX($AV$2:$AV$1500,$Z43))</f>
      </c>
      <c r="BN43">
        <f>IF($Z43="","",INDEX($AW$2:$AW$1500,$Z43))</f>
      </c>
      <c r="BO43">
        <f>IF($Z43="","",INDEX($AX$2:$AX$1500,$Z43))</f>
      </c>
      <c r="BP43">
        <f>IF($Z43="","",INDEX($AY$2:$AY$1500,$Z43))</f>
      </c>
      <c r="BQ43">
        <f>IF($Z43="","",INDEX($AZ$2:$AZ$1500,$Z43))</f>
      </c>
      <c r="BR43">
        <f>IF($Z43="","",INDEX($BA$2:$BA$1500,$Z43))</f>
      </c>
      <c r="BS43">
        <f>IF($Z43="","",INDEX($BB$2:$BB$1500,$Z43))</f>
      </c>
      <c r="BT43">
        <f>IF($Z43="","",INDEX($BC$2:$BC$1500,$Z43))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Analysis'!$AN$2^{0,1,2,3,4,5,6,7,8,9,10,11,12,13,14,15}))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IF($Z44="","",INDEX($AO$2:$AO$1500,$Z44))</f>
      </c>
      <c r="BG44">
        <f>IF($Z44="","",INDEX($AP$2:$AP$1500,$Z44))</f>
      </c>
      <c r="BH44">
        <f>IF($Z44="","",INDEX($AQ$2:$AQ$1500,$Z44))</f>
      </c>
      <c r="BI44">
        <f>IF($Z44="","",INDEX($AR$2:$AR$1500,$Z44))</f>
      </c>
      <c r="BJ44">
        <f>IF($Z44="","",INDEX($AS$2:$AS$1500,$Z44))</f>
      </c>
      <c r="BK44">
        <f>IF($Z44="","",INDEX($AT$2:$AT$1500,$Z44))</f>
      </c>
      <c r="BL44">
        <f>IF($Z44="","",INDEX($AU$2:$AU$1500,$Z44))</f>
      </c>
      <c r="BM44">
        <f>IF($Z44="","",INDEX($AV$2:$AV$1500,$Z44))</f>
      </c>
      <c r="BN44">
        <f>IF($Z44="","",INDEX($AW$2:$AW$1500,$Z44))</f>
      </c>
      <c r="BO44">
        <f>IF($Z44="","",INDEX($AX$2:$AX$1500,$Z44))</f>
      </c>
      <c r="BP44">
        <f>IF($Z44="","",INDEX($AY$2:$AY$1500,$Z44))</f>
      </c>
      <c r="BQ44">
        <f>IF($Z44="","",INDEX($AZ$2:$AZ$1500,$Z44))</f>
      </c>
      <c r="BR44">
        <f>IF($Z44="","",INDEX($BA$2:$BA$1500,$Z44))</f>
      </c>
      <c r="BS44">
        <f>IF($Z44="","",INDEX($BB$2:$BB$1500,$Z44))</f>
      </c>
      <c r="BT44">
        <f>IF($Z44="","",INDEX($BC$2:$BC$1500,$Z44))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Analysis'!$AN$2^{0,1,2,3,4,5,6,7,8,9,10,11,12,13,14,15}))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IF($Z45="","",INDEX($AO$2:$AO$1500,$Z45))</f>
      </c>
      <c r="BG45">
        <f>IF($Z45="","",INDEX($AP$2:$AP$1500,$Z45))</f>
      </c>
      <c r="BH45">
        <f>IF($Z45="","",INDEX($AQ$2:$AQ$1500,$Z45))</f>
      </c>
      <c r="BI45">
        <f>IF($Z45="","",INDEX($AR$2:$AR$1500,$Z45))</f>
      </c>
      <c r="BJ45">
        <f>IF($Z45="","",INDEX($AS$2:$AS$1500,$Z45))</f>
      </c>
      <c r="BK45">
        <f>IF($Z45="","",INDEX($AT$2:$AT$1500,$Z45))</f>
      </c>
      <c r="BL45">
        <f>IF($Z45="","",INDEX($AU$2:$AU$1500,$Z45))</f>
      </c>
      <c r="BM45">
        <f>IF($Z45="","",INDEX($AV$2:$AV$1500,$Z45))</f>
      </c>
      <c r="BN45">
        <f>IF($Z45="","",INDEX($AW$2:$AW$1500,$Z45))</f>
      </c>
      <c r="BO45">
        <f>IF($Z45="","",INDEX($AX$2:$AX$1500,$Z45))</f>
      </c>
      <c r="BP45">
        <f>IF($Z45="","",INDEX($AY$2:$AY$1500,$Z45))</f>
      </c>
      <c r="BQ45">
        <f>IF($Z45="","",INDEX($AZ$2:$AZ$1500,$Z45))</f>
      </c>
      <c r="BR45">
        <f>IF($Z45="","",INDEX($BA$2:$BA$1500,$Z45))</f>
      </c>
      <c r="BS45">
        <f>IF($Z45="","",INDEX($BB$2:$BB$1500,$Z45))</f>
      </c>
      <c r="BT45">
        <f>IF($Z45="","",INDEX($BC$2:$BC$1500,$Z45))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Analysis'!$AN$2^{0,1,2,3,4,5,6,7,8,9,10,11,12,13,14,15}))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IF($Z46="","",INDEX($AO$2:$AO$1500,$Z46))</f>
      </c>
      <c r="BG46">
        <f>IF($Z46="","",INDEX($AP$2:$AP$1500,$Z46))</f>
      </c>
      <c r="BH46">
        <f>IF($Z46="","",INDEX($AQ$2:$AQ$1500,$Z46))</f>
      </c>
      <c r="BI46">
        <f>IF($Z46="","",INDEX($AR$2:$AR$1500,$Z46))</f>
      </c>
      <c r="BJ46">
        <f>IF($Z46="","",INDEX($AS$2:$AS$1500,$Z46))</f>
      </c>
      <c r="BK46">
        <f>IF($Z46="","",INDEX($AT$2:$AT$1500,$Z46))</f>
      </c>
      <c r="BL46">
        <f>IF($Z46="","",INDEX($AU$2:$AU$1500,$Z46))</f>
      </c>
      <c r="BM46">
        <f>IF($Z46="","",INDEX($AV$2:$AV$1500,$Z46))</f>
      </c>
      <c r="BN46">
        <f>IF($Z46="","",INDEX($AW$2:$AW$1500,$Z46))</f>
      </c>
      <c r="BO46">
        <f>IF($Z46="","",INDEX($AX$2:$AX$1500,$Z46))</f>
      </c>
      <c r="BP46">
        <f>IF($Z46="","",INDEX($AY$2:$AY$1500,$Z46))</f>
      </c>
      <c r="BQ46">
        <f>IF($Z46="","",INDEX($AZ$2:$AZ$1500,$Z46))</f>
      </c>
      <c r="BR46">
        <f>IF($Z46="","",INDEX($BA$2:$BA$1500,$Z46))</f>
      </c>
      <c r="BS46">
        <f>IF($Z46="","",INDEX($BB$2:$BB$1500,$Z46))</f>
      </c>
      <c r="BT46">
        <f>IF($Z46="","",INDEX($BC$2:$BC$1500,$Z46))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Analysis'!$AN$2^{0,1,2,3,4,5,6,7,8,9,10,11,12,13,14,15}))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IF($Z47="","",INDEX($AO$2:$AO$1500,$Z47))</f>
      </c>
      <c r="BG47">
        <f>IF($Z47="","",INDEX($AP$2:$AP$1500,$Z47))</f>
      </c>
      <c r="BH47">
        <f>IF($Z47="","",INDEX($AQ$2:$AQ$1500,$Z47))</f>
      </c>
      <c r="BI47">
        <f>IF($Z47="","",INDEX($AR$2:$AR$1500,$Z47))</f>
      </c>
      <c r="BJ47">
        <f>IF($Z47="","",INDEX($AS$2:$AS$1500,$Z47))</f>
      </c>
      <c r="BK47">
        <f>IF($Z47="","",INDEX($AT$2:$AT$1500,$Z47))</f>
      </c>
      <c r="BL47">
        <f>IF($Z47="","",INDEX($AU$2:$AU$1500,$Z47))</f>
      </c>
      <c r="BM47">
        <f>IF($Z47="","",INDEX($AV$2:$AV$1500,$Z47))</f>
      </c>
      <c r="BN47">
        <f>IF($Z47="","",INDEX($AW$2:$AW$1500,$Z47))</f>
      </c>
      <c r="BO47">
        <f>IF($Z47="","",INDEX($AX$2:$AX$1500,$Z47))</f>
      </c>
      <c r="BP47">
        <f>IF($Z47="","",INDEX($AY$2:$AY$1500,$Z47))</f>
      </c>
      <c r="BQ47">
        <f>IF($Z47="","",INDEX($AZ$2:$AZ$1500,$Z47))</f>
      </c>
      <c r="BR47">
        <f>IF($Z47="","",INDEX($BA$2:$BA$1500,$Z47))</f>
      </c>
      <c r="BS47">
        <f>IF($Z47="","",INDEX($BB$2:$BB$1500,$Z47))</f>
      </c>
      <c r="BT47">
        <f>IF($Z47="","",INDEX($BC$2:$BC$1500,$Z47))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Analysis'!$AN$2^{0,1,2,3,4,5,6,7,8,9,10,11,12,13,14,15}))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IF($Z48="","",INDEX($AO$2:$AO$1500,$Z48))</f>
      </c>
      <c r="BG48">
        <f>IF($Z48="","",INDEX($AP$2:$AP$1500,$Z48))</f>
      </c>
      <c r="BH48">
        <f>IF($Z48="","",INDEX($AQ$2:$AQ$1500,$Z48))</f>
      </c>
      <c r="BI48">
        <f>IF($Z48="","",INDEX($AR$2:$AR$1500,$Z48))</f>
      </c>
      <c r="BJ48">
        <f>IF($Z48="","",INDEX($AS$2:$AS$1500,$Z48))</f>
      </c>
      <c r="BK48">
        <f>IF($Z48="","",INDEX($AT$2:$AT$1500,$Z48))</f>
      </c>
      <c r="BL48">
        <f>IF($Z48="","",INDEX($AU$2:$AU$1500,$Z48))</f>
      </c>
      <c r="BM48">
        <f>IF($Z48="","",INDEX($AV$2:$AV$1500,$Z48))</f>
      </c>
      <c r="BN48">
        <f>IF($Z48="","",INDEX($AW$2:$AW$1500,$Z48))</f>
      </c>
      <c r="BO48">
        <f>IF($Z48="","",INDEX($AX$2:$AX$1500,$Z48))</f>
      </c>
      <c r="BP48">
        <f>IF($Z48="","",INDEX($AY$2:$AY$1500,$Z48))</f>
      </c>
      <c r="BQ48">
        <f>IF($Z48="","",INDEX($AZ$2:$AZ$1500,$Z48))</f>
      </c>
      <c r="BR48">
        <f>IF($Z48="","",INDEX($BA$2:$BA$1500,$Z48))</f>
      </c>
      <c r="BS48">
        <f>IF($Z48="","",INDEX($BB$2:$BB$1500,$Z48))</f>
      </c>
      <c r="BT48">
        <f>IF($Z48="","",INDEX($BC$2:$BC$1500,$Z48))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Analysis'!$AN$2^{0,1,2,3,4,5,6,7,8,9,10,11,12,13,14,15}))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IF($Z49="","",INDEX($AO$2:$AO$1500,$Z49))</f>
      </c>
      <c r="BG49">
        <f>IF($Z49="","",INDEX($AP$2:$AP$1500,$Z49))</f>
      </c>
      <c r="BH49">
        <f>IF($Z49="","",INDEX($AQ$2:$AQ$1500,$Z49))</f>
      </c>
      <c r="BI49">
        <f>IF($Z49="","",INDEX($AR$2:$AR$1500,$Z49))</f>
      </c>
      <c r="BJ49">
        <f>IF($Z49="","",INDEX($AS$2:$AS$1500,$Z49))</f>
      </c>
      <c r="BK49">
        <f>IF($Z49="","",INDEX($AT$2:$AT$1500,$Z49))</f>
      </c>
      <c r="BL49">
        <f>IF($Z49="","",INDEX($AU$2:$AU$1500,$Z49))</f>
      </c>
      <c r="BM49">
        <f>IF($Z49="","",INDEX($AV$2:$AV$1500,$Z49))</f>
      </c>
      <c r="BN49">
        <f>IF($Z49="","",INDEX($AW$2:$AW$1500,$Z49))</f>
      </c>
      <c r="BO49">
        <f>IF($Z49="","",INDEX($AX$2:$AX$1500,$Z49))</f>
      </c>
      <c r="BP49">
        <f>IF($Z49="","",INDEX($AY$2:$AY$1500,$Z49))</f>
      </c>
      <c r="BQ49">
        <f>IF($Z49="","",INDEX($AZ$2:$AZ$1500,$Z49))</f>
      </c>
      <c r="BR49">
        <f>IF($Z49="","",INDEX($BA$2:$BA$1500,$Z49))</f>
      </c>
      <c r="BS49">
        <f>IF($Z49="","",INDEX($BB$2:$BB$1500,$Z49))</f>
      </c>
      <c r="BT49">
        <f>IF($Z49="","",INDEX($BC$2:$BC$1500,$Z49))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Analysis'!$AN$2^{0,1,2,3,4,5,6,7,8,9,10,11,12,13,14,15}))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IF($Z50="","",INDEX($AO$2:$AO$1500,$Z50))</f>
      </c>
      <c r="BG50">
        <f>IF($Z50="","",INDEX($AP$2:$AP$1500,$Z50))</f>
      </c>
      <c r="BH50">
        <f>IF($Z50="","",INDEX($AQ$2:$AQ$1500,$Z50))</f>
      </c>
      <c r="BI50">
        <f>IF($Z50="","",INDEX($AR$2:$AR$1500,$Z50))</f>
      </c>
      <c r="BJ50">
        <f>IF($Z50="","",INDEX($AS$2:$AS$1500,$Z50))</f>
      </c>
      <c r="BK50">
        <f>IF($Z50="","",INDEX($AT$2:$AT$1500,$Z50))</f>
      </c>
      <c r="BL50">
        <f>IF($Z50="","",INDEX($AU$2:$AU$1500,$Z50))</f>
      </c>
      <c r="BM50">
        <f>IF($Z50="","",INDEX($AV$2:$AV$1500,$Z50))</f>
      </c>
      <c r="BN50">
        <f>IF($Z50="","",INDEX($AW$2:$AW$1500,$Z50))</f>
      </c>
      <c r="BO50">
        <f>IF($Z50="","",INDEX($AX$2:$AX$1500,$Z50))</f>
      </c>
      <c r="BP50">
        <f>IF($Z50="","",INDEX($AY$2:$AY$1500,$Z50))</f>
      </c>
      <c r="BQ50">
        <f>IF($Z50="","",INDEX($AZ$2:$AZ$1500,$Z50))</f>
      </c>
      <c r="BR50">
        <f>IF($Z50="","",INDEX($BA$2:$BA$1500,$Z50))</f>
      </c>
      <c r="BS50">
        <f>IF($Z50="","",INDEX($BB$2:$BB$1500,$Z50))</f>
      </c>
      <c r="BT50">
        <f>IF($Z50="","",INDEX($BC$2:$BC$1500,$Z50))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Analysis'!$AN$2^{0,1,2,3,4,5,6,7,8,9,10,11,12,13,14,15}))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IF($Z51="","",INDEX($AO$2:$AO$1500,$Z51))</f>
      </c>
      <c r="BG51">
        <f>IF($Z51="","",INDEX($AP$2:$AP$1500,$Z51))</f>
      </c>
      <c r="BH51">
        <f>IF($Z51="","",INDEX($AQ$2:$AQ$1500,$Z51))</f>
      </c>
      <c r="BI51">
        <f>IF($Z51="","",INDEX($AR$2:$AR$1500,$Z51))</f>
      </c>
      <c r="BJ51">
        <f>IF($Z51="","",INDEX($AS$2:$AS$1500,$Z51))</f>
      </c>
      <c r="BK51">
        <f>IF($Z51="","",INDEX($AT$2:$AT$1500,$Z51))</f>
      </c>
      <c r="BL51">
        <f>IF($Z51="","",INDEX($AU$2:$AU$1500,$Z51))</f>
      </c>
      <c r="BM51">
        <f>IF($Z51="","",INDEX($AV$2:$AV$1500,$Z51))</f>
      </c>
      <c r="BN51">
        <f>IF($Z51="","",INDEX($AW$2:$AW$1500,$Z51))</f>
      </c>
      <c r="BO51">
        <f>IF($Z51="","",INDEX($AX$2:$AX$1500,$Z51))</f>
      </c>
      <c r="BP51">
        <f>IF($Z51="","",INDEX($AY$2:$AY$1500,$Z51))</f>
      </c>
      <c r="BQ51">
        <f>IF($Z51="","",INDEX($AZ$2:$AZ$1500,$Z51))</f>
      </c>
      <c r="BR51">
        <f>IF($Z51="","",INDEX($BA$2:$BA$1500,$Z51))</f>
      </c>
      <c r="BS51">
        <f>IF($Z51="","",INDEX($BB$2:$BB$1500,$Z51))</f>
      </c>
      <c r="BT51">
        <f>IF($Z51="","",INDEX($BC$2:$BC$1500,$Z51))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Analysis'!$AN$2^{0,1,2,3,4,5,6,7,8,9,10,11,12,13,14,15}))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IF($Z52="","",INDEX($AO$2:$AO$1500,$Z52))</f>
      </c>
      <c r="BG52">
        <f>IF($Z52="","",INDEX($AP$2:$AP$1500,$Z52))</f>
      </c>
      <c r="BH52">
        <f>IF($Z52="","",INDEX($AQ$2:$AQ$1500,$Z52))</f>
      </c>
      <c r="BI52">
        <f>IF($Z52="","",INDEX($AR$2:$AR$1500,$Z52))</f>
      </c>
      <c r="BJ52">
        <f>IF($Z52="","",INDEX($AS$2:$AS$1500,$Z52))</f>
      </c>
      <c r="BK52">
        <f>IF($Z52="","",INDEX($AT$2:$AT$1500,$Z52))</f>
      </c>
      <c r="BL52">
        <f>IF($Z52="","",INDEX($AU$2:$AU$1500,$Z52))</f>
      </c>
      <c r="BM52">
        <f>IF($Z52="","",INDEX($AV$2:$AV$1500,$Z52))</f>
      </c>
      <c r="BN52">
        <f>IF($Z52="","",INDEX($AW$2:$AW$1500,$Z52))</f>
      </c>
      <c r="BO52">
        <f>IF($Z52="","",INDEX($AX$2:$AX$1500,$Z52))</f>
      </c>
      <c r="BP52">
        <f>IF($Z52="","",INDEX($AY$2:$AY$1500,$Z52))</f>
      </c>
      <c r="BQ52">
        <f>IF($Z52="","",INDEX($AZ$2:$AZ$1500,$Z52))</f>
      </c>
      <c r="BR52">
        <f>IF($Z52="","",INDEX($BA$2:$BA$1500,$Z52))</f>
      </c>
      <c r="BS52">
        <f>IF($Z52="","",INDEX($BB$2:$BB$1500,$Z52))</f>
      </c>
      <c r="BT52">
        <f>IF($Z52="","",INDEX($BC$2:$BC$1500,$Z52))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Analysis'!$AN$2^{0,1,2,3,4,5,6,7,8,9,10,11,12,13,14,15}))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IF($Z53="","",INDEX($AO$2:$AO$1500,$Z53))</f>
      </c>
      <c r="BG53">
        <f>IF($Z53="","",INDEX($AP$2:$AP$1500,$Z53))</f>
      </c>
      <c r="BH53">
        <f>IF($Z53="","",INDEX($AQ$2:$AQ$1500,$Z53))</f>
      </c>
      <c r="BI53">
        <f>IF($Z53="","",INDEX($AR$2:$AR$1500,$Z53))</f>
      </c>
      <c r="BJ53">
        <f>IF($Z53="","",INDEX($AS$2:$AS$1500,$Z53))</f>
      </c>
      <c r="BK53">
        <f>IF($Z53="","",INDEX($AT$2:$AT$1500,$Z53))</f>
      </c>
      <c r="BL53">
        <f>IF($Z53="","",INDEX($AU$2:$AU$1500,$Z53))</f>
      </c>
      <c r="BM53">
        <f>IF($Z53="","",INDEX($AV$2:$AV$1500,$Z53))</f>
      </c>
      <c r="BN53">
        <f>IF($Z53="","",INDEX($AW$2:$AW$1500,$Z53))</f>
      </c>
      <c r="BO53">
        <f>IF($Z53="","",INDEX($AX$2:$AX$1500,$Z53))</f>
      </c>
      <c r="BP53">
        <f>IF($Z53="","",INDEX($AY$2:$AY$1500,$Z53))</f>
      </c>
      <c r="BQ53">
        <f>IF($Z53="","",INDEX($AZ$2:$AZ$1500,$Z53))</f>
      </c>
      <c r="BR53">
        <f>IF($Z53="","",INDEX($BA$2:$BA$1500,$Z53))</f>
      </c>
      <c r="BS53">
        <f>IF($Z53="","",INDEX($BB$2:$BB$1500,$Z53))</f>
      </c>
      <c r="BT53">
        <f>IF($Z53="","",INDEX($BC$2:$BC$1500,$Z53))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Analysis'!$AN$2^{0,1,2,3,4,5,6,7,8,9,10,11,12,13,14,15}))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IF($Z54="","",INDEX($AO$2:$AO$1500,$Z54))</f>
      </c>
      <c r="BG54">
        <f>IF($Z54="","",INDEX($AP$2:$AP$1500,$Z54))</f>
      </c>
      <c r="BH54">
        <f>IF($Z54="","",INDEX($AQ$2:$AQ$1500,$Z54))</f>
      </c>
      <c r="BI54">
        <f>IF($Z54="","",INDEX($AR$2:$AR$1500,$Z54))</f>
      </c>
      <c r="BJ54">
        <f>IF($Z54="","",INDEX($AS$2:$AS$1500,$Z54))</f>
      </c>
      <c r="BK54">
        <f>IF($Z54="","",INDEX($AT$2:$AT$1500,$Z54))</f>
      </c>
      <c r="BL54">
        <f>IF($Z54="","",INDEX($AU$2:$AU$1500,$Z54))</f>
      </c>
      <c r="BM54">
        <f>IF($Z54="","",INDEX($AV$2:$AV$1500,$Z54))</f>
      </c>
      <c r="BN54">
        <f>IF($Z54="","",INDEX($AW$2:$AW$1500,$Z54))</f>
      </c>
      <c r="BO54">
        <f>IF($Z54="","",INDEX($AX$2:$AX$1500,$Z54))</f>
      </c>
      <c r="BP54">
        <f>IF($Z54="","",INDEX($AY$2:$AY$1500,$Z54))</f>
      </c>
      <c r="BQ54">
        <f>IF($Z54="","",INDEX($AZ$2:$AZ$1500,$Z54))</f>
      </c>
      <c r="BR54">
        <f>IF($Z54="","",INDEX($BA$2:$BA$1500,$Z54))</f>
      </c>
      <c r="BS54">
        <f>IF($Z54="","",INDEX($BB$2:$BB$1500,$Z54))</f>
      </c>
      <c r="BT54">
        <f>IF($Z54="","",INDEX($BC$2:$BC$1500,$Z54))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Analysis'!$AN$2^{0,1,2,3,4,5,6,7,8,9,10,11,12,13,14,15}))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IF($Z55="","",INDEX($AO$2:$AO$1500,$Z55))</f>
      </c>
      <c r="BG55">
        <f>IF($Z55="","",INDEX($AP$2:$AP$1500,$Z55))</f>
      </c>
      <c r="BH55">
        <f>IF($Z55="","",INDEX($AQ$2:$AQ$1500,$Z55))</f>
      </c>
      <c r="BI55">
        <f>IF($Z55="","",INDEX($AR$2:$AR$1500,$Z55))</f>
      </c>
      <c r="BJ55">
        <f>IF($Z55="","",INDEX($AS$2:$AS$1500,$Z55))</f>
      </c>
      <c r="BK55">
        <f>IF($Z55="","",INDEX($AT$2:$AT$1500,$Z55))</f>
      </c>
      <c r="BL55">
        <f>IF($Z55="","",INDEX($AU$2:$AU$1500,$Z55))</f>
      </c>
      <c r="BM55">
        <f>IF($Z55="","",INDEX($AV$2:$AV$1500,$Z55))</f>
      </c>
      <c r="BN55">
        <f>IF($Z55="","",INDEX($AW$2:$AW$1500,$Z55))</f>
      </c>
      <c r="BO55">
        <f>IF($Z55="","",INDEX($AX$2:$AX$1500,$Z55))</f>
      </c>
      <c r="BP55">
        <f>IF($Z55="","",INDEX($AY$2:$AY$1500,$Z55))</f>
      </c>
      <c r="BQ55">
        <f>IF($Z55="","",INDEX($AZ$2:$AZ$1500,$Z55))</f>
      </c>
      <c r="BR55">
        <f>IF($Z55="","",INDEX($BA$2:$BA$1500,$Z55))</f>
      </c>
      <c r="BS55">
        <f>IF($Z55="","",INDEX($BB$2:$BB$1500,$Z55))</f>
      </c>
      <c r="BT55">
        <f>IF($Z55="","",INDEX($BC$2:$BC$1500,$Z55))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Analysis'!$AN$2^{0,1,2,3,4,5,6,7,8,9,10,11,12,13,14,15}))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IF($Z56="","",INDEX($AO$2:$AO$1500,$Z56))</f>
      </c>
      <c r="BG56">
        <f>IF($Z56="","",INDEX($AP$2:$AP$1500,$Z56))</f>
      </c>
      <c r="BH56">
        <f>IF($Z56="","",INDEX($AQ$2:$AQ$1500,$Z56))</f>
      </c>
      <c r="BI56">
        <f>IF($Z56="","",INDEX($AR$2:$AR$1500,$Z56))</f>
      </c>
      <c r="BJ56">
        <f>IF($Z56="","",INDEX($AS$2:$AS$1500,$Z56))</f>
      </c>
      <c r="BK56">
        <f>IF($Z56="","",INDEX($AT$2:$AT$1500,$Z56))</f>
      </c>
      <c r="BL56">
        <f>IF($Z56="","",INDEX($AU$2:$AU$1500,$Z56))</f>
      </c>
      <c r="BM56">
        <f>IF($Z56="","",INDEX($AV$2:$AV$1500,$Z56))</f>
      </c>
      <c r="BN56">
        <f>IF($Z56="","",INDEX($AW$2:$AW$1500,$Z56))</f>
      </c>
      <c r="BO56">
        <f>IF($Z56="","",INDEX($AX$2:$AX$1500,$Z56))</f>
      </c>
      <c r="BP56">
        <f>IF($Z56="","",INDEX($AY$2:$AY$1500,$Z56))</f>
      </c>
      <c r="BQ56">
        <f>IF($Z56="","",INDEX($AZ$2:$AZ$1500,$Z56))</f>
      </c>
      <c r="BR56">
        <f>IF($Z56="","",INDEX($BA$2:$BA$1500,$Z56))</f>
      </c>
      <c r="BS56">
        <f>IF($Z56="","",INDEX($BB$2:$BB$1500,$Z56))</f>
      </c>
      <c r="BT56">
        <f>IF($Z56="","",INDEX($BC$2:$BC$1500,$Z56))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Analysis'!$AN$2^{0,1,2,3,4,5,6,7,8,9,10,11,12,13,14,15}))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IF($Z57="","",INDEX($AO$2:$AO$1500,$Z57))</f>
      </c>
      <c r="BG57">
        <f>IF($Z57="","",INDEX($AP$2:$AP$1500,$Z57))</f>
      </c>
      <c r="BH57">
        <f>IF($Z57="","",INDEX($AQ$2:$AQ$1500,$Z57))</f>
      </c>
      <c r="BI57">
        <f>IF($Z57="","",INDEX($AR$2:$AR$1500,$Z57))</f>
      </c>
      <c r="BJ57">
        <f>IF($Z57="","",INDEX($AS$2:$AS$1500,$Z57))</f>
      </c>
      <c r="BK57">
        <f>IF($Z57="","",INDEX($AT$2:$AT$1500,$Z57))</f>
      </c>
      <c r="BL57">
        <f>IF($Z57="","",INDEX($AU$2:$AU$1500,$Z57))</f>
      </c>
      <c r="BM57">
        <f>IF($Z57="","",INDEX($AV$2:$AV$1500,$Z57))</f>
      </c>
      <c r="BN57">
        <f>IF($Z57="","",INDEX($AW$2:$AW$1500,$Z57))</f>
      </c>
      <c r="BO57">
        <f>IF($Z57="","",INDEX($AX$2:$AX$1500,$Z57))</f>
      </c>
      <c r="BP57">
        <f>IF($Z57="","",INDEX($AY$2:$AY$1500,$Z57))</f>
      </c>
      <c r="BQ57">
        <f>IF($Z57="","",INDEX($AZ$2:$AZ$1500,$Z57))</f>
      </c>
      <c r="BR57">
        <f>IF($Z57="","",INDEX($BA$2:$BA$1500,$Z57))</f>
      </c>
      <c r="BS57">
        <f>IF($Z57="","",INDEX($BB$2:$BB$1500,$Z57))</f>
      </c>
      <c r="BT57">
        <f>IF($Z57="","",INDEX($BC$2:$BC$1500,$Z57))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Analysis'!$AN$2^{0,1,2,3,4,5,6,7,8,9,10,11,12,13,14,15}))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IF($Z58="","",INDEX($AO$2:$AO$1500,$Z58))</f>
      </c>
      <c r="BG58">
        <f>IF($Z58="","",INDEX($AP$2:$AP$1500,$Z58))</f>
      </c>
      <c r="BH58">
        <f>IF($Z58="","",INDEX($AQ$2:$AQ$1500,$Z58))</f>
      </c>
      <c r="BI58">
        <f>IF($Z58="","",INDEX($AR$2:$AR$1500,$Z58))</f>
      </c>
      <c r="BJ58">
        <f>IF($Z58="","",INDEX($AS$2:$AS$1500,$Z58))</f>
      </c>
      <c r="BK58">
        <f>IF($Z58="","",INDEX($AT$2:$AT$1500,$Z58))</f>
      </c>
      <c r="BL58">
        <f>IF($Z58="","",INDEX($AU$2:$AU$1500,$Z58))</f>
      </c>
      <c r="BM58">
        <f>IF($Z58="","",INDEX($AV$2:$AV$1500,$Z58))</f>
      </c>
      <c r="BN58">
        <f>IF($Z58="","",INDEX($AW$2:$AW$1500,$Z58))</f>
      </c>
      <c r="BO58">
        <f>IF($Z58="","",INDEX($AX$2:$AX$1500,$Z58))</f>
      </c>
      <c r="BP58">
        <f>IF($Z58="","",INDEX($AY$2:$AY$1500,$Z58))</f>
      </c>
      <c r="BQ58">
        <f>IF($Z58="","",INDEX($AZ$2:$AZ$1500,$Z58))</f>
      </c>
      <c r="BR58">
        <f>IF($Z58="","",INDEX($BA$2:$BA$1500,$Z58))</f>
      </c>
      <c r="BS58">
        <f>IF($Z58="","",INDEX($BB$2:$BB$1500,$Z58))</f>
      </c>
      <c r="BT58">
        <f>IF($Z58="","",INDEX($BC$2:$BC$1500,$Z58))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Analysis'!$AN$2^{0,1,2,3,4,5,6,7,8,9,10,11,12,13,14,15}))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IF($Z59="","",INDEX($AO$2:$AO$1500,$Z59))</f>
      </c>
      <c r="BG59">
        <f>IF($Z59="","",INDEX($AP$2:$AP$1500,$Z59))</f>
      </c>
      <c r="BH59">
        <f>IF($Z59="","",INDEX($AQ$2:$AQ$1500,$Z59))</f>
      </c>
      <c r="BI59">
        <f>IF($Z59="","",INDEX($AR$2:$AR$1500,$Z59))</f>
      </c>
      <c r="BJ59">
        <f>IF($Z59="","",INDEX($AS$2:$AS$1500,$Z59))</f>
      </c>
      <c r="BK59">
        <f>IF($Z59="","",INDEX($AT$2:$AT$1500,$Z59))</f>
      </c>
      <c r="BL59">
        <f>IF($Z59="","",INDEX($AU$2:$AU$1500,$Z59))</f>
      </c>
      <c r="BM59">
        <f>IF($Z59="","",INDEX($AV$2:$AV$1500,$Z59))</f>
      </c>
      <c r="BN59">
        <f>IF($Z59="","",INDEX($AW$2:$AW$1500,$Z59))</f>
      </c>
      <c r="BO59">
        <f>IF($Z59="","",INDEX($AX$2:$AX$1500,$Z59))</f>
      </c>
      <c r="BP59">
        <f>IF($Z59="","",INDEX($AY$2:$AY$1500,$Z59))</f>
      </c>
      <c r="BQ59">
        <f>IF($Z59="","",INDEX($AZ$2:$AZ$1500,$Z59))</f>
      </c>
      <c r="BR59">
        <f>IF($Z59="","",INDEX($BA$2:$BA$1500,$Z59))</f>
      </c>
      <c r="BS59">
        <f>IF($Z59="","",INDEX($BB$2:$BB$1500,$Z59))</f>
      </c>
      <c r="BT59">
        <f>IF($Z59="","",INDEX($BC$2:$BC$1500,$Z59))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Analysis'!$AN$2^{0,1,2,3,4,5,6,7,8,9,10,11,12,13,14,15}))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IF($Z60="","",INDEX($AO$2:$AO$1500,$Z60))</f>
      </c>
      <c r="BG60">
        <f>IF($Z60="","",INDEX($AP$2:$AP$1500,$Z60))</f>
      </c>
      <c r="BH60">
        <f>IF($Z60="","",INDEX($AQ$2:$AQ$1500,$Z60))</f>
      </c>
      <c r="BI60">
        <f>IF($Z60="","",INDEX($AR$2:$AR$1500,$Z60))</f>
      </c>
      <c r="BJ60">
        <f>IF($Z60="","",INDEX($AS$2:$AS$1500,$Z60))</f>
      </c>
      <c r="BK60">
        <f>IF($Z60="","",INDEX($AT$2:$AT$1500,$Z60))</f>
      </c>
      <c r="BL60">
        <f>IF($Z60="","",INDEX($AU$2:$AU$1500,$Z60))</f>
      </c>
      <c r="BM60">
        <f>IF($Z60="","",INDEX($AV$2:$AV$1500,$Z60))</f>
      </c>
      <c r="BN60">
        <f>IF($Z60="","",INDEX($AW$2:$AW$1500,$Z60))</f>
      </c>
      <c r="BO60">
        <f>IF($Z60="","",INDEX($AX$2:$AX$1500,$Z60))</f>
      </c>
      <c r="BP60">
        <f>IF($Z60="","",INDEX($AY$2:$AY$1500,$Z60))</f>
      </c>
      <c r="BQ60">
        <f>IF($Z60="","",INDEX($AZ$2:$AZ$1500,$Z60))</f>
      </c>
      <c r="BR60">
        <f>IF($Z60="","",INDEX($BA$2:$BA$1500,$Z60))</f>
      </c>
      <c r="BS60">
        <f>IF($Z60="","",INDEX($BB$2:$BB$1500,$Z60))</f>
      </c>
      <c r="BT60">
        <f>IF($Z60="","",INDEX($BC$2:$BC$1500,$Z60))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Analysis'!$AN$2^{0,1,2,3,4,5,6,7,8,9,10,11,12,13,14,15}))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IF($Z61="","",INDEX($AO$2:$AO$1500,$Z61))</f>
      </c>
      <c r="BG61">
        <f>IF($Z61="","",INDEX($AP$2:$AP$1500,$Z61))</f>
      </c>
      <c r="BH61">
        <f>IF($Z61="","",INDEX($AQ$2:$AQ$1500,$Z61))</f>
      </c>
      <c r="BI61">
        <f>IF($Z61="","",INDEX($AR$2:$AR$1500,$Z61))</f>
      </c>
      <c r="BJ61">
        <f>IF($Z61="","",INDEX($AS$2:$AS$1500,$Z61))</f>
      </c>
      <c r="BK61">
        <f>IF($Z61="","",INDEX($AT$2:$AT$1500,$Z61))</f>
      </c>
      <c r="BL61">
        <f>IF($Z61="","",INDEX($AU$2:$AU$1500,$Z61))</f>
      </c>
      <c r="BM61">
        <f>IF($Z61="","",INDEX($AV$2:$AV$1500,$Z61))</f>
      </c>
      <c r="BN61">
        <f>IF($Z61="","",INDEX($AW$2:$AW$1500,$Z61))</f>
      </c>
      <c r="BO61">
        <f>IF($Z61="","",INDEX($AX$2:$AX$1500,$Z61))</f>
      </c>
      <c r="BP61">
        <f>IF($Z61="","",INDEX($AY$2:$AY$1500,$Z61))</f>
      </c>
      <c r="BQ61">
        <f>IF($Z61="","",INDEX($AZ$2:$AZ$1500,$Z61))</f>
      </c>
      <c r="BR61">
        <f>IF($Z61="","",INDEX($BA$2:$BA$1500,$Z61))</f>
      </c>
      <c r="BS61">
        <f>IF($Z61="","",INDEX($BB$2:$BB$1500,$Z61))</f>
      </c>
      <c r="BT61">
        <f>IF($Z61="","",INDEX($BC$2:$BC$1500,$Z61))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Analysis'!$AN$2^{0,1,2,3,4,5,6,7,8,9,10,11,12,13,14,15}))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IF($Z62="","",INDEX($AO$2:$AO$1500,$Z62))</f>
      </c>
      <c r="BG62">
        <f>IF($Z62="","",INDEX($AP$2:$AP$1500,$Z62))</f>
      </c>
      <c r="BH62">
        <f>IF($Z62="","",INDEX($AQ$2:$AQ$1500,$Z62))</f>
      </c>
      <c r="BI62">
        <f>IF($Z62="","",INDEX($AR$2:$AR$1500,$Z62))</f>
      </c>
      <c r="BJ62">
        <f>IF($Z62="","",INDEX($AS$2:$AS$1500,$Z62))</f>
      </c>
      <c r="BK62">
        <f>IF($Z62="","",INDEX($AT$2:$AT$1500,$Z62))</f>
      </c>
      <c r="BL62">
        <f>IF($Z62="","",INDEX($AU$2:$AU$1500,$Z62))</f>
      </c>
      <c r="BM62">
        <f>IF($Z62="","",INDEX($AV$2:$AV$1500,$Z62))</f>
      </c>
      <c r="BN62">
        <f>IF($Z62="","",INDEX($AW$2:$AW$1500,$Z62))</f>
      </c>
      <c r="BO62">
        <f>IF($Z62="","",INDEX($AX$2:$AX$1500,$Z62))</f>
      </c>
      <c r="BP62">
        <f>IF($Z62="","",INDEX($AY$2:$AY$1500,$Z62))</f>
      </c>
      <c r="BQ62">
        <f>IF($Z62="","",INDEX($AZ$2:$AZ$1500,$Z62))</f>
      </c>
      <c r="BR62">
        <f>IF($Z62="","",INDEX($BA$2:$BA$1500,$Z62))</f>
      </c>
      <c r="BS62">
        <f>IF($Z62="","",INDEX($BB$2:$BB$1500,$Z62))</f>
      </c>
      <c r="BT62">
        <f>IF($Z62="","",INDEX($BC$2:$BC$1500,$Z62))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Analysis'!$AN$2^{0,1,2,3,4,5,6,7,8,9,10,11,12,13,14,15}))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IF($Z63="","",INDEX($AO$2:$AO$1500,$Z63))</f>
      </c>
      <c r="BG63">
        <f>IF($Z63="","",INDEX($AP$2:$AP$1500,$Z63))</f>
      </c>
      <c r="BH63">
        <f>IF($Z63="","",INDEX($AQ$2:$AQ$1500,$Z63))</f>
      </c>
      <c r="BI63">
        <f>IF($Z63="","",INDEX($AR$2:$AR$1500,$Z63))</f>
      </c>
      <c r="BJ63">
        <f>IF($Z63="","",INDEX($AS$2:$AS$1500,$Z63))</f>
      </c>
      <c r="BK63">
        <f>IF($Z63="","",INDEX($AT$2:$AT$1500,$Z63))</f>
      </c>
      <c r="BL63">
        <f>IF($Z63="","",INDEX($AU$2:$AU$1500,$Z63))</f>
      </c>
      <c r="BM63">
        <f>IF($Z63="","",INDEX($AV$2:$AV$1500,$Z63))</f>
      </c>
      <c r="BN63">
        <f>IF($Z63="","",INDEX($AW$2:$AW$1500,$Z63))</f>
      </c>
      <c r="BO63">
        <f>IF($Z63="","",INDEX($AX$2:$AX$1500,$Z63))</f>
      </c>
      <c r="BP63">
        <f>IF($Z63="","",INDEX($AY$2:$AY$1500,$Z63))</f>
      </c>
      <c r="BQ63">
        <f>IF($Z63="","",INDEX($AZ$2:$AZ$1500,$Z63))</f>
      </c>
      <c r="BR63">
        <f>IF($Z63="","",INDEX($BA$2:$BA$1500,$Z63))</f>
      </c>
      <c r="BS63">
        <f>IF($Z63="","",INDEX($BB$2:$BB$1500,$Z63))</f>
      </c>
      <c r="BT63">
        <f>IF($Z63="","",INDEX($BC$2:$BC$1500,$Z63))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Analysis'!$AN$2^{0,1,2,3,4,5,6,7,8,9,10,11,12,13,14,15}))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IF($Z64="","",INDEX($AO$2:$AO$1500,$Z64))</f>
      </c>
      <c r="BG64">
        <f>IF($Z64="","",INDEX($AP$2:$AP$1500,$Z64))</f>
      </c>
      <c r="BH64">
        <f>IF($Z64="","",INDEX($AQ$2:$AQ$1500,$Z64))</f>
      </c>
      <c r="BI64">
        <f>IF($Z64="","",INDEX($AR$2:$AR$1500,$Z64))</f>
      </c>
      <c r="BJ64">
        <f>IF($Z64="","",INDEX($AS$2:$AS$1500,$Z64))</f>
      </c>
      <c r="BK64">
        <f>IF($Z64="","",INDEX($AT$2:$AT$1500,$Z64))</f>
      </c>
      <c r="BL64">
        <f>IF($Z64="","",INDEX($AU$2:$AU$1500,$Z64))</f>
      </c>
      <c r="BM64">
        <f>IF($Z64="","",INDEX($AV$2:$AV$1500,$Z64))</f>
      </c>
      <c r="BN64">
        <f>IF($Z64="","",INDEX($AW$2:$AW$1500,$Z64))</f>
      </c>
      <c r="BO64">
        <f>IF($Z64="","",INDEX($AX$2:$AX$1500,$Z64))</f>
      </c>
      <c r="BP64">
        <f>IF($Z64="","",INDEX($AY$2:$AY$1500,$Z64))</f>
      </c>
      <c r="BQ64">
        <f>IF($Z64="","",INDEX($AZ$2:$AZ$1500,$Z64))</f>
      </c>
      <c r="BR64">
        <f>IF($Z64="","",INDEX($BA$2:$BA$1500,$Z64))</f>
      </c>
      <c r="BS64">
        <f>IF($Z64="","",INDEX($BB$2:$BB$1500,$Z64))</f>
      </c>
      <c r="BT64">
        <f>IF($Z64="","",INDEX($BC$2:$BC$1500,$Z64))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Analysis'!$AN$2^{0,1,2,3,4,5,6,7,8,9,10,11,12,13,14,15}))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IF($Z65="","",INDEX($AO$2:$AO$1500,$Z65))</f>
      </c>
      <c r="BG65">
        <f>IF($Z65="","",INDEX($AP$2:$AP$1500,$Z65))</f>
      </c>
      <c r="BH65">
        <f>IF($Z65="","",INDEX($AQ$2:$AQ$1500,$Z65))</f>
      </c>
      <c r="BI65">
        <f>IF($Z65="","",INDEX($AR$2:$AR$1500,$Z65))</f>
      </c>
      <c r="BJ65">
        <f>IF($Z65="","",INDEX($AS$2:$AS$1500,$Z65))</f>
      </c>
      <c r="BK65">
        <f>IF($Z65="","",INDEX($AT$2:$AT$1500,$Z65))</f>
      </c>
      <c r="BL65">
        <f>IF($Z65="","",INDEX($AU$2:$AU$1500,$Z65))</f>
      </c>
      <c r="BM65">
        <f>IF($Z65="","",INDEX($AV$2:$AV$1500,$Z65))</f>
      </c>
      <c r="BN65">
        <f>IF($Z65="","",INDEX($AW$2:$AW$1500,$Z65))</f>
      </c>
      <c r="BO65">
        <f>IF($Z65="","",INDEX($AX$2:$AX$1500,$Z65))</f>
      </c>
      <c r="BP65">
        <f>IF($Z65="","",INDEX($AY$2:$AY$1500,$Z65))</f>
      </c>
      <c r="BQ65">
        <f>IF($Z65="","",INDEX($AZ$2:$AZ$1500,$Z65))</f>
      </c>
      <c r="BR65">
        <f>IF($Z65="","",INDEX($BA$2:$BA$1500,$Z65))</f>
      </c>
      <c r="BS65">
        <f>IF($Z65="","",INDEX($BB$2:$BB$1500,$Z65))</f>
      </c>
      <c r="BT65">
        <f>IF($Z65="","",INDEX($BC$2:$BC$1500,$Z65))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Analysis'!$AN$2^{0,1,2,3,4,5,6,7,8,9,10,11,12,13,14,15}))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IF($Z66="","",INDEX($AO$2:$AO$1500,$Z66))</f>
      </c>
      <c r="BG66">
        <f>IF($Z66="","",INDEX($AP$2:$AP$1500,$Z66))</f>
      </c>
      <c r="BH66">
        <f>IF($Z66="","",INDEX($AQ$2:$AQ$1500,$Z66))</f>
      </c>
      <c r="BI66">
        <f>IF($Z66="","",INDEX($AR$2:$AR$1500,$Z66))</f>
      </c>
      <c r="BJ66">
        <f>IF($Z66="","",INDEX($AS$2:$AS$1500,$Z66))</f>
      </c>
      <c r="BK66">
        <f>IF($Z66="","",INDEX($AT$2:$AT$1500,$Z66))</f>
      </c>
      <c r="BL66">
        <f>IF($Z66="","",INDEX($AU$2:$AU$1500,$Z66))</f>
      </c>
      <c r="BM66">
        <f>IF($Z66="","",INDEX($AV$2:$AV$1500,$Z66))</f>
      </c>
      <c r="BN66">
        <f>IF($Z66="","",INDEX($AW$2:$AW$1500,$Z66))</f>
      </c>
      <c r="BO66">
        <f>IF($Z66="","",INDEX($AX$2:$AX$1500,$Z66))</f>
      </c>
      <c r="BP66">
        <f>IF($Z66="","",INDEX($AY$2:$AY$1500,$Z66))</f>
      </c>
      <c r="BQ66">
        <f>IF($Z66="","",INDEX($AZ$2:$AZ$1500,$Z66))</f>
      </c>
      <c r="BR66">
        <f>IF($Z66="","",INDEX($BA$2:$BA$1500,$Z66))</f>
      </c>
      <c r="BS66">
        <f>IF($Z66="","",INDEX($BB$2:$BB$1500,$Z66))</f>
      </c>
      <c r="BT66">
        <f>IF($Z66="","",INDEX($BC$2:$BC$1500,$Z66))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Analysis'!$AN$2^{0,1,2,3,4,5,6,7,8,9,10,11,12,13,14,15}))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IF($Z67="","",INDEX($AO$2:$AO$1500,$Z67))</f>
      </c>
      <c r="BG67">
        <f>IF($Z67="","",INDEX($AP$2:$AP$1500,$Z67))</f>
      </c>
      <c r="BH67">
        <f>IF($Z67="","",INDEX($AQ$2:$AQ$1500,$Z67))</f>
      </c>
      <c r="BI67">
        <f>IF($Z67="","",INDEX($AR$2:$AR$1500,$Z67))</f>
      </c>
      <c r="BJ67">
        <f>IF($Z67="","",INDEX($AS$2:$AS$1500,$Z67))</f>
      </c>
      <c r="BK67">
        <f>IF($Z67="","",INDEX($AT$2:$AT$1500,$Z67))</f>
      </c>
      <c r="BL67">
        <f>IF($Z67="","",INDEX($AU$2:$AU$1500,$Z67))</f>
      </c>
      <c r="BM67">
        <f>IF($Z67="","",INDEX($AV$2:$AV$1500,$Z67))</f>
      </c>
      <c r="BN67">
        <f>IF($Z67="","",INDEX($AW$2:$AW$1500,$Z67))</f>
      </c>
      <c r="BO67">
        <f>IF($Z67="","",INDEX($AX$2:$AX$1500,$Z67))</f>
      </c>
      <c r="BP67">
        <f>IF($Z67="","",INDEX($AY$2:$AY$1500,$Z67))</f>
      </c>
      <c r="BQ67">
        <f>IF($Z67="","",INDEX($AZ$2:$AZ$1500,$Z67))</f>
      </c>
      <c r="BR67">
        <f>IF($Z67="","",INDEX($BA$2:$BA$1500,$Z67))</f>
      </c>
      <c r="BS67">
        <f>IF($Z67="","",INDEX($BB$2:$BB$1500,$Z67))</f>
      </c>
      <c r="BT67">
        <f>IF($Z67="","",INDEX($BC$2:$BC$1500,$Z67))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Analysis'!$AN$2^{0,1,2,3,4,5,6,7,8,9,10,11,12,13,14,15}))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IF($Z68="","",INDEX($AO$2:$AO$1500,$Z68))</f>
      </c>
      <c r="BG68">
        <f>IF($Z68="","",INDEX($AP$2:$AP$1500,$Z68))</f>
      </c>
      <c r="BH68">
        <f>IF($Z68="","",INDEX($AQ$2:$AQ$1500,$Z68))</f>
      </c>
      <c r="BI68">
        <f>IF($Z68="","",INDEX($AR$2:$AR$1500,$Z68))</f>
      </c>
      <c r="BJ68">
        <f>IF($Z68="","",INDEX($AS$2:$AS$1500,$Z68))</f>
      </c>
      <c r="BK68">
        <f>IF($Z68="","",INDEX($AT$2:$AT$1500,$Z68))</f>
      </c>
      <c r="BL68">
        <f>IF($Z68="","",INDEX($AU$2:$AU$1500,$Z68))</f>
      </c>
      <c r="BM68">
        <f>IF($Z68="","",INDEX($AV$2:$AV$1500,$Z68))</f>
      </c>
      <c r="BN68">
        <f>IF($Z68="","",INDEX($AW$2:$AW$1500,$Z68))</f>
      </c>
      <c r="BO68">
        <f>IF($Z68="","",INDEX($AX$2:$AX$1500,$Z68))</f>
      </c>
      <c r="BP68">
        <f>IF($Z68="","",INDEX($AY$2:$AY$1500,$Z68))</f>
      </c>
      <c r="BQ68">
        <f>IF($Z68="","",INDEX($AZ$2:$AZ$1500,$Z68))</f>
      </c>
      <c r="BR68">
        <f>IF($Z68="","",INDEX($BA$2:$BA$1500,$Z68))</f>
      </c>
      <c r="BS68">
        <f>IF($Z68="","",INDEX($BB$2:$BB$1500,$Z68))</f>
      </c>
      <c r="BT68">
        <f>IF($Z68="","",INDEX($BC$2:$BC$1500,$Z68))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Analysis'!$AN$2^{0,1,2,3,4,5,6,7,8,9,10,11,12,13,14,15}))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IF($Z69="","",INDEX($AO$2:$AO$1500,$Z69))</f>
      </c>
      <c r="BG69">
        <f>IF($Z69="","",INDEX($AP$2:$AP$1500,$Z69))</f>
      </c>
      <c r="BH69">
        <f>IF($Z69="","",INDEX($AQ$2:$AQ$1500,$Z69))</f>
      </c>
      <c r="BI69">
        <f>IF($Z69="","",INDEX($AR$2:$AR$1500,$Z69))</f>
      </c>
      <c r="BJ69">
        <f>IF($Z69="","",INDEX($AS$2:$AS$1500,$Z69))</f>
      </c>
      <c r="BK69">
        <f>IF($Z69="","",INDEX($AT$2:$AT$1500,$Z69))</f>
      </c>
      <c r="BL69">
        <f>IF($Z69="","",INDEX($AU$2:$AU$1500,$Z69))</f>
      </c>
      <c r="BM69">
        <f>IF($Z69="","",INDEX($AV$2:$AV$1500,$Z69))</f>
      </c>
      <c r="BN69">
        <f>IF($Z69="","",INDEX($AW$2:$AW$1500,$Z69))</f>
      </c>
      <c r="BO69">
        <f>IF($Z69="","",INDEX($AX$2:$AX$1500,$Z69))</f>
      </c>
      <c r="BP69">
        <f>IF($Z69="","",INDEX($AY$2:$AY$1500,$Z69))</f>
      </c>
      <c r="BQ69">
        <f>IF($Z69="","",INDEX($AZ$2:$AZ$1500,$Z69))</f>
      </c>
      <c r="BR69">
        <f>IF($Z69="","",INDEX($BA$2:$BA$1500,$Z69))</f>
      </c>
      <c r="BS69">
        <f>IF($Z69="","",INDEX($BB$2:$BB$1500,$Z69))</f>
      </c>
      <c r="BT69">
        <f>IF($Z69="","",INDEX($BC$2:$BC$1500,$Z69))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Analysis'!$AN$2^{0,1,2,3,4,5,6,7,8,9,10,11,12,13,14,15}))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IF($Z70="","",INDEX($AO$2:$AO$1500,$Z70))</f>
      </c>
      <c r="BG70">
        <f>IF($Z70="","",INDEX($AP$2:$AP$1500,$Z70))</f>
      </c>
      <c r="BH70">
        <f>IF($Z70="","",INDEX($AQ$2:$AQ$1500,$Z70))</f>
      </c>
      <c r="BI70">
        <f>IF($Z70="","",INDEX($AR$2:$AR$1500,$Z70))</f>
      </c>
      <c r="BJ70">
        <f>IF($Z70="","",INDEX($AS$2:$AS$1500,$Z70))</f>
      </c>
      <c r="BK70">
        <f>IF($Z70="","",INDEX($AT$2:$AT$1500,$Z70))</f>
      </c>
      <c r="BL70">
        <f>IF($Z70="","",INDEX($AU$2:$AU$1500,$Z70))</f>
      </c>
      <c r="BM70">
        <f>IF($Z70="","",INDEX($AV$2:$AV$1500,$Z70))</f>
      </c>
      <c r="BN70">
        <f>IF($Z70="","",INDEX($AW$2:$AW$1500,$Z70))</f>
      </c>
      <c r="BO70">
        <f>IF($Z70="","",INDEX($AX$2:$AX$1500,$Z70))</f>
      </c>
      <c r="BP70">
        <f>IF($Z70="","",INDEX($AY$2:$AY$1500,$Z70))</f>
      </c>
      <c r="BQ70">
        <f>IF($Z70="","",INDEX($AZ$2:$AZ$1500,$Z70))</f>
      </c>
      <c r="BR70">
        <f>IF($Z70="","",INDEX($BA$2:$BA$1500,$Z70))</f>
      </c>
      <c r="BS70">
        <f>IF($Z70="","",INDEX($BB$2:$BB$1500,$Z70))</f>
      </c>
      <c r="BT70">
        <f>IF($Z70="","",INDEX($BC$2:$BC$1500,$Z70))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Analysis'!$AN$2^{0,1,2,3,4,5,6,7,8,9,10,11,12,13,14,15}))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IF($Z71="","",INDEX($AO$2:$AO$1500,$Z71))</f>
      </c>
      <c r="BG71">
        <f>IF($Z71="","",INDEX($AP$2:$AP$1500,$Z71))</f>
      </c>
      <c r="BH71">
        <f>IF($Z71="","",INDEX($AQ$2:$AQ$1500,$Z71))</f>
      </c>
      <c r="BI71">
        <f>IF($Z71="","",INDEX($AR$2:$AR$1500,$Z71))</f>
      </c>
      <c r="BJ71">
        <f>IF($Z71="","",INDEX($AS$2:$AS$1500,$Z71))</f>
      </c>
      <c r="BK71">
        <f>IF($Z71="","",INDEX($AT$2:$AT$1500,$Z71))</f>
      </c>
      <c r="BL71">
        <f>IF($Z71="","",INDEX($AU$2:$AU$1500,$Z71))</f>
      </c>
      <c r="BM71">
        <f>IF($Z71="","",INDEX($AV$2:$AV$1500,$Z71))</f>
      </c>
      <c r="BN71">
        <f>IF($Z71="","",INDEX($AW$2:$AW$1500,$Z71))</f>
      </c>
      <c r="BO71">
        <f>IF($Z71="","",INDEX($AX$2:$AX$1500,$Z71))</f>
      </c>
      <c r="BP71">
        <f>IF($Z71="","",INDEX($AY$2:$AY$1500,$Z71))</f>
      </c>
      <c r="BQ71">
        <f>IF($Z71="","",INDEX($AZ$2:$AZ$1500,$Z71))</f>
      </c>
      <c r="BR71">
        <f>IF($Z71="","",INDEX($BA$2:$BA$1500,$Z71))</f>
      </c>
      <c r="BS71">
        <f>IF($Z71="","",INDEX($BB$2:$BB$1500,$Z71))</f>
      </c>
      <c r="BT71">
        <f>IF($Z71="","",INDEX($BC$2:$BC$1500,$Z71))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Analysis'!$AN$2^{0,1,2,3,4,5,6,7,8,9,10,11,12,13,14,15}))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IF($Z72="","",INDEX($AO$2:$AO$1500,$Z72))</f>
      </c>
      <c r="BG72">
        <f>IF($Z72="","",INDEX($AP$2:$AP$1500,$Z72))</f>
      </c>
      <c r="BH72">
        <f>IF($Z72="","",INDEX($AQ$2:$AQ$1500,$Z72))</f>
      </c>
      <c r="BI72">
        <f>IF($Z72="","",INDEX($AR$2:$AR$1500,$Z72))</f>
      </c>
      <c r="BJ72">
        <f>IF($Z72="","",INDEX($AS$2:$AS$1500,$Z72))</f>
      </c>
      <c r="BK72">
        <f>IF($Z72="","",INDEX($AT$2:$AT$1500,$Z72))</f>
      </c>
      <c r="BL72">
        <f>IF($Z72="","",INDEX($AU$2:$AU$1500,$Z72))</f>
      </c>
      <c r="BM72">
        <f>IF($Z72="","",INDEX($AV$2:$AV$1500,$Z72))</f>
      </c>
      <c r="BN72">
        <f>IF($Z72="","",INDEX($AW$2:$AW$1500,$Z72))</f>
      </c>
      <c r="BO72">
        <f>IF($Z72="","",INDEX($AX$2:$AX$1500,$Z72))</f>
      </c>
      <c r="BP72">
        <f>IF($Z72="","",INDEX($AY$2:$AY$1500,$Z72))</f>
      </c>
      <c r="BQ72">
        <f>IF($Z72="","",INDEX($AZ$2:$AZ$1500,$Z72))</f>
      </c>
      <c r="BR72">
        <f>IF($Z72="","",INDEX($BA$2:$BA$1500,$Z72))</f>
      </c>
      <c r="BS72">
        <f>IF($Z72="","",INDEX($BB$2:$BB$1500,$Z72))</f>
      </c>
      <c r="BT72">
        <f>IF($Z72="","",INDEX($BC$2:$BC$1500,$Z72))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Analysis'!$AN$2^{0,1,2,3,4,5,6,7,8,9,10,11,12,13,14,15}))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IF($Z73="","",INDEX($AO$2:$AO$1500,$Z73))</f>
      </c>
      <c r="BG73">
        <f>IF($Z73="","",INDEX($AP$2:$AP$1500,$Z73))</f>
      </c>
      <c r="BH73">
        <f>IF($Z73="","",INDEX($AQ$2:$AQ$1500,$Z73))</f>
      </c>
      <c r="BI73">
        <f>IF($Z73="","",INDEX($AR$2:$AR$1500,$Z73))</f>
      </c>
      <c r="BJ73">
        <f>IF($Z73="","",INDEX($AS$2:$AS$1500,$Z73))</f>
      </c>
      <c r="BK73">
        <f>IF($Z73="","",INDEX($AT$2:$AT$1500,$Z73))</f>
      </c>
      <c r="BL73">
        <f>IF($Z73="","",INDEX($AU$2:$AU$1500,$Z73))</f>
      </c>
      <c r="BM73">
        <f>IF($Z73="","",INDEX($AV$2:$AV$1500,$Z73))</f>
      </c>
      <c r="BN73">
        <f>IF($Z73="","",INDEX($AW$2:$AW$1500,$Z73))</f>
      </c>
      <c r="BO73">
        <f>IF($Z73="","",INDEX($AX$2:$AX$1500,$Z73))</f>
      </c>
      <c r="BP73">
        <f>IF($Z73="","",INDEX($AY$2:$AY$1500,$Z73))</f>
      </c>
      <c r="BQ73">
        <f>IF($Z73="","",INDEX($AZ$2:$AZ$1500,$Z73))</f>
      </c>
      <c r="BR73">
        <f>IF($Z73="","",INDEX($BA$2:$BA$1500,$Z73))</f>
      </c>
      <c r="BS73">
        <f>IF($Z73="","",INDEX($BB$2:$BB$1500,$Z73))</f>
      </c>
      <c r="BT73">
        <f>IF($Z73="","",INDEX($BC$2:$BC$1500,$Z73))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Analysis'!$AN$2^{0,1,2,3,4,5,6,7,8,9,10,11,12,13,14,15}))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IF($Z74="","",INDEX($AO$2:$AO$1500,$Z74))</f>
      </c>
      <c r="BG74">
        <f>IF($Z74="","",INDEX($AP$2:$AP$1500,$Z74))</f>
      </c>
      <c r="BH74">
        <f>IF($Z74="","",INDEX($AQ$2:$AQ$1500,$Z74))</f>
      </c>
      <c r="BI74">
        <f>IF($Z74="","",INDEX($AR$2:$AR$1500,$Z74))</f>
      </c>
      <c r="BJ74">
        <f>IF($Z74="","",INDEX($AS$2:$AS$1500,$Z74))</f>
      </c>
      <c r="BK74">
        <f>IF($Z74="","",INDEX($AT$2:$AT$1500,$Z74))</f>
      </c>
      <c r="BL74">
        <f>IF($Z74="","",INDEX($AU$2:$AU$1500,$Z74))</f>
      </c>
      <c r="BM74">
        <f>IF($Z74="","",INDEX($AV$2:$AV$1500,$Z74))</f>
      </c>
      <c r="BN74">
        <f>IF($Z74="","",INDEX($AW$2:$AW$1500,$Z74))</f>
      </c>
      <c r="BO74">
        <f>IF($Z74="","",INDEX($AX$2:$AX$1500,$Z74))</f>
      </c>
      <c r="BP74">
        <f>IF($Z74="","",INDEX($AY$2:$AY$1500,$Z74))</f>
      </c>
      <c r="BQ74">
        <f>IF($Z74="","",INDEX($AZ$2:$AZ$1500,$Z74))</f>
      </c>
      <c r="BR74">
        <f>IF($Z74="","",INDEX($BA$2:$BA$1500,$Z74))</f>
      </c>
      <c r="BS74">
        <f>IF($Z74="","",INDEX($BB$2:$BB$1500,$Z74))</f>
      </c>
      <c r="BT74">
        <f>IF($Z74="","",INDEX($BC$2:$BC$1500,$Z74))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Analysis'!$AN$2^{0,1,2,3,4,5,6,7,8,9,10,11,12,13,14,15}))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IF($Z75="","",INDEX($AO$2:$AO$1500,$Z75))</f>
      </c>
      <c r="BG75">
        <f>IF($Z75="","",INDEX($AP$2:$AP$1500,$Z75))</f>
      </c>
      <c r="BH75">
        <f>IF($Z75="","",INDEX($AQ$2:$AQ$1500,$Z75))</f>
      </c>
      <c r="BI75">
        <f>IF($Z75="","",INDEX($AR$2:$AR$1500,$Z75))</f>
      </c>
      <c r="BJ75">
        <f>IF($Z75="","",INDEX($AS$2:$AS$1500,$Z75))</f>
      </c>
      <c r="BK75">
        <f>IF($Z75="","",INDEX($AT$2:$AT$1500,$Z75))</f>
      </c>
      <c r="BL75">
        <f>IF($Z75="","",INDEX($AU$2:$AU$1500,$Z75))</f>
      </c>
      <c r="BM75">
        <f>IF($Z75="","",INDEX($AV$2:$AV$1500,$Z75))</f>
      </c>
      <c r="BN75">
        <f>IF($Z75="","",INDEX($AW$2:$AW$1500,$Z75))</f>
      </c>
      <c r="BO75">
        <f>IF($Z75="","",INDEX($AX$2:$AX$1500,$Z75))</f>
      </c>
      <c r="BP75">
        <f>IF($Z75="","",INDEX($AY$2:$AY$1500,$Z75))</f>
      </c>
      <c r="BQ75">
        <f>IF($Z75="","",INDEX($AZ$2:$AZ$1500,$Z75))</f>
      </c>
      <c r="BR75">
        <f>IF($Z75="","",INDEX($BA$2:$BA$1500,$Z75))</f>
      </c>
      <c r="BS75">
        <f>IF($Z75="","",INDEX($BB$2:$BB$1500,$Z75))</f>
      </c>
      <c r="BT75">
        <f>IF($Z75="","",INDEX($BC$2:$BC$1500,$Z75))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Analysis'!$AN$2^{0,1,2,3,4,5,6,7,8,9,10,11,12,13,14,15}))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IF($Z76="","",INDEX($AO$2:$AO$1500,$Z76))</f>
      </c>
      <c r="BG76">
        <f>IF($Z76="","",INDEX($AP$2:$AP$1500,$Z76))</f>
      </c>
      <c r="BH76">
        <f>IF($Z76="","",INDEX($AQ$2:$AQ$1500,$Z76))</f>
      </c>
      <c r="BI76">
        <f>IF($Z76="","",INDEX($AR$2:$AR$1500,$Z76))</f>
      </c>
      <c r="BJ76">
        <f>IF($Z76="","",INDEX($AS$2:$AS$1500,$Z76))</f>
      </c>
      <c r="BK76">
        <f>IF($Z76="","",INDEX($AT$2:$AT$1500,$Z76))</f>
      </c>
      <c r="BL76">
        <f>IF($Z76="","",INDEX($AU$2:$AU$1500,$Z76))</f>
      </c>
      <c r="BM76">
        <f>IF($Z76="","",INDEX($AV$2:$AV$1500,$Z76))</f>
      </c>
      <c r="BN76">
        <f>IF($Z76="","",INDEX($AW$2:$AW$1500,$Z76))</f>
      </c>
      <c r="BO76">
        <f>IF($Z76="","",INDEX($AX$2:$AX$1500,$Z76))</f>
      </c>
      <c r="BP76">
        <f>IF($Z76="","",INDEX($AY$2:$AY$1500,$Z76))</f>
      </c>
      <c r="BQ76">
        <f>IF($Z76="","",INDEX($AZ$2:$AZ$1500,$Z76))</f>
      </c>
      <c r="BR76">
        <f>IF($Z76="","",INDEX($BA$2:$BA$1500,$Z76))</f>
      </c>
      <c r="BS76">
        <f>IF($Z76="","",INDEX($BB$2:$BB$1500,$Z76))</f>
      </c>
      <c r="BT76">
        <f>IF($Z76="","",INDEX($BC$2:$BC$1500,$Z76))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Analysis'!$AN$2^{0,1,2,3,4,5,6,7,8,9,10,11,12,13,14,15}))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IF($Z77="","",INDEX($AO$2:$AO$1500,$Z77))</f>
      </c>
      <c r="BG77">
        <f>IF($Z77="","",INDEX($AP$2:$AP$1500,$Z77))</f>
      </c>
      <c r="BH77">
        <f>IF($Z77="","",INDEX($AQ$2:$AQ$1500,$Z77))</f>
      </c>
      <c r="BI77">
        <f>IF($Z77="","",INDEX($AR$2:$AR$1500,$Z77))</f>
      </c>
      <c r="BJ77">
        <f>IF($Z77="","",INDEX($AS$2:$AS$1500,$Z77))</f>
      </c>
      <c r="BK77">
        <f>IF($Z77="","",INDEX($AT$2:$AT$1500,$Z77))</f>
      </c>
      <c r="BL77">
        <f>IF($Z77="","",INDEX($AU$2:$AU$1500,$Z77))</f>
      </c>
      <c r="BM77">
        <f>IF($Z77="","",INDEX($AV$2:$AV$1500,$Z77))</f>
      </c>
      <c r="BN77">
        <f>IF($Z77="","",INDEX($AW$2:$AW$1500,$Z77))</f>
      </c>
      <c r="BO77">
        <f>IF($Z77="","",INDEX($AX$2:$AX$1500,$Z77))</f>
      </c>
      <c r="BP77">
        <f>IF($Z77="","",INDEX($AY$2:$AY$1500,$Z77))</f>
      </c>
      <c r="BQ77">
        <f>IF($Z77="","",INDEX($AZ$2:$AZ$1500,$Z77))</f>
      </c>
      <c r="BR77">
        <f>IF($Z77="","",INDEX($BA$2:$BA$1500,$Z77))</f>
      </c>
      <c r="BS77">
        <f>IF($Z77="","",INDEX($BB$2:$BB$1500,$Z77))</f>
      </c>
      <c r="BT77">
        <f>IF($Z77="","",INDEX($BC$2:$BC$1500,$Z77))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Analysis'!$AN$2^{0,1,2,3,4,5,6,7,8,9,10,11,12,13,14,15}))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IF($Z78="","",INDEX($AO$2:$AO$1500,$Z78))</f>
      </c>
      <c r="BG78">
        <f>IF($Z78="","",INDEX($AP$2:$AP$1500,$Z78))</f>
      </c>
      <c r="BH78">
        <f>IF($Z78="","",INDEX($AQ$2:$AQ$1500,$Z78))</f>
      </c>
      <c r="BI78">
        <f>IF($Z78="","",INDEX($AR$2:$AR$1500,$Z78))</f>
      </c>
      <c r="BJ78">
        <f>IF($Z78="","",INDEX($AS$2:$AS$1500,$Z78))</f>
      </c>
      <c r="BK78">
        <f>IF($Z78="","",INDEX($AT$2:$AT$1500,$Z78))</f>
      </c>
      <c r="BL78">
        <f>IF($Z78="","",INDEX($AU$2:$AU$1500,$Z78))</f>
      </c>
      <c r="BM78">
        <f>IF($Z78="","",INDEX($AV$2:$AV$1500,$Z78))</f>
      </c>
      <c r="BN78">
        <f>IF($Z78="","",INDEX($AW$2:$AW$1500,$Z78))</f>
      </c>
      <c r="BO78">
        <f>IF($Z78="","",INDEX($AX$2:$AX$1500,$Z78))</f>
      </c>
      <c r="BP78">
        <f>IF($Z78="","",INDEX($AY$2:$AY$1500,$Z78))</f>
      </c>
      <c r="BQ78">
        <f>IF($Z78="","",INDEX($AZ$2:$AZ$1500,$Z78))</f>
      </c>
      <c r="BR78">
        <f>IF($Z78="","",INDEX($BA$2:$BA$1500,$Z78))</f>
      </c>
      <c r="BS78">
        <f>IF($Z78="","",INDEX($BB$2:$BB$1500,$Z78))</f>
      </c>
      <c r="BT78">
        <f>IF($Z78="","",INDEX($BC$2:$BC$1500,$Z78))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Analysis'!$AN$2^{0,1,2,3,4,5,6,7,8,9,10,11,12,13,14,15}))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IF($Z79="","",INDEX($AO$2:$AO$1500,$Z79))</f>
      </c>
      <c r="BG79">
        <f>IF($Z79="","",INDEX($AP$2:$AP$1500,$Z79))</f>
      </c>
      <c r="BH79">
        <f>IF($Z79="","",INDEX($AQ$2:$AQ$1500,$Z79))</f>
      </c>
      <c r="BI79">
        <f>IF($Z79="","",INDEX($AR$2:$AR$1500,$Z79))</f>
      </c>
      <c r="BJ79">
        <f>IF($Z79="","",INDEX($AS$2:$AS$1500,$Z79))</f>
      </c>
      <c r="BK79">
        <f>IF($Z79="","",INDEX($AT$2:$AT$1500,$Z79))</f>
      </c>
      <c r="BL79">
        <f>IF($Z79="","",INDEX($AU$2:$AU$1500,$Z79))</f>
      </c>
      <c r="BM79">
        <f>IF($Z79="","",INDEX($AV$2:$AV$1500,$Z79))</f>
      </c>
      <c r="BN79">
        <f>IF($Z79="","",INDEX($AW$2:$AW$1500,$Z79))</f>
      </c>
      <c r="BO79">
        <f>IF($Z79="","",INDEX($AX$2:$AX$1500,$Z79))</f>
      </c>
      <c r="BP79">
        <f>IF($Z79="","",INDEX($AY$2:$AY$1500,$Z79))</f>
      </c>
      <c r="BQ79">
        <f>IF($Z79="","",INDEX($AZ$2:$AZ$1500,$Z79))</f>
      </c>
      <c r="BR79">
        <f>IF($Z79="","",INDEX($BA$2:$BA$1500,$Z79))</f>
      </c>
      <c r="BS79">
        <f>IF($Z79="","",INDEX($BB$2:$BB$1500,$Z79))</f>
      </c>
      <c r="BT79">
        <f>IF($Z79="","",INDEX($BC$2:$BC$1500,$Z79))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Analysis'!$AN$2^{0,1,2,3,4,5,6,7,8,9,10,11,12,13,14,15}))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IF($Z80="","",INDEX($AO$2:$AO$1500,$Z80))</f>
      </c>
      <c r="BG80">
        <f>IF($Z80="","",INDEX($AP$2:$AP$1500,$Z80))</f>
      </c>
      <c r="BH80">
        <f>IF($Z80="","",INDEX($AQ$2:$AQ$1500,$Z80))</f>
      </c>
      <c r="BI80">
        <f>IF($Z80="","",INDEX($AR$2:$AR$1500,$Z80))</f>
      </c>
      <c r="BJ80">
        <f>IF($Z80="","",INDEX($AS$2:$AS$1500,$Z80))</f>
      </c>
      <c r="BK80">
        <f>IF($Z80="","",INDEX($AT$2:$AT$1500,$Z80))</f>
      </c>
      <c r="BL80">
        <f>IF($Z80="","",INDEX($AU$2:$AU$1500,$Z80))</f>
      </c>
      <c r="BM80">
        <f>IF($Z80="","",INDEX($AV$2:$AV$1500,$Z80))</f>
      </c>
      <c r="BN80">
        <f>IF($Z80="","",INDEX($AW$2:$AW$1500,$Z80))</f>
      </c>
      <c r="BO80">
        <f>IF($Z80="","",INDEX($AX$2:$AX$1500,$Z80))</f>
      </c>
      <c r="BP80">
        <f>IF($Z80="","",INDEX($AY$2:$AY$1500,$Z80))</f>
      </c>
      <c r="BQ80">
        <f>IF($Z80="","",INDEX($AZ$2:$AZ$1500,$Z80))</f>
      </c>
      <c r="BR80">
        <f>IF($Z80="","",INDEX($BA$2:$BA$1500,$Z80))</f>
      </c>
      <c r="BS80">
        <f>IF($Z80="","",INDEX($BB$2:$BB$1500,$Z80))</f>
      </c>
      <c r="BT80">
        <f>IF($Z80="","",INDEX($BC$2:$BC$1500,$Z80))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Analysis'!$AN$2^{0,1,2,3,4,5,6,7,8,9,10,11,12,13,14,15}))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IF($Z81="","",INDEX($AO$2:$AO$1500,$Z81))</f>
      </c>
      <c r="BG81">
        <f>IF($Z81="","",INDEX($AP$2:$AP$1500,$Z81))</f>
      </c>
      <c r="BH81">
        <f>IF($Z81="","",INDEX($AQ$2:$AQ$1500,$Z81))</f>
      </c>
      <c r="BI81">
        <f>IF($Z81="","",INDEX($AR$2:$AR$1500,$Z81))</f>
      </c>
      <c r="BJ81">
        <f>IF($Z81="","",INDEX($AS$2:$AS$1500,$Z81))</f>
      </c>
      <c r="BK81">
        <f>IF($Z81="","",INDEX($AT$2:$AT$1500,$Z81))</f>
      </c>
      <c r="BL81">
        <f>IF($Z81="","",INDEX($AU$2:$AU$1500,$Z81))</f>
      </c>
      <c r="BM81">
        <f>IF($Z81="","",INDEX($AV$2:$AV$1500,$Z81))</f>
      </c>
      <c r="BN81">
        <f>IF($Z81="","",INDEX($AW$2:$AW$1500,$Z81))</f>
      </c>
      <c r="BO81">
        <f>IF($Z81="","",INDEX($AX$2:$AX$1500,$Z81))</f>
      </c>
      <c r="BP81">
        <f>IF($Z81="","",INDEX($AY$2:$AY$1500,$Z81))</f>
      </c>
      <c r="BQ81">
        <f>IF($Z81="","",INDEX($AZ$2:$AZ$1500,$Z81))</f>
      </c>
      <c r="BR81">
        <f>IF($Z81="","",INDEX($BA$2:$BA$1500,$Z81))</f>
      </c>
      <c r="BS81">
        <f>IF($Z81="","",INDEX($BB$2:$BB$1500,$Z81))</f>
      </c>
      <c r="BT81">
        <f>IF($Z81="","",INDEX($BC$2:$BC$1500,$Z81))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Analysis'!$AN$2^{0,1,2,3,4,5,6,7,8,9,10,11,12,13,14,15}))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IF($Z82="","",INDEX($AO$2:$AO$1500,$Z82))</f>
      </c>
      <c r="BG82">
        <f>IF($Z82="","",INDEX($AP$2:$AP$1500,$Z82))</f>
      </c>
      <c r="BH82">
        <f>IF($Z82="","",INDEX($AQ$2:$AQ$1500,$Z82))</f>
      </c>
      <c r="BI82">
        <f>IF($Z82="","",INDEX($AR$2:$AR$1500,$Z82))</f>
      </c>
      <c r="BJ82">
        <f>IF($Z82="","",INDEX($AS$2:$AS$1500,$Z82))</f>
      </c>
      <c r="BK82">
        <f>IF($Z82="","",INDEX($AT$2:$AT$1500,$Z82))</f>
      </c>
      <c r="BL82">
        <f>IF($Z82="","",INDEX($AU$2:$AU$1500,$Z82))</f>
      </c>
      <c r="BM82">
        <f>IF($Z82="","",INDEX($AV$2:$AV$1500,$Z82))</f>
      </c>
      <c r="BN82">
        <f>IF($Z82="","",INDEX($AW$2:$AW$1500,$Z82))</f>
      </c>
      <c r="BO82">
        <f>IF($Z82="","",INDEX($AX$2:$AX$1500,$Z82))</f>
      </c>
      <c r="BP82">
        <f>IF($Z82="","",INDEX($AY$2:$AY$1500,$Z82))</f>
      </c>
      <c r="BQ82">
        <f>IF($Z82="","",INDEX($AZ$2:$AZ$1500,$Z82))</f>
      </c>
      <c r="BR82">
        <f>IF($Z82="","",INDEX($BA$2:$BA$1500,$Z82))</f>
      </c>
      <c r="BS82">
        <f>IF($Z82="","",INDEX($BB$2:$BB$1500,$Z82))</f>
      </c>
      <c r="BT82">
        <f>IF($Z82="","",INDEX($BC$2:$BC$1500,$Z82))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Analysis'!$AN$2^{0,1,2,3,4,5,6,7,8,9,10,11,12,13,14,15}))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IF($Z83="","",INDEX($AO$2:$AO$1500,$Z83))</f>
      </c>
      <c r="BG83">
        <f>IF($Z83="","",INDEX($AP$2:$AP$1500,$Z83))</f>
      </c>
      <c r="BH83">
        <f>IF($Z83="","",INDEX($AQ$2:$AQ$1500,$Z83))</f>
      </c>
      <c r="BI83">
        <f>IF($Z83="","",INDEX($AR$2:$AR$1500,$Z83))</f>
      </c>
      <c r="BJ83">
        <f>IF($Z83="","",INDEX($AS$2:$AS$1500,$Z83))</f>
      </c>
      <c r="BK83">
        <f>IF($Z83="","",INDEX($AT$2:$AT$1500,$Z83))</f>
      </c>
      <c r="BL83">
        <f>IF($Z83="","",INDEX($AU$2:$AU$1500,$Z83))</f>
      </c>
      <c r="BM83">
        <f>IF($Z83="","",INDEX($AV$2:$AV$1500,$Z83))</f>
      </c>
      <c r="BN83">
        <f>IF($Z83="","",INDEX($AW$2:$AW$1500,$Z83))</f>
      </c>
      <c r="BO83">
        <f>IF($Z83="","",INDEX($AX$2:$AX$1500,$Z83))</f>
      </c>
      <c r="BP83">
        <f>IF($Z83="","",INDEX($AY$2:$AY$1500,$Z83))</f>
      </c>
      <c r="BQ83">
        <f>IF($Z83="","",INDEX($AZ$2:$AZ$1500,$Z83))</f>
      </c>
      <c r="BR83">
        <f>IF($Z83="","",INDEX($BA$2:$BA$1500,$Z83))</f>
      </c>
      <c r="BS83">
        <f>IF($Z83="","",INDEX($BB$2:$BB$1500,$Z83))</f>
      </c>
      <c r="BT83">
        <f>IF($Z83="","",INDEX($BC$2:$BC$1500,$Z83))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Analysis'!$AN$2^{0,1,2,3,4,5,6,7,8,9,10,11,12,13,14,15}))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IF($Z84="","",INDEX($AO$2:$AO$1500,$Z84))</f>
      </c>
      <c r="BG84">
        <f>IF($Z84="","",INDEX($AP$2:$AP$1500,$Z84))</f>
      </c>
      <c r="BH84">
        <f>IF($Z84="","",INDEX($AQ$2:$AQ$1500,$Z84))</f>
      </c>
      <c r="BI84">
        <f>IF($Z84="","",INDEX($AR$2:$AR$1500,$Z84))</f>
      </c>
      <c r="BJ84">
        <f>IF($Z84="","",INDEX($AS$2:$AS$1500,$Z84))</f>
      </c>
      <c r="BK84">
        <f>IF($Z84="","",INDEX($AT$2:$AT$1500,$Z84))</f>
      </c>
      <c r="BL84">
        <f>IF($Z84="","",INDEX($AU$2:$AU$1500,$Z84))</f>
      </c>
      <c r="BM84">
        <f>IF($Z84="","",INDEX($AV$2:$AV$1500,$Z84))</f>
      </c>
      <c r="BN84">
        <f>IF($Z84="","",INDEX($AW$2:$AW$1500,$Z84))</f>
      </c>
      <c r="BO84">
        <f>IF($Z84="","",INDEX($AX$2:$AX$1500,$Z84))</f>
      </c>
      <c r="BP84">
        <f>IF($Z84="","",INDEX($AY$2:$AY$1500,$Z84))</f>
      </c>
      <c r="BQ84">
        <f>IF($Z84="","",INDEX($AZ$2:$AZ$1500,$Z84))</f>
      </c>
      <c r="BR84">
        <f>IF($Z84="","",INDEX($BA$2:$BA$1500,$Z84))</f>
      </c>
      <c r="BS84">
        <f>IF($Z84="","",INDEX($BB$2:$BB$1500,$Z84))</f>
      </c>
      <c r="BT84">
        <f>IF($Z84="","",INDEX($BC$2:$BC$1500,$Z84))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Analysis'!$AN$2^{0,1,2,3,4,5,6,7,8,9,10,11,12,13,14,15}))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IF($Z85="","",INDEX($AO$2:$AO$1500,$Z85))</f>
      </c>
      <c r="BG85">
        <f>IF($Z85="","",INDEX($AP$2:$AP$1500,$Z85))</f>
      </c>
      <c r="BH85">
        <f>IF($Z85="","",INDEX($AQ$2:$AQ$1500,$Z85))</f>
      </c>
      <c r="BI85">
        <f>IF($Z85="","",INDEX($AR$2:$AR$1500,$Z85))</f>
      </c>
      <c r="BJ85">
        <f>IF($Z85="","",INDEX($AS$2:$AS$1500,$Z85))</f>
      </c>
      <c r="BK85">
        <f>IF($Z85="","",INDEX($AT$2:$AT$1500,$Z85))</f>
      </c>
      <c r="BL85">
        <f>IF($Z85="","",INDEX($AU$2:$AU$1500,$Z85))</f>
      </c>
      <c r="BM85">
        <f>IF($Z85="","",INDEX($AV$2:$AV$1500,$Z85))</f>
      </c>
      <c r="BN85">
        <f>IF($Z85="","",INDEX($AW$2:$AW$1500,$Z85))</f>
      </c>
      <c r="BO85">
        <f>IF($Z85="","",INDEX($AX$2:$AX$1500,$Z85))</f>
      </c>
      <c r="BP85">
        <f>IF($Z85="","",INDEX($AY$2:$AY$1500,$Z85))</f>
      </c>
      <c r="BQ85">
        <f>IF($Z85="","",INDEX($AZ$2:$AZ$1500,$Z85))</f>
      </c>
      <c r="BR85">
        <f>IF($Z85="","",INDEX($BA$2:$BA$1500,$Z85))</f>
      </c>
      <c r="BS85">
        <f>IF($Z85="","",INDEX($BB$2:$BB$1500,$Z85))</f>
      </c>
      <c r="BT85">
        <f>IF($Z85="","",INDEX($BC$2:$BC$1500,$Z85))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Analysis'!$AN$2^{0,1,2,3,4,5,6,7,8,9,10,11,12,13,14,15}))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IF($Z86="","",INDEX($AO$2:$AO$1500,$Z86))</f>
      </c>
      <c r="BG86">
        <f>IF($Z86="","",INDEX($AP$2:$AP$1500,$Z86))</f>
      </c>
      <c r="BH86">
        <f>IF($Z86="","",INDEX($AQ$2:$AQ$1500,$Z86))</f>
      </c>
      <c r="BI86">
        <f>IF($Z86="","",INDEX($AR$2:$AR$1500,$Z86))</f>
      </c>
      <c r="BJ86">
        <f>IF($Z86="","",INDEX($AS$2:$AS$1500,$Z86))</f>
      </c>
      <c r="BK86">
        <f>IF($Z86="","",INDEX($AT$2:$AT$1500,$Z86))</f>
      </c>
      <c r="BL86">
        <f>IF($Z86="","",INDEX($AU$2:$AU$1500,$Z86))</f>
      </c>
      <c r="BM86">
        <f>IF($Z86="","",INDEX($AV$2:$AV$1500,$Z86))</f>
      </c>
      <c r="BN86">
        <f>IF($Z86="","",INDEX($AW$2:$AW$1500,$Z86))</f>
      </c>
      <c r="BO86">
        <f>IF($Z86="","",INDEX($AX$2:$AX$1500,$Z86))</f>
      </c>
      <c r="BP86">
        <f>IF($Z86="","",INDEX($AY$2:$AY$1500,$Z86))</f>
      </c>
      <c r="BQ86">
        <f>IF($Z86="","",INDEX($AZ$2:$AZ$1500,$Z86))</f>
      </c>
      <c r="BR86">
        <f>IF($Z86="","",INDEX($BA$2:$BA$1500,$Z86))</f>
      </c>
      <c r="BS86">
        <f>IF($Z86="","",INDEX($BB$2:$BB$1500,$Z86))</f>
      </c>
      <c r="BT86">
        <f>IF($Z86="","",INDEX($BC$2:$BC$1500,$Z86))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Analysis'!$AN$2^{0,1,2,3,4,5,6,7,8,9,10,11,12,13,14,15}))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IF($Z87="","",INDEX($AO$2:$AO$1500,$Z87))</f>
      </c>
      <c r="BG87">
        <f>IF($Z87="","",INDEX($AP$2:$AP$1500,$Z87))</f>
      </c>
      <c r="BH87">
        <f>IF($Z87="","",INDEX($AQ$2:$AQ$1500,$Z87))</f>
      </c>
      <c r="BI87">
        <f>IF($Z87="","",INDEX($AR$2:$AR$1500,$Z87))</f>
      </c>
      <c r="BJ87">
        <f>IF($Z87="","",INDEX($AS$2:$AS$1500,$Z87))</f>
      </c>
      <c r="BK87">
        <f>IF($Z87="","",INDEX($AT$2:$AT$1500,$Z87))</f>
      </c>
      <c r="BL87">
        <f>IF($Z87="","",INDEX($AU$2:$AU$1500,$Z87))</f>
      </c>
      <c r="BM87">
        <f>IF($Z87="","",INDEX($AV$2:$AV$1500,$Z87))</f>
      </c>
      <c r="BN87">
        <f>IF($Z87="","",INDEX($AW$2:$AW$1500,$Z87))</f>
      </c>
      <c r="BO87">
        <f>IF($Z87="","",INDEX($AX$2:$AX$1500,$Z87))</f>
      </c>
      <c r="BP87">
        <f>IF($Z87="","",INDEX($AY$2:$AY$1500,$Z87))</f>
      </c>
      <c r="BQ87">
        <f>IF($Z87="","",INDEX($AZ$2:$AZ$1500,$Z87))</f>
      </c>
      <c r="BR87">
        <f>IF($Z87="","",INDEX($BA$2:$BA$1500,$Z87))</f>
      </c>
      <c r="BS87">
        <f>IF($Z87="","",INDEX($BB$2:$BB$1500,$Z87))</f>
      </c>
      <c r="BT87">
        <f>IF($Z87="","",INDEX($BC$2:$BC$1500,$Z87))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Analysis'!$AN$2^{0,1,2,3,4,5,6,7,8,9,10,11,12,13,14,15}))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IF($Z88="","",INDEX($AO$2:$AO$1500,$Z88))</f>
      </c>
      <c r="BG88">
        <f>IF($Z88="","",INDEX($AP$2:$AP$1500,$Z88))</f>
      </c>
      <c r="BH88">
        <f>IF($Z88="","",INDEX($AQ$2:$AQ$1500,$Z88))</f>
      </c>
      <c r="BI88">
        <f>IF($Z88="","",INDEX($AR$2:$AR$1500,$Z88))</f>
      </c>
      <c r="BJ88">
        <f>IF($Z88="","",INDEX($AS$2:$AS$1500,$Z88))</f>
      </c>
      <c r="BK88">
        <f>IF($Z88="","",INDEX($AT$2:$AT$1500,$Z88))</f>
      </c>
      <c r="BL88">
        <f>IF($Z88="","",INDEX($AU$2:$AU$1500,$Z88))</f>
      </c>
      <c r="BM88">
        <f>IF($Z88="","",INDEX($AV$2:$AV$1500,$Z88))</f>
      </c>
      <c r="BN88">
        <f>IF($Z88="","",INDEX($AW$2:$AW$1500,$Z88))</f>
      </c>
      <c r="BO88">
        <f>IF($Z88="","",INDEX($AX$2:$AX$1500,$Z88))</f>
      </c>
      <c r="BP88">
        <f>IF($Z88="","",INDEX($AY$2:$AY$1500,$Z88))</f>
      </c>
      <c r="BQ88">
        <f>IF($Z88="","",INDEX($AZ$2:$AZ$1500,$Z88))</f>
      </c>
      <c r="BR88">
        <f>IF($Z88="","",INDEX($BA$2:$BA$1500,$Z88))</f>
      </c>
      <c r="BS88">
        <f>IF($Z88="","",INDEX($BB$2:$BB$1500,$Z88))</f>
      </c>
      <c r="BT88">
        <f>IF($Z88="","",INDEX($BC$2:$BC$1500,$Z88))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Analysis'!$AN$2^{0,1,2,3,4,5,6,7,8,9,10,11,12,13,14,15}))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IF($Z89="","",INDEX($AO$2:$AO$1500,$Z89))</f>
      </c>
      <c r="BG89">
        <f>IF($Z89="","",INDEX($AP$2:$AP$1500,$Z89))</f>
      </c>
      <c r="BH89">
        <f>IF($Z89="","",INDEX($AQ$2:$AQ$1500,$Z89))</f>
      </c>
      <c r="BI89">
        <f>IF($Z89="","",INDEX($AR$2:$AR$1500,$Z89))</f>
      </c>
      <c r="BJ89">
        <f>IF($Z89="","",INDEX($AS$2:$AS$1500,$Z89))</f>
      </c>
      <c r="BK89">
        <f>IF($Z89="","",INDEX($AT$2:$AT$1500,$Z89))</f>
      </c>
      <c r="BL89">
        <f>IF($Z89="","",INDEX($AU$2:$AU$1500,$Z89))</f>
      </c>
      <c r="BM89">
        <f>IF($Z89="","",INDEX($AV$2:$AV$1500,$Z89))</f>
      </c>
      <c r="BN89">
        <f>IF($Z89="","",INDEX($AW$2:$AW$1500,$Z89))</f>
      </c>
      <c r="BO89">
        <f>IF($Z89="","",INDEX($AX$2:$AX$1500,$Z89))</f>
      </c>
      <c r="BP89">
        <f>IF($Z89="","",INDEX($AY$2:$AY$1500,$Z89))</f>
      </c>
      <c r="BQ89">
        <f>IF($Z89="","",INDEX($AZ$2:$AZ$1500,$Z89))</f>
      </c>
      <c r="BR89">
        <f>IF($Z89="","",INDEX($BA$2:$BA$1500,$Z89))</f>
      </c>
      <c r="BS89">
        <f>IF($Z89="","",INDEX($BB$2:$BB$1500,$Z89))</f>
      </c>
      <c r="BT89">
        <f>IF($Z89="","",INDEX($BC$2:$BC$1500,$Z89))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Analysis'!$AN$2^{0,1,2,3,4,5,6,7,8,9,10,11,12,13,14,15}))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IF($Z90="","",INDEX($AO$2:$AO$1500,$Z90))</f>
      </c>
      <c r="BG90">
        <f>IF($Z90="","",INDEX($AP$2:$AP$1500,$Z90))</f>
      </c>
      <c r="BH90">
        <f>IF($Z90="","",INDEX($AQ$2:$AQ$1500,$Z90))</f>
      </c>
      <c r="BI90">
        <f>IF($Z90="","",INDEX($AR$2:$AR$1500,$Z90))</f>
      </c>
      <c r="BJ90">
        <f>IF($Z90="","",INDEX($AS$2:$AS$1500,$Z90))</f>
      </c>
      <c r="BK90">
        <f>IF($Z90="","",INDEX($AT$2:$AT$1500,$Z90))</f>
      </c>
      <c r="BL90">
        <f>IF($Z90="","",INDEX($AU$2:$AU$1500,$Z90))</f>
      </c>
      <c r="BM90">
        <f>IF($Z90="","",INDEX($AV$2:$AV$1500,$Z90))</f>
      </c>
      <c r="BN90">
        <f>IF($Z90="","",INDEX($AW$2:$AW$1500,$Z90))</f>
      </c>
      <c r="BO90">
        <f>IF($Z90="","",INDEX($AX$2:$AX$1500,$Z90))</f>
      </c>
      <c r="BP90">
        <f>IF($Z90="","",INDEX($AY$2:$AY$1500,$Z90))</f>
      </c>
      <c r="BQ90">
        <f>IF($Z90="","",INDEX($AZ$2:$AZ$1500,$Z90))</f>
      </c>
      <c r="BR90">
        <f>IF($Z90="","",INDEX($BA$2:$BA$1500,$Z90))</f>
      </c>
      <c r="BS90">
        <f>IF($Z90="","",INDEX($BB$2:$BB$1500,$Z90))</f>
      </c>
      <c r="BT90">
        <f>IF($Z90="","",INDEX($BC$2:$BC$1500,$Z90))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Analysis'!$AN$2^{0,1,2,3,4,5,6,7,8,9,10,11,12,13,14,15}))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IF($Z91="","",INDEX($AO$2:$AO$1500,$Z91))</f>
      </c>
      <c r="BG91">
        <f>IF($Z91="","",INDEX($AP$2:$AP$1500,$Z91))</f>
      </c>
      <c r="BH91">
        <f>IF($Z91="","",INDEX($AQ$2:$AQ$1500,$Z91))</f>
      </c>
      <c r="BI91">
        <f>IF($Z91="","",INDEX($AR$2:$AR$1500,$Z91))</f>
      </c>
      <c r="BJ91">
        <f>IF($Z91="","",INDEX($AS$2:$AS$1500,$Z91))</f>
      </c>
      <c r="BK91">
        <f>IF($Z91="","",INDEX($AT$2:$AT$1500,$Z91))</f>
      </c>
      <c r="BL91">
        <f>IF($Z91="","",INDEX($AU$2:$AU$1500,$Z91))</f>
      </c>
      <c r="BM91">
        <f>IF($Z91="","",INDEX($AV$2:$AV$1500,$Z91))</f>
      </c>
      <c r="BN91">
        <f>IF($Z91="","",INDEX($AW$2:$AW$1500,$Z91))</f>
      </c>
      <c r="BO91">
        <f>IF($Z91="","",INDEX($AX$2:$AX$1500,$Z91))</f>
      </c>
      <c r="BP91">
        <f>IF($Z91="","",INDEX($AY$2:$AY$1500,$Z91))</f>
      </c>
      <c r="BQ91">
        <f>IF($Z91="","",INDEX($AZ$2:$AZ$1500,$Z91))</f>
      </c>
      <c r="BR91">
        <f>IF($Z91="","",INDEX($BA$2:$BA$1500,$Z91))</f>
      </c>
      <c r="BS91">
        <f>IF($Z91="","",INDEX($BB$2:$BB$1500,$Z91))</f>
      </c>
      <c r="BT91">
        <f>IF($Z91="","",INDEX($BC$2:$BC$1500,$Z91))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Analysis'!$AN$2^{0,1,2,3,4,5,6,7,8,9,10,11,12,13,14,15}))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IF($Z92="","",INDEX($AO$2:$AO$1500,$Z92))</f>
      </c>
      <c r="BG92">
        <f>IF($Z92="","",INDEX($AP$2:$AP$1500,$Z92))</f>
      </c>
      <c r="BH92">
        <f>IF($Z92="","",INDEX($AQ$2:$AQ$1500,$Z92))</f>
      </c>
      <c r="BI92">
        <f>IF($Z92="","",INDEX($AR$2:$AR$1500,$Z92))</f>
      </c>
      <c r="BJ92">
        <f>IF($Z92="","",INDEX($AS$2:$AS$1500,$Z92))</f>
      </c>
      <c r="BK92">
        <f>IF($Z92="","",INDEX($AT$2:$AT$1500,$Z92))</f>
      </c>
      <c r="BL92">
        <f>IF($Z92="","",INDEX($AU$2:$AU$1500,$Z92))</f>
      </c>
      <c r="BM92">
        <f>IF($Z92="","",INDEX($AV$2:$AV$1500,$Z92))</f>
      </c>
      <c r="BN92">
        <f>IF($Z92="","",INDEX($AW$2:$AW$1500,$Z92))</f>
      </c>
      <c r="BO92">
        <f>IF($Z92="","",INDEX($AX$2:$AX$1500,$Z92))</f>
      </c>
      <c r="BP92">
        <f>IF($Z92="","",INDEX($AY$2:$AY$1500,$Z92))</f>
      </c>
      <c r="BQ92">
        <f>IF($Z92="","",INDEX($AZ$2:$AZ$1500,$Z92))</f>
      </c>
      <c r="BR92">
        <f>IF($Z92="","",INDEX($BA$2:$BA$1500,$Z92))</f>
      </c>
      <c r="BS92">
        <f>IF($Z92="","",INDEX($BB$2:$BB$1500,$Z92))</f>
      </c>
      <c r="BT92">
        <f>IF($Z92="","",INDEX($BC$2:$BC$1500,$Z92))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Analysis'!$AN$2^{0,1,2,3,4,5,6,7,8,9,10,11,12,13,14,15}))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IF($Z93="","",INDEX($AO$2:$AO$1500,$Z93))</f>
      </c>
      <c r="BG93">
        <f>IF($Z93="","",INDEX($AP$2:$AP$1500,$Z93))</f>
      </c>
      <c r="BH93">
        <f>IF($Z93="","",INDEX($AQ$2:$AQ$1500,$Z93))</f>
      </c>
      <c r="BI93">
        <f>IF($Z93="","",INDEX($AR$2:$AR$1500,$Z93))</f>
      </c>
      <c r="BJ93">
        <f>IF($Z93="","",INDEX($AS$2:$AS$1500,$Z93))</f>
      </c>
      <c r="BK93">
        <f>IF($Z93="","",INDEX($AT$2:$AT$1500,$Z93))</f>
      </c>
      <c r="BL93">
        <f>IF($Z93="","",INDEX($AU$2:$AU$1500,$Z93))</f>
      </c>
      <c r="BM93">
        <f>IF($Z93="","",INDEX($AV$2:$AV$1500,$Z93))</f>
      </c>
      <c r="BN93">
        <f>IF($Z93="","",INDEX($AW$2:$AW$1500,$Z93))</f>
      </c>
      <c r="BO93">
        <f>IF($Z93="","",INDEX($AX$2:$AX$1500,$Z93))</f>
      </c>
      <c r="BP93">
        <f>IF($Z93="","",INDEX($AY$2:$AY$1500,$Z93))</f>
      </c>
      <c r="BQ93">
        <f>IF($Z93="","",INDEX($AZ$2:$AZ$1500,$Z93))</f>
      </c>
      <c r="BR93">
        <f>IF($Z93="","",INDEX($BA$2:$BA$1500,$Z93))</f>
      </c>
      <c r="BS93">
        <f>IF($Z93="","",INDEX($BB$2:$BB$1500,$Z93))</f>
      </c>
      <c r="BT93">
        <f>IF($Z93="","",INDEX($BC$2:$BC$1500,$Z93))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Analysis'!$AN$2^{0,1,2,3,4,5,6,7,8,9,10,11,12,13,14,15}))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IF($Z94="","",INDEX($AO$2:$AO$1500,$Z94))</f>
      </c>
      <c r="BG94">
        <f>IF($Z94="","",INDEX($AP$2:$AP$1500,$Z94))</f>
      </c>
      <c r="BH94">
        <f>IF($Z94="","",INDEX($AQ$2:$AQ$1500,$Z94))</f>
      </c>
      <c r="BI94">
        <f>IF($Z94="","",INDEX($AR$2:$AR$1500,$Z94))</f>
      </c>
      <c r="BJ94">
        <f>IF($Z94="","",INDEX($AS$2:$AS$1500,$Z94))</f>
      </c>
      <c r="BK94">
        <f>IF($Z94="","",INDEX($AT$2:$AT$1500,$Z94))</f>
      </c>
      <c r="BL94">
        <f>IF($Z94="","",INDEX($AU$2:$AU$1500,$Z94))</f>
      </c>
      <c r="BM94">
        <f>IF($Z94="","",INDEX($AV$2:$AV$1500,$Z94))</f>
      </c>
      <c r="BN94">
        <f>IF($Z94="","",INDEX($AW$2:$AW$1500,$Z94))</f>
      </c>
      <c r="BO94">
        <f>IF($Z94="","",INDEX($AX$2:$AX$1500,$Z94))</f>
      </c>
      <c r="BP94">
        <f>IF($Z94="","",INDEX($AY$2:$AY$1500,$Z94))</f>
      </c>
      <c r="BQ94">
        <f>IF($Z94="","",INDEX($AZ$2:$AZ$1500,$Z94))</f>
      </c>
      <c r="BR94">
        <f>IF($Z94="","",INDEX($BA$2:$BA$1500,$Z94))</f>
      </c>
      <c r="BS94">
        <f>IF($Z94="","",INDEX($BB$2:$BB$1500,$Z94))</f>
      </c>
      <c r="BT94">
        <f>IF($Z94="","",INDEX($BC$2:$BC$1500,$Z94))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Analysis'!$AN$2^{0,1,2,3,4,5,6,7,8,9,10,11,12,13,14,15}))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IF($Z95="","",INDEX($AO$2:$AO$1500,$Z95))</f>
      </c>
      <c r="BG95">
        <f>IF($Z95="","",INDEX($AP$2:$AP$1500,$Z95))</f>
      </c>
      <c r="BH95">
        <f>IF($Z95="","",INDEX($AQ$2:$AQ$1500,$Z95))</f>
      </c>
      <c r="BI95">
        <f>IF($Z95="","",INDEX($AR$2:$AR$1500,$Z95))</f>
      </c>
      <c r="BJ95">
        <f>IF($Z95="","",INDEX($AS$2:$AS$1500,$Z95))</f>
      </c>
      <c r="BK95">
        <f>IF($Z95="","",INDEX($AT$2:$AT$1500,$Z95))</f>
      </c>
      <c r="BL95">
        <f>IF($Z95="","",INDEX($AU$2:$AU$1500,$Z95))</f>
      </c>
      <c r="BM95">
        <f>IF($Z95="","",INDEX($AV$2:$AV$1500,$Z95))</f>
      </c>
      <c r="BN95">
        <f>IF($Z95="","",INDEX($AW$2:$AW$1500,$Z95))</f>
      </c>
      <c r="BO95">
        <f>IF($Z95="","",INDEX($AX$2:$AX$1500,$Z95))</f>
      </c>
      <c r="BP95">
        <f>IF($Z95="","",INDEX($AY$2:$AY$1500,$Z95))</f>
      </c>
      <c r="BQ95">
        <f>IF($Z95="","",INDEX($AZ$2:$AZ$1500,$Z95))</f>
      </c>
      <c r="BR95">
        <f>IF($Z95="","",INDEX($BA$2:$BA$1500,$Z95))</f>
      </c>
      <c r="BS95">
        <f>IF($Z95="","",INDEX($BB$2:$BB$1500,$Z95))</f>
      </c>
      <c r="BT95">
        <f>IF($Z95="","",INDEX($BC$2:$BC$1500,$Z95))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Analysis'!$AN$2^{0,1,2,3,4,5,6,7,8,9,10,11,12,13,14,15}))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IF($Z96="","",INDEX($AO$2:$AO$1500,$Z96))</f>
      </c>
      <c r="BG96">
        <f>IF($Z96="","",INDEX($AP$2:$AP$1500,$Z96))</f>
      </c>
      <c r="BH96">
        <f>IF($Z96="","",INDEX($AQ$2:$AQ$1500,$Z96))</f>
      </c>
      <c r="BI96">
        <f>IF($Z96="","",INDEX($AR$2:$AR$1500,$Z96))</f>
      </c>
      <c r="BJ96">
        <f>IF($Z96="","",INDEX($AS$2:$AS$1500,$Z96))</f>
      </c>
      <c r="BK96">
        <f>IF($Z96="","",INDEX($AT$2:$AT$1500,$Z96))</f>
      </c>
      <c r="BL96">
        <f>IF($Z96="","",INDEX($AU$2:$AU$1500,$Z96))</f>
      </c>
      <c r="BM96">
        <f>IF($Z96="","",INDEX($AV$2:$AV$1500,$Z96))</f>
      </c>
      <c r="BN96">
        <f>IF($Z96="","",INDEX($AW$2:$AW$1500,$Z96))</f>
      </c>
      <c r="BO96">
        <f>IF($Z96="","",INDEX($AX$2:$AX$1500,$Z96))</f>
      </c>
      <c r="BP96">
        <f>IF($Z96="","",INDEX($AY$2:$AY$1500,$Z96))</f>
      </c>
      <c r="BQ96">
        <f>IF($Z96="","",INDEX($AZ$2:$AZ$1500,$Z96))</f>
      </c>
      <c r="BR96">
        <f>IF($Z96="","",INDEX($BA$2:$BA$1500,$Z96))</f>
      </c>
      <c r="BS96">
        <f>IF($Z96="","",INDEX($BB$2:$BB$1500,$Z96))</f>
      </c>
      <c r="BT96">
        <f>IF($Z96="","",INDEX($BC$2:$BC$1500,$Z96))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Analysis'!$AN$2^{0,1,2,3,4,5,6,7,8,9,10,11,12,13,14,15}))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IF($Z97="","",INDEX($AO$2:$AO$1500,$Z97))</f>
      </c>
      <c r="BG97">
        <f>IF($Z97="","",INDEX($AP$2:$AP$1500,$Z97))</f>
      </c>
      <c r="BH97">
        <f>IF($Z97="","",INDEX($AQ$2:$AQ$1500,$Z97))</f>
      </c>
      <c r="BI97">
        <f>IF($Z97="","",INDEX($AR$2:$AR$1500,$Z97))</f>
      </c>
      <c r="BJ97">
        <f>IF($Z97="","",INDEX($AS$2:$AS$1500,$Z97))</f>
      </c>
      <c r="BK97">
        <f>IF($Z97="","",INDEX($AT$2:$AT$1500,$Z97))</f>
      </c>
      <c r="BL97">
        <f>IF($Z97="","",INDEX($AU$2:$AU$1500,$Z97))</f>
      </c>
      <c r="BM97">
        <f>IF($Z97="","",INDEX($AV$2:$AV$1500,$Z97))</f>
      </c>
      <c r="BN97">
        <f>IF($Z97="","",INDEX($AW$2:$AW$1500,$Z97))</f>
      </c>
      <c r="BO97">
        <f>IF($Z97="","",INDEX($AX$2:$AX$1500,$Z97))</f>
      </c>
      <c r="BP97">
        <f>IF($Z97="","",INDEX($AY$2:$AY$1500,$Z97))</f>
      </c>
      <c r="BQ97">
        <f>IF($Z97="","",INDEX($AZ$2:$AZ$1500,$Z97))</f>
      </c>
      <c r="BR97">
        <f>IF($Z97="","",INDEX($BA$2:$BA$1500,$Z97))</f>
      </c>
      <c r="BS97">
        <f>IF($Z97="","",INDEX($BB$2:$BB$1500,$Z97))</f>
      </c>
      <c r="BT97">
        <f>IF($Z97="","",INDEX($BC$2:$BC$1500,$Z97))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Analysis'!$AN$2^{0,1,2,3,4,5,6,7,8,9,10,11,12,13,14,15}))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IF($Z98="","",INDEX($AO$2:$AO$1500,$Z98))</f>
      </c>
      <c r="BG98">
        <f>IF($Z98="","",INDEX($AP$2:$AP$1500,$Z98))</f>
      </c>
      <c r="BH98">
        <f>IF($Z98="","",INDEX($AQ$2:$AQ$1500,$Z98))</f>
      </c>
      <c r="BI98">
        <f>IF($Z98="","",INDEX($AR$2:$AR$1500,$Z98))</f>
      </c>
      <c r="BJ98">
        <f>IF($Z98="","",INDEX($AS$2:$AS$1500,$Z98))</f>
      </c>
      <c r="BK98">
        <f>IF($Z98="","",INDEX($AT$2:$AT$1500,$Z98))</f>
      </c>
      <c r="BL98">
        <f>IF($Z98="","",INDEX($AU$2:$AU$1500,$Z98))</f>
      </c>
      <c r="BM98">
        <f>IF($Z98="","",INDEX($AV$2:$AV$1500,$Z98))</f>
      </c>
      <c r="BN98">
        <f>IF($Z98="","",INDEX($AW$2:$AW$1500,$Z98))</f>
      </c>
      <c r="BO98">
        <f>IF($Z98="","",INDEX($AX$2:$AX$1500,$Z98))</f>
      </c>
      <c r="BP98">
        <f>IF($Z98="","",INDEX($AY$2:$AY$1500,$Z98))</f>
      </c>
      <c r="BQ98">
        <f>IF($Z98="","",INDEX($AZ$2:$AZ$1500,$Z98))</f>
      </c>
      <c r="BR98">
        <f>IF($Z98="","",INDEX($BA$2:$BA$1500,$Z98))</f>
      </c>
      <c r="BS98">
        <f>IF($Z98="","",INDEX($BB$2:$BB$1500,$Z98))</f>
      </c>
      <c r="BT98">
        <f>IF($Z98="","",INDEX($BC$2:$BC$1500,$Z98))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Analysis'!$AN$2^{0,1,2,3,4,5,6,7,8,9,10,11,12,13,14,15}))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IF($Z99="","",INDEX($AO$2:$AO$1500,$Z99))</f>
      </c>
      <c r="BG99">
        <f>IF($Z99="","",INDEX($AP$2:$AP$1500,$Z99))</f>
      </c>
      <c r="BH99">
        <f>IF($Z99="","",INDEX($AQ$2:$AQ$1500,$Z99))</f>
      </c>
      <c r="BI99">
        <f>IF($Z99="","",INDEX($AR$2:$AR$1500,$Z99))</f>
      </c>
      <c r="BJ99">
        <f>IF($Z99="","",INDEX($AS$2:$AS$1500,$Z99))</f>
      </c>
      <c r="BK99">
        <f>IF($Z99="","",INDEX($AT$2:$AT$1500,$Z99))</f>
      </c>
      <c r="BL99">
        <f>IF($Z99="","",INDEX($AU$2:$AU$1500,$Z99))</f>
      </c>
      <c r="BM99">
        <f>IF($Z99="","",INDEX($AV$2:$AV$1500,$Z99))</f>
      </c>
      <c r="BN99">
        <f>IF($Z99="","",INDEX($AW$2:$AW$1500,$Z99))</f>
      </c>
      <c r="BO99">
        <f>IF($Z99="","",INDEX($AX$2:$AX$1500,$Z99))</f>
      </c>
      <c r="BP99">
        <f>IF($Z99="","",INDEX($AY$2:$AY$1500,$Z99))</f>
      </c>
      <c r="BQ99">
        <f>IF($Z99="","",INDEX($AZ$2:$AZ$1500,$Z99))</f>
      </c>
      <c r="BR99">
        <f>IF($Z99="","",INDEX($BA$2:$BA$1500,$Z99))</f>
      </c>
      <c r="BS99">
        <f>IF($Z99="","",INDEX($BB$2:$BB$1500,$Z99))</f>
      </c>
      <c r="BT99">
        <f>IF($Z99="","",INDEX($BC$2:$BC$1500,$Z99))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Analysis'!$AN$2^{0,1,2,3,4,5,6,7,8,9,10,11,12,13,14,15}))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IF($Z100="","",INDEX($AO$2:$AO$1500,$Z100))</f>
      </c>
      <c r="BG100">
        <f>IF($Z100="","",INDEX($AP$2:$AP$1500,$Z100))</f>
      </c>
      <c r="BH100">
        <f>IF($Z100="","",INDEX($AQ$2:$AQ$1500,$Z100))</f>
      </c>
      <c r="BI100">
        <f>IF($Z100="","",INDEX($AR$2:$AR$1500,$Z100))</f>
      </c>
      <c r="BJ100">
        <f>IF($Z100="","",INDEX($AS$2:$AS$1500,$Z100))</f>
      </c>
      <c r="BK100">
        <f>IF($Z100="","",INDEX($AT$2:$AT$1500,$Z100))</f>
      </c>
      <c r="BL100">
        <f>IF($Z100="","",INDEX($AU$2:$AU$1500,$Z100))</f>
      </c>
      <c r="BM100">
        <f>IF($Z100="","",INDEX($AV$2:$AV$1500,$Z100))</f>
      </c>
      <c r="BN100">
        <f>IF($Z100="","",INDEX($AW$2:$AW$1500,$Z100))</f>
      </c>
      <c r="BO100">
        <f>IF($Z100="","",INDEX($AX$2:$AX$1500,$Z100))</f>
      </c>
      <c r="BP100">
        <f>IF($Z100="","",INDEX($AY$2:$AY$1500,$Z100))</f>
      </c>
      <c r="BQ100">
        <f>IF($Z100="","",INDEX($AZ$2:$AZ$1500,$Z100))</f>
      </c>
      <c r="BR100">
        <f>IF($Z100="","",INDEX($BA$2:$BA$1500,$Z100))</f>
      </c>
      <c r="BS100">
        <f>IF($Z100="","",INDEX($BB$2:$BB$1500,$Z100))</f>
      </c>
      <c r="BT100">
        <f>IF($Z100="","",INDEX($BC$2:$BC$1500,$Z100))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Analysis'!$AN$2^{0,1,2,3,4,5,6,7,8,9,10,11,12,13,14,15}))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IF($Z101="","",INDEX($AO$2:$AO$1500,$Z101))</f>
      </c>
      <c r="BG101">
        <f>IF($Z101="","",INDEX($AP$2:$AP$1500,$Z101))</f>
      </c>
      <c r="BH101">
        <f>IF($Z101="","",INDEX($AQ$2:$AQ$1500,$Z101))</f>
      </c>
      <c r="BI101">
        <f>IF($Z101="","",INDEX($AR$2:$AR$1500,$Z101))</f>
      </c>
      <c r="BJ101">
        <f>IF($Z101="","",INDEX($AS$2:$AS$1500,$Z101))</f>
      </c>
      <c r="BK101">
        <f>IF($Z101="","",INDEX($AT$2:$AT$1500,$Z101))</f>
      </c>
      <c r="BL101">
        <f>IF($Z101="","",INDEX($AU$2:$AU$1500,$Z101))</f>
      </c>
      <c r="BM101">
        <f>IF($Z101="","",INDEX($AV$2:$AV$1500,$Z101))</f>
      </c>
      <c r="BN101">
        <f>IF($Z101="","",INDEX($AW$2:$AW$1500,$Z101))</f>
      </c>
      <c r="BO101">
        <f>IF($Z101="","",INDEX($AX$2:$AX$1500,$Z101))</f>
      </c>
      <c r="BP101">
        <f>IF($Z101="","",INDEX($AY$2:$AY$1500,$Z101))</f>
      </c>
      <c r="BQ101">
        <f>IF($Z101="","",INDEX($AZ$2:$AZ$1500,$Z101))</f>
      </c>
      <c r="BR101">
        <f>IF($Z101="","",INDEX($BA$2:$BA$1500,$Z101))</f>
      </c>
      <c r="BS101">
        <f>IF($Z101="","",INDEX($BB$2:$BB$1500,$Z101))</f>
      </c>
      <c r="BT101">
        <f>IF($Z101="","",INDEX($BC$2:$BC$1500,$Z101))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Analysis'!$AN$2^{0,1,2,3,4,5,6,7,8,9,10,11,12,13,14,15}))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IF($Z102="","",INDEX($AO$2:$AO$1500,$Z102))</f>
      </c>
      <c r="BG102">
        <f>IF($Z102="","",INDEX($AP$2:$AP$1500,$Z102))</f>
      </c>
      <c r="BH102">
        <f>IF($Z102="","",INDEX($AQ$2:$AQ$1500,$Z102))</f>
      </c>
      <c r="BI102">
        <f>IF($Z102="","",INDEX($AR$2:$AR$1500,$Z102))</f>
      </c>
      <c r="BJ102">
        <f>IF($Z102="","",INDEX($AS$2:$AS$1500,$Z102))</f>
      </c>
      <c r="BK102">
        <f>IF($Z102="","",INDEX($AT$2:$AT$1500,$Z102))</f>
      </c>
      <c r="BL102">
        <f>IF($Z102="","",INDEX($AU$2:$AU$1500,$Z102))</f>
      </c>
      <c r="BM102">
        <f>IF($Z102="","",INDEX($AV$2:$AV$1500,$Z102))</f>
      </c>
      <c r="BN102">
        <f>IF($Z102="","",INDEX($AW$2:$AW$1500,$Z102))</f>
      </c>
      <c r="BO102">
        <f>IF($Z102="","",INDEX($AX$2:$AX$1500,$Z102))</f>
      </c>
      <c r="BP102">
        <f>IF($Z102="","",INDEX($AY$2:$AY$1500,$Z102))</f>
      </c>
      <c r="BQ102">
        <f>IF($Z102="","",INDEX($AZ$2:$AZ$1500,$Z102))</f>
      </c>
      <c r="BR102">
        <f>IF($Z102="","",INDEX($BA$2:$BA$1500,$Z102))</f>
      </c>
      <c r="BS102">
        <f>IF($Z102="","",INDEX($BB$2:$BB$1500,$Z102))</f>
      </c>
      <c r="BT102">
        <f>IF($Z102="","",INDEX($BC$2:$BC$1500,$Z102))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Analysis'!$AN$2^{0,1,2,3,4,5,6,7,8,9,10,11,12,13,14,15}))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IF($Z103="","",INDEX($AO$2:$AO$1500,$Z103))</f>
      </c>
      <c r="BG103">
        <f>IF($Z103="","",INDEX($AP$2:$AP$1500,$Z103))</f>
      </c>
      <c r="BH103">
        <f>IF($Z103="","",INDEX($AQ$2:$AQ$1500,$Z103))</f>
      </c>
      <c r="BI103">
        <f>IF($Z103="","",INDEX($AR$2:$AR$1500,$Z103))</f>
      </c>
      <c r="BJ103">
        <f>IF($Z103="","",INDEX($AS$2:$AS$1500,$Z103))</f>
      </c>
      <c r="BK103">
        <f>IF($Z103="","",INDEX($AT$2:$AT$1500,$Z103))</f>
      </c>
      <c r="BL103">
        <f>IF($Z103="","",INDEX($AU$2:$AU$1500,$Z103))</f>
      </c>
      <c r="BM103">
        <f>IF($Z103="","",INDEX($AV$2:$AV$1500,$Z103))</f>
      </c>
      <c r="BN103">
        <f>IF($Z103="","",INDEX($AW$2:$AW$1500,$Z103))</f>
      </c>
      <c r="BO103">
        <f>IF($Z103="","",INDEX($AX$2:$AX$1500,$Z103))</f>
      </c>
      <c r="BP103">
        <f>IF($Z103="","",INDEX($AY$2:$AY$1500,$Z103))</f>
      </c>
      <c r="BQ103">
        <f>IF($Z103="","",INDEX($AZ$2:$AZ$1500,$Z103))</f>
      </c>
      <c r="BR103">
        <f>IF($Z103="","",INDEX($BA$2:$BA$1500,$Z103))</f>
      </c>
      <c r="BS103">
        <f>IF($Z103="","",INDEX($BB$2:$BB$1500,$Z103))</f>
      </c>
      <c r="BT103">
        <f>IF($Z103="","",INDEX($BC$2:$BC$1500,$Z103))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Analysis'!$AN$2^{0,1,2,3,4,5,6,7,8,9,10,11,12,13,14,15}))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IF($Z104="","",INDEX($AO$2:$AO$1500,$Z104))</f>
      </c>
      <c r="BG104">
        <f>IF($Z104="","",INDEX($AP$2:$AP$1500,$Z104))</f>
      </c>
      <c r="BH104">
        <f>IF($Z104="","",INDEX($AQ$2:$AQ$1500,$Z104))</f>
      </c>
      <c r="BI104">
        <f>IF($Z104="","",INDEX($AR$2:$AR$1500,$Z104))</f>
      </c>
      <c r="BJ104">
        <f>IF($Z104="","",INDEX($AS$2:$AS$1500,$Z104))</f>
      </c>
      <c r="BK104">
        <f>IF($Z104="","",INDEX($AT$2:$AT$1500,$Z104))</f>
      </c>
      <c r="BL104">
        <f>IF($Z104="","",INDEX($AU$2:$AU$1500,$Z104))</f>
      </c>
      <c r="BM104">
        <f>IF($Z104="","",INDEX($AV$2:$AV$1500,$Z104))</f>
      </c>
      <c r="BN104">
        <f>IF($Z104="","",INDEX($AW$2:$AW$1500,$Z104))</f>
      </c>
      <c r="BO104">
        <f>IF($Z104="","",INDEX($AX$2:$AX$1500,$Z104))</f>
      </c>
      <c r="BP104">
        <f>IF($Z104="","",INDEX($AY$2:$AY$1500,$Z104))</f>
      </c>
      <c r="BQ104">
        <f>IF($Z104="","",INDEX($AZ$2:$AZ$1500,$Z104))</f>
      </c>
      <c r="BR104">
        <f>IF($Z104="","",INDEX($BA$2:$BA$1500,$Z104))</f>
      </c>
      <c r="BS104">
        <f>IF($Z104="","",INDEX($BB$2:$BB$1500,$Z104))</f>
      </c>
      <c r="BT104">
        <f>IF($Z104="","",INDEX($BC$2:$BC$1500,$Z104))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Analysis'!$AN$2^{0,1,2,3,4,5,6,7,8,9,10,11,12,13,14,15}))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IF($Z105="","",INDEX($AO$2:$AO$1500,$Z105))</f>
      </c>
      <c r="BG105">
        <f>IF($Z105="","",INDEX($AP$2:$AP$1500,$Z105))</f>
      </c>
      <c r="BH105">
        <f>IF($Z105="","",INDEX($AQ$2:$AQ$1500,$Z105))</f>
      </c>
      <c r="BI105">
        <f>IF($Z105="","",INDEX($AR$2:$AR$1500,$Z105))</f>
      </c>
      <c r="BJ105">
        <f>IF($Z105="","",INDEX($AS$2:$AS$1500,$Z105))</f>
      </c>
      <c r="BK105">
        <f>IF($Z105="","",INDEX($AT$2:$AT$1500,$Z105))</f>
      </c>
      <c r="BL105">
        <f>IF($Z105="","",INDEX($AU$2:$AU$1500,$Z105))</f>
      </c>
      <c r="BM105">
        <f>IF($Z105="","",INDEX($AV$2:$AV$1500,$Z105))</f>
      </c>
      <c r="BN105">
        <f>IF($Z105="","",INDEX($AW$2:$AW$1500,$Z105))</f>
      </c>
      <c r="BO105">
        <f>IF($Z105="","",INDEX($AX$2:$AX$1500,$Z105))</f>
      </c>
      <c r="BP105">
        <f>IF($Z105="","",INDEX($AY$2:$AY$1500,$Z105))</f>
      </c>
      <c r="BQ105">
        <f>IF($Z105="","",INDEX($AZ$2:$AZ$1500,$Z105))</f>
      </c>
      <c r="BR105">
        <f>IF($Z105="","",INDEX($BA$2:$BA$1500,$Z105))</f>
      </c>
      <c r="BS105">
        <f>IF($Z105="","",INDEX($BB$2:$BB$1500,$Z105))</f>
      </c>
      <c r="BT105">
        <f>IF($Z105="","",INDEX($BC$2:$BC$1500,$Z105))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Analysis'!$AN$2^{0,1,2,3,4,5,6,7,8,9,10,11,12,13,14,15}))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IF($Z106="","",INDEX($AO$2:$AO$1500,$Z106))</f>
      </c>
      <c r="BG106">
        <f>IF($Z106="","",INDEX($AP$2:$AP$1500,$Z106))</f>
      </c>
      <c r="BH106">
        <f>IF($Z106="","",INDEX($AQ$2:$AQ$1500,$Z106))</f>
      </c>
      <c r="BI106">
        <f>IF($Z106="","",INDEX($AR$2:$AR$1500,$Z106))</f>
      </c>
      <c r="BJ106">
        <f>IF($Z106="","",INDEX($AS$2:$AS$1500,$Z106))</f>
      </c>
      <c r="BK106">
        <f>IF($Z106="","",INDEX($AT$2:$AT$1500,$Z106))</f>
      </c>
      <c r="BL106">
        <f>IF($Z106="","",INDEX($AU$2:$AU$1500,$Z106))</f>
      </c>
      <c r="BM106">
        <f>IF($Z106="","",INDEX($AV$2:$AV$1500,$Z106))</f>
      </c>
      <c r="BN106">
        <f>IF($Z106="","",INDEX($AW$2:$AW$1500,$Z106))</f>
      </c>
      <c r="BO106">
        <f>IF($Z106="","",INDEX($AX$2:$AX$1500,$Z106))</f>
      </c>
      <c r="BP106">
        <f>IF($Z106="","",INDEX($AY$2:$AY$1500,$Z106))</f>
      </c>
      <c r="BQ106">
        <f>IF($Z106="","",INDEX($AZ$2:$AZ$1500,$Z106))</f>
      </c>
      <c r="BR106">
        <f>IF($Z106="","",INDEX($BA$2:$BA$1500,$Z106))</f>
      </c>
      <c r="BS106">
        <f>IF($Z106="","",INDEX($BB$2:$BB$1500,$Z106))</f>
      </c>
      <c r="BT106">
        <f>IF($Z106="","",INDEX($BC$2:$BC$1500,$Z106))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Analysis'!$AN$2^{0,1,2,3,4,5,6,7,8,9,10,11,12,13,14,15}))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IF($Z107="","",INDEX($AO$2:$AO$1500,$Z107))</f>
      </c>
      <c r="BG107">
        <f>IF($Z107="","",INDEX($AP$2:$AP$1500,$Z107))</f>
      </c>
      <c r="BH107">
        <f>IF($Z107="","",INDEX($AQ$2:$AQ$1500,$Z107))</f>
      </c>
      <c r="BI107">
        <f>IF($Z107="","",INDEX($AR$2:$AR$1500,$Z107))</f>
      </c>
      <c r="BJ107">
        <f>IF($Z107="","",INDEX($AS$2:$AS$1500,$Z107))</f>
      </c>
      <c r="BK107">
        <f>IF($Z107="","",INDEX($AT$2:$AT$1500,$Z107))</f>
      </c>
      <c r="BL107">
        <f>IF($Z107="","",INDEX($AU$2:$AU$1500,$Z107))</f>
      </c>
      <c r="BM107">
        <f>IF($Z107="","",INDEX($AV$2:$AV$1500,$Z107))</f>
      </c>
      <c r="BN107">
        <f>IF($Z107="","",INDEX($AW$2:$AW$1500,$Z107))</f>
      </c>
      <c r="BO107">
        <f>IF($Z107="","",INDEX($AX$2:$AX$1500,$Z107))</f>
      </c>
      <c r="BP107">
        <f>IF($Z107="","",INDEX($AY$2:$AY$1500,$Z107))</f>
      </c>
      <c r="BQ107">
        <f>IF($Z107="","",INDEX($AZ$2:$AZ$1500,$Z107))</f>
      </c>
      <c r="BR107">
        <f>IF($Z107="","",INDEX($BA$2:$BA$1500,$Z107))</f>
      </c>
      <c r="BS107">
        <f>IF($Z107="","",INDEX($BB$2:$BB$1500,$Z107))</f>
      </c>
      <c r="BT107">
        <f>IF($Z107="","",INDEX($BC$2:$BC$1500,$Z107))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Analysis'!$AN$2^{0,1,2,3,4,5,6,7,8,9,10,11,12,13,14,15}))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IF($Z108="","",INDEX($AO$2:$AO$1500,$Z108))</f>
      </c>
      <c r="BG108">
        <f>IF($Z108="","",INDEX($AP$2:$AP$1500,$Z108))</f>
      </c>
      <c r="BH108">
        <f>IF($Z108="","",INDEX($AQ$2:$AQ$1500,$Z108))</f>
      </c>
      <c r="BI108">
        <f>IF($Z108="","",INDEX($AR$2:$AR$1500,$Z108))</f>
      </c>
      <c r="BJ108">
        <f>IF($Z108="","",INDEX($AS$2:$AS$1500,$Z108))</f>
      </c>
      <c r="BK108">
        <f>IF($Z108="","",INDEX($AT$2:$AT$1500,$Z108))</f>
      </c>
      <c r="BL108">
        <f>IF($Z108="","",INDEX($AU$2:$AU$1500,$Z108))</f>
      </c>
      <c r="BM108">
        <f>IF($Z108="","",INDEX($AV$2:$AV$1500,$Z108))</f>
      </c>
      <c r="BN108">
        <f>IF($Z108="","",INDEX($AW$2:$AW$1500,$Z108))</f>
      </c>
      <c r="BO108">
        <f>IF($Z108="","",INDEX($AX$2:$AX$1500,$Z108))</f>
      </c>
      <c r="BP108">
        <f>IF($Z108="","",INDEX($AY$2:$AY$1500,$Z108))</f>
      </c>
      <c r="BQ108">
        <f>IF($Z108="","",INDEX($AZ$2:$AZ$1500,$Z108))</f>
      </c>
      <c r="BR108">
        <f>IF($Z108="","",INDEX($BA$2:$BA$1500,$Z108))</f>
      </c>
      <c r="BS108">
        <f>IF($Z108="","",INDEX($BB$2:$BB$1500,$Z108))</f>
      </c>
      <c r="BT108">
        <f>IF($Z108="","",INDEX($BC$2:$BC$1500,$Z108))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Analysis'!$AN$2^{0,1,2,3,4,5,6,7,8,9,10,11,12,13,14,15}))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IF($Z109="","",INDEX($AO$2:$AO$1500,$Z109))</f>
      </c>
      <c r="BG109">
        <f>IF($Z109="","",INDEX($AP$2:$AP$1500,$Z109))</f>
      </c>
      <c r="BH109">
        <f>IF($Z109="","",INDEX($AQ$2:$AQ$1500,$Z109))</f>
      </c>
      <c r="BI109">
        <f>IF($Z109="","",INDEX($AR$2:$AR$1500,$Z109))</f>
      </c>
      <c r="BJ109">
        <f>IF($Z109="","",INDEX($AS$2:$AS$1500,$Z109))</f>
      </c>
      <c r="BK109">
        <f>IF($Z109="","",INDEX($AT$2:$AT$1500,$Z109))</f>
      </c>
      <c r="BL109">
        <f>IF($Z109="","",INDEX($AU$2:$AU$1500,$Z109))</f>
      </c>
      <c r="BM109">
        <f>IF($Z109="","",INDEX($AV$2:$AV$1500,$Z109))</f>
      </c>
      <c r="BN109">
        <f>IF($Z109="","",INDEX($AW$2:$AW$1500,$Z109))</f>
      </c>
      <c r="BO109">
        <f>IF($Z109="","",INDEX($AX$2:$AX$1500,$Z109))</f>
      </c>
      <c r="BP109">
        <f>IF($Z109="","",INDEX($AY$2:$AY$1500,$Z109))</f>
      </c>
      <c r="BQ109">
        <f>IF($Z109="","",INDEX($AZ$2:$AZ$1500,$Z109))</f>
      </c>
      <c r="BR109">
        <f>IF($Z109="","",INDEX($BA$2:$BA$1500,$Z109))</f>
      </c>
      <c r="BS109">
        <f>IF($Z109="","",INDEX($BB$2:$BB$1500,$Z109))</f>
      </c>
      <c r="BT109">
        <f>IF($Z109="","",INDEX($BC$2:$BC$1500,$Z109))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Analysis'!$AN$2^{0,1,2,3,4,5,6,7,8,9,10,11,12,13,14,15}))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IF($Z110="","",INDEX($AO$2:$AO$1500,$Z110))</f>
      </c>
      <c r="BG110">
        <f>IF($Z110="","",INDEX($AP$2:$AP$1500,$Z110))</f>
      </c>
      <c r="BH110">
        <f>IF($Z110="","",INDEX($AQ$2:$AQ$1500,$Z110))</f>
      </c>
      <c r="BI110">
        <f>IF($Z110="","",INDEX($AR$2:$AR$1500,$Z110))</f>
      </c>
      <c r="BJ110">
        <f>IF($Z110="","",INDEX($AS$2:$AS$1500,$Z110))</f>
      </c>
      <c r="BK110">
        <f>IF($Z110="","",INDEX($AT$2:$AT$1500,$Z110))</f>
      </c>
      <c r="BL110">
        <f>IF($Z110="","",INDEX($AU$2:$AU$1500,$Z110))</f>
      </c>
      <c r="BM110">
        <f>IF($Z110="","",INDEX($AV$2:$AV$1500,$Z110))</f>
      </c>
      <c r="BN110">
        <f>IF($Z110="","",INDEX($AW$2:$AW$1500,$Z110))</f>
      </c>
      <c r="BO110">
        <f>IF($Z110="","",INDEX($AX$2:$AX$1500,$Z110))</f>
      </c>
      <c r="BP110">
        <f>IF($Z110="","",INDEX($AY$2:$AY$1500,$Z110))</f>
      </c>
      <c r="BQ110">
        <f>IF($Z110="","",INDEX($AZ$2:$AZ$1500,$Z110))</f>
      </c>
      <c r="BR110">
        <f>IF($Z110="","",INDEX($BA$2:$BA$1500,$Z110))</f>
      </c>
      <c r="BS110">
        <f>IF($Z110="","",INDEX($BB$2:$BB$1500,$Z110))</f>
      </c>
      <c r="BT110">
        <f>IF($Z110="","",INDEX($BC$2:$BC$1500,$Z110))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Analysis'!$AN$2^{0,1,2,3,4,5,6,7,8,9,10,11,12,13,14,15}))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IF($Z111="","",INDEX($AO$2:$AO$1500,$Z111))</f>
      </c>
      <c r="BG111">
        <f>IF($Z111="","",INDEX($AP$2:$AP$1500,$Z111))</f>
      </c>
      <c r="BH111">
        <f>IF($Z111="","",INDEX($AQ$2:$AQ$1500,$Z111))</f>
      </c>
      <c r="BI111">
        <f>IF($Z111="","",INDEX($AR$2:$AR$1500,$Z111))</f>
      </c>
      <c r="BJ111">
        <f>IF($Z111="","",INDEX($AS$2:$AS$1500,$Z111))</f>
      </c>
      <c r="BK111">
        <f>IF($Z111="","",INDEX($AT$2:$AT$1500,$Z111))</f>
      </c>
      <c r="BL111">
        <f>IF($Z111="","",INDEX($AU$2:$AU$1500,$Z111))</f>
      </c>
      <c r="BM111">
        <f>IF($Z111="","",INDEX($AV$2:$AV$1500,$Z111))</f>
      </c>
      <c r="BN111">
        <f>IF($Z111="","",INDEX($AW$2:$AW$1500,$Z111))</f>
      </c>
      <c r="BO111">
        <f>IF($Z111="","",INDEX($AX$2:$AX$1500,$Z111))</f>
      </c>
      <c r="BP111">
        <f>IF($Z111="","",INDEX($AY$2:$AY$1500,$Z111))</f>
      </c>
      <c r="BQ111">
        <f>IF($Z111="","",INDEX($AZ$2:$AZ$1500,$Z111))</f>
      </c>
      <c r="BR111">
        <f>IF($Z111="","",INDEX($BA$2:$BA$1500,$Z111))</f>
      </c>
      <c r="BS111">
        <f>IF($Z111="","",INDEX($BB$2:$BB$1500,$Z111))</f>
      </c>
      <c r="BT111">
        <f>IF($Z111="","",INDEX($BC$2:$BC$1500,$Z111))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Analysis'!$AN$2^{0,1,2,3,4,5,6,7,8,9,10,11,12,13,14,15}))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IF($Z112="","",INDEX($AO$2:$AO$1500,$Z112))</f>
      </c>
      <c r="BG112">
        <f>IF($Z112="","",INDEX($AP$2:$AP$1500,$Z112))</f>
      </c>
      <c r="BH112">
        <f>IF($Z112="","",INDEX($AQ$2:$AQ$1500,$Z112))</f>
      </c>
      <c r="BI112">
        <f>IF($Z112="","",INDEX($AR$2:$AR$1500,$Z112))</f>
      </c>
      <c r="BJ112">
        <f>IF($Z112="","",INDEX($AS$2:$AS$1500,$Z112))</f>
      </c>
      <c r="BK112">
        <f>IF($Z112="","",INDEX($AT$2:$AT$1500,$Z112))</f>
      </c>
      <c r="BL112">
        <f>IF($Z112="","",INDEX($AU$2:$AU$1500,$Z112))</f>
      </c>
      <c r="BM112">
        <f>IF($Z112="","",INDEX($AV$2:$AV$1500,$Z112))</f>
      </c>
      <c r="BN112">
        <f>IF($Z112="","",INDEX($AW$2:$AW$1500,$Z112))</f>
      </c>
      <c r="BO112">
        <f>IF($Z112="","",INDEX($AX$2:$AX$1500,$Z112))</f>
      </c>
      <c r="BP112">
        <f>IF($Z112="","",INDEX($AY$2:$AY$1500,$Z112))</f>
      </c>
      <c r="BQ112">
        <f>IF($Z112="","",INDEX($AZ$2:$AZ$1500,$Z112))</f>
      </c>
      <c r="BR112">
        <f>IF($Z112="","",INDEX($BA$2:$BA$1500,$Z112))</f>
      </c>
      <c r="BS112">
        <f>IF($Z112="","",INDEX($BB$2:$BB$1500,$Z112))</f>
      </c>
      <c r="BT112">
        <f>IF($Z112="","",INDEX($BC$2:$BC$1500,$Z112))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Analysis'!$AN$2^{0,1,2,3,4,5,6,7,8,9,10,11,12,13,14,15}))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IF($Z113="","",INDEX($AO$2:$AO$1500,$Z113))</f>
      </c>
      <c r="BG113">
        <f>IF($Z113="","",INDEX($AP$2:$AP$1500,$Z113))</f>
      </c>
      <c r="BH113">
        <f>IF($Z113="","",INDEX($AQ$2:$AQ$1500,$Z113))</f>
      </c>
      <c r="BI113">
        <f>IF($Z113="","",INDEX($AR$2:$AR$1500,$Z113))</f>
      </c>
      <c r="BJ113">
        <f>IF($Z113="","",INDEX($AS$2:$AS$1500,$Z113))</f>
      </c>
      <c r="BK113">
        <f>IF($Z113="","",INDEX($AT$2:$AT$1500,$Z113))</f>
      </c>
      <c r="BL113">
        <f>IF($Z113="","",INDEX($AU$2:$AU$1500,$Z113))</f>
      </c>
      <c r="BM113">
        <f>IF($Z113="","",INDEX($AV$2:$AV$1500,$Z113))</f>
      </c>
      <c r="BN113">
        <f>IF($Z113="","",INDEX($AW$2:$AW$1500,$Z113))</f>
      </c>
      <c r="BO113">
        <f>IF($Z113="","",INDEX($AX$2:$AX$1500,$Z113))</f>
      </c>
      <c r="BP113">
        <f>IF($Z113="","",INDEX($AY$2:$AY$1500,$Z113))</f>
      </c>
      <c r="BQ113">
        <f>IF($Z113="","",INDEX($AZ$2:$AZ$1500,$Z113))</f>
      </c>
      <c r="BR113">
        <f>IF($Z113="","",INDEX($BA$2:$BA$1500,$Z113))</f>
      </c>
      <c r="BS113">
        <f>IF($Z113="","",INDEX($BB$2:$BB$1500,$Z113))</f>
      </c>
      <c r="BT113">
        <f>IF($Z113="","",INDEX($BC$2:$BC$1500,$Z113))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Analysis'!$AN$2^{0,1,2,3,4,5,6,7,8,9,10,11,12,13,14,15}))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IF($Z114="","",INDEX($AO$2:$AO$1500,$Z114))</f>
      </c>
      <c r="BG114">
        <f>IF($Z114="","",INDEX($AP$2:$AP$1500,$Z114))</f>
      </c>
      <c r="BH114">
        <f>IF($Z114="","",INDEX($AQ$2:$AQ$1500,$Z114))</f>
      </c>
      <c r="BI114">
        <f>IF($Z114="","",INDEX($AR$2:$AR$1500,$Z114))</f>
      </c>
      <c r="BJ114">
        <f>IF($Z114="","",INDEX($AS$2:$AS$1500,$Z114))</f>
      </c>
      <c r="BK114">
        <f>IF($Z114="","",INDEX($AT$2:$AT$1500,$Z114))</f>
      </c>
      <c r="BL114">
        <f>IF($Z114="","",INDEX($AU$2:$AU$1500,$Z114))</f>
      </c>
      <c r="BM114">
        <f>IF($Z114="","",INDEX($AV$2:$AV$1500,$Z114))</f>
      </c>
      <c r="BN114">
        <f>IF($Z114="","",INDEX($AW$2:$AW$1500,$Z114))</f>
      </c>
      <c r="BO114">
        <f>IF($Z114="","",INDEX($AX$2:$AX$1500,$Z114))</f>
      </c>
      <c r="BP114">
        <f>IF($Z114="","",INDEX($AY$2:$AY$1500,$Z114))</f>
      </c>
      <c r="BQ114">
        <f>IF($Z114="","",INDEX($AZ$2:$AZ$1500,$Z114))</f>
      </c>
      <c r="BR114">
        <f>IF($Z114="","",INDEX($BA$2:$BA$1500,$Z114))</f>
      </c>
      <c r="BS114">
        <f>IF($Z114="","",INDEX($BB$2:$BB$1500,$Z114))</f>
      </c>
      <c r="BT114">
        <f>IF($Z114="","",INDEX($BC$2:$BC$1500,$Z114))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Analysis'!$AN$2^{0,1,2,3,4,5,6,7,8,9,10,11,12,13,14,15}))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IF($Z115="","",INDEX($AO$2:$AO$1500,$Z115))</f>
      </c>
      <c r="BG115">
        <f>IF($Z115="","",INDEX($AP$2:$AP$1500,$Z115))</f>
      </c>
      <c r="BH115">
        <f>IF($Z115="","",INDEX($AQ$2:$AQ$1500,$Z115))</f>
      </c>
      <c r="BI115">
        <f>IF($Z115="","",INDEX($AR$2:$AR$1500,$Z115))</f>
      </c>
      <c r="BJ115">
        <f>IF($Z115="","",INDEX($AS$2:$AS$1500,$Z115))</f>
      </c>
      <c r="BK115">
        <f>IF($Z115="","",INDEX($AT$2:$AT$1500,$Z115))</f>
      </c>
      <c r="BL115">
        <f>IF($Z115="","",INDEX($AU$2:$AU$1500,$Z115))</f>
      </c>
      <c r="BM115">
        <f>IF($Z115="","",INDEX($AV$2:$AV$1500,$Z115))</f>
      </c>
      <c r="BN115">
        <f>IF($Z115="","",INDEX($AW$2:$AW$1500,$Z115))</f>
      </c>
      <c r="BO115">
        <f>IF($Z115="","",INDEX($AX$2:$AX$1500,$Z115))</f>
      </c>
      <c r="BP115">
        <f>IF($Z115="","",INDEX($AY$2:$AY$1500,$Z115))</f>
      </c>
      <c r="BQ115">
        <f>IF($Z115="","",INDEX($AZ$2:$AZ$1500,$Z115))</f>
      </c>
      <c r="BR115">
        <f>IF($Z115="","",INDEX($BA$2:$BA$1500,$Z115))</f>
      </c>
      <c r="BS115">
        <f>IF($Z115="","",INDEX($BB$2:$BB$1500,$Z115))</f>
      </c>
      <c r="BT115">
        <f>IF($Z115="","",INDEX($BC$2:$BC$1500,$Z115))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Analysis'!$AN$2^{0,1,2,3,4,5,6,7,8,9,10,11,12,13,14,15}))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IF($Z116="","",INDEX($AO$2:$AO$1500,$Z116))</f>
      </c>
      <c r="BG116">
        <f>IF($Z116="","",INDEX($AP$2:$AP$1500,$Z116))</f>
      </c>
      <c r="BH116">
        <f>IF($Z116="","",INDEX($AQ$2:$AQ$1500,$Z116))</f>
      </c>
      <c r="BI116">
        <f>IF($Z116="","",INDEX($AR$2:$AR$1500,$Z116))</f>
      </c>
      <c r="BJ116">
        <f>IF($Z116="","",INDEX($AS$2:$AS$1500,$Z116))</f>
      </c>
      <c r="BK116">
        <f>IF($Z116="","",INDEX($AT$2:$AT$1500,$Z116))</f>
      </c>
      <c r="BL116">
        <f>IF($Z116="","",INDEX($AU$2:$AU$1500,$Z116))</f>
      </c>
      <c r="BM116">
        <f>IF($Z116="","",INDEX($AV$2:$AV$1500,$Z116))</f>
      </c>
      <c r="BN116">
        <f>IF($Z116="","",INDEX($AW$2:$AW$1500,$Z116))</f>
      </c>
      <c r="BO116">
        <f>IF($Z116="","",INDEX($AX$2:$AX$1500,$Z116))</f>
      </c>
      <c r="BP116">
        <f>IF($Z116="","",INDEX($AY$2:$AY$1500,$Z116))</f>
      </c>
      <c r="BQ116">
        <f>IF($Z116="","",INDEX($AZ$2:$AZ$1500,$Z116))</f>
      </c>
      <c r="BR116">
        <f>IF($Z116="","",INDEX($BA$2:$BA$1500,$Z116))</f>
      </c>
      <c r="BS116">
        <f>IF($Z116="","",INDEX($BB$2:$BB$1500,$Z116))</f>
      </c>
      <c r="BT116">
        <f>IF($Z116="","",INDEX($BC$2:$BC$1500,$Z116))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Analysis'!$AN$2^{0,1,2,3,4,5,6,7,8,9,10,11,12,13,14,15}))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IF($Z117="","",INDEX($AO$2:$AO$1500,$Z117))</f>
      </c>
      <c r="BG117">
        <f>IF($Z117="","",INDEX($AP$2:$AP$1500,$Z117))</f>
      </c>
      <c r="BH117">
        <f>IF($Z117="","",INDEX($AQ$2:$AQ$1500,$Z117))</f>
      </c>
      <c r="BI117">
        <f>IF($Z117="","",INDEX($AR$2:$AR$1500,$Z117))</f>
      </c>
      <c r="BJ117">
        <f>IF($Z117="","",INDEX($AS$2:$AS$1500,$Z117))</f>
      </c>
      <c r="BK117">
        <f>IF($Z117="","",INDEX($AT$2:$AT$1500,$Z117))</f>
      </c>
      <c r="BL117">
        <f>IF($Z117="","",INDEX($AU$2:$AU$1500,$Z117))</f>
      </c>
      <c r="BM117">
        <f>IF($Z117="","",INDEX($AV$2:$AV$1500,$Z117))</f>
      </c>
      <c r="BN117">
        <f>IF($Z117="","",INDEX($AW$2:$AW$1500,$Z117))</f>
      </c>
      <c r="BO117">
        <f>IF($Z117="","",INDEX($AX$2:$AX$1500,$Z117))</f>
      </c>
      <c r="BP117">
        <f>IF($Z117="","",INDEX($AY$2:$AY$1500,$Z117))</f>
      </c>
      <c r="BQ117">
        <f>IF($Z117="","",INDEX($AZ$2:$AZ$1500,$Z117))</f>
      </c>
      <c r="BR117">
        <f>IF($Z117="","",INDEX($BA$2:$BA$1500,$Z117))</f>
      </c>
      <c r="BS117">
        <f>IF($Z117="","",INDEX($BB$2:$BB$1500,$Z117))</f>
      </c>
      <c r="BT117">
        <f>IF($Z117="","",INDEX($BC$2:$BC$1500,$Z117))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Analysis'!$AN$2^{0,1,2,3,4,5,6,7,8,9,10,11,12,13,14,15}))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IF($Z118="","",INDEX($AO$2:$AO$1500,$Z118))</f>
      </c>
      <c r="BG118">
        <f>IF($Z118="","",INDEX($AP$2:$AP$1500,$Z118))</f>
      </c>
      <c r="BH118">
        <f>IF($Z118="","",INDEX($AQ$2:$AQ$1500,$Z118))</f>
      </c>
      <c r="BI118">
        <f>IF($Z118="","",INDEX($AR$2:$AR$1500,$Z118))</f>
      </c>
      <c r="BJ118">
        <f>IF($Z118="","",INDEX($AS$2:$AS$1500,$Z118))</f>
      </c>
      <c r="BK118">
        <f>IF($Z118="","",INDEX($AT$2:$AT$1500,$Z118))</f>
      </c>
      <c r="BL118">
        <f>IF($Z118="","",INDEX($AU$2:$AU$1500,$Z118))</f>
      </c>
      <c r="BM118">
        <f>IF($Z118="","",INDEX($AV$2:$AV$1500,$Z118))</f>
      </c>
      <c r="BN118">
        <f>IF($Z118="","",INDEX($AW$2:$AW$1500,$Z118))</f>
      </c>
      <c r="BO118">
        <f>IF($Z118="","",INDEX($AX$2:$AX$1500,$Z118))</f>
      </c>
      <c r="BP118">
        <f>IF($Z118="","",INDEX($AY$2:$AY$1500,$Z118))</f>
      </c>
      <c r="BQ118">
        <f>IF($Z118="","",INDEX($AZ$2:$AZ$1500,$Z118))</f>
      </c>
      <c r="BR118">
        <f>IF($Z118="","",INDEX($BA$2:$BA$1500,$Z118))</f>
      </c>
      <c r="BS118">
        <f>IF($Z118="","",INDEX($BB$2:$BB$1500,$Z118))</f>
      </c>
      <c r="BT118">
        <f>IF($Z118="","",INDEX($BC$2:$BC$1500,$Z118))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Analysis'!$AN$2^{0,1,2,3,4,5,6,7,8,9,10,11,12,13,14,15}))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IF($Z119="","",INDEX($AO$2:$AO$1500,$Z119))</f>
      </c>
      <c r="BG119">
        <f>IF($Z119="","",INDEX($AP$2:$AP$1500,$Z119))</f>
      </c>
      <c r="BH119">
        <f>IF($Z119="","",INDEX($AQ$2:$AQ$1500,$Z119))</f>
      </c>
      <c r="BI119">
        <f>IF($Z119="","",INDEX($AR$2:$AR$1500,$Z119))</f>
      </c>
      <c r="BJ119">
        <f>IF($Z119="","",INDEX($AS$2:$AS$1500,$Z119))</f>
      </c>
      <c r="BK119">
        <f>IF($Z119="","",INDEX($AT$2:$AT$1500,$Z119))</f>
      </c>
      <c r="BL119">
        <f>IF($Z119="","",INDEX($AU$2:$AU$1500,$Z119))</f>
      </c>
      <c r="BM119">
        <f>IF($Z119="","",INDEX($AV$2:$AV$1500,$Z119))</f>
      </c>
      <c r="BN119">
        <f>IF($Z119="","",INDEX($AW$2:$AW$1500,$Z119))</f>
      </c>
      <c r="BO119">
        <f>IF($Z119="","",INDEX($AX$2:$AX$1500,$Z119))</f>
      </c>
      <c r="BP119">
        <f>IF($Z119="","",INDEX($AY$2:$AY$1500,$Z119))</f>
      </c>
      <c r="BQ119">
        <f>IF($Z119="","",INDEX($AZ$2:$AZ$1500,$Z119))</f>
      </c>
      <c r="BR119">
        <f>IF($Z119="","",INDEX($BA$2:$BA$1500,$Z119))</f>
      </c>
      <c r="BS119">
        <f>IF($Z119="","",INDEX($BB$2:$BB$1500,$Z119))</f>
      </c>
      <c r="BT119">
        <f>IF($Z119="","",INDEX($BC$2:$BC$1500,$Z119))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Analysis'!$AN$2^{0,1,2,3,4,5,6,7,8,9,10,11,12,13,14,15}))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IF($Z120="","",INDEX($AO$2:$AO$1500,$Z120))</f>
      </c>
      <c r="BG120">
        <f>IF($Z120="","",INDEX($AP$2:$AP$1500,$Z120))</f>
      </c>
      <c r="BH120">
        <f>IF($Z120="","",INDEX($AQ$2:$AQ$1500,$Z120))</f>
      </c>
      <c r="BI120">
        <f>IF($Z120="","",INDEX($AR$2:$AR$1500,$Z120))</f>
      </c>
      <c r="BJ120">
        <f>IF($Z120="","",INDEX($AS$2:$AS$1500,$Z120))</f>
      </c>
      <c r="BK120">
        <f>IF($Z120="","",INDEX($AT$2:$AT$1500,$Z120))</f>
      </c>
      <c r="BL120">
        <f>IF($Z120="","",INDEX($AU$2:$AU$1500,$Z120))</f>
      </c>
      <c r="BM120">
        <f>IF($Z120="","",INDEX($AV$2:$AV$1500,$Z120))</f>
      </c>
      <c r="BN120">
        <f>IF($Z120="","",INDEX($AW$2:$AW$1500,$Z120))</f>
      </c>
      <c r="BO120">
        <f>IF($Z120="","",INDEX($AX$2:$AX$1500,$Z120))</f>
      </c>
      <c r="BP120">
        <f>IF($Z120="","",INDEX($AY$2:$AY$1500,$Z120))</f>
      </c>
      <c r="BQ120">
        <f>IF($Z120="","",INDEX($AZ$2:$AZ$1500,$Z120))</f>
      </c>
      <c r="BR120">
        <f>IF($Z120="","",INDEX($BA$2:$BA$1500,$Z120))</f>
      </c>
      <c r="BS120">
        <f>IF($Z120="","",INDEX($BB$2:$BB$1500,$Z120))</f>
      </c>
      <c r="BT120">
        <f>IF($Z120="","",INDEX($BC$2:$BC$1500,$Z120))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Analysis'!$AN$2^{0,1,2,3,4,5,6,7,8,9,10,11,12,13,14,15}))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IF($Z121="","",INDEX($AO$2:$AO$1500,$Z121))</f>
      </c>
      <c r="BG121">
        <f>IF($Z121="","",INDEX($AP$2:$AP$1500,$Z121))</f>
      </c>
      <c r="BH121">
        <f>IF($Z121="","",INDEX($AQ$2:$AQ$1500,$Z121))</f>
      </c>
      <c r="BI121">
        <f>IF($Z121="","",INDEX($AR$2:$AR$1500,$Z121))</f>
      </c>
      <c r="BJ121">
        <f>IF($Z121="","",INDEX($AS$2:$AS$1500,$Z121))</f>
      </c>
      <c r="BK121">
        <f>IF($Z121="","",INDEX($AT$2:$AT$1500,$Z121))</f>
      </c>
      <c r="BL121">
        <f>IF($Z121="","",INDEX($AU$2:$AU$1500,$Z121))</f>
      </c>
      <c r="BM121">
        <f>IF($Z121="","",INDEX($AV$2:$AV$1500,$Z121))</f>
      </c>
      <c r="BN121">
        <f>IF($Z121="","",INDEX($AW$2:$AW$1500,$Z121))</f>
      </c>
      <c r="BO121">
        <f>IF($Z121="","",INDEX($AX$2:$AX$1500,$Z121))</f>
      </c>
      <c r="BP121">
        <f>IF($Z121="","",INDEX($AY$2:$AY$1500,$Z121))</f>
      </c>
      <c r="BQ121">
        <f>IF($Z121="","",INDEX($AZ$2:$AZ$1500,$Z121))</f>
      </c>
      <c r="BR121">
        <f>IF($Z121="","",INDEX($BA$2:$BA$1500,$Z121))</f>
      </c>
      <c r="BS121">
        <f>IF($Z121="","",INDEX($BB$2:$BB$1500,$Z121))</f>
      </c>
      <c r="BT121">
        <f>IF($Z121="","",INDEX($BC$2:$BC$1500,$Z121))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Analysis'!$AN$2^{0,1,2,3,4,5,6,7,8,9,10,11,12,13,14,15}))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IF($Z122="","",INDEX($AO$2:$AO$1500,$Z122))</f>
      </c>
      <c r="BG122">
        <f>IF($Z122="","",INDEX($AP$2:$AP$1500,$Z122))</f>
      </c>
      <c r="BH122">
        <f>IF($Z122="","",INDEX($AQ$2:$AQ$1500,$Z122))</f>
      </c>
      <c r="BI122">
        <f>IF($Z122="","",INDEX($AR$2:$AR$1500,$Z122))</f>
      </c>
      <c r="BJ122">
        <f>IF($Z122="","",INDEX($AS$2:$AS$1500,$Z122))</f>
      </c>
      <c r="BK122">
        <f>IF($Z122="","",INDEX($AT$2:$AT$1500,$Z122))</f>
      </c>
      <c r="BL122">
        <f>IF($Z122="","",INDEX($AU$2:$AU$1500,$Z122))</f>
      </c>
      <c r="BM122">
        <f>IF($Z122="","",INDEX($AV$2:$AV$1500,$Z122))</f>
      </c>
      <c r="BN122">
        <f>IF($Z122="","",INDEX($AW$2:$AW$1500,$Z122))</f>
      </c>
      <c r="BO122">
        <f>IF($Z122="","",INDEX($AX$2:$AX$1500,$Z122))</f>
      </c>
      <c r="BP122">
        <f>IF($Z122="","",INDEX($AY$2:$AY$1500,$Z122))</f>
      </c>
      <c r="BQ122">
        <f>IF($Z122="","",INDEX($AZ$2:$AZ$1500,$Z122))</f>
      </c>
      <c r="BR122">
        <f>IF($Z122="","",INDEX($BA$2:$BA$1500,$Z122))</f>
      </c>
      <c r="BS122">
        <f>IF($Z122="","",INDEX($BB$2:$BB$1500,$Z122))</f>
      </c>
      <c r="BT122">
        <f>IF($Z122="","",INDEX($BC$2:$BC$1500,$Z122))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Analysis'!$AN$2^{0,1,2,3,4,5,6,7,8,9,10,11,12,13,14,15}))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IF($Z123="","",INDEX($AO$2:$AO$1500,$Z123))</f>
      </c>
      <c r="BG123">
        <f>IF($Z123="","",INDEX($AP$2:$AP$1500,$Z123))</f>
      </c>
      <c r="BH123">
        <f>IF($Z123="","",INDEX($AQ$2:$AQ$1500,$Z123))</f>
      </c>
      <c r="BI123">
        <f>IF($Z123="","",INDEX($AR$2:$AR$1500,$Z123))</f>
      </c>
      <c r="BJ123">
        <f>IF($Z123="","",INDEX($AS$2:$AS$1500,$Z123))</f>
      </c>
      <c r="BK123">
        <f>IF($Z123="","",INDEX($AT$2:$AT$1500,$Z123))</f>
      </c>
      <c r="BL123">
        <f>IF($Z123="","",INDEX($AU$2:$AU$1500,$Z123))</f>
      </c>
      <c r="BM123">
        <f>IF($Z123="","",INDEX($AV$2:$AV$1500,$Z123))</f>
      </c>
      <c r="BN123">
        <f>IF($Z123="","",INDEX($AW$2:$AW$1500,$Z123))</f>
      </c>
      <c r="BO123">
        <f>IF($Z123="","",INDEX($AX$2:$AX$1500,$Z123))</f>
      </c>
      <c r="BP123">
        <f>IF($Z123="","",INDEX($AY$2:$AY$1500,$Z123))</f>
      </c>
      <c r="BQ123">
        <f>IF($Z123="","",INDEX($AZ$2:$AZ$1500,$Z123))</f>
      </c>
      <c r="BR123">
        <f>IF($Z123="","",INDEX($BA$2:$BA$1500,$Z123))</f>
      </c>
      <c r="BS123">
        <f>IF($Z123="","",INDEX($BB$2:$BB$1500,$Z123))</f>
      </c>
      <c r="BT123">
        <f>IF($Z123="","",INDEX($BC$2:$BC$1500,$Z123))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Analysis'!$AN$2^{0,1,2,3,4,5,6,7,8,9,10,11,12,13,14,15}))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IF($Z124="","",INDEX($AO$2:$AO$1500,$Z124))</f>
      </c>
      <c r="BG124">
        <f>IF($Z124="","",INDEX($AP$2:$AP$1500,$Z124))</f>
      </c>
      <c r="BH124">
        <f>IF($Z124="","",INDEX($AQ$2:$AQ$1500,$Z124))</f>
      </c>
      <c r="BI124">
        <f>IF($Z124="","",INDEX($AR$2:$AR$1500,$Z124))</f>
      </c>
      <c r="BJ124">
        <f>IF($Z124="","",INDEX($AS$2:$AS$1500,$Z124))</f>
      </c>
      <c r="BK124">
        <f>IF($Z124="","",INDEX($AT$2:$AT$1500,$Z124))</f>
      </c>
      <c r="BL124">
        <f>IF($Z124="","",INDEX($AU$2:$AU$1500,$Z124))</f>
      </c>
      <c r="BM124">
        <f>IF($Z124="","",INDEX($AV$2:$AV$1500,$Z124))</f>
      </c>
      <c r="BN124">
        <f>IF($Z124="","",INDEX($AW$2:$AW$1500,$Z124))</f>
      </c>
      <c r="BO124">
        <f>IF($Z124="","",INDEX($AX$2:$AX$1500,$Z124))</f>
      </c>
      <c r="BP124">
        <f>IF($Z124="","",INDEX($AY$2:$AY$1500,$Z124))</f>
      </c>
      <c r="BQ124">
        <f>IF($Z124="","",INDEX($AZ$2:$AZ$1500,$Z124))</f>
      </c>
      <c r="BR124">
        <f>IF($Z124="","",INDEX($BA$2:$BA$1500,$Z124))</f>
      </c>
      <c r="BS124">
        <f>IF($Z124="","",INDEX($BB$2:$BB$1500,$Z124))</f>
      </c>
      <c r="BT124">
        <f>IF($Z124="","",INDEX($BC$2:$BC$1500,$Z124))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Analysis'!$AN$2^{0,1,2,3,4,5,6,7,8,9,10,11,12,13,14,15}))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IF($Z125="","",INDEX($AO$2:$AO$1500,$Z125))</f>
      </c>
      <c r="BG125">
        <f>IF($Z125="","",INDEX($AP$2:$AP$1500,$Z125))</f>
      </c>
      <c r="BH125">
        <f>IF($Z125="","",INDEX($AQ$2:$AQ$1500,$Z125))</f>
      </c>
      <c r="BI125">
        <f>IF($Z125="","",INDEX($AR$2:$AR$1500,$Z125))</f>
      </c>
      <c r="BJ125">
        <f>IF($Z125="","",INDEX($AS$2:$AS$1500,$Z125))</f>
      </c>
      <c r="BK125">
        <f>IF($Z125="","",INDEX($AT$2:$AT$1500,$Z125))</f>
      </c>
      <c r="BL125">
        <f>IF($Z125="","",INDEX($AU$2:$AU$1500,$Z125))</f>
      </c>
      <c r="BM125">
        <f>IF($Z125="","",INDEX($AV$2:$AV$1500,$Z125))</f>
      </c>
      <c r="BN125">
        <f>IF($Z125="","",INDEX($AW$2:$AW$1500,$Z125))</f>
      </c>
      <c r="BO125">
        <f>IF($Z125="","",INDEX($AX$2:$AX$1500,$Z125))</f>
      </c>
      <c r="BP125">
        <f>IF($Z125="","",INDEX($AY$2:$AY$1500,$Z125))</f>
      </c>
      <c r="BQ125">
        <f>IF($Z125="","",INDEX($AZ$2:$AZ$1500,$Z125))</f>
      </c>
      <c r="BR125">
        <f>IF($Z125="","",INDEX($BA$2:$BA$1500,$Z125))</f>
      </c>
      <c r="BS125">
        <f>IF($Z125="","",INDEX($BB$2:$BB$1500,$Z125))</f>
      </c>
      <c r="BT125">
        <f>IF($Z125="","",INDEX($BC$2:$BC$1500,$Z125))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Analysis'!$AN$2^{0,1,2,3,4,5,6,7,8,9,10,11,12,13,14,15}))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IF($Z126="","",INDEX($AO$2:$AO$1500,$Z126))</f>
      </c>
      <c r="BG126">
        <f>IF($Z126="","",INDEX($AP$2:$AP$1500,$Z126))</f>
      </c>
      <c r="BH126">
        <f>IF($Z126="","",INDEX($AQ$2:$AQ$1500,$Z126))</f>
      </c>
      <c r="BI126">
        <f>IF($Z126="","",INDEX($AR$2:$AR$1500,$Z126))</f>
      </c>
      <c r="BJ126">
        <f>IF($Z126="","",INDEX($AS$2:$AS$1500,$Z126))</f>
      </c>
      <c r="BK126">
        <f>IF($Z126="","",INDEX($AT$2:$AT$1500,$Z126))</f>
      </c>
      <c r="BL126">
        <f>IF($Z126="","",INDEX($AU$2:$AU$1500,$Z126))</f>
      </c>
      <c r="BM126">
        <f>IF($Z126="","",INDEX($AV$2:$AV$1500,$Z126))</f>
      </c>
      <c r="BN126">
        <f>IF($Z126="","",INDEX($AW$2:$AW$1500,$Z126))</f>
      </c>
      <c r="BO126">
        <f>IF($Z126="","",INDEX($AX$2:$AX$1500,$Z126))</f>
      </c>
      <c r="BP126">
        <f>IF($Z126="","",INDEX($AY$2:$AY$1500,$Z126))</f>
      </c>
      <c r="BQ126">
        <f>IF($Z126="","",INDEX($AZ$2:$AZ$1500,$Z126))</f>
      </c>
      <c r="BR126">
        <f>IF($Z126="","",INDEX($BA$2:$BA$1500,$Z126))</f>
      </c>
      <c r="BS126">
        <f>IF($Z126="","",INDEX($BB$2:$BB$1500,$Z126))</f>
      </c>
      <c r="BT126">
        <f>IF($Z126="","",INDEX($BC$2:$BC$1500,$Z126))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Analysis'!$AN$2^{0,1,2,3,4,5,6,7,8,9,10,11,12,13,14,15}))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IF($Z127="","",INDEX($AO$2:$AO$1500,$Z127))</f>
      </c>
      <c r="BG127">
        <f>IF($Z127="","",INDEX($AP$2:$AP$1500,$Z127))</f>
      </c>
      <c r="BH127">
        <f>IF($Z127="","",INDEX($AQ$2:$AQ$1500,$Z127))</f>
      </c>
      <c r="BI127">
        <f>IF($Z127="","",INDEX($AR$2:$AR$1500,$Z127))</f>
      </c>
      <c r="BJ127">
        <f>IF($Z127="","",INDEX($AS$2:$AS$1500,$Z127))</f>
      </c>
      <c r="BK127">
        <f>IF($Z127="","",INDEX($AT$2:$AT$1500,$Z127))</f>
      </c>
      <c r="BL127">
        <f>IF($Z127="","",INDEX($AU$2:$AU$1500,$Z127))</f>
      </c>
      <c r="BM127">
        <f>IF($Z127="","",INDEX($AV$2:$AV$1500,$Z127))</f>
      </c>
      <c r="BN127">
        <f>IF($Z127="","",INDEX($AW$2:$AW$1500,$Z127))</f>
      </c>
      <c r="BO127">
        <f>IF($Z127="","",INDEX($AX$2:$AX$1500,$Z127))</f>
      </c>
      <c r="BP127">
        <f>IF($Z127="","",INDEX($AY$2:$AY$1500,$Z127))</f>
      </c>
      <c r="BQ127">
        <f>IF($Z127="","",INDEX($AZ$2:$AZ$1500,$Z127))</f>
      </c>
      <c r="BR127">
        <f>IF($Z127="","",INDEX($BA$2:$BA$1500,$Z127))</f>
      </c>
      <c r="BS127">
        <f>IF($Z127="","",INDEX($BB$2:$BB$1500,$Z127))</f>
      </c>
      <c r="BT127">
        <f>IF($Z127="","",INDEX($BC$2:$BC$1500,$Z127))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Analysis'!$AN$2^{0,1,2,3,4,5,6,7,8,9,10,11,12,13,14,15}))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IF($Z128="","",INDEX($AO$2:$AO$1500,$Z128))</f>
      </c>
      <c r="BG128">
        <f>IF($Z128="","",INDEX($AP$2:$AP$1500,$Z128))</f>
      </c>
      <c r="BH128">
        <f>IF($Z128="","",INDEX($AQ$2:$AQ$1500,$Z128))</f>
      </c>
      <c r="BI128">
        <f>IF($Z128="","",INDEX($AR$2:$AR$1500,$Z128))</f>
      </c>
      <c r="BJ128">
        <f>IF($Z128="","",INDEX($AS$2:$AS$1500,$Z128))</f>
      </c>
      <c r="BK128">
        <f>IF($Z128="","",INDEX($AT$2:$AT$1500,$Z128))</f>
      </c>
      <c r="BL128">
        <f>IF($Z128="","",INDEX($AU$2:$AU$1500,$Z128))</f>
      </c>
      <c r="BM128">
        <f>IF($Z128="","",INDEX($AV$2:$AV$1500,$Z128))</f>
      </c>
      <c r="BN128">
        <f>IF($Z128="","",INDEX($AW$2:$AW$1500,$Z128))</f>
      </c>
      <c r="BO128">
        <f>IF($Z128="","",INDEX($AX$2:$AX$1500,$Z128))</f>
      </c>
      <c r="BP128">
        <f>IF($Z128="","",INDEX($AY$2:$AY$1500,$Z128))</f>
      </c>
      <c r="BQ128">
        <f>IF($Z128="","",INDEX($AZ$2:$AZ$1500,$Z128))</f>
      </c>
      <c r="BR128">
        <f>IF($Z128="","",INDEX($BA$2:$BA$1500,$Z128))</f>
      </c>
      <c r="BS128">
        <f>IF($Z128="","",INDEX($BB$2:$BB$1500,$Z128))</f>
      </c>
      <c r="BT128">
        <f>IF($Z128="","",INDEX($BC$2:$BC$1500,$Z128))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Analysis'!$AN$2^{0,1,2,3,4,5,6,7,8,9,10,11,12,13,14,15}))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IF($Z129="","",INDEX($AO$2:$AO$1500,$Z129))</f>
      </c>
      <c r="BG129">
        <f>IF($Z129="","",INDEX($AP$2:$AP$1500,$Z129))</f>
      </c>
      <c r="BH129">
        <f>IF($Z129="","",INDEX($AQ$2:$AQ$1500,$Z129))</f>
      </c>
      <c r="BI129">
        <f>IF($Z129="","",INDEX($AR$2:$AR$1500,$Z129))</f>
      </c>
      <c r="BJ129">
        <f>IF($Z129="","",INDEX($AS$2:$AS$1500,$Z129))</f>
      </c>
      <c r="BK129">
        <f>IF($Z129="","",INDEX($AT$2:$AT$1500,$Z129))</f>
      </c>
      <c r="BL129">
        <f>IF($Z129="","",INDEX($AU$2:$AU$1500,$Z129))</f>
      </c>
      <c r="BM129">
        <f>IF($Z129="","",INDEX($AV$2:$AV$1500,$Z129))</f>
      </c>
      <c r="BN129">
        <f>IF($Z129="","",INDEX($AW$2:$AW$1500,$Z129))</f>
      </c>
      <c r="BO129">
        <f>IF($Z129="","",INDEX($AX$2:$AX$1500,$Z129))</f>
      </c>
      <c r="BP129">
        <f>IF($Z129="","",INDEX($AY$2:$AY$1500,$Z129))</f>
      </c>
      <c r="BQ129">
        <f>IF($Z129="","",INDEX($AZ$2:$AZ$1500,$Z129))</f>
      </c>
      <c r="BR129">
        <f>IF($Z129="","",INDEX($BA$2:$BA$1500,$Z129))</f>
      </c>
      <c r="BS129">
        <f>IF($Z129="","",INDEX($BB$2:$BB$1500,$Z129))</f>
      </c>
      <c r="BT129">
        <f>IF($Z129="","",INDEX($BC$2:$BC$1500,$Z129))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Analysis'!$AN$2^{0,1,2,3,4,5,6,7,8,9,10,11,12,13,14,15}))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IF($Z130="","",INDEX($AO$2:$AO$1500,$Z130))</f>
      </c>
      <c r="BG130">
        <f>IF($Z130="","",INDEX($AP$2:$AP$1500,$Z130))</f>
      </c>
      <c r="BH130">
        <f>IF($Z130="","",INDEX($AQ$2:$AQ$1500,$Z130))</f>
      </c>
      <c r="BI130">
        <f>IF($Z130="","",INDEX($AR$2:$AR$1500,$Z130))</f>
      </c>
      <c r="BJ130">
        <f>IF($Z130="","",INDEX($AS$2:$AS$1500,$Z130))</f>
      </c>
      <c r="BK130">
        <f>IF($Z130="","",INDEX($AT$2:$AT$1500,$Z130))</f>
      </c>
      <c r="BL130">
        <f>IF($Z130="","",INDEX($AU$2:$AU$1500,$Z130))</f>
      </c>
      <c r="BM130">
        <f>IF($Z130="","",INDEX($AV$2:$AV$1500,$Z130))</f>
      </c>
      <c r="BN130">
        <f>IF($Z130="","",INDEX($AW$2:$AW$1500,$Z130))</f>
      </c>
      <c r="BO130">
        <f>IF($Z130="","",INDEX($AX$2:$AX$1500,$Z130))</f>
      </c>
      <c r="BP130">
        <f>IF($Z130="","",INDEX($AY$2:$AY$1500,$Z130))</f>
      </c>
      <c r="BQ130">
        <f>IF($Z130="","",INDEX($AZ$2:$AZ$1500,$Z130))</f>
      </c>
      <c r="BR130">
        <f>IF($Z130="","",INDEX($BA$2:$BA$1500,$Z130))</f>
      </c>
      <c r="BS130">
        <f>IF($Z130="","",INDEX($BB$2:$BB$1500,$Z130))</f>
      </c>
      <c r="BT130">
        <f>IF($Z130="","",INDEX($BC$2:$BC$1500,$Z130))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Analysis'!$AN$2^{0,1,2,3,4,5,6,7,8,9,10,11,12,13,14,15}))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IF($Z131="","",INDEX($AO$2:$AO$1500,$Z131))</f>
      </c>
      <c r="BG131">
        <f>IF($Z131="","",INDEX($AP$2:$AP$1500,$Z131))</f>
      </c>
      <c r="BH131">
        <f>IF($Z131="","",INDEX($AQ$2:$AQ$1500,$Z131))</f>
      </c>
      <c r="BI131">
        <f>IF($Z131="","",INDEX($AR$2:$AR$1500,$Z131))</f>
      </c>
      <c r="BJ131">
        <f>IF($Z131="","",INDEX($AS$2:$AS$1500,$Z131))</f>
      </c>
      <c r="BK131">
        <f>IF($Z131="","",INDEX($AT$2:$AT$1500,$Z131))</f>
      </c>
      <c r="BL131">
        <f>IF($Z131="","",INDEX($AU$2:$AU$1500,$Z131))</f>
      </c>
      <c r="BM131">
        <f>IF($Z131="","",INDEX($AV$2:$AV$1500,$Z131))</f>
      </c>
      <c r="BN131">
        <f>IF($Z131="","",INDEX($AW$2:$AW$1500,$Z131))</f>
      </c>
      <c r="BO131">
        <f>IF($Z131="","",INDEX($AX$2:$AX$1500,$Z131))</f>
      </c>
      <c r="BP131">
        <f>IF($Z131="","",INDEX($AY$2:$AY$1500,$Z131))</f>
      </c>
      <c r="BQ131">
        <f>IF($Z131="","",INDEX($AZ$2:$AZ$1500,$Z131))</f>
      </c>
      <c r="BR131">
        <f>IF($Z131="","",INDEX($BA$2:$BA$1500,$Z131))</f>
      </c>
      <c r="BS131">
        <f>IF($Z131="","",INDEX($BB$2:$BB$1500,$Z131))</f>
      </c>
      <c r="BT131">
        <f>IF($Z131="","",INDEX($BC$2:$BC$1500,$Z131))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Analysis'!$AN$2^{0,1,2,3,4,5,6,7,8,9,10,11,12,13,14,15}))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IF($Z132="","",INDEX($AO$2:$AO$1500,$Z132))</f>
      </c>
      <c r="BG132">
        <f>IF($Z132="","",INDEX($AP$2:$AP$1500,$Z132))</f>
      </c>
      <c r="BH132">
        <f>IF($Z132="","",INDEX($AQ$2:$AQ$1500,$Z132))</f>
      </c>
      <c r="BI132">
        <f>IF($Z132="","",INDEX($AR$2:$AR$1500,$Z132))</f>
      </c>
      <c r="BJ132">
        <f>IF($Z132="","",INDEX($AS$2:$AS$1500,$Z132))</f>
      </c>
      <c r="BK132">
        <f>IF($Z132="","",INDEX($AT$2:$AT$1500,$Z132))</f>
      </c>
      <c r="BL132">
        <f>IF($Z132="","",INDEX($AU$2:$AU$1500,$Z132))</f>
      </c>
      <c r="BM132">
        <f>IF($Z132="","",INDEX($AV$2:$AV$1500,$Z132))</f>
      </c>
      <c r="BN132">
        <f>IF($Z132="","",INDEX($AW$2:$AW$1500,$Z132))</f>
      </c>
      <c r="BO132">
        <f>IF($Z132="","",INDEX($AX$2:$AX$1500,$Z132))</f>
      </c>
      <c r="BP132">
        <f>IF($Z132="","",INDEX($AY$2:$AY$1500,$Z132))</f>
      </c>
      <c r="BQ132">
        <f>IF($Z132="","",INDEX($AZ$2:$AZ$1500,$Z132))</f>
      </c>
      <c r="BR132">
        <f>IF($Z132="","",INDEX($BA$2:$BA$1500,$Z132))</f>
      </c>
      <c r="BS132">
        <f>IF($Z132="","",INDEX($BB$2:$BB$1500,$Z132))</f>
      </c>
      <c r="BT132">
        <f>IF($Z132="","",INDEX($BC$2:$BC$1500,$Z132))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Analysis'!$AN$2^{0,1,2,3,4,5,6,7,8,9,10,11,12,13,14,15}))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IF($Z133="","",INDEX($AO$2:$AO$1500,$Z133))</f>
      </c>
      <c r="BG133">
        <f>IF($Z133="","",INDEX($AP$2:$AP$1500,$Z133))</f>
      </c>
      <c r="BH133">
        <f>IF($Z133="","",INDEX($AQ$2:$AQ$1500,$Z133))</f>
      </c>
      <c r="BI133">
        <f>IF($Z133="","",INDEX($AR$2:$AR$1500,$Z133))</f>
      </c>
      <c r="BJ133">
        <f>IF($Z133="","",INDEX($AS$2:$AS$1500,$Z133))</f>
      </c>
      <c r="BK133">
        <f>IF($Z133="","",INDEX($AT$2:$AT$1500,$Z133))</f>
      </c>
      <c r="BL133">
        <f>IF($Z133="","",INDEX($AU$2:$AU$1500,$Z133))</f>
      </c>
      <c r="BM133">
        <f>IF($Z133="","",INDEX($AV$2:$AV$1500,$Z133))</f>
      </c>
      <c r="BN133">
        <f>IF($Z133="","",INDEX($AW$2:$AW$1500,$Z133))</f>
      </c>
      <c r="BO133">
        <f>IF($Z133="","",INDEX($AX$2:$AX$1500,$Z133))</f>
      </c>
      <c r="BP133">
        <f>IF($Z133="","",INDEX($AY$2:$AY$1500,$Z133))</f>
      </c>
      <c r="BQ133">
        <f>IF($Z133="","",INDEX($AZ$2:$AZ$1500,$Z133))</f>
      </c>
      <c r="BR133">
        <f>IF($Z133="","",INDEX($BA$2:$BA$1500,$Z133))</f>
      </c>
      <c r="BS133">
        <f>IF($Z133="","",INDEX($BB$2:$BB$1500,$Z133))</f>
      </c>
      <c r="BT133">
        <f>IF($Z133="","",INDEX($BC$2:$BC$1500,$Z133))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Analysis'!$AN$2^{0,1,2,3,4,5,6,7,8,9,10,11,12,13,14,15}))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IF($Z134="","",INDEX($AO$2:$AO$1500,$Z134))</f>
      </c>
      <c r="BG134">
        <f>IF($Z134="","",INDEX($AP$2:$AP$1500,$Z134))</f>
      </c>
      <c r="BH134">
        <f>IF($Z134="","",INDEX($AQ$2:$AQ$1500,$Z134))</f>
      </c>
      <c r="BI134">
        <f>IF($Z134="","",INDEX($AR$2:$AR$1500,$Z134))</f>
      </c>
      <c r="BJ134">
        <f>IF($Z134="","",INDEX($AS$2:$AS$1500,$Z134))</f>
      </c>
      <c r="BK134">
        <f>IF($Z134="","",INDEX($AT$2:$AT$1500,$Z134))</f>
      </c>
      <c r="BL134">
        <f>IF($Z134="","",INDEX($AU$2:$AU$1500,$Z134))</f>
      </c>
      <c r="BM134">
        <f>IF($Z134="","",INDEX($AV$2:$AV$1500,$Z134))</f>
      </c>
      <c r="BN134">
        <f>IF($Z134="","",INDEX($AW$2:$AW$1500,$Z134))</f>
      </c>
      <c r="BO134">
        <f>IF($Z134="","",INDEX($AX$2:$AX$1500,$Z134))</f>
      </c>
      <c r="BP134">
        <f>IF($Z134="","",INDEX($AY$2:$AY$1500,$Z134))</f>
      </c>
      <c r="BQ134">
        <f>IF($Z134="","",INDEX($AZ$2:$AZ$1500,$Z134))</f>
      </c>
      <c r="BR134">
        <f>IF($Z134="","",INDEX($BA$2:$BA$1500,$Z134))</f>
      </c>
      <c r="BS134">
        <f>IF($Z134="","",INDEX($BB$2:$BB$1500,$Z134))</f>
      </c>
      <c r="BT134">
        <f>IF($Z134="","",INDEX($BC$2:$BC$1500,$Z134))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Analysis'!$AN$2^{0,1,2,3,4,5,6,7,8,9,10,11,12,13,14,15}))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IF($Z135="","",INDEX($AO$2:$AO$1500,$Z135))</f>
      </c>
      <c r="BG135">
        <f>IF($Z135="","",INDEX($AP$2:$AP$1500,$Z135))</f>
      </c>
      <c r="BH135">
        <f>IF($Z135="","",INDEX($AQ$2:$AQ$1500,$Z135))</f>
      </c>
      <c r="BI135">
        <f>IF($Z135="","",INDEX($AR$2:$AR$1500,$Z135))</f>
      </c>
      <c r="BJ135">
        <f>IF($Z135="","",INDEX($AS$2:$AS$1500,$Z135))</f>
      </c>
      <c r="BK135">
        <f>IF($Z135="","",INDEX($AT$2:$AT$1500,$Z135))</f>
      </c>
      <c r="BL135">
        <f>IF($Z135="","",INDEX($AU$2:$AU$1500,$Z135))</f>
      </c>
      <c r="BM135">
        <f>IF($Z135="","",INDEX($AV$2:$AV$1500,$Z135))</f>
      </c>
      <c r="BN135">
        <f>IF($Z135="","",INDEX($AW$2:$AW$1500,$Z135))</f>
      </c>
      <c r="BO135">
        <f>IF($Z135="","",INDEX($AX$2:$AX$1500,$Z135))</f>
      </c>
      <c r="BP135">
        <f>IF($Z135="","",INDEX($AY$2:$AY$1500,$Z135))</f>
      </c>
      <c r="BQ135">
        <f>IF($Z135="","",INDEX($AZ$2:$AZ$1500,$Z135))</f>
      </c>
      <c r="BR135">
        <f>IF($Z135="","",INDEX($BA$2:$BA$1500,$Z135))</f>
      </c>
      <c r="BS135">
        <f>IF($Z135="","",INDEX($BB$2:$BB$1500,$Z135))</f>
      </c>
      <c r="BT135">
        <f>IF($Z135="","",INDEX($BC$2:$BC$1500,$Z135))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Analysis'!$AN$2^{0,1,2,3,4,5,6,7,8,9,10,11,12,13,14,15}))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IF($Z136="","",INDEX($AO$2:$AO$1500,$Z136))</f>
      </c>
      <c r="BG136">
        <f>IF($Z136="","",INDEX($AP$2:$AP$1500,$Z136))</f>
      </c>
      <c r="BH136">
        <f>IF($Z136="","",INDEX($AQ$2:$AQ$1500,$Z136))</f>
      </c>
      <c r="BI136">
        <f>IF($Z136="","",INDEX($AR$2:$AR$1500,$Z136))</f>
      </c>
      <c r="BJ136">
        <f>IF($Z136="","",INDEX($AS$2:$AS$1500,$Z136))</f>
      </c>
      <c r="BK136">
        <f>IF($Z136="","",INDEX($AT$2:$AT$1500,$Z136))</f>
      </c>
      <c r="BL136">
        <f>IF($Z136="","",INDEX($AU$2:$AU$1500,$Z136))</f>
      </c>
      <c r="BM136">
        <f>IF($Z136="","",INDEX($AV$2:$AV$1500,$Z136))</f>
      </c>
      <c r="BN136">
        <f>IF($Z136="","",INDEX($AW$2:$AW$1500,$Z136))</f>
      </c>
      <c r="BO136">
        <f>IF($Z136="","",INDEX($AX$2:$AX$1500,$Z136))</f>
      </c>
      <c r="BP136">
        <f>IF($Z136="","",INDEX($AY$2:$AY$1500,$Z136))</f>
      </c>
      <c r="BQ136">
        <f>IF($Z136="","",INDEX($AZ$2:$AZ$1500,$Z136))</f>
      </c>
      <c r="BR136">
        <f>IF($Z136="","",INDEX($BA$2:$BA$1500,$Z136))</f>
      </c>
      <c r="BS136">
        <f>IF($Z136="","",INDEX($BB$2:$BB$1500,$Z136))</f>
      </c>
      <c r="BT136">
        <f>IF($Z136="","",INDEX($BC$2:$BC$1500,$Z136))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Analysis'!$AN$2^{0,1,2,3,4,5,6,7,8,9,10,11,12,13,14,15}))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IF($Z137="","",INDEX($AO$2:$AO$1500,$Z137))</f>
      </c>
      <c r="BG137">
        <f>IF($Z137="","",INDEX($AP$2:$AP$1500,$Z137))</f>
      </c>
      <c r="BH137">
        <f>IF($Z137="","",INDEX($AQ$2:$AQ$1500,$Z137))</f>
      </c>
      <c r="BI137">
        <f>IF($Z137="","",INDEX($AR$2:$AR$1500,$Z137))</f>
      </c>
      <c r="BJ137">
        <f>IF($Z137="","",INDEX($AS$2:$AS$1500,$Z137))</f>
      </c>
      <c r="BK137">
        <f>IF($Z137="","",INDEX($AT$2:$AT$1500,$Z137))</f>
      </c>
      <c r="BL137">
        <f>IF($Z137="","",INDEX($AU$2:$AU$1500,$Z137))</f>
      </c>
      <c r="BM137">
        <f>IF($Z137="","",INDEX($AV$2:$AV$1500,$Z137))</f>
      </c>
      <c r="BN137">
        <f>IF($Z137="","",INDEX($AW$2:$AW$1500,$Z137))</f>
      </c>
      <c r="BO137">
        <f>IF($Z137="","",INDEX($AX$2:$AX$1500,$Z137))</f>
      </c>
      <c r="BP137">
        <f>IF($Z137="","",INDEX($AY$2:$AY$1500,$Z137))</f>
      </c>
      <c r="BQ137">
        <f>IF($Z137="","",INDEX($AZ$2:$AZ$1500,$Z137))</f>
      </c>
      <c r="BR137">
        <f>IF($Z137="","",INDEX($BA$2:$BA$1500,$Z137))</f>
      </c>
      <c r="BS137">
        <f>IF($Z137="","",INDEX($BB$2:$BB$1500,$Z137))</f>
      </c>
      <c r="BT137">
        <f>IF($Z137="","",INDEX($BC$2:$BC$1500,$Z137))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Analysis'!$AN$2^{0,1,2,3,4,5,6,7,8,9,10,11,12,13,14,15}))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IF($Z138="","",INDEX($AO$2:$AO$1500,$Z138))</f>
      </c>
      <c r="BG138">
        <f>IF($Z138="","",INDEX($AP$2:$AP$1500,$Z138))</f>
      </c>
      <c r="BH138">
        <f>IF($Z138="","",INDEX($AQ$2:$AQ$1500,$Z138))</f>
      </c>
      <c r="BI138">
        <f>IF($Z138="","",INDEX($AR$2:$AR$1500,$Z138))</f>
      </c>
      <c r="BJ138">
        <f>IF($Z138="","",INDEX($AS$2:$AS$1500,$Z138))</f>
      </c>
      <c r="BK138">
        <f>IF($Z138="","",INDEX($AT$2:$AT$1500,$Z138))</f>
      </c>
      <c r="BL138">
        <f>IF($Z138="","",INDEX($AU$2:$AU$1500,$Z138))</f>
      </c>
      <c r="BM138">
        <f>IF($Z138="","",INDEX($AV$2:$AV$1500,$Z138))</f>
      </c>
      <c r="BN138">
        <f>IF($Z138="","",INDEX($AW$2:$AW$1500,$Z138))</f>
      </c>
      <c r="BO138">
        <f>IF($Z138="","",INDEX($AX$2:$AX$1500,$Z138))</f>
      </c>
      <c r="BP138">
        <f>IF($Z138="","",INDEX($AY$2:$AY$1500,$Z138))</f>
      </c>
      <c r="BQ138">
        <f>IF($Z138="","",INDEX($AZ$2:$AZ$1500,$Z138))</f>
      </c>
      <c r="BR138">
        <f>IF($Z138="","",INDEX($BA$2:$BA$1500,$Z138))</f>
      </c>
      <c r="BS138">
        <f>IF($Z138="","",INDEX($BB$2:$BB$1500,$Z138))</f>
      </c>
      <c r="BT138">
        <f>IF($Z138="","",INDEX($BC$2:$BC$1500,$Z138))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Analysis'!$AN$2^{0,1,2,3,4,5,6,7,8,9,10,11,12,13,14,15}))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IF($Z139="","",INDEX($AO$2:$AO$1500,$Z139))</f>
      </c>
      <c r="BG139">
        <f>IF($Z139="","",INDEX($AP$2:$AP$1500,$Z139))</f>
      </c>
      <c r="BH139">
        <f>IF($Z139="","",INDEX($AQ$2:$AQ$1500,$Z139))</f>
      </c>
      <c r="BI139">
        <f>IF($Z139="","",INDEX($AR$2:$AR$1500,$Z139))</f>
      </c>
      <c r="BJ139">
        <f>IF($Z139="","",INDEX($AS$2:$AS$1500,$Z139))</f>
      </c>
      <c r="BK139">
        <f>IF($Z139="","",INDEX($AT$2:$AT$1500,$Z139))</f>
      </c>
      <c r="BL139">
        <f>IF($Z139="","",INDEX($AU$2:$AU$1500,$Z139))</f>
      </c>
      <c r="BM139">
        <f>IF($Z139="","",INDEX($AV$2:$AV$1500,$Z139))</f>
      </c>
      <c r="BN139">
        <f>IF($Z139="","",INDEX($AW$2:$AW$1500,$Z139))</f>
      </c>
      <c r="BO139">
        <f>IF($Z139="","",INDEX($AX$2:$AX$1500,$Z139))</f>
      </c>
      <c r="BP139">
        <f>IF($Z139="","",INDEX($AY$2:$AY$1500,$Z139))</f>
      </c>
      <c r="BQ139">
        <f>IF($Z139="","",INDEX($AZ$2:$AZ$1500,$Z139))</f>
      </c>
      <c r="BR139">
        <f>IF($Z139="","",INDEX($BA$2:$BA$1500,$Z139))</f>
      </c>
      <c r="BS139">
        <f>IF($Z139="","",INDEX($BB$2:$BB$1500,$Z139))</f>
      </c>
      <c r="BT139">
        <f>IF($Z139="","",INDEX($BC$2:$BC$1500,$Z139))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Analysis'!$AN$2^{0,1,2,3,4,5,6,7,8,9,10,11,12,13,14,15}))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IF($Z140="","",INDEX($AO$2:$AO$1500,$Z140))</f>
      </c>
      <c r="BG140">
        <f>IF($Z140="","",INDEX($AP$2:$AP$1500,$Z140))</f>
      </c>
      <c r="BH140">
        <f>IF($Z140="","",INDEX($AQ$2:$AQ$1500,$Z140))</f>
      </c>
      <c r="BI140">
        <f>IF($Z140="","",INDEX($AR$2:$AR$1500,$Z140))</f>
      </c>
      <c r="BJ140">
        <f>IF($Z140="","",INDEX($AS$2:$AS$1500,$Z140))</f>
      </c>
      <c r="BK140">
        <f>IF($Z140="","",INDEX($AT$2:$AT$1500,$Z140))</f>
      </c>
      <c r="BL140">
        <f>IF($Z140="","",INDEX($AU$2:$AU$1500,$Z140))</f>
      </c>
      <c r="BM140">
        <f>IF($Z140="","",INDEX($AV$2:$AV$1500,$Z140))</f>
      </c>
      <c r="BN140">
        <f>IF($Z140="","",INDEX($AW$2:$AW$1500,$Z140))</f>
      </c>
      <c r="BO140">
        <f>IF($Z140="","",INDEX($AX$2:$AX$1500,$Z140))</f>
      </c>
      <c r="BP140">
        <f>IF($Z140="","",INDEX($AY$2:$AY$1500,$Z140))</f>
      </c>
      <c r="BQ140">
        <f>IF($Z140="","",INDEX($AZ$2:$AZ$1500,$Z140))</f>
      </c>
      <c r="BR140">
        <f>IF($Z140="","",INDEX($BA$2:$BA$1500,$Z140))</f>
      </c>
      <c r="BS140">
        <f>IF($Z140="","",INDEX($BB$2:$BB$1500,$Z140))</f>
      </c>
      <c r="BT140">
        <f>IF($Z140="","",INDEX($BC$2:$BC$1500,$Z140))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Analysis'!$AN$2^{0,1,2,3,4,5,6,7,8,9,10,11,12,13,14,15}))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IF($Z141="","",INDEX($AO$2:$AO$1500,$Z141))</f>
      </c>
      <c r="BG141">
        <f>IF($Z141="","",INDEX($AP$2:$AP$1500,$Z141))</f>
      </c>
      <c r="BH141">
        <f>IF($Z141="","",INDEX($AQ$2:$AQ$1500,$Z141))</f>
      </c>
      <c r="BI141">
        <f>IF($Z141="","",INDEX($AR$2:$AR$1500,$Z141))</f>
      </c>
      <c r="BJ141">
        <f>IF($Z141="","",INDEX($AS$2:$AS$1500,$Z141))</f>
      </c>
      <c r="BK141">
        <f>IF($Z141="","",INDEX($AT$2:$AT$1500,$Z141))</f>
      </c>
      <c r="BL141">
        <f>IF($Z141="","",INDEX($AU$2:$AU$1500,$Z141))</f>
      </c>
      <c r="BM141">
        <f>IF($Z141="","",INDEX($AV$2:$AV$1500,$Z141))</f>
      </c>
      <c r="BN141">
        <f>IF($Z141="","",INDEX($AW$2:$AW$1500,$Z141))</f>
      </c>
      <c r="BO141">
        <f>IF($Z141="","",INDEX($AX$2:$AX$1500,$Z141))</f>
      </c>
      <c r="BP141">
        <f>IF($Z141="","",INDEX($AY$2:$AY$1500,$Z141))</f>
      </c>
      <c r="BQ141">
        <f>IF($Z141="","",INDEX($AZ$2:$AZ$1500,$Z141))</f>
      </c>
      <c r="BR141">
        <f>IF($Z141="","",INDEX($BA$2:$BA$1500,$Z141))</f>
      </c>
      <c r="BS141">
        <f>IF($Z141="","",INDEX($BB$2:$BB$1500,$Z141))</f>
      </c>
      <c r="BT141">
        <f>IF($Z141="","",INDEX($BC$2:$BC$1500,$Z141))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Analysis'!$AN$2^{0,1,2,3,4,5,6,7,8,9,10,11,12,13,14,15}))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IF($Z142="","",INDEX($AO$2:$AO$1500,$Z142))</f>
      </c>
      <c r="BG142">
        <f>IF($Z142="","",INDEX($AP$2:$AP$1500,$Z142))</f>
      </c>
      <c r="BH142">
        <f>IF($Z142="","",INDEX($AQ$2:$AQ$1500,$Z142))</f>
      </c>
      <c r="BI142">
        <f>IF($Z142="","",INDEX($AR$2:$AR$1500,$Z142))</f>
      </c>
      <c r="BJ142">
        <f>IF($Z142="","",INDEX($AS$2:$AS$1500,$Z142))</f>
      </c>
      <c r="BK142">
        <f>IF($Z142="","",INDEX($AT$2:$AT$1500,$Z142))</f>
      </c>
      <c r="BL142">
        <f>IF($Z142="","",INDEX($AU$2:$AU$1500,$Z142))</f>
      </c>
      <c r="BM142">
        <f>IF($Z142="","",INDEX($AV$2:$AV$1500,$Z142))</f>
      </c>
      <c r="BN142">
        <f>IF($Z142="","",INDEX($AW$2:$AW$1500,$Z142))</f>
      </c>
      <c r="BO142">
        <f>IF($Z142="","",INDEX($AX$2:$AX$1500,$Z142))</f>
      </c>
      <c r="BP142">
        <f>IF($Z142="","",INDEX($AY$2:$AY$1500,$Z142))</f>
      </c>
      <c r="BQ142">
        <f>IF($Z142="","",INDEX($AZ$2:$AZ$1500,$Z142))</f>
      </c>
      <c r="BR142">
        <f>IF($Z142="","",INDEX($BA$2:$BA$1500,$Z142))</f>
      </c>
      <c r="BS142">
        <f>IF($Z142="","",INDEX($BB$2:$BB$1500,$Z142))</f>
      </c>
      <c r="BT142">
        <f>IF($Z142="","",INDEX($BC$2:$BC$1500,$Z142))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Analysis'!$AN$2^{0,1,2,3,4,5,6,7,8,9,10,11,12,13,14,15}))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IF($Z143="","",INDEX($AO$2:$AO$1500,$Z143))</f>
      </c>
      <c r="BG143">
        <f>IF($Z143="","",INDEX($AP$2:$AP$1500,$Z143))</f>
      </c>
      <c r="BH143">
        <f>IF($Z143="","",INDEX($AQ$2:$AQ$1500,$Z143))</f>
      </c>
      <c r="BI143">
        <f>IF($Z143="","",INDEX($AR$2:$AR$1500,$Z143))</f>
      </c>
      <c r="BJ143">
        <f>IF($Z143="","",INDEX($AS$2:$AS$1500,$Z143))</f>
      </c>
      <c r="BK143">
        <f>IF($Z143="","",INDEX($AT$2:$AT$1500,$Z143))</f>
      </c>
      <c r="BL143">
        <f>IF($Z143="","",INDEX($AU$2:$AU$1500,$Z143))</f>
      </c>
      <c r="BM143">
        <f>IF($Z143="","",INDEX($AV$2:$AV$1500,$Z143))</f>
      </c>
      <c r="BN143">
        <f>IF($Z143="","",INDEX($AW$2:$AW$1500,$Z143))</f>
      </c>
      <c r="BO143">
        <f>IF($Z143="","",INDEX($AX$2:$AX$1500,$Z143))</f>
      </c>
      <c r="BP143">
        <f>IF($Z143="","",INDEX($AY$2:$AY$1500,$Z143))</f>
      </c>
      <c r="BQ143">
        <f>IF($Z143="","",INDEX($AZ$2:$AZ$1500,$Z143))</f>
      </c>
      <c r="BR143">
        <f>IF($Z143="","",INDEX($BA$2:$BA$1500,$Z143))</f>
      </c>
      <c r="BS143">
        <f>IF($Z143="","",INDEX($BB$2:$BB$1500,$Z143))</f>
      </c>
      <c r="BT143">
        <f>IF($Z143="","",INDEX($BC$2:$BC$1500,$Z143))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Analysis'!$AN$2^{0,1,2,3,4,5,6,7,8,9,10,11,12,13,14,15}))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IF($Z144="","",INDEX($AO$2:$AO$1500,$Z144))</f>
      </c>
      <c r="BG144">
        <f>IF($Z144="","",INDEX($AP$2:$AP$1500,$Z144))</f>
      </c>
      <c r="BH144">
        <f>IF($Z144="","",INDEX($AQ$2:$AQ$1500,$Z144))</f>
      </c>
      <c r="BI144">
        <f>IF($Z144="","",INDEX($AR$2:$AR$1500,$Z144))</f>
      </c>
      <c r="BJ144">
        <f>IF($Z144="","",INDEX($AS$2:$AS$1500,$Z144))</f>
      </c>
      <c r="BK144">
        <f>IF($Z144="","",INDEX($AT$2:$AT$1500,$Z144))</f>
      </c>
      <c r="BL144">
        <f>IF($Z144="","",INDEX($AU$2:$AU$1500,$Z144))</f>
      </c>
      <c r="BM144">
        <f>IF($Z144="","",INDEX($AV$2:$AV$1500,$Z144))</f>
      </c>
      <c r="BN144">
        <f>IF($Z144="","",INDEX($AW$2:$AW$1500,$Z144))</f>
      </c>
      <c r="BO144">
        <f>IF($Z144="","",INDEX($AX$2:$AX$1500,$Z144))</f>
      </c>
      <c r="BP144">
        <f>IF($Z144="","",INDEX($AY$2:$AY$1500,$Z144))</f>
      </c>
      <c r="BQ144">
        <f>IF($Z144="","",INDEX($AZ$2:$AZ$1500,$Z144))</f>
      </c>
      <c r="BR144">
        <f>IF($Z144="","",INDEX($BA$2:$BA$1500,$Z144))</f>
      </c>
      <c r="BS144">
        <f>IF($Z144="","",INDEX($BB$2:$BB$1500,$Z144))</f>
      </c>
      <c r="BT144">
        <f>IF($Z144="","",INDEX($BC$2:$BC$1500,$Z144))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Analysis'!$AN$2^{0,1,2,3,4,5,6,7,8,9,10,11,12,13,14,15}))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IF($Z145="","",INDEX($AO$2:$AO$1500,$Z145))</f>
      </c>
      <c r="BG145">
        <f>IF($Z145="","",INDEX($AP$2:$AP$1500,$Z145))</f>
      </c>
      <c r="BH145">
        <f>IF($Z145="","",INDEX($AQ$2:$AQ$1500,$Z145))</f>
      </c>
      <c r="BI145">
        <f>IF($Z145="","",INDEX($AR$2:$AR$1500,$Z145))</f>
      </c>
      <c r="BJ145">
        <f>IF($Z145="","",INDEX($AS$2:$AS$1500,$Z145))</f>
      </c>
      <c r="BK145">
        <f>IF($Z145="","",INDEX($AT$2:$AT$1500,$Z145))</f>
      </c>
      <c r="BL145">
        <f>IF($Z145="","",INDEX($AU$2:$AU$1500,$Z145))</f>
      </c>
      <c r="BM145">
        <f>IF($Z145="","",INDEX($AV$2:$AV$1500,$Z145))</f>
      </c>
      <c r="BN145">
        <f>IF($Z145="","",INDEX($AW$2:$AW$1500,$Z145))</f>
      </c>
      <c r="BO145">
        <f>IF($Z145="","",INDEX($AX$2:$AX$1500,$Z145))</f>
      </c>
      <c r="BP145">
        <f>IF($Z145="","",INDEX($AY$2:$AY$1500,$Z145))</f>
      </c>
      <c r="BQ145">
        <f>IF($Z145="","",INDEX($AZ$2:$AZ$1500,$Z145))</f>
      </c>
      <c r="BR145">
        <f>IF($Z145="","",INDEX($BA$2:$BA$1500,$Z145))</f>
      </c>
      <c r="BS145">
        <f>IF($Z145="","",INDEX($BB$2:$BB$1500,$Z145))</f>
      </c>
      <c r="BT145">
        <f>IF($Z145="","",INDEX($BC$2:$BC$1500,$Z145))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Analysis'!$AN$2^{0,1,2,3,4,5,6,7,8,9,10,11,12,13,14,15}))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IF($Z146="","",INDEX($AO$2:$AO$1500,$Z146))</f>
      </c>
      <c r="BG146">
        <f>IF($Z146="","",INDEX($AP$2:$AP$1500,$Z146))</f>
      </c>
      <c r="BH146">
        <f>IF($Z146="","",INDEX($AQ$2:$AQ$1500,$Z146))</f>
      </c>
      <c r="BI146">
        <f>IF($Z146="","",INDEX($AR$2:$AR$1500,$Z146))</f>
      </c>
      <c r="BJ146">
        <f>IF($Z146="","",INDEX($AS$2:$AS$1500,$Z146))</f>
      </c>
      <c r="BK146">
        <f>IF($Z146="","",INDEX($AT$2:$AT$1500,$Z146))</f>
      </c>
      <c r="BL146">
        <f>IF($Z146="","",INDEX($AU$2:$AU$1500,$Z146))</f>
      </c>
      <c r="BM146">
        <f>IF($Z146="","",INDEX($AV$2:$AV$1500,$Z146))</f>
      </c>
      <c r="BN146">
        <f>IF($Z146="","",INDEX($AW$2:$AW$1500,$Z146))</f>
      </c>
      <c r="BO146">
        <f>IF($Z146="","",INDEX($AX$2:$AX$1500,$Z146))</f>
      </c>
      <c r="BP146">
        <f>IF($Z146="","",INDEX($AY$2:$AY$1500,$Z146))</f>
      </c>
      <c r="BQ146">
        <f>IF($Z146="","",INDEX($AZ$2:$AZ$1500,$Z146))</f>
      </c>
      <c r="BR146">
        <f>IF($Z146="","",INDEX($BA$2:$BA$1500,$Z146))</f>
      </c>
      <c r="BS146">
        <f>IF($Z146="","",INDEX($BB$2:$BB$1500,$Z146))</f>
      </c>
      <c r="BT146">
        <f>IF($Z146="","",INDEX($BC$2:$BC$1500,$Z146))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Analysis'!$AN$2^{0,1,2,3,4,5,6,7,8,9,10,11,12,13,14,15}))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IF($Z147="","",INDEX($AO$2:$AO$1500,$Z147))</f>
      </c>
      <c r="BG147">
        <f>IF($Z147="","",INDEX($AP$2:$AP$1500,$Z147))</f>
      </c>
      <c r="BH147">
        <f>IF($Z147="","",INDEX($AQ$2:$AQ$1500,$Z147))</f>
      </c>
      <c r="BI147">
        <f>IF($Z147="","",INDEX($AR$2:$AR$1500,$Z147))</f>
      </c>
      <c r="BJ147">
        <f>IF($Z147="","",INDEX($AS$2:$AS$1500,$Z147))</f>
      </c>
      <c r="BK147">
        <f>IF($Z147="","",INDEX($AT$2:$AT$1500,$Z147))</f>
      </c>
      <c r="BL147">
        <f>IF($Z147="","",INDEX($AU$2:$AU$1500,$Z147))</f>
      </c>
      <c r="BM147">
        <f>IF($Z147="","",INDEX($AV$2:$AV$1500,$Z147))</f>
      </c>
      <c r="BN147">
        <f>IF($Z147="","",INDEX($AW$2:$AW$1500,$Z147))</f>
      </c>
      <c r="BO147">
        <f>IF($Z147="","",INDEX($AX$2:$AX$1500,$Z147))</f>
      </c>
      <c r="BP147">
        <f>IF($Z147="","",INDEX($AY$2:$AY$1500,$Z147))</f>
      </c>
      <c r="BQ147">
        <f>IF($Z147="","",INDEX($AZ$2:$AZ$1500,$Z147))</f>
      </c>
      <c r="BR147">
        <f>IF($Z147="","",INDEX($BA$2:$BA$1500,$Z147))</f>
      </c>
      <c r="BS147">
        <f>IF($Z147="","",INDEX($BB$2:$BB$1500,$Z147))</f>
      </c>
      <c r="BT147">
        <f>IF($Z147="","",INDEX($BC$2:$BC$1500,$Z147))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Analysis'!$AN$2^{0,1,2,3,4,5,6,7,8,9,10,11,12,13,14,15}))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IF($Z148="","",INDEX($AO$2:$AO$1500,$Z148))</f>
      </c>
      <c r="BG148">
        <f>IF($Z148="","",INDEX($AP$2:$AP$1500,$Z148))</f>
      </c>
      <c r="BH148">
        <f>IF($Z148="","",INDEX($AQ$2:$AQ$1500,$Z148))</f>
      </c>
      <c r="BI148">
        <f>IF($Z148="","",INDEX($AR$2:$AR$1500,$Z148))</f>
      </c>
      <c r="BJ148">
        <f>IF($Z148="","",INDEX($AS$2:$AS$1500,$Z148))</f>
      </c>
      <c r="BK148">
        <f>IF($Z148="","",INDEX($AT$2:$AT$1500,$Z148))</f>
      </c>
      <c r="BL148">
        <f>IF($Z148="","",INDEX($AU$2:$AU$1500,$Z148))</f>
      </c>
      <c r="BM148">
        <f>IF($Z148="","",INDEX($AV$2:$AV$1500,$Z148))</f>
      </c>
      <c r="BN148">
        <f>IF($Z148="","",INDEX($AW$2:$AW$1500,$Z148))</f>
      </c>
      <c r="BO148">
        <f>IF($Z148="","",INDEX($AX$2:$AX$1500,$Z148))</f>
      </c>
      <c r="BP148">
        <f>IF($Z148="","",INDEX($AY$2:$AY$1500,$Z148))</f>
      </c>
      <c r="BQ148">
        <f>IF($Z148="","",INDEX($AZ$2:$AZ$1500,$Z148))</f>
      </c>
      <c r="BR148">
        <f>IF($Z148="","",INDEX($BA$2:$BA$1500,$Z148))</f>
      </c>
      <c r="BS148">
        <f>IF($Z148="","",INDEX($BB$2:$BB$1500,$Z148))</f>
      </c>
      <c r="BT148">
        <f>IF($Z148="","",INDEX($BC$2:$BC$1500,$Z148))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Analysis'!$AN$2^{0,1,2,3,4,5,6,7,8,9,10,11,12,13,14,15}))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IF($Z149="","",INDEX($AO$2:$AO$1500,$Z149))</f>
      </c>
      <c r="BG149">
        <f>IF($Z149="","",INDEX($AP$2:$AP$1500,$Z149))</f>
      </c>
      <c r="BH149">
        <f>IF($Z149="","",INDEX($AQ$2:$AQ$1500,$Z149))</f>
      </c>
      <c r="BI149">
        <f>IF($Z149="","",INDEX($AR$2:$AR$1500,$Z149))</f>
      </c>
      <c r="BJ149">
        <f>IF($Z149="","",INDEX($AS$2:$AS$1500,$Z149))</f>
      </c>
      <c r="BK149">
        <f>IF($Z149="","",INDEX($AT$2:$AT$1500,$Z149))</f>
      </c>
      <c r="BL149">
        <f>IF($Z149="","",INDEX($AU$2:$AU$1500,$Z149))</f>
      </c>
      <c r="BM149">
        <f>IF($Z149="","",INDEX($AV$2:$AV$1500,$Z149))</f>
      </c>
      <c r="BN149">
        <f>IF($Z149="","",INDEX($AW$2:$AW$1500,$Z149))</f>
      </c>
      <c r="BO149">
        <f>IF($Z149="","",INDEX($AX$2:$AX$1500,$Z149))</f>
      </c>
      <c r="BP149">
        <f>IF($Z149="","",INDEX($AY$2:$AY$1500,$Z149))</f>
      </c>
      <c r="BQ149">
        <f>IF($Z149="","",INDEX($AZ$2:$AZ$1500,$Z149))</f>
      </c>
      <c r="BR149">
        <f>IF($Z149="","",INDEX($BA$2:$BA$1500,$Z149))</f>
      </c>
      <c r="BS149">
        <f>IF($Z149="","",INDEX($BB$2:$BB$1500,$Z149))</f>
      </c>
      <c r="BT149">
        <f>IF($Z149="","",INDEX($BC$2:$BC$1500,$Z149))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Analysis'!$AN$2^{0,1,2,3,4,5,6,7,8,9,10,11,12,13,14,15}))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IF($Z150="","",INDEX($AO$2:$AO$1500,$Z150))</f>
      </c>
      <c r="BG150">
        <f>IF($Z150="","",INDEX($AP$2:$AP$1500,$Z150))</f>
      </c>
      <c r="BH150">
        <f>IF($Z150="","",INDEX($AQ$2:$AQ$1500,$Z150))</f>
      </c>
      <c r="BI150">
        <f>IF($Z150="","",INDEX($AR$2:$AR$1500,$Z150))</f>
      </c>
      <c r="BJ150">
        <f>IF($Z150="","",INDEX($AS$2:$AS$1500,$Z150))</f>
      </c>
      <c r="BK150">
        <f>IF($Z150="","",INDEX($AT$2:$AT$1500,$Z150))</f>
      </c>
      <c r="BL150">
        <f>IF($Z150="","",INDEX($AU$2:$AU$1500,$Z150))</f>
      </c>
      <c r="BM150">
        <f>IF($Z150="","",INDEX($AV$2:$AV$1500,$Z150))</f>
      </c>
      <c r="BN150">
        <f>IF($Z150="","",INDEX($AW$2:$AW$1500,$Z150))</f>
      </c>
      <c r="BO150">
        <f>IF($Z150="","",INDEX($AX$2:$AX$1500,$Z150))</f>
      </c>
      <c r="BP150">
        <f>IF($Z150="","",INDEX($AY$2:$AY$1500,$Z150))</f>
      </c>
      <c r="BQ150">
        <f>IF($Z150="","",INDEX($AZ$2:$AZ$1500,$Z150))</f>
      </c>
      <c r="BR150">
        <f>IF($Z150="","",INDEX($BA$2:$BA$1500,$Z150))</f>
      </c>
      <c r="BS150">
        <f>IF($Z150="","",INDEX($BB$2:$BB$1500,$Z150))</f>
      </c>
      <c r="BT150">
        <f>IF($Z150="","",INDEX($BC$2:$BC$1500,$Z150))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Analysis'!$AN$2^{0,1,2,3,4,5,6,7,8,9,10,11,12,13,14,15}))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IF($Z151="","",INDEX($AO$2:$AO$1500,$Z151))</f>
      </c>
      <c r="BG151">
        <f>IF($Z151="","",INDEX($AP$2:$AP$1500,$Z151))</f>
      </c>
      <c r="BH151">
        <f>IF($Z151="","",INDEX($AQ$2:$AQ$1500,$Z151))</f>
      </c>
      <c r="BI151">
        <f>IF($Z151="","",INDEX($AR$2:$AR$1500,$Z151))</f>
      </c>
      <c r="BJ151">
        <f>IF($Z151="","",INDEX($AS$2:$AS$1500,$Z151))</f>
      </c>
      <c r="BK151">
        <f>IF($Z151="","",INDEX($AT$2:$AT$1500,$Z151))</f>
      </c>
      <c r="BL151">
        <f>IF($Z151="","",INDEX($AU$2:$AU$1500,$Z151))</f>
      </c>
      <c r="BM151">
        <f>IF($Z151="","",INDEX($AV$2:$AV$1500,$Z151))</f>
      </c>
      <c r="BN151">
        <f>IF($Z151="","",INDEX($AW$2:$AW$1500,$Z151))</f>
      </c>
      <c r="BO151">
        <f>IF($Z151="","",INDEX($AX$2:$AX$1500,$Z151))</f>
      </c>
      <c r="BP151">
        <f>IF($Z151="","",INDEX($AY$2:$AY$1500,$Z151))</f>
      </c>
      <c r="BQ151">
        <f>IF($Z151="","",INDEX($AZ$2:$AZ$1500,$Z151))</f>
      </c>
      <c r="BR151">
        <f>IF($Z151="","",INDEX($BA$2:$BA$1500,$Z151))</f>
      </c>
      <c r="BS151">
        <f>IF($Z151="","",INDEX($BB$2:$BB$1500,$Z151))</f>
      </c>
      <c r="BT151">
        <f>IF($Z151="","",INDEX($BC$2:$BC$1500,$Z151))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Analysis'!$AN$2^{0,1,2,3,4,5,6,7,8,9,10,11,12,13,14,15}))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IF($Z152="","",INDEX($AO$2:$AO$1500,$Z152))</f>
      </c>
      <c r="BG152">
        <f>IF($Z152="","",INDEX($AP$2:$AP$1500,$Z152))</f>
      </c>
      <c r="BH152">
        <f>IF($Z152="","",INDEX($AQ$2:$AQ$1500,$Z152))</f>
      </c>
      <c r="BI152">
        <f>IF($Z152="","",INDEX($AR$2:$AR$1500,$Z152))</f>
      </c>
      <c r="BJ152">
        <f>IF($Z152="","",INDEX($AS$2:$AS$1500,$Z152))</f>
      </c>
      <c r="BK152">
        <f>IF($Z152="","",INDEX($AT$2:$AT$1500,$Z152))</f>
      </c>
      <c r="BL152">
        <f>IF($Z152="","",INDEX($AU$2:$AU$1500,$Z152))</f>
      </c>
      <c r="BM152">
        <f>IF($Z152="","",INDEX($AV$2:$AV$1500,$Z152))</f>
      </c>
      <c r="BN152">
        <f>IF($Z152="","",INDEX($AW$2:$AW$1500,$Z152))</f>
      </c>
      <c r="BO152">
        <f>IF($Z152="","",INDEX($AX$2:$AX$1500,$Z152))</f>
      </c>
      <c r="BP152">
        <f>IF($Z152="","",INDEX($AY$2:$AY$1500,$Z152))</f>
      </c>
      <c r="BQ152">
        <f>IF($Z152="","",INDEX($AZ$2:$AZ$1500,$Z152))</f>
      </c>
      <c r="BR152">
        <f>IF($Z152="","",INDEX($BA$2:$BA$1500,$Z152))</f>
      </c>
      <c r="BS152">
        <f>IF($Z152="","",INDEX($BB$2:$BB$1500,$Z152))</f>
      </c>
      <c r="BT152">
        <f>IF($Z152="","",INDEX($BC$2:$BC$1500,$Z152))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Analysis'!$AN$2^{0,1,2,3,4,5,6,7,8,9,10,11,12,13,14,15}))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IF($Z153="","",INDEX($AO$2:$AO$1500,$Z153))</f>
      </c>
      <c r="BG153">
        <f>IF($Z153="","",INDEX($AP$2:$AP$1500,$Z153))</f>
      </c>
      <c r="BH153">
        <f>IF($Z153="","",INDEX($AQ$2:$AQ$1500,$Z153))</f>
      </c>
      <c r="BI153">
        <f>IF($Z153="","",INDEX($AR$2:$AR$1500,$Z153))</f>
      </c>
      <c r="BJ153">
        <f>IF($Z153="","",INDEX($AS$2:$AS$1500,$Z153))</f>
      </c>
      <c r="BK153">
        <f>IF($Z153="","",INDEX($AT$2:$AT$1500,$Z153))</f>
      </c>
      <c r="BL153">
        <f>IF($Z153="","",INDEX($AU$2:$AU$1500,$Z153))</f>
      </c>
      <c r="BM153">
        <f>IF($Z153="","",INDEX($AV$2:$AV$1500,$Z153))</f>
      </c>
      <c r="BN153">
        <f>IF($Z153="","",INDEX($AW$2:$AW$1500,$Z153))</f>
      </c>
      <c r="BO153">
        <f>IF($Z153="","",INDEX($AX$2:$AX$1500,$Z153))</f>
      </c>
      <c r="BP153">
        <f>IF($Z153="","",INDEX($AY$2:$AY$1500,$Z153))</f>
      </c>
      <c r="BQ153">
        <f>IF($Z153="","",INDEX($AZ$2:$AZ$1500,$Z153))</f>
      </c>
      <c r="BR153">
        <f>IF($Z153="","",INDEX($BA$2:$BA$1500,$Z153))</f>
      </c>
      <c r="BS153">
        <f>IF($Z153="","",INDEX($BB$2:$BB$1500,$Z153))</f>
      </c>
      <c r="BT153">
        <f>IF($Z153="","",INDEX($BC$2:$BC$1500,$Z153))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Analysis'!$AN$2^{0,1,2,3,4,5,6,7,8,9,10,11,12,13,14,15}))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IF($Z154="","",INDEX($AO$2:$AO$1500,$Z154))</f>
      </c>
      <c r="BG154">
        <f>IF($Z154="","",INDEX($AP$2:$AP$1500,$Z154))</f>
      </c>
      <c r="BH154">
        <f>IF($Z154="","",INDEX($AQ$2:$AQ$1500,$Z154))</f>
      </c>
      <c r="BI154">
        <f>IF($Z154="","",INDEX($AR$2:$AR$1500,$Z154))</f>
      </c>
      <c r="BJ154">
        <f>IF($Z154="","",INDEX($AS$2:$AS$1500,$Z154))</f>
      </c>
      <c r="BK154">
        <f>IF($Z154="","",INDEX($AT$2:$AT$1500,$Z154))</f>
      </c>
      <c r="BL154">
        <f>IF($Z154="","",INDEX($AU$2:$AU$1500,$Z154))</f>
      </c>
      <c r="BM154">
        <f>IF($Z154="","",INDEX($AV$2:$AV$1500,$Z154))</f>
      </c>
      <c r="BN154">
        <f>IF($Z154="","",INDEX($AW$2:$AW$1500,$Z154))</f>
      </c>
      <c r="BO154">
        <f>IF($Z154="","",INDEX($AX$2:$AX$1500,$Z154))</f>
      </c>
      <c r="BP154">
        <f>IF($Z154="","",INDEX($AY$2:$AY$1500,$Z154))</f>
      </c>
      <c r="BQ154">
        <f>IF($Z154="","",INDEX($AZ$2:$AZ$1500,$Z154))</f>
      </c>
      <c r="BR154">
        <f>IF($Z154="","",INDEX($BA$2:$BA$1500,$Z154))</f>
      </c>
      <c r="BS154">
        <f>IF($Z154="","",INDEX($BB$2:$BB$1500,$Z154))</f>
      </c>
      <c r="BT154">
        <f>IF($Z154="","",INDEX($BC$2:$BC$1500,$Z154))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Analysis'!$AN$2^{0,1,2,3,4,5,6,7,8,9,10,11,12,13,14,15}))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IF($Z155="","",INDEX($AO$2:$AO$1500,$Z155))</f>
      </c>
      <c r="BG155">
        <f>IF($Z155="","",INDEX($AP$2:$AP$1500,$Z155))</f>
      </c>
      <c r="BH155">
        <f>IF($Z155="","",INDEX($AQ$2:$AQ$1500,$Z155))</f>
      </c>
      <c r="BI155">
        <f>IF($Z155="","",INDEX($AR$2:$AR$1500,$Z155))</f>
      </c>
      <c r="BJ155">
        <f>IF($Z155="","",INDEX($AS$2:$AS$1500,$Z155))</f>
      </c>
      <c r="BK155">
        <f>IF($Z155="","",INDEX($AT$2:$AT$1500,$Z155))</f>
      </c>
      <c r="BL155">
        <f>IF($Z155="","",INDEX($AU$2:$AU$1500,$Z155))</f>
      </c>
      <c r="BM155">
        <f>IF($Z155="","",INDEX($AV$2:$AV$1500,$Z155))</f>
      </c>
      <c r="BN155">
        <f>IF($Z155="","",INDEX($AW$2:$AW$1500,$Z155))</f>
      </c>
      <c r="BO155">
        <f>IF($Z155="","",INDEX($AX$2:$AX$1500,$Z155))</f>
      </c>
      <c r="BP155">
        <f>IF($Z155="","",INDEX($AY$2:$AY$1500,$Z155))</f>
      </c>
      <c r="BQ155">
        <f>IF($Z155="","",INDEX($AZ$2:$AZ$1500,$Z155))</f>
      </c>
      <c r="BR155">
        <f>IF($Z155="","",INDEX($BA$2:$BA$1500,$Z155))</f>
      </c>
      <c r="BS155">
        <f>IF($Z155="","",INDEX($BB$2:$BB$1500,$Z155))</f>
      </c>
      <c r="BT155">
        <f>IF($Z155="","",INDEX($BC$2:$BC$1500,$Z155))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Analysis'!$AN$2^{0,1,2,3,4,5,6,7,8,9,10,11,12,13,14,15}))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IF($Z156="","",INDEX($AO$2:$AO$1500,$Z156))</f>
      </c>
      <c r="BG156">
        <f>IF($Z156="","",INDEX($AP$2:$AP$1500,$Z156))</f>
      </c>
      <c r="BH156">
        <f>IF($Z156="","",INDEX($AQ$2:$AQ$1500,$Z156))</f>
      </c>
      <c r="BI156">
        <f>IF($Z156="","",INDEX($AR$2:$AR$1500,$Z156))</f>
      </c>
      <c r="BJ156">
        <f>IF($Z156="","",INDEX($AS$2:$AS$1500,$Z156))</f>
      </c>
      <c r="BK156">
        <f>IF($Z156="","",INDEX($AT$2:$AT$1500,$Z156))</f>
      </c>
      <c r="BL156">
        <f>IF($Z156="","",INDEX($AU$2:$AU$1500,$Z156))</f>
      </c>
      <c r="BM156">
        <f>IF($Z156="","",INDEX($AV$2:$AV$1500,$Z156))</f>
      </c>
      <c r="BN156">
        <f>IF($Z156="","",INDEX($AW$2:$AW$1500,$Z156))</f>
      </c>
      <c r="BO156">
        <f>IF($Z156="","",INDEX($AX$2:$AX$1500,$Z156))</f>
      </c>
      <c r="BP156">
        <f>IF($Z156="","",INDEX($AY$2:$AY$1500,$Z156))</f>
      </c>
      <c r="BQ156">
        <f>IF($Z156="","",INDEX($AZ$2:$AZ$1500,$Z156))</f>
      </c>
      <c r="BR156">
        <f>IF($Z156="","",INDEX($BA$2:$BA$1500,$Z156))</f>
      </c>
      <c r="BS156">
        <f>IF($Z156="","",INDEX($BB$2:$BB$1500,$Z156))</f>
      </c>
      <c r="BT156">
        <f>IF($Z156="","",INDEX($BC$2:$BC$1500,$Z156))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Analysis'!$AN$2^{0,1,2,3,4,5,6,7,8,9,10,11,12,13,14,15}))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IF($Z157="","",INDEX($AO$2:$AO$1500,$Z157))</f>
      </c>
      <c r="BG157">
        <f>IF($Z157="","",INDEX($AP$2:$AP$1500,$Z157))</f>
      </c>
      <c r="BH157">
        <f>IF($Z157="","",INDEX($AQ$2:$AQ$1500,$Z157))</f>
      </c>
      <c r="BI157">
        <f>IF($Z157="","",INDEX($AR$2:$AR$1500,$Z157))</f>
      </c>
      <c r="BJ157">
        <f>IF($Z157="","",INDEX($AS$2:$AS$1500,$Z157))</f>
      </c>
      <c r="BK157">
        <f>IF($Z157="","",INDEX($AT$2:$AT$1500,$Z157))</f>
      </c>
      <c r="BL157">
        <f>IF($Z157="","",INDEX($AU$2:$AU$1500,$Z157))</f>
      </c>
      <c r="BM157">
        <f>IF($Z157="","",INDEX($AV$2:$AV$1500,$Z157))</f>
      </c>
      <c r="BN157">
        <f>IF($Z157="","",INDEX($AW$2:$AW$1500,$Z157))</f>
      </c>
      <c r="BO157">
        <f>IF($Z157="","",INDEX($AX$2:$AX$1500,$Z157))</f>
      </c>
      <c r="BP157">
        <f>IF($Z157="","",INDEX($AY$2:$AY$1500,$Z157))</f>
      </c>
      <c r="BQ157">
        <f>IF($Z157="","",INDEX($AZ$2:$AZ$1500,$Z157))</f>
      </c>
      <c r="BR157">
        <f>IF($Z157="","",INDEX($BA$2:$BA$1500,$Z157))</f>
      </c>
      <c r="BS157">
        <f>IF($Z157="","",INDEX($BB$2:$BB$1500,$Z157))</f>
      </c>
      <c r="BT157">
        <f>IF($Z157="","",INDEX($BC$2:$BC$1500,$Z157))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Analysis'!$AN$2^{0,1,2,3,4,5,6,7,8,9,10,11,12,13,14,15}))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IF($Z158="","",INDEX($AO$2:$AO$1500,$Z158))</f>
      </c>
      <c r="BG158">
        <f>IF($Z158="","",INDEX($AP$2:$AP$1500,$Z158))</f>
      </c>
      <c r="BH158">
        <f>IF($Z158="","",INDEX($AQ$2:$AQ$1500,$Z158))</f>
      </c>
      <c r="BI158">
        <f>IF($Z158="","",INDEX($AR$2:$AR$1500,$Z158))</f>
      </c>
      <c r="BJ158">
        <f>IF($Z158="","",INDEX($AS$2:$AS$1500,$Z158))</f>
      </c>
      <c r="BK158">
        <f>IF($Z158="","",INDEX($AT$2:$AT$1500,$Z158))</f>
      </c>
      <c r="BL158">
        <f>IF($Z158="","",INDEX($AU$2:$AU$1500,$Z158))</f>
      </c>
      <c r="BM158">
        <f>IF($Z158="","",INDEX($AV$2:$AV$1500,$Z158))</f>
      </c>
      <c r="BN158">
        <f>IF($Z158="","",INDEX($AW$2:$AW$1500,$Z158))</f>
      </c>
      <c r="BO158">
        <f>IF($Z158="","",INDEX($AX$2:$AX$1500,$Z158))</f>
      </c>
      <c r="BP158">
        <f>IF($Z158="","",INDEX($AY$2:$AY$1500,$Z158))</f>
      </c>
      <c r="BQ158">
        <f>IF($Z158="","",INDEX($AZ$2:$AZ$1500,$Z158))</f>
      </c>
      <c r="BR158">
        <f>IF($Z158="","",INDEX($BA$2:$BA$1500,$Z158))</f>
      </c>
      <c r="BS158">
        <f>IF($Z158="","",INDEX($BB$2:$BB$1500,$Z158))</f>
      </c>
      <c r="BT158">
        <f>IF($Z158="","",INDEX($BC$2:$BC$1500,$Z158))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Analysis'!$AN$2^{0,1,2,3,4,5,6,7,8,9,10,11,12,13,14,15}))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IF($Z159="","",INDEX($AO$2:$AO$1500,$Z159))</f>
      </c>
      <c r="BG159">
        <f>IF($Z159="","",INDEX($AP$2:$AP$1500,$Z159))</f>
      </c>
      <c r="BH159">
        <f>IF($Z159="","",INDEX($AQ$2:$AQ$1500,$Z159))</f>
      </c>
      <c r="BI159">
        <f>IF($Z159="","",INDEX($AR$2:$AR$1500,$Z159))</f>
      </c>
      <c r="BJ159">
        <f>IF($Z159="","",INDEX($AS$2:$AS$1500,$Z159))</f>
      </c>
      <c r="BK159">
        <f>IF($Z159="","",INDEX($AT$2:$AT$1500,$Z159))</f>
      </c>
      <c r="BL159">
        <f>IF($Z159="","",INDEX($AU$2:$AU$1500,$Z159))</f>
      </c>
      <c r="BM159">
        <f>IF($Z159="","",INDEX($AV$2:$AV$1500,$Z159))</f>
      </c>
      <c r="BN159">
        <f>IF($Z159="","",INDEX($AW$2:$AW$1500,$Z159))</f>
      </c>
      <c r="BO159">
        <f>IF($Z159="","",INDEX($AX$2:$AX$1500,$Z159))</f>
      </c>
      <c r="BP159">
        <f>IF($Z159="","",INDEX($AY$2:$AY$1500,$Z159))</f>
      </c>
      <c r="BQ159">
        <f>IF($Z159="","",INDEX($AZ$2:$AZ$1500,$Z159))</f>
      </c>
      <c r="BR159">
        <f>IF($Z159="","",INDEX($BA$2:$BA$1500,$Z159))</f>
      </c>
      <c r="BS159">
        <f>IF($Z159="","",INDEX($BB$2:$BB$1500,$Z159))</f>
      </c>
      <c r="BT159">
        <f>IF($Z159="","",INDEX($BC$2:$BC$1500,$Z159))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Analysis'!$AN$2^{0,1,2,3,4,5,6,7,8,9,10,11,12,13,14,15}))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IF($Z160="","",INDEX($AO$2:$AO$1500,$Z160))</f>
      </c>
      <c r="BG160">
        <f>IF($Z160="","",INDEX($AP$2:$AP$1500,$Z160))</f>
      </c>
      <c r="BH160">
        <f>IF($Z160="","",INDEX($AQ$2:$AQ$1500,$Z160))</f>
      </c>
      <c r="BI160">
        <f>IF($Z160="","",INDEX($AR$2:$AR$1500,$Z160))</f>
      </c>
      <c r="BJ160">
        <f>IF($Z160="","",INDEX($AS$2:$AS$1500,$Z160))</f>
      </c>
      <c r="BK160">
        <f>IF($Z160="","",INDEX($AT$2:$AT$1500,$Z160))</f>
      </c>
      <c r="BL160">
        <f>IF($Z160="","",INDEX($AU$2:$AU$1500,$Z160))</f>
      </c>
      <c r="BM160">
        <f>IF($Z160="","",INDEX($AV$2:$AV$1500,$Z160))</f>
      </c>
      <c r="BN160">
        <f>IF($Z160="","",INDEX($AW$2:$AW$1500,$Z160))</f>
      </c>
      <c r="BO160">
        <f>IF($Z160="","",INDEX($AX$2:$AX$1500,$Z160))</f>
      </c>
      <c r="BP160">
        <f>IF($Z160="","",INDEX($AY$2:$AY$1500,$Z160))</f>
      </c>
      <c r="BQ160">
        <f>IF($Z160="","",INDEX($AZ$2:$AZ$1500,$Z160))</f>
      </c>
      <c r="BR160">
        <f>IF($Z160="","",INDEX($BA$2:$BA$1500,$Z160))</f>
      </c>
      <c r="BS160">
        <f>IF($Z160="","",INDEX($BB$2:$BB$1500,$Z160))</f>
      </c>
      <c r="BT160">
        <f>IF($Z160="","",INDEX($BC$2:$BC$1500,$Z160))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Analysis'!$AN$2^{0,1,2,3,4,5,6,7,8,9,10,11,12,13,14,15}))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IF($Z161="","",INDEX($AO$2:$AO$1500,$Z161))</f>
      </c>
      <c r="BG161">
        <f>IF($Z161="","",INDEX($AP$2:$AP$1500,$Z161))</f>
      </c>
      <c r="BH161">
        <f>IF($Z161="","",INDEX($AQ$2:$AQ$1500,$Z161))</f>
      </c>
      <c r="BI161">
        <f>IF($Z161="","",INDEX($AR$2:$AR$1500,$Z161))</f>
      </c>
      <c r="BJ161">
        <f>IF($Z161="","",INDEX($AS$2:$AS$1500,$Z161))</f>
      </c>
      <c r="BK161">
        <f>IF($Z161="","",INDEX($AT$2:$AT$1500,$Z161))</f>
      </c>
      <c r="BL161">
        <f>IF($Z161="","",INDEX($AU$2:$AU$1500,$Z161))</f>
      </c>
      <c r="BM161">
        <f>IF($Z161="","",INDEX($AV$2:$AV$1500,$Z161))</f>
      </c>
      <c r="BN161">
        <f>IF($Z161="","",INDEX($AW$2:$AW$1500,$Z161))</f>
      </c>
      <c r="BO161">
        <f>IF($Z161="","",INDEX($AX$2:$AX$1500,$Z161))</f>
      </c>
      <c r="BP161">
        <f>IF($Z161="","",INDEX($AY$2:$AY$1500,$Z161))</f>
      </c>
      <c r="BQ161">
        <f>IF($Z161="","",INDEX($AZ$2:$AZ$1500,$Z161))</f>
      </c>
      <c r="BR161">
        <f>IF($Z161="","",INDEX($BA$2:$BA$1500,$Z161))</f>
      </c>
      <c r="BS161">
        <f>IF($Z161="","",INDEX($BB$2:$BB$1500,$Z161))</f>
      </c>
      <c r="BT161">
        <f>IF($Z161="","",INDEX($BC$2:$BC$1500,$Z161))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Analysis'!$AN$2^{0,1,2,3,4,5,6,7,8,9,10,11,12,13,14,15}))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IF($Z162="","",INDEX($AO$2:$AO$1500,$Z162))</f>
      </c>
      <c r="BG162">
        <f>IF($Z162="","",INDEX($AP$2:$AP$1500,$Z162))</f>
      </c>
      <c r="BH162">
        <f>IF($Z162="","",INDEX($AQ$2:$AQ$1500,$Z162))</f>
      </c>
      <c r="BI162">
        <f>IF($Z162="","",INDEX($AR$2:$AR$1500,$Z162))</f>
      </c>
      <c r="BJ162">
        <f>IF($Z162="","",INDEX($AS$2:$AS$1500,$Z162))</f>
      </c>
      <c r="BK162">
        <f>IF($Z162="","",INDEX($AT$2:$AT$1500,$Z162))</f>
      </c>
      <c r="BL162">
        <f>IF($Z162="","",INDEX($AU$2:$AU$1500,$Z162))</f>
      </c>
      <c r="BM162">
        <f>IF($Z162="","",INDEX($AV$2:$AV$1500,$Z162))</f>
      </c>
      <c r="BN162">
        <f>IF($Z162="","",INDEX($AW$2:$AW$1500,$Z162))</f>
      </c>
      <c r="BO162">
        <f>IF($Z162="","",INDEX($AX$2:$AX$1500,$Z162))</f>
      </c>
      <c r="BP162">
        <f>IF($Z162="","",INDEX($AY$2:$AY$1500,$Z162))</f>
      </c>
      <c r="BQ162">
        <f>IF($Z162="","",INDEX($AZ$2:$AZ$1500,$Z162))</f>
      </c>
      <c r="BR162">
        <f>IF($Z162="","",INDEX($BA$2:$BA$1500,$Z162))</f>
      </c>
      <c r="BS162">
        <f>IF($Z162="","",INDEX($BB$2:$BB$1500,$Z162))</f>
      </c>
      <c r="BT162">
        <f>IF($Z162="","",INDEX($BC$2:$BC$1500,$Z162))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Analysis'!$AN$2^{0,1,2,3,4,5,6,7,8,9,10,11,12,13,14,15}))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IF($Z163="","",INDEX($AO$2:$AO$1500,$Z163))</f>
      </c>
      <c r="BG163">
        <f>IF($Z163="","",INDEX($AP$2:$AP$1500,$Z163))</f>
      </c>
      <c r="BH163">
        <f>IF($Z163="","",INDEX($AQ$2:$AQ$1500,$Z163))</f>
      </c>
      <c r="BI163">
        <f>IF($Z163="","",INDEX($AR$2:$AR$1500,$Z163))</f>
      </c>
      <c r="BJ163">
        <f>IF($Z163="","",INDEX($AS$2:$AS$1500,$Z163))</f>
      </c>
      <c r="BK163">
        <f>IF($Z163="","",INDEX($AT$2:$AT$1500,$Z163))</f>
      </c>
      <c r="BL163">
        <f>IF($Z163="","",INDEX($AU$2:$AU$1500,$Z163))</f>
      </c>
      <c r="BM163">
        <f>IF($Z163="","",INDEX($AV$2:$AV$1500,$Z163))</f>
      </c>
      <c r="BN163">
        <f>IF($Z163="","",INDEX($AW$2:$AW$1500,$Z163))</f>
      </c>
      <c r="BO163">
        <f>IF($Z163="","",INDEX($AX$2:$AX$1500,$Z163))</f>
      </c>
      <c r="BP163">
        <f>IF($Z163="","",INDEX($AY$2:$AY$1500,$Z163))</f>
      </c>
      <c r="BQ163">
        <f>IF($Z163="","",INDEX($AZ$2:$AZ$1500,$Z163))</f>
      </c>
      <c r="BR163">
        <f>IF($Z163="","",INDEX($BA$2:$BA$1500,$Z163))</f>
      </c>
      <c r="BS163">
        <f>IF($Z163="","",INDEX($BB$2:$BB$1500,$Z163))</f>
      </c>
      <c r="BT163">
        <f>IF($Z163="","",INDEX($BC$2:$BC$1500,$Z163))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Analysis'!$AN$2^{0,1,2,3,4,5,6,7,8,9,10,11,12,13,14,15}))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IF($Z164="","",INDEX($AO$2:$AO$1500,$Z164))</f>
      </c>
      <c r="BG164">
        <f>IF($Z164="","",INDEX($AP$2:$AP$1500,$Z164))</f>
      </c>
      <c r="BH164">
        <f>IF($Z164="","",INDEX($AQ$2:$AQ$1500,$Z164))</f>
      </c>
      <c r="BI164">
        <f>IF($Z164="","",INDEX($AR$2:$AR$1500,$Z164))</f>
      </c>
      <c r="BJ164">
        <f>IF($Z164="","",INDEX($AS$2:$AS$1500,$Z164))</f>
      </c>
      <c r="BK164">
        <f>IF($Z164="","",INDEX($AT$2:$AT$1500,$Z164))</f>
      </c>
      <c r="BL164">
        <f>IF($Z164="","",INDEX($AU$2:$AU$1500,$Z164))</f>
      </c>
      <c r="BM164">
        <f>IF($Z164="","",INDEX($AV$2:$AV$1500,$Z164))</f>
      </c>
      <c r="BN164">
        <f>IF($Z164="","",INDEX($AW$2:$AW$1500,$Z164))</f>
      </c>
      <c r="BO164">
        <f>IF($Z164="","",INDEX($AX$2:$AX$1500,$Z164))</f>
      </c>
      <c r="BP164">
        <f>IF($Z164="","",INDEX($AY$2:$AY$1500,$Z164))</f>
      </c>
      <c r="BQ164">
        <f>IF($Z164="","",INDEX($AZ$2:$AZ$1500,$Z164))</f>
      </c>
      <c r="BR164">
        <f>IF($Z164="","",INDEX($BA$2:$BA$1500,$Z164))</f>
      </c>
      <c r="BS164">
        <f>IF($Z164="","",INDEX($BB$2:$BB$1500,$Z164))</f>
      </c>
      <c r="BT164">
        <f>IF($Z164="","",INDEX($BC$2:$BC$1500,$Z164))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Analysis'!$AN$2^{0,1,2,3,4,5,6,7,8,9,10,11,12,13,14,15}))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IF($Z165="","",INDEX($AO$2:$AO$1500,$Z165))</f>
      </c>
      <c r="BG165">
        <f>IF($Z165="","",INDEX($AP$2:$AP$1500,$Z165))</f>
      </c>
      <c r="BH165">
        <f>IF($Z165="","",INDEX($AQ$2:$AQ$1500,$Z165))</f>
      </c>
      <c r="BI165">
        <f>IF($Z165="","",INDEX($AR$2:$AR$1500,$Z165))</f>
      </c>
      <c r="BJ165">
        <f>IF($Z165="","",INDEX($AS$2:$AS$1500,$Z165))</f>
      </c>
      <c r="BK165">
        <f>IF($Z165="","",INDEX($AT$2:$AT$1500,$Z165))</f>
      </c>
      <c r="BL165">
        <f>IF($Z165="","",INDEX($AU$2:$AU$1500,$Z165))</f>
      </c>
      <c r="BM165">
        <f>IF($Z165="","",INDEX($AV$2:$AV$1500,$Z165))</f>
      </c>
      <c r="BN165">
        <f>IF($Z165="","",INDEX($AW$2:$AW$1500,$Z165))</f>
      </c>
      <c r="BO165">
        <f>IF($Z165="","",INDEX($AX$2:$AX$1500,$Z165))</f>
      </c>
      <c r="BP165">
        <f>IF($Z165="","",INDEX($AY$2:$AY$1500,$Z165))</f>
      </c>
      <c r="BQ165">
        <f>IF($Z165="","",INDEX($AZ$2:$AZ$1500,$Z165))</f>
      </c>
      <c r="BR165">
        <f>IF($Z165="","",INDEX($BA$2:$BA$1500,$Z165))</f>
      </c>
      <c r="BS165">
        <f>IF($Z165="","",INDEX($BB$2:$BB$1500,$Z165))</f>
      </c>
      <c r="BT165">
        <f>IF($Z165="","",INDEX($BC$2:$BC$1500,$Z165))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Analysis'!$AN$2^{0,1,2,3,4,5,6,7,8,9,10,11,12,13,14,15}))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IF($Z166="","",INDEX($AO$2:$AO$1500,$Z166))</f>
      </c>
      <c r="BG166">
        <f>IF($Z166="","",INDEX($AP$2:$AP$1500,$Z166))</f>
      </c>
      <c r="BH166">
        <f>IF($Z166="","",INDEX($AQ$2:$AQ$1500,$Z166))</f>
      </c>
      <c r="BI166">
        <f>IF($Z166="","",INDEX($AR$2:$AR$1500,$Z166))</f>
      </c>
      <c r="BJ166">
        <f>IF($Z166="","",INDEX($AS$2:$AS$1500,$Z166))</f>
      </c>
      <c r="BK166">
        <f>IF($Z166="","",INDEX($AT$2:$AT$1500,$Z166))</f>
      </c>
      <c r="BL166">
        <f>IF($Z166="","",INDEX($AU$2:$AU$1500,$Z166))</f>
      </c>
      <c r="BM166">
        <f>IF($Z166="","",INDEX($AV$2:$AV$1500,$Z166))</f>
      </c>
      <c r="BN166">
        <f>IF($Z166="","",INDEX($AW$2:$AW$1500,$Z166))</f>
      </c>
      <c r="BO166">
        <f>IF($Z166="","",INDEX($AX$2:$AX$1500,$Z166))</f>
      </c>
      <c r="BP166">
        <f>IF($Z166="","",INDEX($AY$2:$AY$1500,$Z166))</f>
      </c>
      <c r="BQ166">
        <f>IF($Z166="","",INDEX($AZ$2:$AZ$1500,$Z166))</f>
      </c>
      <c r="BR166">
        <f>IF($Z166="","",INDEX($BA$2:$BA$1500,$Z166))</f>
      </c>
      <c r="BS166">
        <f>IF($Z166="","",INDEX($BB$2:$BB$1500,$Z166))</f>
      </c>
      <c r="BT166">
        <f>IF($Z166="","",INDEX($BC$2:$BC$1500,$Z166))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Analysis'!$AN$2^{0,1,2,3,4,5,6,7,8,9,10,11,12,13,14,15}))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IF($Z167="","",INDEX($AO$2:$AO$1500,$Z167))</f>
      </c>
      <c r="BG167">
        <f>IF($Z167="","",INDEX($AP$2:$AP$1500,$Z167))</f>
      </c>
      <c r="BH167">
        <f>IF($Z167="","",INDEX($AQ$2:$AQ$1500,$Z167))</f>
      </c>
      <c r="BI167">
        <f>IF($Z167="","",INDEX($AR$2:$AR$1500,$Z167))</f>
      </c>
      <c r="BJ167">
        <f>IF($Z167="","",INDEX($AS$2:$AS$1500,$Z167))</f>
      </c>
      <c r="BK167">
        <f>IF($Z167="","",INDEX($AT$2:$AT$1500,$Z167))</f>
      </c>
      <c r="BL167">
        <f>IF($Z167="","",INDEX($AU$2:$AU$1500,$Z167))</f>
      </c>
      <c r="BM167">
        <f>IF($Z167="","",INDEX($AV$2:$AV$1500,$Z167))</f>
      </c>
      <c r="BN167">
        <f>IF($Z167="","",INDEX($AW$2:$AW$1500,$Z167))</f>
      </c>
      <c r="BO167">
        <f>IF($Z167="","",INDEX($AX$2:$AX$1500,$Z167))</f>
      </c>
      <c r="BP167">
        <f>IF($Z167="","",INDEX($AY$2:$AY$1500,$Z167))</f>
      </c>
      <c r="BQ167">
        <f>IF($Z167="","",INDEX($AZ$2:$AZ$1500,$Z167))</f>
      </c>
      <c r="BR167">
        <f>IF($Z167="","",INDEX($BA$2:$BA$1500,$Z167))</f>
      </c>
      <c r="BS167">
        <f>IF($Z167="","",INDEX($BB$2:$BB$1500,$Z167))</f>
      </c>
      <c r="BT167">
        <f>IF($Z167="","",INDEX($BC$2:$BC$1500,$Z167))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Analysis'!$AN$2^{0,1,2,3,4,5,6,7,8,9,10,11,12,13,14,15}))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IF($Z168="","",INDEX($AO$2:$AO$1500,$Z168))</f>
      </c>
      <c r="BG168">
        <f>IF($Z168="","",INDEX($AP$2:$AP$1500,$Z168))</f>
      </c>
      <c r="BH168">
        <f>IF($Z168="","",INDEX($AQ$2:$AQ$1500,$Z168))</f>
      </c>
      <c r="BI168">
        <f>IF($Z168="","",INDEX($AR$2:$AR$1500,$Z168))</f>
      </c>
      <c r="BJ168">
        <f>IF($Z168="","",INDEX($AS$2:$AS$1500,$Z168))</f>
      </c>
      <c r="BK168">
        <f>IF($Z168="","",INDEX($AT$2:$AT$1500,$Z168))</f>
      </c>
      <c r="BL168">
        <f>IF($Z168="","",INDEX($AU$2:$AU$1500,$Z168))</f>
      </c>
      <c r="BM168">
        <f>IF($Z168="","",INDEX($AV$2:$AV$1500,$Z168))</f>
      </c>
      <c r="BN168">
        <f>IF($Z168="","",INDEX($AW$2:$AW$1500,$Z168))</f>
      </c>
      <c r="BO168">
        <f>IF($Z168="","",INDEX($AX$2:$AX$1500,$Z168))</f>
      </c>
      <c r="BP168">
        <f>IF($Z168="","",INDEX($AY$2:$AY$1500,$Z168))</f>
      </c>
      <c r="BQ168">
        <f>IF($Z168="","",INDEX($AZ$2:$AZ$1500,$Z168))</f>
      </c>
      <c r="BR168">
        <f>IF($Z168="","",INDEX($BA$2:$BA$1500,$Z168))</f>
      </c>
      <c r="BS168">
        <f>IF($Z168="","",INDEX($BB$2:$BB$1500,$Z168))</f>
      </c>
      <c r="BT168">
        <f>IF($Z168="","",INDEX($BC$2:$BC$1500,$Z168))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Analysis'!$AN$2^{0,1,2,3,4,5,6,7,8,9,10,11,12,13,14,15}))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IF($Z169="","",INDEX($AO$2:$AO$1500,$Z169))</f>
      </c>
      <c r="BG169">
        <f>IF($Z169="","",INDEX($AP$2:$AP$1500,$Z169))</f>
      </c>
      <c r="BH169">
        <f>IF($Z169="","",INDEX($AQ$2:$AQ$1500,$Z169))</f>
      </c>
      <c r="BI169">
        <f>IF($Z169="","",INDEX($AR$2:$AR$1500,$Z169))</f>
      </c>
      <c r="BJ169">
        <f>IF($Z169="","",INDEX($AS$2:$AS$1500,$Z169))</f>
      </c>
      <c r="BK169">
        <f>IF($Z169="","",INDEX($AT$2:$AT$1500,$Z169))</f>
      </c>
      <c r="BL169">
        <f>IF($Z169="","",INDEX($AU$2:$AU$1500,$Z169))</f>
      </c>
      <c r="BM169">
        <f>IF($Z169="","",INDEX($AV$2:$AV$1500,$Z169))</f>
      </c>
      <c r="BN169">
        <f>IF($Z169="","",INDEX($AW$2:$AW$1500,$Z169))</f>
      </c>
      <c r="BO169">
        <f>IF($Z169="","",INDEX($AX$2:$AX$1500,$Z169))</f>
      </c>
      <c r="BP169">
        <f>IF($Z169="","",INDEX($AY$2:$AY$1500,$Z169))</f>
      </c>
      <c r="BQ169">
        <f>IF($Z169="","",INDEX($AZ$2:$AZ$1500,$Z169))</f>
      </c>
      <c r="BR169">
        <f>IF($Z169="","",INDEX($BA$2:$BA$1500,$Z169))</f>
      </c>
      <c r="BS169">
        <f>IF($Z169="","",INDEX($BB$2:$BB$1500,$Z169))</f>
      </c>
      <c r="BT169">
        <f>IF($Z169="","",INDEX($BC$2:$BC$1500,$Z169))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Analysis'!$AN$2^{0,1,2,3,4,5,6,7,8,9,10,11,12,13,14,15}))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IF($Z170="","",INDEX($AO$2:$AO$1500,$Z170))</f>
      </c>
      <c r="BG170">
        <f>IF($Z170="","",INDEX($AP$2:$AP$1500,$Z170))</f>
      </c>
      <c r="BH170">
        <f>IF($Z170="","",INDEX($AQ$2:$AQ$1500,$Z170))</f>
      </c>
      <c r="BI170">
        <f>IF($Z170="","",INDEX($AR$2:$AR$1500,$Z170))</f>
      </c>
      <c r="BJ170">
        <f>IF($Z170="","",INDEX($AS$2:$AS$1500,$Z170))</f>
      </c>
      <c r="BK170">
        <f>IF($Z170="","",INDEX($AT$2:$AT$1500,$Z170))</f>
      </c>
      <c r="BL170">
        <f>IF($Z170="","",INDEX($AU$2:$AU$1500,$Z170))</f>
      </c>
      <c r="BM170">
        <f>IF($Z170="","",INDEX($AV$2:$AV$1500,$Z170))</f>
      </c>
      <c r="BN170">
        <f>IF($Z170="","",INDEX($AW$2:$AW$1500,$Z170))</f>
      </c>
      <c r="BO170">
        <f>IF($Z170="","",INDEX($AX$2:$AX$1500,$Z170))</f>
      </c>
      <c r="BP170">
        <f>IF($Z170="","",INDEX($AY$2:$AY$1500,$Z170))</f>
      </c>
      <c r="BQ170">
        <f>IF($Z170="","",INDEX($AZ$2:$AZ$1500,$Z170))</f>
      </c>
      <c r="BR170">
        <f>IF($Z170="","",INDEX($BA$2:$BA$1500,$Z170))</f>
      </c>
      <c r="BS170">
        <f>IF($Z170="","",INDEX($BB$2:$BB$1500,$Z170))</f>
      </c>
      <c r="BT170">
        <f>IF($Z170="","",INDEX($BC$2:$BC$1500,$Z170))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Analysis'!$AN$2^{0,1,2,3,4,5,6,7,8,9,10,11,12,13,14,15}))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IF($Z171="","",INDEX($AO$2:$AO$1500,$Z171))</f>
      </c>
      <c r="BG171">
        <f>IF($Z171="","",INDEX($AP$2:$AP$1500,$Z171))</f>
      </c>
      <c r="BH171">
        <f>IF($Z171="","",INDEX($AQ$2:$AQ$1500,$Z171))</f>
      </c>
      <c r="BI171">
        <f>IF($Z171="","",INDEX($AR$2:$AR$1500,$Z171))</f>
      </c>
      <c r="BJ171">
        <f>IF($Z171="","",INDEX($AS$2:$AS$1500,$Z171))</f>
      </c>
      <c r="BK171">
        <f>IF($Z171="","",INDEX($AT$2:$AT$1500,$Z171))</f>
      </c>
      <c r="BL171">
        <f>IF($Z171="","",INDEX($AU$2:$AU$1500,$Z171))</f>
      </c>
      <c r="BM171">
        <f>IF($Z171="","",INDEX($AV$2:$AV$1500,$Z171))</f>
      </c>
      <c r="BN171">
        <f>IF($Z171="","",INDEX($AW$2:$AW$1500,$Z171))</f>
      </c>
      <c r="BO171">
        <f>IF($Z171="","",INDEX($AX$2:$AX$1500,$Z171))</f>
      </c>
      <c r="BP171">
        <f>IF($Z171="","",INDEX($AY$2:$AY$1500,$Z171))</f>
      </c>
      <c r="BQ171">
        <f>IF($Z171="","",INDEX($AZ$2:$AZ$1500,$Z171))</f>
      </c>
      <c r="BR171">
        <f>IF($Z171="","",INDEX($BA$2:$BA$1500,$Z171))</f>
      </c>
      <c r="BS171">
        <f>IF($Z171="","",INDEX($BB$2:$BB$1500,$Z171))</f>
      </c>
      <c r="BT171">
        <f>IF($Z171="","",INDEX($BC$2:$BC$1500,$Z171))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Analysis'!$AN$2^{0,1,2,3,4,5,6,7,8,9,10,11,12,13,14,15}))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IF($Z172="","",INDEX($AO$2:$AO$1500,$Z172))</f>
      </c>
      <c r="BG172">
        <f>IF($Z172="","",INDEX($AP$2:$AP$1500,$Z172))</f>
      </c>
      <c r="BH172">
        <f>IF($Z172="","",INDEX($AQ$2:$AQ$1500,$Z172))</f>
      </c>
      <c r="BI172">
        <f>IF($Z172="","",INDEX($AR$2:$AR$1500,$Z172))</f>
      </c>
      <c r="BJ172">
        <f>IF($Z172="","",INDEX($AS$2:$AS$1500,$Z172))</f>
      </c>
      <c r="BK172">
        <f>IF($Z172="","",INDEX($AT$2:$AT$1500,$Z172))</f>
      </c>
      <c r="BL172">
        <f>IF($Z172="","",INDEX($AU$2:$AU$1500,$Z172))</f>
      </c>
      <c r="BM172">
        <f>IF($Z172="","",INDEX($AV$2:$AV$1500,$Z172))</f>
      </c>
      <c r="BN172">
        <f>IF($Z172="","",INDEX($AW$2:$AW$1500,$Z172))</f>
      </c>
      <c r="BO172">
        <f>IF($Z172="","",INDEX($AX$2:$AX$1500,$Z172))</f>
      </c>
      <c r="BP172">
        <f>IF($Z172="","",INDEX($AY$2:$AY$1500,$Z172))</f>
      </c>
      <c r="BQ172">
        <f>IF($Z172="","",INDEX($AZ$2:$AZ$1500,$Z172))</f>
      </c>
      <c r="BR172">
        <f>IF($Z172="","",INDEX($BA$2:$BA$1500,$Z172))</f>
      </c>
      <c r="BS172">
        <f>IF($Z172="","",INDEX($BB$2:$BB$1500,$Z172))</f>
      </c>
      <c r="BT172">
        <f>IF($Z172="","",INDEX($BC$2:$BC$1500,$Z172))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Analysis'!$AN$2^{0,1,2,3,4,5,6,7,8,9,10,11,12,13,14,15}))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IF($Z173="","",INDEX($AO$2:$AO$1500,$Z173))</f>
      </c>
      <c r="BG173">
        <f>IF($Z173="","",INDEX($AP$2:$AP$1500,$Z173))</f>
      </c>
      <c r="BH173">
        <f>IF($Z173="","",INDEX($AQ$2:$AQ$1500,$Z173))</f>
      </c>
      <c r="BI173">
        <f>IF($Z173="","",INDEX($AR$2:$AR$1500,$Z173))</f>
      </c>
      <c r="BJ173">
        <f>IF($Z173="","",INDEX($AS$2:$AS$1500,$Z173))</f>
      </c>
      <c r="BK173">
        <f>IF($Z173="","",INDEX($AT$2:$AT$1500,$Z173))</f>
      </c>
      <c r="BL173">
        <f>IF($Z173="","",INDEX($AU$2:$AU$1500,$Z173))</f>
      </c>
      <c r="BM173">
        <f>IF($Z173="","",INDEX($AV$2:$AV$1500,$Z173))</f>
      </c>
      <c r="BN173">
        <f>IF($Z173="","",INDEX($AW$2:$AW$1500,$Z173))</f>
      </c>
      <c r="BO173">
        <f>IF($Z173="","",INDEX($AX$2:$AX$1500,$Z173))</f>
      </c>
      <c r="BP173">
        <f>IF($Z173="","",INDEX($AY$2:$AY$1500,$Z173))</f>
      </c>
      <c r="BQ173">
        <f>IF($Z173="","",INDEX($AZ$2:$AZ$1500,$Z173))</f>
      </c>
      <c r="BR173">
        <f>IF($Z173="","",INDEX($BA$2:$BA$1500,$Z173))</f>
      </c>
      <c r="BS173">
        <f>IF($Z173="","",INDEX($BB$2:$BB$1500,$Z173))</f>
      </c>
      <c r="BT173">
        <f>IF($Z173="","",INDEX($BC$2:$BC$1500,$Z173))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Analysis'!$AN$2^{0,1,2,3,4,5,6,7,8,9,10,11,12,13,14,15}))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IF($Z174="","",INDEX($AO$2:$AO$1500,$Z174))</f>
      </c>
      <c r="BG174">
        <f>IF($Z174="","",INDEX($AP$2:$AP$1500,$Z174))</f>
      </c>
      <c r="BH174">
        <f>IF($Z174="","",INDEX($AQ$2:$AQ$1500,$Z174))</f>
      </c>
      <c r="BI174">
        <f>IF($Z174="","",INDEX($AR$2:$AR$1500,$Z174))</f>
      </c>
      <c r="BJ174">
        <f>IF($Z174="","",INDEX($AS$2:$AS$1500,$Z174))</f>
      </c>
      <c r="BK174">
        <f>IF($Z174="","",INDEX($AT$2:$AT$1500,$Z174))</f>
      </c>
      <c r="BL174">
        <f>IF($Z174="","",INDEX($AU$2:$AU$1500,$Z174))</f>
      </c>
      <c r="BM174">
        <f>IF($Z174="","",INDEX($AV$2:$AV$1500,$Z174))</f>
      </c>
      <c r="BN174">
        <f>IF($Z174="","",INDEX($AW$2:$AW$1500,$Z174))</f>
      </c>
      <c r="BO174">
        <f>IF($Z174="","",INDEX($AX$2:$AX$1500,$Z174))</f>
      </c>
      <c r="BP174">
        <f>IF($Z174="","",INDEX($AY$2:$AY$1500,$Z174))</f>
      </c>
      <c r="BQ174">
        <f>IF($Z174="","",INDEX($AZ$2:$AZ$1500,$Z174))</f>
      </c>
      <c r="BR174">
        <f>IF($Z174="","",INDEX($BA$2:$BA$1500,$Z174))</f>
      </c>
      <c r="BS174">
        <f>IF($Z174="","",INDEX($BB$2:$BB$1500,$Z174))</f>
      </c>
      <c r="BT174">
        <f>IF($Z174="","",INDEX($BC$2:$BC$1500,$Z174))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Analysis'!$AN$2^{0,1,2,3,4,5,6,7,8,9,10,11,12,13,14,15}))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IF($Z175="","",INDEX($AO$2:$AO$1500,$Z175))</f>
      </c>
      <c r="BG175">
        <f>IF($Z175="","",INDEX($AP$2:$AP$1500,$Z175))</f>
      </c>
      <c r="BH175">
        <f>IF($Z175="","",INDEX($AQ$2:$AQ$1500,$Z175))</f>
      </c>
      <c r="BI175">
        <f>IF($Z175="","",INDEX($AR$2:$AR$1500,$Z175))</f>
      </c>
      <c r="BJ175">
        <f>IF($Z175="","",INDEX($AS$2:$AS$1500,$Z175))</f>
      </c>
      <c r="BK175">
        <f>IF($Z175="","",INDEX($AT$2:$AT$1500,$Z175))</f>
      </c>
      <c r="BL175">
        <f>IF($Z175="","",INDEX($AU$2:$AU$1500,$Z175))</f>
      </c>
      <c r="BM175">
        <f>IF($Z175="","",INDEX($AV$2:$AV$1500,$Z175))</f>
      </c>
      <c r="BN175">
        <f>IF($Z175="","",INDEX($AW$2:$AW$1500,$Z175))</f>
      </c>
      <c r="BO175">
        <f>IF($Z175="","",INDEX($AX$2:$AX$1500,$Z175))</f>
      </c>
      <c r="BP175">
        <f>IF($Z175="","",INDEX($AY$2:$AY$1500,$Z175))</f>
      </c>
      <c r="BQ175">
        <f>IF($Z175="","",INDEX($AZ$2:$AZ$1500,$Z175))</f>
      </c>
      <c r="BR175">
        <f>IF($Z175="","",INDEX($BA$2:$BA$1500,$Z175))</f>
      </c>
      <c r="BS175">
        <f>IF($Z175="","",INDEX($BB$2:$BB$1500,$Z175))</f>
      </c>
      <c r="BT175">
        <f>IF($Z175="","",INDEX($BC$2:$BC$1500,$Z175))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Analysis'!$AN$2^{0,1,2,3,4,5,6,7,8,9,10,11,12,13,14,15}))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IF($Z176="","",INDEX($AO$2:$AO$1500,$Z176))</f>
      </c>
      <c r="BG176">
        <f>IF($Z176="","",INDEX($AP$2:$AP$1500,$Z176))</f>
      </c>
      <c r="BH176">
        <f>IF($Z176="","",INDEX($AQ$2:$AQ$1500,$Z176))</f>
      </c>
      <c r="BI176">
        <f>IF($Z176="","",INDEX($AR$2:$AR$1500,$Z176))</f>
      </c>
      <c r="BJ176">
        <f>IF($Z176="","",INDEX($AS$2:$AS$1500,$Z176))</f>
      </c>
      <c r="BK176">
        <f>IF($Z176="","",INDEX($AT$2:$AT$1500,$Z176))</f>
      </c>
      <c r="BL176">
        <f>IF($Z176="","",INDEX($AU$2:$AU$1500,$Z176))</f>
      </c>
      <c r="BM176">
        <f>IF($Z176="","",INDEX($AV$2:$AV$1500,$Z176))</f>
      </c>
      <c r="BN176">
        <f>IF($Z176="","",INDEX($AW$2:$AW$1500,$Z176))</f>
      </c>
      <c r="BO176">
        <f>IF($Z176="","",INDEX($AX$2:$AX$1500,$Z176))</f>
      </c>
      <c r="BP176">
        <f>IF($Z176="","",INDEX($AY$2:$AY$1500,$Z176))</f>
      </c>
      <c r="BQ176">
        <f>IF($Z176="","",INDEX($AZ$2:$AZ$1500,$Z176))</f>
      </c>
      <c r="BR176">
        <f>IF($Z176="","",INDEX($BA$2:$BA$1500,$Z176))</f>
      </c>
      <c r="BS176">
        <f>IF($Z176="","",INDEX($BB$2:$BB$1500,$Z176))</f>
      </c>
      <c r="BT176">
        <f>IF($Z176="","",INDEX($BC$2:$BC$1500,$Z176))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Analysis'!$AN$2^{0,1,2,3,4,5,6,7,8,9,10,11,12,13,14,15}))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IF($Z177="","",INDEX($AO$2:$AO$1500,$Z177))</f>
      </c>
      <c r="BG177">
        <f>IF($Z177="","",INDEX($AP$2:$AP$1500,$Z177))</f>
      </c>
      <c r="BH177">
        <f>IF($Z177="","",INDEX($AQ$2:$AQ$1500,$Z177))</f>
      </c>
      <c r="BI177">
        <f>IF($Z177="","",INDEX($AR$2:$AR$1500,$Z177))</f>
      </c>
      <c r="BJ177">
        <f>IF($Z177="","",INDEX($AS$2:$AS$1500,$Z177))</f>
      </c>
      <c r="BK177">
        <f>IF($Z177="","",INDEX($AT$2:$AT$1500,$Z177))</f>
      </c>
      <c r="BL177">
        <f>IF($Z177="","",INDEX($AU$2:$AU$1500,$Z177))</f>
      </c>
      <c r="BM177">
        <f>IF($Z177="","",INDEX($AV$2:$AV$1500,$Z177))</f>
      </c>
      <c r="BN177">
        <f>IF($Z177="","",INDEX($AW$2:$AW$1500,$Z177))</f>
      </c>
      <c r="BO177">
        <f>IF($Z177="","",INDEX($AX$2:$AX$1500,$Z177))</f>
      </c>
      <c r="BP177">
        <f>IF($Z177="","",INDEX($AY$2:$AY$1500,$Z177))</f>
      </c>
      <c r="BQ177">
        <f>IF($Z177="","",INDEX($AZ$2:$AZ$1500,$Z177))</f>
      </c>
      <c r="BR177">
        <f>IF($Z177="","",INDEX($BA$2:$BA$1500,$Z177))</f>
      </c>
      <c r="BS177">
        <f>IF($Z177="","",INDEX($BB$2:$BB$1500,$Z177))</f>
      </c>
      <c r="BT177">
        <f>IF($Z177="","",INDEX($BC$2:$BC$1500,$Z177))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Analysis'!$AN$2^{0,1,2,3,4,5,6,7,8,9,10,11,12,13,14,15}))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IF($Z178="","",INDEX($AO$2:$AO$1500,$Z178))</f>
      </c>
      <c r="BG178">
        <f>IF($Z178="","",INDEX($AP$2:$AP$1500,$Z178))</f>
      </c>
      <c r="BH178">
        <f>IF($Z178="","",INDEX($AQ$2:$AQ$1500,$Z178))</f>
      </c>
      <c r="BI178">
        <f>IF($Z178="","",INDEX($AR$2:$AR$1500,$Z178))</f>
      </c>
      <c r="BJ178">
        <f>IF($Z178="","",INDEX($AS$2:$AS$1500,$Z178))</f>
      </c>
      <c r="BK178">
        <f>IF($Z178="","",INDEX($AT$2:$AT$1500,$Z178))</f>
      </c>
      <c r="BL178">
        <f>IF($Z178="","",INDEX($AU$2:$AU$1500,$Z178))</f>
      </c>
      <c r="BM178">
        <f>IF($Z178="","",INDEX($AV$2:$AV$1500,$Z178))</f>
      </c>
      <c r="BN178">
        <f>IF($Z178="","",INDEX($AW$2:$AW$1500,$Z178))</f>
      </c>
      <c r="BO178">
        <f>IF($Z178="","",INDEX($AX$2:$AX$1500,$Z178))</f>
      </c>
      <c r="BP178">
        <f>IF($Z178="","",INDEX($AY$2:$AY$1500,$Z178))</f>
      </c>
      <c r="BQ178">
        <f>IF($Z178="","",INDEX($AZ$2:$AZ$1500,$Z178))</f>
      </c>
      <c r="BR178">
        <f>IF($Z178="","",INDEX($BA$2:$BA$1500,$Z178))</f>
      </c>
      <c r="BS178">
        <f>IF($Z178="","",INDEX($BB$2:$BB$1500,$Z178))</f>
      </c>
      <c r="BT178">
        <f>IF($Z178="","",INDEX($BC$2:$BC$1500,$Z178))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Analysis'!$AN$2^{0,1,2,3,4,5,6,7,8,9,10,11,12,13,14,15}))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IF($Z179="","",INDEX($AO$2:$AO$1500,$Z179))</f>
      </c>
      <c r="BG179">
        <f>IF($Z179="","",INDEX($AP$2:$AP$1500,$Z179))</f>
      </c>
      <c r="BH179">
        <f>IF($Z179="","",INDEX($AQ$2:$AQ$1500,$Z179))</f>
      </c>
      <c r="BI179">
        <f>IF($Z179="","",INDEX($AR$2:$AR$1500,$Z179))</f>
      </c>
      <c r="BJ179">
        <f>IF($Z179="","",INDEX($AS$2:$AS$1500,$Z179))</f>
      </c>
      <c r="BK179">
        <f>IF($Z179="","",INDEX($AT$2:$AT$1500,$Z179))</f>
      </c>
      <c r="BL179">
        <f>IF($Z179="","",INDEX($AU$2:$AU$1500,$Z179))</f>
      </c>
      <c r="BM179">
        <f>IF($Z179="","",INDEX($AV$2:$AV$1500,$Z179))</f>
      </c>
      <c r="BN179">
        <f>IF($Z179="","",INDEX($AW$2:$AW$1500,$Z179))</f>
      </c>
      <c r="BO179">
        <f>IF($Z179="","",INDEX($AX$2:$AX$1500,$Z179))</f>
      </c>
      <c r="BP179">
        <f>IF($Z179="","",INDEX($AY$2:$AY$1500,$Z179))</f>
      </c>
      <c r="BQ179">
        <f>IF($Z179="","",INDEX($AZ$2:$AZ$1500,$Z179))</f>
      </c>
      <c r="BR179">
        <f>IF($Z179="","",INDEX($BA$2:$BA$1500,$Z179))</f>
      </c>
      <c r="BS179">
        <f>IF($Z179="","",INDEX($BB$2:$BB$1500,$Z179))</f>
      </c>
      <c r="BT179">
        <f>IF($Z179="","",INDEX($BC$2:$BC$1500,$Z179))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Analysis'!$AN$2^{0,1,2,3,4,5,6,7,8,9,10,11,12,13,14,15}))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IF($Z180="","",INDEX($AO$2:$AO$1500,$Z180))</f>
      </c>
      <c r="BG180">
        <f>IF($Z180="","",INDEX($AP$2:$AP$1500,$Z180))</f>
      </c>
      <c r="BH180">
        <f>IF($Z180="","",INDEX($AQ$2:$AQ$1500,$Z180))</f>
      </c>
      <c r="BI180">
        <f>IF($Z180="","",INDEX($AR$2:$AR$1500,$Z180))</f>
      </c>
      <c r="BJ180">
        <f>IF($Z180="","",INDEX($AS$2:$AS$1500,$Z180))</f>
      </c>
      <c r="BK180">
        <f>IF($Z180="","",INDEX($AT$2:$AT$1500,$Z180))</f>
      </c>
      <c r="BL180">
        <f>IF($Z180="","",INDEX($AU$2:$AU$1500,$Z180))</f>
      </c>
      <c r="BM180">
        <f>IF($Z180="","",INDEX($AV$2:$AV$1500,$Z180))</f>
      </c>
      <c r="BN180">
        <f>IF($Z180="","",INDEX($AW$2:$AW$1500,$Z180))</f>
      </c>
      <c r="BO180">
        <f>IF($Z180="","",INDEX($AX$2:$AX$1500,$Z180))</f>
      </c>
      <c r="BP180">
        <f>IF($Z180="","",INDEX($AY$2:$AY$1500,$Z180))</f>
      </c>
      <c r="BQ180">
        <f>IF($Z180="","",INDEX($AZ$2:$AZ$1500,$Z180))</f>
      </c>
      <c r="BR180">
        <f>IF($Z180="","",INDEX($BA$2:$BA$1500,$Z180))</f>
      </c>
      <c r="BS180">
        <f>IF($Z180="","",INDEX($BB$2:$BB$1500,$Z180))</f>
      </c>
      <c r="BT180">
        <f>IF($Z180="","",INDEX($BC$2:$BC$1500,$Z180))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Analysis'!$AN$2^{0,1,2,3,4,5,6,7,8,9,10,11,12,13,14,15}))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IF($Z181="","",INDEX($AO$2:$AO$1500,$Z181))</f>
      </c>
      <c r="BG181">
        <f>IF($Z181="","",INDEX($AP$2:$AP$1500,$Z181))</f>
      </c>
      <c r="BH181">
        <f>IF($Z181="","",INDEX($AQ$2:$AQ$1500,$Z181))</f>
      </c>
      <c r="BI181">
        <f>IF($Z181="","",INDEX($AR$2:$AR$1500,$Z181))</f>
      </c>
      <c r="BJ181">
        <f>IF($Z181="","",INDEX($AS$2:$AS$1500,$Z181))</f>
      </c>
      <c r="BK181">
        <f>IF($Z181="","",INDEX($AT$2:$AT$1500,$Z181))</f>
      </c>
      <c r="BL181">
        <f>IF($Z181="","",INDEX($AU$2:$AU$1500,$Z181))</f>
      </c>
      <c r="BM181">
        <f>IF($Z181="","",INDEX($AV$2:$AV$1500,$Z181))</f>
      </c>
      <c r="BN181">
        <f>IF($Z181="","",INDEX($AW$2:$AW$1500,$Z181))</f>
      </c>
      <c r="BO181">
        <f>IF($Z181="","",INDEX($AX$2:$AX$1500,$Z181))</f>
      </c>
      <c r="BP181">
        <f>IF($Z181="","",INDEX($AY$2:$AY$1500,$Z181))</f>
      </c>
      <c r="BQ181">
        <f>IF($Z181="","",INDEX($AZ$2:$AZ$1500,$Z181))</f>
      </c>
      <c r="BR181">
        <f>IF($Z181="","",INDEX($BA$2:$BA$1500,$Z181))</f>
      </c>
      <c r="BS181">
        <f>IF($Z181="","",INDEX($BB$2:$BB$1500,$Z181))</f>
      </c>
      <c r="BT181">
        <f>IF($Z181="","",INDEX($BC$2:$BC$1500,$Z181))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Analysis'!$AN$2^{0,1,2,3,4,5,6,7,8,9,10,11,12,13,14,15}))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IF($Z182="","",INDEX($AO$2:$AO$1500,$Z182))</f>
      </c>
      <c r="BG182">
        <f>IF($Z182="","",INDEX($AP$2:$AP$1500,$Z182))</f>
      </c>
      <c r="BH182">
        <f>IF($Z182="","",INDEX($AQ$2:$AQ$1500,$Z182))</f>
      </c>
      <c r="BI182">
        <f>IF($Z182="","",INDEX($AR$2:$AR$1500,$Z182))</f>
      </c>
      <c r="BJ182">
        <f>IF($Z182="","",INDEX($AS$2:$AS$1500,$Z182))</f>
      </c>
      <c r="BK182">
        <f>IF($Z182="","",INDEX($AT$2:$AT$1500,$Z182))</f>
      </c>
      <c r="BL182">
        <f>IF($Z182="","",INDEX($AU$2:$AU$1500,$Z182))</f>
      </c>
      <c r="BM182">
        <f>IF($Z182="","",INDEX($AV$2:$AV$1500,$Z182))</f>
      </c>
      <c r="BN182">
        <f>IF($Z182="","",INDEX($AW$2:$AW$1500,$Z182))</f>
      </c>
      <c r="BO182">
        <f>IF($Z182="","",INDEX($AX$2:$AX$1500,$Z182))</f>
      </c>
      <c r="BP182">
        <f>IF($Z182="","",INDEX($AY$2:$AY$1500,$Z182))</f>
      </c>
      <c r="BQ182">
        <f>IF($Z182="","",INDEX($AZ$2:$AZ$1500,$Z182))</f>
      </c>
      <c r="BR182">
        <f>IF($Z182="","",INDEX($BA$2:$BA$1500,$Z182))</f>
      </c>
      <c r="BS182">
        <f>IF($Z182="","",INDEX($BB$2:$BB$1500,$Z182))</f>
      </c>
      <c r="BT182">
        <f>IF($Z182="","",INDEX($BC$2:$BC$1500,$Z182))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Analysis'!$AN$2^{0,1,2,3,4,5,6,7,8,9,10,11,12,13,14,15}))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IF($Z183="","",INDEX($AO$2:$AO$1500,$Z183))</f>
      </c>
      <c r="BG183">
        <f>IF($Z183="","",INDEX($AP$2:$AP$1500,$Z183))</f>
      </c>
      <c r="BH183">
        <f>IF($Z183="","",INDEX($AQ$2:$AQ$1500,$Z183))</f>
      </c>
      <c r="BI183">
        <f>IF($Z183="","",INDEX($AR$2:$AR$1500,$Z183))</f>
      </c>
      <c r="BJ183">
        <f>IF($Z183="","",INDEX($AS$2:$AS$1500,$Z183))</f>
      </c>
      <c r="BK183">
        <f>IF($Z183="","",INDEX($AT$2:$AT$1500,$Z183))</f>
      </c>
      <c r="BL183">
        <f>IF($Z183="","",INDEX($AU$2:$AU$1500,$Z183))</f>
      </c>
      <c r="BM183">
        <f>IF($Z183="","",INDEX($AV$2:$AV$1500,$Z183))</f>
      </c>
      <c r="BN183">
        <f>IF($Z183="","",INDEX($AW$2:$AW$1500,$Z183))</f>
      </c>
      <c r="BO183">
        <f>IF($Z183="","",INDEX($AX$2:$AX$1500,$Z183))</f>
      </c>
      <c r="BP183">
        <f>IF($Z183="","",INDEX($AY$2:$AY$1500,$Z183))</f>
      </c>
      <c r="BQ183">
        <f>IF($Z183="","",INDEX($AZ$2:$AZ$1500,$Z183))</f>
      </c>
      <c r="BR183">
        <f>IF($Z183="","",INDEX($BA$2:$BA$1500,$Z183))</f>
      </c>
      <c r="BS183">
        <f>IF($Z183="","",INDEX($BB$2:$BB$1500,$Z183))</f>
      </c>
      <c r="BT183">
        <f>IF($Z183="","",INDEX($BC$2:$BC$1500,$Z183))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Analysis'!$AN$2^{0,1,2,3,4,5,6,7,8,9,10,11,12,13,14,15}))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IF($Z184="","",INDEX($AO$2:$AO$1500,$Z184))</f>
      </c>
      <c r="BG184">
        <f>IF($Z184="","",INDEX($AP$2:$AP$1500,$Z184))</f>
      </c>
      <c r="BH184">
        <f>IF($Z184="","",INDEX($AQ$2:$AQ$1500,$Z184))</f>
      </c>
      <c r="BI184">
        <f>IF($Z184="","",INDEX($AR$2:$AR$1500,$Z184))</f>
      </c>
      <c r="BJ184">
        <f>IF($Z184="","",INDEX($AS$2:$AS$1500,$Z184))</f>
      </c>
      <c r="BK184">
        <f>IF($Z184="","",INDEX($AT$2:$AT$1500,$Z184))</f>
      </c>
      <c r="BL184">
        <f>IF($Z184="","",INDEX($AU$2:$AU$1500,$Z184))</f>
      </c>
      <c r="BM184">
        <f>IF($Z184="","",INDEX($AV$2:$AV$1500,$Z184))</f>
      </c>
      <c r="BN184">
        <f>IF($Z184="","",INDEX($AW$2:$AW$1500,$Z184))</f>
      </c>
      <c r="BO184">
        <f>IF($Z184="","",INDEX($AX$2:$AX$1500,$Z184))</f>
      </c>
      <c r="BP184">
        <f>IF($Z184="","",INDEX($AY$2:$AY$1500,$Z184))</f>
      </c>
      <c r="BQ184">
        <f>IF($Z184="","",INDEX($AZ$2:$AZ$1500,$Z184))</f>
      </c>
      <c r="BR184">
        <f>IF($Z184="","",INDEX($BA$2:$BA$1500,$Z184))</f>
      </c>
      <c r="BS184">
        <f>IF($Z184="","",INDEX($BB$2:$BB$1500,$Z184))</f>
      </c>
      <c r="BT184">
        <f>IF($Z184="","",INDEX($BC$2:$BC$1500,$Z184))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Analysis'!$AN$2^{0,1,2,3,4,5,6,7,8,9,10,11,12,13,14,15}))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IF($Z185="","",INDEX($AO$2:$AO$1500,$Z185))</f>
      </c>
      <c r="BG185">
        <f>IF($Z185="","",INDEX($AP$2:$AP$1500,$Z185))</f>
      </c>
      <c r="BH185">
        <f>IF($Z185="","",INDEX($AQ$2:$AQ$1500,$Z185))</f>
      </c>
      <c r="BI185">
        <f>IF($Z185="","",INDEX($AR$2:$AR$1500,$Z185))</f>
      </c>
      <c r="BJ185">
        <f>IF($Z185="","",INDEX($AS$2:$AS$1500,$Z185))</f>
      </c>
      <c r="BK185">
        <f>IF($Z185="","",INDEX($AT$2:$AT$1500,$Z185))</f>
      </c>
      <c r="BL185">
        <f>IF($Z185="","",INDEX($AU$2:$AU$1500,$Z185))</f>
      </c>
      <c r="BM185">
        <f>IF($Z185="","",INDEX($AV$2:$AV$1500,$Z185))</f>
      </c>
      <c r="BN185">
        <f>IF($Z185="","",INDEX($AW$2:$AW$1500,$Z185))</f>
      </c>
      <c r="BO185">
        <f>IF($Z185="","",INDEX($AX$2:$AX$1500,$Z185))</f>
      </c>
      <c r="BP185">
        <f>IF($Z185="","",INDEX($AY$2:$AY$1500,$Z185))</f>
      </c>
      <c r="BQ185">
        <f>IF($Z185="","",INDEX($AZ$2:$AZ$1500,$Z185))</f>
      </c>
      <c r="BR185">
        <f>IF($Z185="","",INDEX($BA$2:$BA$1500,$Z185))</f>
      </c>
      <c r="BS185">
        <f>IF($Z185="","",INDEX($BB$2:$BB$1500,$Z185))</f>
      </c>
      <c r="BT185">
        <f>IF($Z185="","",INDEX($BC$2:$BC$1500,$Z185))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Analysis'!$AN$2^{0,1,2,3,4,5,6,7,8,9,10,11,12,13,14,15}))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IF($Z186="","",INDEX($AO$2:$AO$1500,$Z186))</f>
      </c>
      <c r="BG186">
        <f>IF($Z186="","",INDEX($AP$2:$AP$1500,$Z186))</f>
      </c>
      <c r="BH186">
        <f>IF($Z186="","",INDEX($AQ$2:$AQ$1500,$Z186))</f>
      </c>
      <c r="BI186">
        <f>IF($Z186="","",INDEX($AR$2:$AR$1500,$Z186))</f>
      </c>
      <c r="BJ186">
        <f>IF($Z186="","",INDEX($AS$2:$AS$1500,$Z186))</f>
      </c>
      <c r="BK186">
        <f>IF($Z186="","",INDEX($AT$2:$AT$1500,$Z186))</f>
      </c>
      <c r="BL186">
        <f>IF($Z186="","",INDEX($AU$2:$AU$1500,$Z186))</f>
      </c>
      <c r="BM186">
        <f>IF($Z186="","",INDEX($AV$2:$AV$1500,$Z186))</f>
      </c>
      <c r="BN186">
        <f>IF($Z186="","",INDEX($AW$2:$AW$1500,$Z186))</f>
      </c>
      <c r="BO186">
        <f>IF($Z186="","",INDEX($AX$2:$AX$1500,$Z186))</f>
      </c>
      <c r="BP186">
        <f>IF($Z186="","",INDEX($AY$2:$AY$1500,$Z186))</f>
      </c>
      <c r="BQ186">
        <f>IF($Z186="","",INDEX($AZ$2:$AZ$1500,$Z186))</f>
      </c>
      <c r="BR186">
        <f>IF($Z186="","",INDEX($BA$2:$BA$1500,$Z186))</f>
      </c>
      <c r="BS186">
        <f>IF($Z186="","",INDEX($BB$2:$BB$1500,$Z186))</f>
      </c>
      <c r="BT186">
        <f>IF($Z186="","",INDEX($BC$2:$BC$1500,$Z186))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Analysis'!$AN$2^{0,1,2,3,4,5,6,7,8,9,10,11,12,13,14,15}))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IF($Z187="","",INDEX($AO$2:$AO$1500,$Z187))</f>
      </c>
      <c r="BG187">
        <f>IF($Z187="","",INDEX($AP$2:$AP$1500,$Z187))</f>
      </c>
      <c r="BH187">
        <f>IF($Z187="","",INDEX($AQ$2:$AQ$1500,$Z187))</f>
      </c>
      <c r="BI187">
        <f>IF($Z187="","",INDEX($AR$2:$AR$1500,$Z187))</f>
      </c>
      <c r="BJ187">
        <f>IF($Z187="","",INDEX($AS$2:$AS$1500,$Z187))</f>
      </c>
      <c r="BK187">
        <f>IF($Z187="","",INDEX($AT$2:$AT$1500,$Z187))</f>
      </c>
      <c r="BL187">
        <f>IF($Z187="","",INDEX($AU$2:$AU$1500,$Z187))</f>
      </c>
      <c r="BM187">
        <f>IF($Z187="","",INDEX($AV$2:$AV$1500,$Z187))</f>
      </c>
      <c r="BN187">
        <f>IF($Z187="","",INDEX($AW$2:$AW$1500,$Z187))</f>
      </c>
      <c r="BO187">
        <f>IF($Z187="","",INDEX($AX$2:$AX$1500,$Z187))</f>
      </c>
      <c r="BP187">
        <f>IF($Z187="","",INDEX($AY$2:$AY$1500,$Z187))</f>
      </c>
      <c r="BQ187">
        <f>IF($Z187="","",INDEX($AZ$2:$AZ$1500,$Z187))</f>
      </c>
      <c r="BR187">
        <f>IF($Z187="","",INDEX($BA$2:$BA$1500,$Z187))</f>
      </c>
      <c r="BS187">
        <f>IF($Z187="","",INDEX($BB$2:$BB$1500,$Z187))</f>
      </c>
      <c r="BT187">
        <f>IF($Z187="","",INDEX($BC$2:$BC$1500,$Z187))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Analysis'!$AN$2^{0,1,2,3,4,5,6,7,8,9,10,11,12,13,14,15}))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IF($Z188="","",INDEX($AO$2:$AO$1500,$Z188))</f>
      </c>
      <c r="BG188">
        <f>IF($Z188="","",INDEX($AP$2:$AP$1500,$Z188))</f>
      </c>
      <c r="BH188">
        <f>IF($Z188="","",INDEX($AQ$2:$AQ$1500,$Z188))</f>
      </c>
      <c r="BI188">
        <f>IF($Z188="","",INDEX($AR$2:$AR$1500,$Z188))</f>
      </c>
      <c r="BJ188">
        <f>IF($Z188="","",INDEX($AS$2:$AS$1500,$Z188))</f>
      </c>
      <c r="BK188">
        <f>IF($Z188="","",INDEX($AT$2:$AT$1500,$Z188))</f>
      </c>
      <c r="BL188">
        <f>IF($Z188="","",INDEX($AU$2:$AU$1500,$Z188))</f>
      </c>
      <c r="BM188">
        <f>IF($Z188="","",INDEX($AV$2:$AV$1500,$Z188))</f>
      </c>
      <c r="BN188">
        <f>IF($Z188="","",INDEX($AW$2:$AW$1500,$Z188))</f>
      </c>
      <c r="BO188">
        <f>IF($Z188="","",INDEX($AX$2:$AX$1500,$Z188))</f>
      </c>
      <c r="BP188">
        <f>IF($Z188="","",INDEX($AY$2:$AY$1500,$Z188))</f>
      </c>
      <c r="BQ188">
        <f>IF($Z188="","",INDEX($AZ$2:$AZ$1500,$Z188))</f>
      </c>
      <c r="BR188">
        <f>IF($Z188="","",INDEX($BA$2:$BA$1500,$Z188))</f>
      </c>
      <c r="BS188">
        <f>IF($Z188="","",INDEX($BB$2:$BB$1500,$Z188))</f>
      </c>
      <c r="BT188">
        <f>IF($Z188="","",INDEX($BC$2:$BC$1500,$Z188))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Analysis'!$AN$2^{0,1,2,3,4,5,6,7,8,9,10,11,12,13,14,15}))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IF($Z189="","",INDEX($AO$2:$AO$1500,$Z189))</f>
      </c>
      <c r="BG189">
        <f>IF($Z189="","",INDEX($AP$2:$AP$1500,$Z189))</f>
      </c>
      <c r="BH189">
        <f>IF($Z189="","",INDEX($AQ$2:$AQ$1500,$Z189))</f>
      </c>
      <c r="BI189">
        <f>IF($Z189="","",INDEX($AR$2:$AR$1500,$Z189))</f>
      </c>
      <c r="BJ189">
        <f>IF($Z189="","",INDEX($AS$2:$AS$1500,$Z189))</f>
      </c>
      <c r="BK189">
        <f>IF($Z189="","",INDEX($AT$2:$AT$1500,$Z189))</f>
      </c>
      <c r="BL189">
        <f>IF($Z189="","",INDEX($AU$2:$AU$1500,$Z189))</f>
      </c>
      <c r="BM189">
        <f>IF($Z189="","",INDEX($AV$2:$AV$1500,$Z189))</f>
      </c>
      <c r="BN189">
        <f>IF($Z189="","",INDEX($AW$2:$AW$1500,$Z189))</f>
      </c>
      <c r="BO189">
        <f>IF($Z189="","",INDEX($AX$2:$AX$1500,$Z189))</f>
      </c>
      <c r="BP189">
        <f>IF($Z189="","",INDEX($AY$2:$AY$1500,$Z189))</f>
      </c>
      <c r="BQ189">
        <f>IF($Z189="","",INDEX($AZ$2:$AZ$1500,$Z189))</f>
      </c>
      <c r="BR189">
        <f>IF($Z189="","",INDEX($BA$2:$BA$1500,$Z189))</f>
      </c>
      <c r="BS189">
        <f>IF($Z189="","",INDEX($BB$2:$BB$1500,$Z189))</f>
      </c>
      <c r="BT189">
        <f>IF($Z189="","",INDEX($BC$2:$BC$1500,$Z189))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Analysis'!$AN$2^{0,1,2,3,4,5,6,7,8,9,10,11,12,13,14,15}))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IF($Z190="","",INDEX($AO$2:$AO$1500,$Z190))</f>
      </c>
      <c r="BG190">
        <f>IF($Z190="","",INDEX($AP$2:$AP$1500,$Z190))</f>
      </c>
      <c r="BH190">
        <f>IF($Z190="","",INDEX($AQ$2:$AQ$1500,$Z190))</f>
      </c>
      <c r="BI190">
        <f>IF($Z190="","",INDEX($AR$2:$AR$1500,$Z190))</f>
      </c>
      <c r="BJ190">
        <f>IF($Z190="","",INDEX($AS$2:$AS$1500,$Z190))</f>
      </c>
      <c r="BK190">
        <f>IF($Z190="","",INDEX($AT$2:$AT$1500,$Z190))</f>
      </c>
      <c r="BL190">
        <f>IF($Z190="","",INDEX($AU$2:$AU$1500,$Z190))</f>
      </c>
      <c r="BM190">
        <f>IF($Z190="","",INDEX($AV$2:$AV$1500,$Z190))</f>
      </c>
      <c r="BN190">
        <f>IF($Z190="","",INDEX($AW$2:$AW$1500,$Z190))</f>
      </c>
      <c r="BO190">
        <f>IF($Z190="","",INDEX($AX$2:$AX$1500,$Z190))</f>
      </c>
      <c r="BP190">
        <f>IF($Z190="","",INDEX($AY$2:$AY$1500,$Z190))</f>
      </c>
      <c r="BQ190">
        <f>IF($Z190="","",INDEX($AZ$2:$AZ$1500,$Z190))</f>
      </c>
      <c r="BR190">
        <f>IF($Z190="","",INDEX($BA$2:$BA$1500,$Z190))</f>
      </c>
      <c r="BS190">
        <f>IF($Z190="","",INDEX($BB$2:$BB$1500,$Z190))</f>
      </c>
      <c r="BT190">
        <f>IF($Z190="","",INDEX($BC$2:$BC$1500,$Z190))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Analysis'!$AN$2^{0,1,2,3,4,5,6,7,8,9,10,11,12,13,14,15}))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IF($Z191="","",INDEX($AO$2:$AO$1500,$Z191))</f>
      </c>
      <c r="BG191">
        <f>IF($Z191="","",INDEX($AP$2:$AP$1500,$Z191))</f>
      </c>
      <c r="BH191">
        <f>IF($Z191="","",INDEX($AQ$2:$AQ$1500,$Z191))</f>
      </c>
      <c r="BI191">
        <f>IF($Z191="","",INDEX($AR$2:$AR$1500,$Z191))</f>
      </c>
      <c r="BJ191">
        <f>IF($Z191="","",INDEX($AS$2:$AS$1500,$Z191))</f>
      </c>
      <c r="BK191">
        <f>IF($Z191="","",INDEX($AT$2:$AT$1500,$Z191))</f>
      </c>
      <c r="BL191">
        <f>IF($Z191="","",INDEX($AU$2:$AU$1500,$Z191))</f>
      </c>
      <c r="BM191">
        <f>IF($Z191="","",INDEX($AV$2:$AV$1500,$Z191))</f>
      </c>
      <c r="BN191">
        <f>IF($Z191="","",INDEX($AW$2:$AW$1500,$Z191))</f>
      </c>
      <c r="BO191">
        <f>IF($Z191="","",INDEX($AX$2:$AX$1500,$Z191))</f>
      </c>
      <c r="BP191">
        <f>IF($Z191="","",INDEX($AY$2:$AY$1500,$Z191))</f>
      </c>
      <c r="BQ191">
        <f>IF($Z191="","",INDEX($AZ$2:$AZ$1500,$Z191))</f>
      </c>
      <c r="BR191">
        <f>IF($Z191="","",INDEX($BA$2:$BA$1500,$Z191))</f>
      </c>
      <c r="BS191">
        <f>IF($Z191="","",INDEX($BB$2:$BB$1500,$Z191))</f>
      </c>
      <c r="BT191">
        <f>IF($Z191="","",INDEX($BC$2:$BC$1500,$Z191))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Analysis'!$AN$2^{0,1,2,3,4,5,6,7,8,9,10,11,12,13,14,15}))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IF($Z192="","",INDEX($AO$2:$AO$1500,$Z192))</f>
      </c>
      <c r="BG192">
        <f>IF($Z192="","",INDEX($AP$2:$AP$1500,$Z192))</f>
      </c>
      <c r="BH192">
        <f>IF($Z192="","",INDEX($AQ$2:$AQ$1500,$Z192))</f>
      </c>
      <c r="BI192">
        <f>IF($Z192="","",INDEX($AR$2:$AR$1500,$Z192))</f>
      </c>
      <c r="BJ192">
        <f>IF($Z192="","",INDEX($AS$2:$AS$1500,$Z192))</f>
      </c>
      <c r="BK192">
        <f>IF($Z192="","",INDEX($AT$2:$AT$1500,$Z192))</f>
      </c>
      <c r="BL192">
        <f>IF($Z192="","",INDEX($AU$2:$AU$1500,$Z192))</f>
      </c>
      <c r="BM192">
        <f>IF($Z192="","",INDEX($AV$2:$AV$1500,$Z192))</f>
      </c>
      <c r="BN192">
        <f>IF($Z192="","",INDEX($AW$2:$AW$1500,$Z192))</f>
      </c>
      <c r="BO192">
        <f>IF($Z192="","",INDEX($AX$2:$AX$1500,$Z192))</f>
      </c>
      <c r="BP192">
        <f>IF($Z192="","",INDEX($AY$2:$AY$1500,$Z192))</f>
      </c>
      <c r="BQ192">
        <f>IF($Z192="","",INDEX($AZ$2:$AZ$1500,$Z192))</f>
      </c>
      <c r="BR192">
        <f>IF($Z192="","",INDEX($BA$2:$BA$1500,$Z192))</f>
      </c>
      <c r="BS192">
        <f>IF($Z192="","",INDEX($BB$2:$BB$1500,$Z192))</f>
      </c>
      <c r="BT192">
        <f>IF($Z192="","",INDEX($BC$2:$BC$1500,$Z192))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Analysis'!$AN$2^{0,1,2,3,4,5,6,7,8,9,10,11,12,13,14,15}))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IF($Z193="","",INDEX($AO$2:$AO$1500,$Z193))</f>
      </c>
      <c r="BG193">
        <f>IF($Z193="","",INDEX($AP$2:$AP$1500,$Z193))</f>
      </c>
      <c r="BH193">
        <f>IF($Z193="","",INDEX($AQ$2:$AQ$1500,$Z193))</f>
      </c>
      <c r="BI193">
        <f>IF($Z193="","",INDEX($AR$2:$AR$1500,$Z193))</f>
      </c>
      <c r="BJ193">
        <f>IF($Z193="","",INDEX($AS$2:$AS$1500,$Z193))</f>
      </c>
      <c r="BK193">
        <f>IF($Z193="","",INDEX($AT$2:$AT$1500,$Z193))</f>
      </c>
      <c r="BL193">
        <f>IF($Z193="","",INDEX($AU$2:$AU$1500,$Z193))</f>
      </c>
      <c r="BM193">
        <f>IF($Z193="","",INDEX($AV$2:$AV$1500,$Z193))</f>
      </c>
      <c r="BN193">
        <f>IF($Z193="","",INDEX($AW$2:$AW$1500,$Z193))</f>
      </c>
      <c r="BO193">
        <f>IF($Z193="","",INDEX($AX$2:$AX$1500,$Z193))</f>
      </c>
      <c r="BP193">
        <f>IF($Z193="","",INDEX($AY$2:$AY$1500,$Z193))</f>
      </c>
      <c r="BQ193">
        <f>IF($Z193="","",INDEX($AZ$2:$AZ$1500,$Z193))</f>
      </c>
      <c r="BR193">
        <f>IF($Z193="","",INDEX($BA$2:$BA$1500,$Z193))</f>
      </c>
      <c r="BS193">
        <f>IF($Z193="","",INDEX($BB$2:$BB$1500,$Z193))</f>
      </c>
      <c r="BT193">
        <f>IF($Z193="","",INDEX($BC$2:$BC$1500,$Z193))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Analysis'!$AN$2^{0,1,2,3,4,5,6,7,8,9,10,11,12,13,14,15}))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IF($Z194="","",INDEX($AO$2:$AO$1500,$Z194))</f>
      </c>
      <c r="BG194">
        <f>IF($Z194="","",INDEX($AP$2:$AP$1500,$Z194))</f>
      </c>
      <c r="BH194">
        <f>IF($Z194="","",INDEX($AQ$2:$AQ$1500,$Z194))</f>
      </c>
      <c r="BI194">
        <f>IF($Z194="","",INDEX($AR$2:$AR$1500,$Z194))</f>
      </c>
      <c r="BJ194">
        <f>IF($Z194="","",INDEX($AS$2:$AS$1500,$Z194))</f>
      </c>
      <c r="BK194">
        <f>IF($Z194="","",INDEX($AT$2:$AT$1500,$Z194))</f>
      </c>
      <c r="BL194">
        <f>IF($Z194="","",INDEX($AU$2:$AU$1500,$Z194))</f>
      </c>
      <c r="BM194">
        <f>IF($Z194="","",INDEX($AV$2:$AV$1500,$Z194))</f>
      </c>
      <c r="BN194">
        <f>IF($Z194="","",INDEX($AW$2:$AW$1500,$Z194))</f>
      </c>
      <c r="BO194">
        <f>IF($Z194="","",INDEX($AX$2:$AX$1500,$Z194))</f>
      </c>
      <c r="BP194">
        <f>IF($Z194="","",INDEX($AY$2:$AY$1500,$Z194))</f>
      </c>
      <c r="BQ194">
        <f>IF($Z194="","",INDEX($AZ$2:$AZ$1500,$Z194))</f>
      </c>
      <c r="BR194">
        <f>IF($Z194="","",INDEX($BA$2:$BA$1500,$Z194))</f>
      </c>
      <c r="BS194">
        <f>IF($Z194="","",INDEX($BB$2:$BB$1500,$Z194))</f>
      </c>
      <c r="BT194">
        <f>IF($Z194="","",INDEX($BC$2:$BC$1500,$Z194))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Analysis'!$AN$2^{0,1,2,3,4,5,6,7,8,9,10,11,12,13,14,15}))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IF($Z195="","",INDEX($AO$2:$AO$1500,$Z195))</f>
      </c>
      <c r="BG195">
        <f>IF($Z195="","",INDEX($AP$2:$AP$1500,$Z195))</f>
      </c>
      <c r="BH195">
        <f>IF($Z195="","",INDEX($AQ$2:$AQ$1500,$Z195))</f>
      </c>
      <c r="BI195">
        <f>IF($Z195="","",INDEX($AR$2:$AR$1500,$Z195))</f>
      </c>
      <c r="BJ195">
        <f>IF($Z195="","",INDEX($AS$2:$AS$1500,$Z195))</f>
      </c>
      <c r="BK195">
        <f>IF($Z195="","",INDEX($AT$2:$AT$1500,$Z195))</f>
      </c>
      <c r="BL195">
        <f>IF($Z195="","",INDEX($AU$2:$AU$1500,$Z195))</f>
      </c>
      <c r="BM195">
        <f>IF($Z195="","",INDEX($AV$2:$AV$1500,$Z195))</f>
      </c>
      <c r="BN195">
        <f>IF($Z195="","",INDEX($AW$2:$AW$1500,$Z195))</f>
      </c>
      <c r="BO195">
        <f>IF($Z195="","",INDEX($AX$2:$AX$1500,$Z195))</f>
      </c>
      <c r="BP195">
        <f>IF($Z195="","",INDEX($AY$2:$AY$1500,$Z195))</f>
      </c>
      <c r="BQ195">
        <f>IF($Z195="","",INDEX($AZ$2:$AZ$1500,$Z195))</f>
      </c>
      <c r="BR195">
        <f>IF($Z195="","",INDEX($BA$2:$BA$1500,$Z195))</f>
      </c>
      <c r="BS195">
        <f>IF($Z195="","",INDEX($BB$2:$BB$1500,$Z195))</f>
      </c>
      <c r="BT195">
        <f>IF($Z195="","",INDEX($BC$2:$BC$1500,$Z195))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Analysis'!$AN$2^{0,1,2,3,4,5,6,7,8,9,10,11,12,13,14,15}))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IF($Z196="","",INDEX($AO$2:$AO$1500,$Z196))</f>
      </c>
      <c r="BG196">
        <f>IF($Z196="","",INDEX($AP$2:$AP$1500,$Z196))</f>
      </c>
      <c r="BH196">
        <f>IF($Z196="","",INDEX($AQ$2:$AQ$1500,$Z196))</f>
      </c>
      <c r="BI196">
        <f>IF($Z196="","",INDEX($AR$2:$AR$1500,$Z196))</f>
      </c>
      <c r="BJ196">
        <f>IF($Z196="","",INDEX($AS$2:$AS$1500,$Z196))</f>
      </c>
      <c r="BK196">
        <f>IF($Z196="","",INDEX($AT$2:$AT$1500,$Z196))</f>
      </c>
      <c r="BL196">
        <f>IF($Z196="","",INDEX($AU$2:$AU$1500,$Z196))</f>
      </c>
      <c r="BM196">
        <f>IF($Z196="","",INDEX($AV$2:$AV$1500,$Z196))</f>
      </c>
      <c r="BN196">
        <f>IF($Z196="","",INDEX($AW$2:$AW$1500,$Z196))</f>
      </c>
      <c r="BO196">
        <f>IF($Z196="","",INDEX($AX$2:$AX$1500,$Z196))</f>
      </c>
      <c r="BP196">
        <f>IF($Z196="","",INDEX($AY$2:$AY$1500,$Z196))</f>
      </c>
      <c r="BQ196">
        <f>IF($Z196="","",INDEX($AZ$2:$AZ$1500,$Z196))</f>
      </c>
      <c r="BR196">
        <f>IF($Z196="","",INDEX($BA$2:$BA$1500,$Z196))</f>
      </c>
      <c r="BS196">
        <f>IF($Z196="","",INDEX($BB$2:$BB$1500,$Z196))</f>
      </c>
      <c r="BT196">
        <f>IF($Z196="","",INDEX($BC$2:$BC$1500,$Z196))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Analysis'!$AN$2^{0,1,2,3,4,5,6,7,8,9,10,11,12,13,14,15}))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IF($Z197="","",INDEX($AO$2:$AO$1500,$Z197))</f>
      </c>
      <c r="BG197">
        <f>IF($Z197="","",INDEX($AP$2:$AP$1500,$Z197))</f>
      </c>
      <c r="BH197">
        <f>IF($Z197="","",INDEX($AQ$2:$AQ$1500,$Z197))</f>
      </c>
      <c r="BI197">
        <f>IF($Z197="","",INDEX($AR$2:$AR$1500,$Z197))</f>
      </c>
      <c r="BJ197">
        <f>IF($Z197="","",INDEX($AS$2:$AS$1500,$Z197))</f>
      </c>
      <c r="BK197">
        <f>IF($Z197="","",INDEX($AT$2:$AT$1500,$Z197))</f>
      </c>
      <c r="BL197">
        <f>IF($Z197="","",INDEX($AU$2:$AU$1500,$Z197))</f>
      </c>
      <c r="BM197">
        <f>IF($Z197="","",INDEX($AV$2:$AV$1500,$Z197))</f>
      </c>
      <c r="BN197">
        <f>IF($Z197="","",INDEX($AW$2:$AW$1500,$Z197))</f>
      </c>
      <c r="BO197">
        <f>IF($Z197="","",INDEX($AX$2:$AX$1500,$Z197))</f>
      </c>
      <c r="BP197">
        <f>IF($Z197="","",INDEX($AY$2:$AY$1500,$Z197))</f>
      </c>
      <c r="BQ197">
        <f>IF($Z197="","",INDEX($AZ$2:$AZ$1500,$Z197))</f>
      </c>
      <c r="BR197">
        <f>IF($Z197="","",INDEX($BA$2:$BA$1500,$Z197))</f>
      </c>
      <c r="BS197">
        <f>IF($Z197="","",INDEX($BB$2:$BB$1500,$Z197))</f>
      </c>
      <c r="BT197">
        <f>IF($Z197="","",INDEX($BC$2:$BC$1500,$Z197))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Analysis'!$AN$2^{0,1,2,3,4,5,6,7,8,9,10,11,12,13,14,15}))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IF($Z198="","",INDEX($AO$2:$AO$1500,$Z198))</f>
      </c>
      <c r="BG198">
        <f>IF($Z198="","",INDEX($AP$2:$AP$1500,$Z198))</f>
      </c>
      <c r="BH198">
        <f>IF($Z198="","",INDEX($AQ$2:$AQ$1500,$Z198))</f>
      </c>
      <c r="BI198">
        <f>IF($Z198="","",INDEX($AR$2:$AR$1500,$Z198))</f>
      </c>
      <c r="BJ198">
        <f>IF($Z198="","",INDEX($AS$2:$AS$1500,$Z198))</f>
      </c>
      <c r="BK198">
        <f>IF($Z198="","",INDEX($AT$2:$AT$1500,$Z198))</f>
      </c>
      <c r="BL198">
        <f>IF($Z198="","",INDEX($AU$2:$AU$1500,$Z198))</f>
      </c>
      <c r="BM198">
        <f>IF($Z198="","",INDEX($AV$2:$AV$1500,$Z198))</f>
      </c>
      <c r="BN198">
        <f>IF($Z198="","",INDEX($AW$2:$AW$1500,$Z198))</f>
      </c>
      <c r="BO198">
        <f>IF($Z198="","",INDEX($AX$2:$AX$1500,$Z198))</f>
      </c>
      <c r="BP198">
        <f>IF($Z198="","",INDEX($AY$2:$AY$1500,$Z198))</f>
      </c>
      <c r="BQ198">
        <f>IF($Z198="","",INDEX($AZ$2:$AZ$1500,$Z198))</f>
      </c>
      <c r="BR198">
        <f>IF($Z198="","",INDEX($BA$2:$BA$1500,$Z198))</f>
      </c>
      <c r="BS198">
        <f>IF($Z198="","",INDEX($BB$2:$BB$1500,$Z198))</f>
      </c>
      <c r="BT198">
        <f>IF($Z198="","",INDEX($BC$2:$BC$1500,$Z198))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Analysis'!$AN$2^{0,1,2,3,4,5,6,7,8,9,10,11,12,13,14,15}))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IF($Z199="","",INDEX($AO$2:$AO$1500,$Z199))</f>
      </c>
      <c r="BG199">
        <f>IF($Z199="","",INDEX($AP$2:$AP$1500,$Z199))</f>
      </c>
      <c r="BH199">
        <f>IF($Z199="","",INDEX($AQ$2:$AQ$1500,$Z199))</f>
      </c>
      <c r="BI199">
        <f>IF($Z199="","",INDEX($AR$2:$AR$1500,$Z199))</f>
      </c>
      <c r="BJ199">
        <f>IF($Z199="","",INDEX($AS$2:$AS$1500,$Z199))</f>
      </c>
      <c r="BK199">
        <f>IF($Z199="","",INDEX($AT$2:$AT$1500,$Z199))</f>
      </c>
      <c r="BL199">
        <f>IF($Z199="","",INDEX($AU$2:$AU$1500,$Z199))</f>
      </c>
      <c r="BM199">
        <f>IF($Z199="","",INDEX($AV$2:$AV$1500,$Z199))</f>
      </c>
      <c r="BN199">
        <f>IF($Z199="","",INDEX($AW$2:$AW$1500,$Z199))</f>
      </c>
      <c r="BO199">
        <f>IF($Z199="","",INDEX($AX$2:$AX$1500,$Z199))</f>
      </c>
      <c r="BP199">
        <f>IF($Z199="","",INDEX($AY$2:$AY$1500,$Z199))</f>
      </c>
      <c r="BQ199">
        <f>IF($Z199="","",INDEX($AZ$2:$AZ$1500,$Z199))</f>
      </c>
      <c r="BR199">
        <f>IF($Z199="","",INDEX($BA$2:$BA$1500,$Z199))</f>
      </c>
      <c r="BS199">
        <f>IF($Z199="","",INDEX($BB$2:$BB$1500,$Z199))</f>
      </c>
      <c r="BT199">
        <f>IF($Z199="","",INDEX($BC$2:$BC$1500,$Z199))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Analysis'!$AN$2^{0,1,2,3,4,5,6,7,8,9,10,11,12,13,14,15}))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IF($Z200="","",INDEX($AO$2:$AO$1500,$Z200))</f>
      </c>
      <c r="BG200">
        <f>IF($Z200="","",INDEX($AP$2:$AP$1500,$Z200))</f>
      </c>
      <c r="BH200">
        <f>IF($Z200="","",INDEX($AQ$2:$AQ$1500,$Z200))</f>
      </c>
      <c r="BI200">
        <f>IF($Z200="","",INDEX($AR$2:$AR$1500,$Z200))</f>
      </c>
      <c r="BJ200">
        <f>IF($Z200="","",INDEX($AS$2:$AS$1500,$Z200))</f>
      </c>
      <c r="BK200">
        <f>IF($Z200="","",INDEX($AT$2:$AT$1500,$Z200))</f>
      </c>
      <c r="BL200">
        <f>IF($Z200="","",INDEX($AU$2:$AU$1500,$Z200))</f>
      </c>
      <c r="BM200">
        <f>IF($Z200="","",INDEX($AV$2:$AV$1500,$Z200))</f>
      </c>
      <c r="BN200">
        <f>IF($Z200="","",INDEX($AW$2:$AW$1500,$Z200))</f>
      </c>
      <c r="BO200">
        <f>IF($Z200="","",INDEX($AX$2:$AX$1500,$Z200))</f>
      </c>
      <c r="BP200">
        <f>IF($Z200="","",INDEX($AY$2:$AY$1500,$Z200))</f>
      </c>
      <c r="BQ200">
        <f>IF($Z200="","",INDEX($AZ$2:$AZ$1500,$Z200))</f>
      </c>
      <c r="BR200">
        <f>IF($Z200="","",INDEX($BA$2:$BA$1500,$Z200))</f>
      </c>
      <c r="BS200">
        <f>IF($Z200="","",INDEX($BB$2:$BB$1500,$Z200))</f>
      </c>
      <c r="BT200">
        <f>IF($Z200="","",INDEX($BC$2:$BC$1500,$Z200))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Analysis'!$AN$2^{0,1,2,3,4,5,6,7,8,9,10,11,12,13,14,15}))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IF($Z201="","",INDEX($AO$2:$AO$1500,$Z201))</f>
      </c>
      <c r="BG201">
        <f>IF($Z201="","",INDEX($AP$2:$AP$1500,$Z201))</f>
      </c>
      <c r="BH201">
        <f>IF($Z201="","",INDEX($AQ$2:$AQ$1500,$Z201))</f>
      </c>
      <c r="BI201">
        <f>IF($Z201="","",INDEX($AR$2:$AR$1500,$Z201))</f>
      </c>
      <c r="BJ201">
        <f>IF($Z201="","",INDEX($AS$2:$AS$1500,$Z201))</f>
      </c>
      <c r="BK201">
        <f>IF($Z201="","",INDEX($AT$2:$AT$1500,$Z201))</f>
      </c>
      <c r="BL201">
        <f>IF($Z201="","",INDEX($AU$2:$AU$1500,$Z201))</f>
      </c>
      <c r="BM201">
        <f>IF($Z201="","",INDEX($AV$2:$AV$1500,$Z201))</f>
      </c>
      <c r="BN201">
        <f>IF($Z201="","",INDEX($AW$2:$AW$1500,$Z201))</f>
      </c>
      <c r="BO201">
        <f>IF($Z201="","",INDEX($AX$2:$AX$1500,$Z201))</f>
      </c>
      <c r="BP201">
        <f>IF($Z201="","",INDEX($AY$2:$AY$1500,$Z201))</f>
      </c>
      <c r="BQ201">
        <f>IF($Z201="","",INDEX($AZ$2:$AZ$1500,$Z201))</f>
      </c>
      <c r="BR201">
        <f>IF($Z201="","",INDEX($BA$2:$BA$1500,$Z201))</f>
      </c>
      <c r="BS201">
        <f>IF($Z201="","",INDEX($BB$2:$BB$1500,$Z201))</f>
      </c>
      <c r="BT201">
        <f>IF($Z201="","",INDEX($BC$2:$BC$1500,$Z201))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Analysis'!$AN$2^{0,1,2,3,4,5,6,7,8,9,10,11,12,13,14,15}))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IF($Z202="","",INDEX($AO$2:$AO$1500,$Z202))</f>
      </c>
      <c r="BG202">
        <f>IF($Z202="","",INDEX($AP$2:$AP$1500,$Z202))</f>
      </c>
      <c r="BH202">
        <f>IF($Z202="","",INDEX($AQ$2:$AQ$1500,$Z202))</f>
      </c>
      <c r="BI202">
        <f>IF($Z202="","",INDEX($AR$2:$AR$1500,$Z202))</f>
      </c>
      <c r="BJ202">
        <f>IF($Z202="","",INDEX($AS$2:$AS$1500,$Z202))</f>
      </c>
      <c r="BK202">
        <f>IF($Z202="","",INDEX($AT$2:$AT$1500,$Z202))</f>
      </c>
      <c r="BL202">
        <f>IF($Z202="","",INDEX($AU$2:$AU$1500,$Z202))</f>
      </c>
      <c r="BM202">
        <f>IF($Z202="","",INDEX($AV$2:$AV$1500,$Z202))</f>
      </c>
      <c r="BN202">
        <f>IF($Z202="","",INDEX($AW$2:$AW$1500,$Z202))</f>
      </c>
      <c r="BO202">
        <f>IF($Z202="","",INDEX($AX$2:$AX$1500,$Z202))</f>
      </c>
      <c r="BP202">
        <f>IF($Z202="","",INDEX($AY$2:$AY$1500,$Z202))</f>
      </c>
      <c r="BQ202">
        <f>IF($Z202="","",INDEX($AZ$2:$AZ$1500,$Z202))</f>
      </c>
      <c r="BR202">
        <f>IF($Z202="","",INDEX($BA$2:$BA$1500,$Z202))</f>
      </c>
      <c r="BS202">
        <f>IF($Z202="","",INDEX($BB$2:$BB$1500,$Z202))</f>
      </c>
      <c r="BT202">
        <f>IF($Z202="","",INDEX($BC$2:$BC$1500,$Z202))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Analysis'!$AN$2^{0,1,2,3,4,5,6,7,8,9,10,11,12,13,14,15}))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IF($Z203="","",INDEX($AO$2:$AO$1500,$Z203))</f>
      </c>
      <c r="BG203">
        <f>IF($Z203="","",INDEX($AP$2:$AP$1500,$Z203))</f>
      </c>
      <c r="BH203">
        <f>IF($Z203="","",INDEX($AQ$2:$AQ$1500,$Z203))</f>
      </c>
      <c r="BI203">
        <f>IF($Z203="","",INDEX($AR$2:$AR$1500,$Z203))</f>
      </c>
      <c r="BJ203">
        <f>IF($Z203="","",INDEX($AS$2:$AS$1500,$Z203))</f>
      </c>
      <c r="BK203">
        <f>IF($Z203="","",INDEX($AT$2:$AT$1500,$Z203))</f>
      </c>
      <c r="BL203">
        <f>IF($Z203="","",INDEX($AU$2:$AU$1500,$Z203))</f>
      </c>
      <c r="BM203">
        <f>IF($Z203="","",INDEX($AV$2:$AV$1500,$Z203))</f>
      </c>
      <c r="BN203">
        <f>IF($Z203="","",INDEX($AW$2:$AW$1500,$Z203))</f>
      </c>
      <c r="BO203">
        <f>IF($Z203="","",INDEX($AX$2:$AX$1500,$Z203))</f>
      </c>
      <c r="BP203">
        <f>IF($Z203="","",INDEX($AY$2:$AY$1500,$Z203))</f>
      </c>
      <c r="BQ203">
        <f>IF($Z203="","",INDEX($AZ$2:$AZ$1500,$Z203))</f>
      </c>
      <c r="BR203">
        <f>IF($Z203="","",INDEX($BA$2:$BA$1500,$Z203))</f>
      </c>
      <c r="BS203">
        <f>IF($Z203="","",INDEX($BB$2:$BB$1500,$Z203))</f>
      </c>
      <c r="BT203">
        <f>IF($Z203="","",INDEX($BC$2:$BC$1500,$Z203))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Analysis'!$AN$2^{0,1,2,3,4,5,6,7,8,9,10,11,12,13,14,15}))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IF($Z204="","",INDEX($AO$2:$AO$1500,$Z204))</f>
      </c>
      <c r="BG204">
        <f>IF($Z204="","",INDEX($AP$2:$AP$1500,$Z204))</f>
      </c>
      <c r="BH204">
        <f>IF($Z204="","",INDEX($AQ$2:$AQ$1500,$Z204))</f>
      </c>
      <c r="BI204">
        <f>IF($Z204="","",INDEX($AR$2:$AR$1500,$Z204))</f>
      </c>
      <c r="BJ204">
        <f>IF($Z204="","",INDEX($AS$2:$AS$1500,$Z204))</f>
      </c>
      <c r="BK204">
        <f>IF($Z204="","",INDEX($AT$2:$AT$1500,$Z204))</f>
      </c>
      <c r="BL204">
        <f>IF($Z204="","",INDEX($AU$2:$AU$1500,$Z204))</f>
      </c>
      <c r="BM204">
        <f>IF($Z204="","",INDEX($AV$2:$AV$1500,$Z204))</f>
      </c>
      <c r="BN204">
        <f>IF($Z204="","",INDEX($AW$2:$AW$1500,$Z204))</f>
      </c>
      <c r="BO204">
        <f>IF($Z204="","",INDEX($AX$2:$AX$1500,$Z204))</f>
      </c>
      <c r="BP204">
        <f>IF($Z204="","",INDEX($AY$2:$AY$1500,$Z204))</f>
      </c>
      <c r="BQ204">
        <f>IF($Z204="","",INDEX($AZ$2:$AZ$1500,$Z204))</f>
      </c>
      <c r="BR204">
        <f>IF($Z204="","",INDEX($BA$2:$BA$1500,$Z204))</f>
      </c>
      <c r="BS204">
        <f>IF($Z204="","",INDEX($BB$2:$BB$1500,$Z204))</f>
      </c>
      <c r="BT204">
        <f>IF($Z204="","",INDEX($BC$2:$BC$1500,$Z204))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Analysis'!$AN$2^{0,1,2,3,4,5,6,7,8,9,10,11,12,13,14,15}))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IF($Z205="","",INDEX($AO$2:$AO$1500,$Z205))</f>
      </c>
      <c r="BG205">
        <f>IF($Z205="","",INDEX($AP$2:$AP$1500,$Z205))</f>
      </c>
      <c r="BH205">
        <f>IF($Z205="","",INDEX($AQ$2:$AQ$1500,$Z205))</f>
      </c>
      <c r="BI205">
        <f>IF($Z205="","",INDEX($AR$2:$AR$1500,$Z205))</f>
      </c>
      <c r="BJ205">
        <f>IF($Z205="","",INDEX($AS$2:$AS$1500,$Z205))</f>
      </c>
      <c r="BK205">
        <f>IF($Z205="","",INDEX($AT$2:$AT$1500,$Z205))</f>
      </c>
      <c r="BL205">
        <f>IF($Z205="","",INDEX($AU$2:$AU$1500,$Z205))</f>
      </c>
      <c r="BM205">
        <f>IF($Z205="","",INDEX($AV$2:$AV$1500,$Z205))</f>
      </c>
      <c r="BN205">
        <f>IF($Z205="","",INDEX($AW$2:$AW$1500,$Z205))</f>
      </c>
      <c r="BO205">
        <f>IF($Z205="","",INDEX($AX$2:$AX$1500,$Z205))</f>
      </c>
      <c r="BP205">
        <f>IF($Z205="","",INDEX($AY$2:$AY$1500,$Z205))</f>
      </c>
      <c r="BQ205">
        <f>IF($Z205="","",INDEX($AZ$2:$AZ$1500,$Z205))</f>
      </c>
      <c r="BR205">
        <f>IF($Z205="","",INDEX($BA$2:$BA$1500,$Z205))</f>
      </c>
      <c r="BS205">
        <f>IF($Z205="","",INDEX($BB$2:$BB$1500,$Z205))</f>
      </c>
      <c r="BT205">
        <f>IF($Z205="","",INDEX($BC$2:$BC$1500,$Z205))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Analysis'!$AN$2^{0,1,2,3,4,5,6,7,8,9,10,11,12,13,14,15}))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IF($Z206="","",INDEX($AO$2:$AO$1500,$Z206))</f>
      </c>
      <c r="BG206">
        <f>IF($Z206="","",INDEX($AP$2:$AP$1500,$Z206))</f>
      </c>
      <c r="BH206">
        <f>IF($Z206="","",INDEX($AQ$2:$AQ$1500,$Z206))</f>
      </c>
      <c r="BI206">
        <f>IF($Z206="","",INDEX($AR$2:$AR$1500,$Z206))</f>
      </c>
      <c r="BJ206">
        <f>IF($Z206="","",INDEX($AS$2:$AS$1500,$Z206))</f>
      </c>
      <c r="BK206">
        <f>IF($Z206="","",INDEX($AT$2:$AT$1500,$Z206))</f>
      </c>
      <c r="BL206">
        <f>IF($Z206="","",INDEX($AU$2:$AU$1500,$Z206))</f>
      </c>
      <c r="BM206">
        <f>IF($Z206="","",INDEX($AV$2:$AV$1500,$Z206))</f>
      </c>
      <c r="BN206">
        <f>IF($Z206="","",INDEX($AW$2:$AW$1500,$Z206))</f>
      </c>
      <c r="BO206">
        <f>IF($Z206="","",INDEX($AX$2:$AX$1500,$Z206))</f>
      </c>
      <c r="BP206">
        <f>IF($Z206="","",INDEX($AY$2:$AY$1500,$Z206))</f>
      </c>
      <c r="BQ206">
        <f>IF($Z206="","",INDEX($AZ$2:$AZ$1500,$Z206))</f>
      </c>
      <c r="BR206">
        <f>IF($Z206="","",INDEX($BA$2:$BA$1500,$Z206))</f>
      </c>
      <c r="BS206">
        <f>IF($Z206="","",INDEX($BB$2:$BB$1500,$Z206))</f>
      </c>
      <c r="BT206">
        <f>IF($Z206="","",INDEX($BC$2:$BC$1500,$Z206))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Analysis'!$AN$2^{0,1,2,3,4,5,6,7,8,9,10,11,12,13,14,15}))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IF($Z207="","",INDEX($AO$2:$AO$1500,$Z207))</f>
      </c>
      <c r="BG207">
        <f>IF($Z207="","",INDEX($AP$2:$AP$1500,$Z207))</f>
      </c>
      <c r="BH207">
        <f>IF($Z207="","",INDEX($AQ$2:$AQ$1500,$Z207))</f>
      </c>
      <c r="BI207">
        <f>IF($Z207="","",INDEX($AR$2:$AR$1500,$Z207))</f>
      </c>
      <c r="BJ207">
        <f>IF($Z207="","",INDEX($AS$2:$AS$1500,$Z207))</f>
      </c>
      <c r="BK207">
        <f>IF($Z207="","",INDEX($AT$2:$AT$1500,$Z207))</f>
      </c>
      <c r="BL207">
        <f>IF($Z207="","",INDEX($AU$2:$AU$1500,$Z207))</f>
      </c>
      <c r="BM207">
        <f>IF($Z207="","",INDEX($AV$2:$AV$1500,$Z207))</f>
      </c>
      <c r="BN207">
        <f>IF($Z207="","",INDEX($AW$2:$AW$1500,$Z207))</f>
      </c>
      <c r="BO207">
        <f>IF($Z207="","",INDEX($AX$2:$AX$1500,$Z207))</f>
      </c>
      <c r="BP207">
        <f>IF($Z207="","",INDEX($AY$2:$AY$1500,$Z207))</f>
      </c>
      <c r="BQ207">
        <f>IF($Z207="","",INDEX($AZ$2:$AZ$1500,$Z207))</f>
      </c>
      <c r="BR207">
        <f>IF($Z207="","",INDEX($BA$2:$BA$1500,$Z207))</f>
      </c>
      <c r="BS207">
        <f>IF($Z207="","",INDEX($BB$2:$BB$1500,$Z207))</f>
      </c>
      <c r="BT207">
        <f>IF($Z207="","",INDEX($BC$2:$BC$1500,$Z207))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Analysis'!$AN$2^{0,1,2,3,4,5,6,7,8,9,10,11,12,13,14,15}))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IF($Z208="","",INDEX($AO$2:$AO$1500,$Z208))</f>
      </c>
      <c r="BG208">
        <f>IF($Z208="","",INDEX($AP$2:$AP$1500,$Z208))</f>
      </c>
      <c r="BH208">
        <f>IF($Z208="","",INDEX($AQ$2:$AQ$1500,$Z208))</f>
      </c>
      <c r="BI208">
        <f>IF($Z208="","",INDEX($AR$2:$AR$1500,$Z208))</f>
      </c>
      <c r="BJ208">
        <f>IF($Z208="","",INDEX($AS$2:$AS$1500,$Z208))</f>
      </c>
      <c r="BK208">
        <f>IF($Z208="","",INDEX($AT$2:$AT$1500,$Z208))</f>
      </c>
      <c r="BL208">
        <f>IF($Z208="","",INDEX($AU$2:$AU$1500,$Z208))</f>
      </c>
      <c r="BM208">
        <f>IF($Z208="","",INDEX($AV$2:$AV$1500,$Z208))</f>
      </c>
      <c r="BN208">
        <f>IF($Z208="","",INDEX($AW$2:$AW$1500,$Z208))</f>
      </c>
      <c r="BO208">
        <f>IF($Z208="","",INDEX($AX$2:$AX$1500,$Z208))</f>
      </c>
      <c r="BP208">
        <f>IF($Z208="","",INDEX($AY$2:$AY$1500,$Z208))</f>
      </c>
      <c r="BQ208">
        <f>IF($Z208="","",INDEX($AZ$2:$AZ$1500,$Z208))</f>
      </c>
      <c r="BR208">
        <f>IF($Z208="","",INDEX($BA$2:$BA$1500,$Z208))</f>
      </c>
      <c r="BS208">
        <f>IF($Z208="","",INDEX($BB$2:$BB$1500,$Z208))</f>
      </c>
      <c r="BT208">
        <f>IF($Z208="","",INDEX($BC$2:$BC$1500,$Z208))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Analysis'!$AN$2^{0,1,2,3,4,5,6,7,8,9,10,11,12,13,14,15}))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IF($Z209="","",INDEX($AO$2:$AO$1500,$Z209))</f>
      </c>
      <c r="BG209">
        <f>IF($Z209="","",INDEX($AP$2:$AP$1500,$Z209))</f>
      </c>
      <c r="BH209">
        <f>IF($Z209="","",INDEX($AQ$2:$AQ$1500,$Z209))</f>
      </c>
      <c r="BI209">
        <f>IF($Z209="","",INDEX($AR$2:$AR$1500,$Z209))</f>
      </c>
      <c r="BJ209">
        <f>IF($Z209="","",INDEX($AS$2:$AS$1500,$Z209))</f>
      </c>
      <c r="BK209">
        <f>IF($Z209="","",INDEX($AT$2:$AT$1500,$Z209))</f>
      </c>
      <c r="BL209">
        <f>IF($Z209="","",INDEX($AU$2:$AU$1500,$Z209))</f>
      </c>
      <c r="BM209">
        <f>IF($Z209="","",INDEX($AV$2:$AV$1500,$Z209))</f>
      </c>
      <c r="BN209">
        <f>IF($Z209="","",INDEX($AW$2:$AW$1500,$Z209))</f>
      </c>
      <c r="BO209">
        <f>IF($Z209="","",INDEX($AX$2:$AX$1500,$Z209))</f>
      </c>
      <c r="BP209">
        <f>IF($Z209="","",INDEX($AY$2:$AY$1500,$Z209))</f>
      </c>
      <c r="BQ209">
        <f>IF($Z209="","",INDEX($AZ$2:$AZ$1500,$Z209))</f>
      </c>
      <c r="BR209">
        <f>IF($Z209="","",INDEX($BA$2:$BA$1500,$Z209))</f>
      </c>
      <c r="BS209">
        <f>IF($Z209="","",INDEX($BB$2:$BB$1500,$Z209))</f>
      </c>
      <c r="BT209">
        <f>IF($Z209="","",INDEX($BC$2:$BC$1500,$Z209))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Analysis'!$AN$2^{0,1,2,3,4,5,6,7,8,9,10,11,12,13,14,15}))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IF($Z210="","",INDEX($AO$2:$AO$1500,$Z210))</f>
      </c>
      <c r="BG210">
        <f>IF($Z210="","",INDEX($AP$2:$AP$1500,$Z210))</f>
      </c>
      <c r="BH210">
        <f>IF($Z210="","",INDEX($AQ$2:$AQ$1500,$Z210))</f>
      </c>
      <c r="BI210">
        <f>IF($Z210="","",INDEX($AR$2:$AR$1500,$Z210))</f>
      </c>
      <c r="BJ210">
        <f>IF($Z210="","",INDEX($AS$2:$AS$1500,$Z210))</f>
      </c>
      <c r="BK210">
        <f>IF($Z210="","",INDEX($AT$2:$AT$1500,$Z210))</f>
      </c>
      <c r="BL210">
        <f>IF($Z210="","",INDEX($AU$2:$AU$1500,$Z210))</f>
      </c>
      <c r="BM210">
        <f>IF($Z210="","",INDEX($AV$2:$AV$1500,$Z210))</f>
      </c>
      <c r="BN210">
        <f>IF($Z210="","",INDEX($AW$2:$AW$1500,$Z210))</f>
      </c>
      <c r="BO210">
        <f>IF($Z210="","",INDEX($AX$2:$AX$1500,$Z210))</f>
      </c>
      <c r="BP210">
        <f>IF($Z210="","",INDEX($AY$2:$AY$1500,$Z210))</f>
      </c>
      <c r="BQ210">
        <f>IF($Z210="","",INDEX($AZ$2:$AZ$1500,$Z210))</f>
      </c>
      <c r="BR210">
        <f>IF($Z210="","",INDEX($BA$2:$BA$1500,$Z210))</f>
      </c>
      <c r="BS210">
        <f>IF($Z210="","",INDEX($BB$2:$BB$1500,$Z210))</f>
      </c>
      <c r="BT210">
        <f>IF($Z210="","",INDEX($BC$2:$BC$1500,$Z210))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Analysis'!$AN$2^{0,1,2,3,4,5,6,7,8,9,10,11,12,13,14,15}))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IF($Z211="","",INDEX($AO$2:$AO$1500,$Z211))</f>
      </c>
      <c r="BG211">
        <f>IF($Z211="","",INDEX($AP$2:$AP$1500,$Z211))</f>
      </c>
      <c r="BH211">
        <f>IF($Z211="","",INDEX($AQ$2:$AQ$1500,$Z211))</f>
      </c>
      <c r="BI211">
        <f>IF($Z211="","",INDEX($AR$2:$AR$1500,$Z211))</f>
      </c>
      <c r="BJ211">
        <f>IF($Z211="","",INDEX($AS$2:$AS$1500,$Z211))</f>
      </c>
      <c r="BK211">
        <f>IF($Z211="","",INDEX($AT$2:$AT$1500,$Z211))</f>
      </c>
      <c r="BL211">
        <f>IF($Z211="","",INDEX($AU$2:$AU$1500,$Z211))</f>
      </c>
      <c r="BM211">
        <f>IF($Z211="","",INDEX($AV$2:$AV$1500,$Z211))</f>
      </c>
      <c r="BN211">
        <f>IF($Z211="","",INDEX($AW$2:$AW$1500,$Z211))</f>
      </c>
      <c r="BO211">
        <f>IF($Z211="","",INDEX($AX$2:$AX$1500,$Z211))</f>
      </c>
      <c r="BP211">
        <f>IF($Z211="","",INDEX($AY$2:$AY$1500,$Z211))</f>
      </c>
      <c r="BQ211">
        <f>IF($Z211="","",INDEX($AZ$2:$AZ$1500,$Z211))</f>
      </c>
      <c r="BR211">
        <f>IF($Z211="","",INDEX($BA$2:$BA$1500,$Z211))</f>
      </c>
      <c r="BS211">
        <f>IF($Z211="","",INDEX($BB$2:$BB$1500,$Z211))</f>
      </c>
      <c r="BT211">
        <f>IF($Z211="","",INDEX($BC$2:$BC$1500,$Z211))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Analysis'!$AN$2^{0,1,2,3,4,5,6,7,8,9,10,11,12,13,14,15}))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IF($Z212="","",INDEX($AO$2:$AO$1500,$Z212))</f>
      </c>
      <c r="BG212">
        <f>IF($Z212="","",INDEX($AP$2:$AP$1500,$Z212))</f>
      </c>
      <c r="BH212">
        <f>IF($Z212="","",INDEX($AQ$2:$AQ$1500,$Z212))</f>
      </c>
      <c r="BI212">
        <f>IF($Z212="","",INDEX($AR$2:$AR$1500,$Z212))</f>
      </c>
      <c r="BJ212">
        <f>IF($Z212="","",INDEX($AS$2:$AS$1500,$Z212))</f>
      </c>
      <c r="BK212">
        <f>IF($Z212="","",INDEX($AT$2:$AT$1500,$Z212))</f>
      </c>
      <c r="BL212">
        <f>IF($Z212="","",INDEX($AU$2:$AU$1500,$Z212))</f>
      </c>
      <c r="BM212">
        <f>IF($Z212="","",INDEX($AV$2:$AV$1500,$Z212))</f>
      </c>
      <c r="BN212">
        <f>IF($Z212="","",INDEX($AW$2:$AW$1500,$Z212))</f>
      </c>
      <c r="BO212">
        <f>IF($Z212="","",INDEX($AX$2:$AX$1500,$Z212))</f>
      </c>
      <c r="BP212">
        <f>IF($Z212="","",INDEX($AY$2:$AY$1500,$Z212))</f>
      </c>
      <c r="BQ212">
        <f>IF($Z212="","",INDEX($AZ$2:$AZ$1500,$Z212))</f>
      </c>
      <c r="BR212">
        <f>IF($Z212="","",INDEX($BA$2:$BA$1500,$Z212))</f>
      </c>
      <c r="BS212">
        <f>IF($Z212="","",INDEX($BB$2:$BB$1500,$Z212))</f>
      </c>
      <c r="BT212">
        <f>IF($Z212="","",INDEX($BC$2:$BC$1500,$Z212))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Analysis'!$AN$2^{0,1,2,3,4,5,6,7,8,9,10,11,12,13,14,15}))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IF($Z213="","",INDEX($AO$2:$AO$1500,$Z213))</f>
      </c>
      <c r="BG213">
        <f>IF($Z213="","",INDEX($AP$2:$AP$1500,$Z213))</f>
      </c>
      <c r="BH213">
        <f>IF($Z213="","",INDEX($AQ$2:$AQ$1500,$Z213))</f>
      </c>
      <c r="BI213">
        <f>IF($Z213="","",INDEX($AR$2:$AR$1500,$Z213))</f>
      </c>
      <c r="BJ213">
        <f>IF($Z213="","",INDEX($AS$2:$AS$1500,$Z213))</f>
      </c>
      <c r="BK213">
        <f>IF($Z213="","",INDEX($AT$2:$AT$1500,$Z213))</f>
      </c>
      <c r="BL213">
        <f>IF($Z213="","",INDEX($AU$2:$AU$1500,$Z213))</f>
      </c>
      <c r="BM213">
        <f>IF($Z213="","",INDEX($AV$2:$AV$1500,$Z213))</f>
      </c>
      <c r="BN213">
        <f>IF($Z213="","",INDEX($AW$2:$AW$1500,$Z213))</f>
      </c>
      <c r="BO213">
        <f>IF($Z213="","",INDEX($AX$2:$AX$1500,$Z213))</f>
      </c>
      <c r="BP213">
        <f>IF($Z213="","",INDEX($AY$2:$AY$1500,$Z213))</f>
      </c>
      <c r="BQ213">
        <f>IF($Z213="","",INDEX($AZ$2:$AZ$1500,$Z213))</f>
      </c>
      <c r="BR213">
        <f>IF($Z213="","",INDEX($BA$2:$BA$1500,$Z213))</f>
      </c>
      <c r="BS213">
        <f>IF($Z213="","",INDEX($BB$2:$BB$1500,$Z213))</f>
      </c>
      <c r="BT213">
        <f>IF($Z213="","",INDEX($BC$2:$BC$1500,$Z213))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Analysis'!$AN$2^{0,1,2,3,4,5,6,7,8,9,10,11,12,13,14,15}))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IF($Z214="","",INDEX($AO$2:$AO$1500,$Z214))</f>
      </c>
      <c r="BG214">
        <f>IF($Z214="","",INDEX($AP$2:$AP$1500,$Z214))</f>
      </c>
      <c r="BH214">
        <f>IF($Z214="","",INDEX($AQ$2:$AQ$1500,$Z214))</f>
      </c>
      <c r="BI214">
        <f>IF($Z214="","",INDEX($AR$2:$AR$1500,$Z214))</f>
      </c>
      <c r="BJ214">
        <f>IF($Z214="","",INDEX($AS$2:$AS$1500,$Z214))</f>
      </c>
      <c r="BK214">
        <f>IF($Z214="","",INDEX($AT$2:$AT$1500,$Z214))</f>
      </c>
      <c r="BL214">
        <f>IF($Z214="","",INDEX($AU$2:$AU$1500,$Z214))</f>
      </c>
      <c r="BM214">
        <f>IF($Z214="","",INDEX($AV$2:$AV$1500,$Z214))</f>
      </c>
      <c r="BN214">
        <f>IF($Z214="","",INDEX($AW$2:$AW$1500,$Z214))</f>
      </c>
      <c r="BO214">
        <f>IF($Z214="","",INDEX($AX$2:$AX$1500,$Z214))</f>
      </c>
      <c r="BP214">
        <f>IF($Z214="","",INDEX($AY$2:$AY$1500,$Z214))</f>
      </c>
      <c r="BQ214">
        <f>IF($Z214="","",INDEX($AZ$2:$AZ$1500,$Z214))</f>
      </c>
      <c r="BR214">
        <f>IF($Z214="","",INDEX($BA$2:$BA$1500,$Z214))</f>
      </c>
      <c r="BS214">
        <f>IF($Z214="","",INDEX($BB$2:$BB$1500,$Z214))</f>
      </c>
      <c r="BT214">
        <f>IF($Z214="","",INDEX($BC$2:$BC$1500,$Z214))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Analysis'!$AN$2^{0,1,2,3,4,5,6,7,8,9,10,11,12,13,14,15}))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IF($Z215="","",INDEX($AO$2:$AO$1500,$Z215))</f>
      </c>
      <c r="BG215">
        <f>IF($Z215="","",INDEX($AP$2:$AP$1500,$Z215))</f>
      </c>
      <c r="BH215">
        <f>IF($Z215="","",INDEX($AQ$2:$AQ$1500,$Z215))</f>
      </c>
      <c r="BI215">
        <f>IF($Z215="","",INDEX($AR$2:$AR$1500,$Z215))</f>
      </c>
      <c r="BJ215">
        <f>IF($Z215="","",INDEX($AS$2:$AS$1500,$Z215))</f>
      </c>
      <c r="BK215">
        <f>IF($Z215="","",INDEX($AT$2:$AT$1500,$Z215))</f>
      </c>
      <c r="BL215">
        <f>IF($Z215="","",INDEX($AU$2:$AU$1500,$Z215))</f>
      </c>
      <c r="BM215">
        <f>IF($Z215="","",INDEX($AV$2:$AV$1500,$Z215))</f>
      </c>
      <c r="BN215">
        <f>IF($Z215="","",INDEX($AW$2:$AW$1500,$Z215))</f>
      </c>
      <c r="BO215">
        <f>IF($Z215="","",INDEX($AX$2:$AX$1500,$Z215))</f>
      </c>
      <c r="BP215">
        <f>IF($Z215="","",INDEX($AY$2:$AY$1500,$Z215))</f>
      </c>
      <c r="BQ215">
        <f>IF($Z215="","",INDEX($AZ$2:$AZ$1500,$Z215))</f>
      </c>
      <c r="BR215">
        <f>IF($Z215="","",INDEX($BA$2:$BA$1500,$Z215))</f>
      </c>
      <c r="BS215">
        <f>IF($Z215="","",INDEX($BB$2:$BB$1500,$Z215))</f>
      </c>
      <c r="BT215">
        <f>IF($Z215="","",INDEX($BC$2:$BC$1500,$Z215))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Analysis'!$AN$2^{0,1,2,3,4,5,6,7,8,9,10,11,12,13,14,15}))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IF($Z216="","",INDEX($AO$2:$AO$1500,$Z216))</f>
      </c>
      <c r="BG216">
        <f>IF($Z216="","",INDEX($AP$2:$AP$1500,$Z216))</f>
      </c>
      <c r="BH216">
        <f>IF($Z216="","",INDEX($AQ$2:$AQ$1500,$Z216))</f>
      </c>
      <c r="BI216">
        <f>IF($Z216="","",INDEX($AR$2:$AR$1500,$Z216))</f>
      </c>
      <c r="BJ216">
        <f>IF($Z216="","",INDEX($AS$2:$AS$1500,$Z216))</f>
      </c>
      <c r="BK216">
        <f>IF($Z216="","",INDEX($AT$2:$AT$1500,$Z216))</f>
      </c>
      <c r="BL216">
        <f>IF($Z216="","",INDEX($AU$2:$AU$1500,$Z216))</f>
      </c>
      <c r="BM216">
        <f>IF($Z216="","",INDEX($AV$2:$AV$1500,$Z216))</f>
      </c>
      <c r="BN216">
        <f>IF($Z216="","",INDEX($AW$2:$AW$1500,$Z216))</f>
      </c>
      <c r="BO216">
        <f>IF($Z216="","",INDEX($AX$2:$AX$1500,$Z216))</f>
      </c>
      <c r="BP216">
        <f>IF($Z216="","",INDEX($AY$2:$AY$1500,$Z216))</f>
      </c>
      <c r="BQ216">
        <f>IF($Z216="","",INDEX($AZ$2:$AZ$1500,$Z216))</f>
      </c>
      <c r="BR216">
        <f>IF($Z216="","",INDEX($BA$2:$BA$1500,$Z216))</f>
      </c>
      <c r="BS216">
        <f>IF($Z216="","",INDEX($BB$2:$BB$1500,$Z216))</f>
      </c>
      <c r="BT216">
        <f>IF($Z216="","",INDEX($BC$2:$BC$1500,$Z216))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Analysis'!$AN$2^{0,1,2,3,4,5,6,7,8,9,10,11,12,13,14,15}))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IF($Z217="","",INDEX($AO$2:$AO$1500,$Z217))</f>
      </c>
      <c r="BG217">
        <f>IF($Z217="","",INDEX($AP$2:$AP$1500,$Z217))</f>
      </c>
      <c r="BH217">
        <f>IF($Z217="","",INDEX($AQ$2:$AQ$1500,$Z217))</f>
      </c>
      <c r="BI217">
        <f>IF($Z217="","",INDEX($AR$2:$AR$1500,$Z217))</f>
      </c>
      <c r="BJ217">
        <f>IF($Z217="","",INDEX($AS$2:$AS$1500,$Z217))</f>
      </c>
      <c r="BK217">
        <f>IF($Z217="","",INDEX($AT$2:$AT$1500,$Z217))</f>
      </c>
      <c r="BL217">
        <f>IF($Z217="","",INDEX($AU$2:$AU$1500,$Z217))</f>
      </c>
      <c r="BM217">
        <f>IF($Z217="","",INDEX($AV$2:$AV$1500,$Z217))</f>
      </c>
      <c r="BN217">
        <f>IF($Z217="","",INDEX($AW$2:$AW$1500,$Z217))</f>
      </c>
      <c r="BO217">
        <f>IF($Z217="","",INDEX($AX$2:$AX$1500,$Z217))</f>
      </c>
      <c r="BP217">
        <f>IF($Z217="","",INDEX($AY$2:$AY$1500,$Z217))</f>
      </c>
      <c r="BQ217">
        <f>IF($Z217="","",INDEX($AZ$2:$AZ$1500,$Z217))</f>
      </c>
      <c r="BR217">
        <f>IF($Z217="","",INDEX($BA$2:$BA$1500,$Z217))</f>
      </c>
      <c r="BS217">
        <f>IF($Z217="","",INDEX($BB$2:$BB$1500,$Z217))</f>
      </c>
      <c r="BT217">
        <f>IF($Z217="","",INDEX($BC$2:$BC$1500,$Z217))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Analysis'!$AN$2^{0,1,2,3,4,5,6,7,8,9,10,11,12,13,14,15}))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IF($Z218="","",INDEX($AO$2:$AO$1500,$Z218))</f>
      </c>
      <c r="BG218">
        <f>IF($Z218="","",INDEX($AP$2:$AP$1500,$Z218))</f>
      </c>
      <c r="BH218">
        <f>IF($Z218="","",INDEX($AQ$2:$AQ$1500,$Z218))</f>
      </c>
      <c r="BI218">
        <f>IF($Z218="","",INDEX($AR$2:$AR$1500,$Z218))</f>
      </c>
      <c r="BJ218">
        <f>IF($Z218="","",INDEX($AS$2:$AS$1500,$Z218))</f>
      </c>
      <c r="BK218">
        <f>IF($Z218="","",INDEX($AT$2:$AT$1500,$Z218))</f>
      </c>
      <c r="BL218">
        <f>IF($Z218="","",INDEX($AU$2:$AU$1500,$Z218))</f>
      </c>
      <c r="BM218">
        <f>IF($Z218="","",INDEX($AV$2:$AV$1500,$Z218))</f>
      </c>
      <c r="BN218">
        <f>IF($Z218="","",INDEX($AW$2:$AW$1500,$Z218))</f>
      </c>
      <c r="BO218">
        <f>IF($Z218="","",INDEX($AX$2:$AX$1500,$Z218))</f>
      </c>
      <c r="BP218">
        <f>IF($Z218="","",INDEX($AY$2:$AY$1500,$Z218))</f>
      </c>
      <c r="BQ218">
        <f>IF($Z218="","",INDEX($AZ$2:$AZ$1500,$Z218))</f>
      </c>
      <c r="BR218">
        <f>IF($Z218="","",INDEX($BA$2:$BA$1500,$Z218))</f>
      </c>
      <c r="BS218">
        <f>IF($Z218="","",INDEX($BB$2:$BB$1500,$Z218))</f>
      </c>
      <c r="BT218">
        <f>IF($Z218="","",INDEX($BC$2:$BC$1500,$Z218))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Analysis'!$AN$2^{0,1,2,3,4,5,6,7,8,9,10,11,12,13,14,15}))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IF($Z219="","",INDEX($AO$2:$AO$1500,$Z219))</f>
      </c>
      <c r="BG219">
        <f>IF($Z219="","",INDEX($AP$2:$AP$1500,$Z219))</f>
      </c>
      <c r="BH219">
        <f>IF($Z219="","",INDEX($AQ$2:$AQ$1500,$Z219))</f>
      </c>
      <c r="BI219">
        <f>IF($Z219="","",INDEX($AR$2:$AR$1500,$Z219))</f>
      </c>
      <c r="BJ219">
        <f>IF($Z219="","",INDEX($AS$2:$AS$1500,$Z219))</f>
      </c>
      <c r="BK219">
        <f>IF($Z219="","",INDEX($AT$2:$AT$1500,$Z219))</f>
      </c>
      <c r="BL219">
        <f>IF($Z219="","",INDEX($AU$2:$AU$1500,$Z219))</f>
      </c>
      <c r="BM219">
        <f>IF($Z219="","",INDEX($AV$2:$AV$1500,$Z219))</f>
      </c>
      <c r="BN219">
        <f>IF($Z219="","",INDEX($AW$2:$AW$1500,$Z219))</f>
      </c>
      <c r="BO219">
        <f>IF($Z219="","",INDEX($AX$2:$AX$1500,$Z219))</f>
      </c>
      <c r="BP219">
        <f>IF($Z219="","",INDEX($AY$2:$AY$1500,$Z219))</f>
      </c>
      <c r="BQ219">
        <f>IF($Z219="","",INDEX($AZ$2:$AZ$1500,$Z219))</f>
      </c>
      <c r="BR219">
        <f>IF($Z219="","",INDEX($BA$2:$BA$1500,$Z219))</f>
      </c>
      <c r="BS219">
        <f>IF($Z219="","",INDEX($BB$2:$BB$1500,$Z219))</f>
      </c>
      <c r="BT219">
        <f>IF($Z219="","",INDEX($BC$2:$BC$1500,$Z219))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Analysis'!$AN$2^{0,1,2,3,4,5,6,7,8,9,10,11,12,13,14,15}))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IF($Z220="","",INDEX($AO$2:$AO$1500,$Z220))</f>
      </c>
      <c r="BG220">
        <f>IF($Z220="","",INDEX($AP$2:$AP$1500,$Z220))</f>
      </c>
      <c r="BH220">
        <f>IF($Z220="","",INDEX($AQ$2:$AQ$1500,$Z220))</f>
      </c>
      <c r="BI220">
        <f>IF($Z220="","",INDEX($AR$2:$AR$1500,$Z220))</f>
      </c>
      <c r="BJ220">
        <f>IF($Z220="","",INDEX($AS$2:$AS$1500,$Z220))</f>
      </c>
      <c r="BK220">
        <f>IF($Z220="","",INDEX($AT$2:$AT$1500,$Z220))</f>
      </c>
      <c r="BL220">
        <f>IF($Z220="","",INDEX($AU$2:$AU$1500,$Z220))</f>
      </c>
      <c r="BM220">
        <f>IF($Z220="","",INDEX($AV$2:$AV$1500,$Z220))</f>
      </c>
      <c r="BN220">
        <f>IF($Z220="","",INDEX($AW$2:$AW$1500,$Z220))</f>
      </c>
      <c r="BO220">
        <f>IF($Z220="","",INDEX($AX$2:$AX$1500,$Z220))</f>
      </c>
      <c r="BP220">
        <f>IF($Z220="","",INDEX($AY$2:$AY$1500,$Z220))</f>
      </c>
      <c r="BQ220">
        <f>IF($Z220="","",INDEX($AZ$2:$AZ$1500,$Z220))</f>
      </c>
      <c r="BR220">
        <f>IF($Z220="","",INDEX($BA$2:$BA$1500,$Z220))</f>
      </c>
      <c r="BS220">
        <f>IF($Z220="","",INDEX($BB$2:$BB$1500,$Z220))</f>
      </c>
      <c r="BT220">
        <f>IF($Z220="","",INDEX($BC$2:$BC$1500,$Z220))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Analysis'!$AN$2^{0,1,2,3,4,5,6,7,8,9,10,11,12,13,14,15}))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IF($Z221="","",INDEX($AO$2:$AO$1500,$Z221))</f>
      </c>
      <c r="BG221">
        <f>IF($Z221="","",INDEX($AP$2:$AP$1500,$Z221))</f>
      </c>
      <c r="BH221">
        <f>IF($Z221="","",INDEX($AQ$2:$AQ$1500,$Z221))</f>
      </c>
      <c r="BI221">
        <f>IF($Z221="","",INDEX($AR$2:$AR$1500,$Z221))</f>
      </c>
      <c r="BJ221">
        <f>IF($Z221="","",INDEX($AS$2:$AS$1500,$Z221))</f>
      </c>
      <c r="BK221">
        <f>IF($Z221="","",INDEX($AT$2:$AT$1500,$Z221))</f>
      </c>
      <c r="BL221">
        <f>IF($Z221="","",INDEX($AU$2:$AU$1500,$Z221))</f>
      </c>
      <c r="BM221">
        <f>IF($Z221="","",INDEX($AV$2:$AV$1500,$Z221))</f>
      </c>
      <c r="BN221">
        <f>IF($Z221="","",INDEX($AW$2:$AW$1500,$Z221))</f>
      </c>
      <c r="BO221">
        <f>IF($Z221="","",INDEX($AX$2:$AX$1500,$Z221))</f>
      </c>
      <c r="BP221">
        <f>IF($Z221="","",INDEX($AY$2:$AY$1500,$Z221))</f>
      </c>
      <c r="BQ221">
        <f>IF($Z221="","",INDEX($AZ$2:$AZ$1500,$Z221))</f>
      </c>
      <c r="BR221">
        <f>IF($Z221="","",INDEX($BA$2:$BA$1500,$Z221))</f>
      </c>
      <c r="BS221">
        <f>IF($Z221="","",INDEX($BB$2:$BB$1500,$Z221))</f>
      </c>
      <c r="BT221">
        <f>IF($Z221="","",INDEX($BC$2:$BC$1500,$Z221))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Analysis'!$AN$2^{0,1,2,3,4,5,6,7,8,9,10,11,12,13,14,15}))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IF($Z222="","",INDEX($AO$2:$AO$1500,$Z222))</f>
      </c>
      <c r="BG222">
        <f>IF($Z222="","",INDEX($AP$2:$AP$1500,$Z222))</f>
      </c>
      <c r="BH222">
        <f>IF($Z222="","",INDEX($AQ$2:$AQ$1500,$Z222))</f>
      </c>
      <c r="BI222">
        <f>IF($Z222="","",INDEX($AR$2:$AR$1500,$Z222))</f>
      </c>
      <c r="BJ222">
        <f>IF($Z222="","",INDEX($AS$2:$AS$1500,$Z222))</f>
      </c>
      <c r="BK222">
        <f>IF($Z222="","",INDEX($AT$2:$AT$1500,$Z222))</f>
      </c>
      <c r="BL222">
        <f>IF($Z222="","",INDEX($AU$2:$AU$1500,$Z222))</f>
      </c>
      <c r="BM222">
        <f>IF($Z222="","",INDEX($AV$2:$AV$1500,$Z222))</f>
      </c>
      <c r="BN222">
        <f>IF($Z222="","",INDEX($AW$2:$AW$1500,$Z222))</f>
      </c>
      <c r="BO222">
        <f>IF($Z222="","",INDEX($AX$2:$AX$1500,$Z222))</f>
      </c>
      <c r="BP222">
        <f>IF($Z222="","",INDEX($AY$2:$AY$1500,$Z222))</f>
      </c>
      <c r="BQ222">
        <f>IF($Z222="","",INDEX($AZ$2:$AZ$1500,$Z222))</f>
      </c>
      <c r="BR222">
        <f>IF($Z222="","",INDEX($BA$2:$BA$1500,$Z222))</f>
      </c>
      <c r="BS222">
        <f>IF($Z222="","",INDEX($BB$2:$BB$1500,$Z222))</f>
      </c>
      <c r="BT222">
        <f>IF($Z222="","",INDEX($BC$2:$BC$1500,$Z222))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Analysis'!$AN$2^{0,1,2,3,4,5,6,7,8,9,10,11,12,13,14,15}))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IF($Z223="","",INDEX($AO$2:$AO$1500,$Z223))</f>
      </c>
      <c r="BG223">
        <f>IF($Z223="","",INDEX($AP$2:$AP$1500,$Z223))</f>
      </c>
      <c r="BH223">
        <f>IF($Z223="","",INDEX($AQ$2:$AQ$1500,$Z223))</f>
      </c>
      <c r="BI223">
        <f>IF($Z223="","",INDEX($AR$2:$AR$1500,$Z223))</f>
      </c>
      <c r="BJ223">
        <f>IF($Z223="","",INDEX($AS$2:$AS$1500,$Z223))</f>
      </c>
      <c r="BK223">
        <f>IF($Z223="","",INDEX($AT$2:$AT$1500,$Z223))</f>
      </c>
      <c r="BL223">
        <f>IF($Z223="","",INDEX($AU$2:$AU$1500,$Z223))</f>
      </c>
      <c r="BM223">
        <f>IF($Z223="","",INDEX($AV$2:$AV$1500,$Z223))</f>
      </c>
      <c r="BN223">
        <f>IF($Z223="","",INDEX($AW$2:$AW$1500,$Z223))</f>
      </c>
      <c r="BO223">
        <f>IF($Z223="","",INDEX($AX$2:$AX$1500,$Z223))</f>
      </c>
      <c r="BP223">
        <f>IF($Z223="","",INDEX($AY$2:$AY$1500,$Z223))</f>
      </c>
      <c r="BQ223">
        <f>IF($Z223="","",INDEX($AZ$2:$AZ$1500,$Z223))</f>
      </c>
      <c r="BR223">
        <f>IF($Z223="","",INDEX($BA$2:$BA$1500,$Z223))</f>
      </c>
      <c r="BS223">
        <f>IF($Z223="","",INDEX($BB$2:$BB$1500,$Z223))</f>
      </c>
      <c r="BT223">
        <f>IF($Z223="","",INDEX($BC$2:$BC$1500,$Z223))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Analysis'!$AN$2^{0,1,2,3,4,5,6,7,8,9,10,11,12,13,14,15}))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IF($Z224="","",INDEX($AO$2:$AO$1500,$Z224))</f>
      </c>
      <c r="BG224">
        <f>IF($Z224="","",INDEX($AP$2:$AP$1500,$Z224))</f>
      </c>
      <c r="BH224">
        <f>IF($Z224="","",INDEX($AQ$2:$AQ$1500,$Z224))</f>
      </c>
      <c r="BI224">
        <f>IF($Z224="","",INDEX($AR$2:$AR$1500,$Z224))</f>
      </c>
      <c r="BJ224">
        <f>IF($Z224="","",INDEX($AS$2:$AS$1500,$Z224))</f>
      </c>
      <c r="BK224">
        <f>IF($Z224="","",INDEX($AT$2:$AT$1500,$Z224))</f>
      </c>
      <c r="BL224">
        <f>IF($Z224="","",INDEX($AU$2:$AU$1500,$Z224))</f>
      </c>
      <c r="BM224">
        <f>IF($Z224="","",INDEX($AV$2:$AV$1500,$Z224))</f>
      </c>
      <c r="BN224">
        <f>IF($Z224="","",INDEX($AW$2:$AW$1500,$Z224))</f>
      </c>
      <c r="BO224">
        <f>IF($Z224="","",INDEX($AX$2:$AX$1500,$Z224))</f>
      </c>
      <c r="BP224">
        <f>IF($Z224="","",INDEX($AY$2:$AY$1500,$Z224))</f>
      </c>
      <c r="BQ224">
        <f>IF($Z224="","",INDEX($AZ$2:$AZ$1500,$Z224))</f>
      </c>
      <c r="BR224">
        <f>IF($Z224="","",INDEX($BA$2:$BA$1500,$Z224))</f>
      </c>
      <c r="BS224">
        <f>IF($Z224="","",INDEX($BB$2:$BB$1500,$Z224))</f>
      </c>
      <c r="BT224">
        <f>IF($Z224="","",INDEX($BC$2:$BC$1500,$Z224))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Analysis'!$AN$2^{0,1,2,3,4,5,6,7,8,9,10,11,12,13,14,15}))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IF($Z225="","",INDEX($AO$2:$AO$1500,$Z225))</f>
      </c>
      <c r="BG225">
        <f>IF($Z225="","",INDEX($AP$2:$AP$1500,$Z225))</f>
      </c>
      <c r="BH225">
        <f>IF($Z225="","",INDEX($AQ$2:$AQ$1500,$Z225))</f>
      </c>
      <c r="BI225">
        <f>IF($Z225="","",INDEX($AR$2:$AR$1500,$Z225))</f>
      </c>
      <c r="BJ225">
        <f>IF($Z225="","",INDEX($AS$2:$AS$1500,$Z225))</f>
      </c>
      <c r="BK225">
        <f>IF($Z225="","",INDEX($AT$2:$AT$1500,$Z225))</f>
      </c>
      <c r="BL225">
        <f>IF($Z225="","",INDEX($AU$2:$AU$1500,$Z225))</f>
      </c>
      <c r="BM225">
        <f>IF($Z225="","",INDEX($AV$2:$AV$1500,$Z225))</f>
      </c>
      <c r="BN225">
        <f>IF($Z225="","",INDEX($AW$2:$AW$1500,$Z225))</f>
      </c>
      <c r="BO225">
        <f>IF($Z225="","",INDEX($AX$2:$AX$1500,$Z225))</f>
      </c>
      <c r="BP225">
        <f>IF($Z225="","",INDEX($AY$2:$AY$1500,$Z225))</f>
      </c>
      <c r="BQ225">
        <f>IF($Z225="","",INDEX($AZ$2:$AZ$1500,$Z225))</f>
      </c>
      <c r="BR225">
        <f>IF($Z225="","",INDEX($BA$2:$BA$1500,$Z225))</f>
      </c>
      <c r="BS225">
        <f>IF($Z225="","",INDEX($BB$2:$BB$1500,$Z225))</f>
      </c>
      <c r="BT225">
        <f>IF($Z225="","",INDEX($BC$2:$BC$1500,$Z225))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Analysis'!$AN$2^{0,1,2,3,4,5,6,7,8,9,10,11,12,13,14,15}))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IF($Z226="","",INDEX($AO$2:$AO$1500,$Z226))</f>
      </c>
      <c r="BG226">
        <f>IF($Z226="","",INDEX($AP$2:$AP$1500,$Z226))</f>
      </c>
      <c r="BH226">
        <f>IF($Z226="","",INDEX($AQ$2:$AQ$1500,$Z226))</f>
      </c>
      <c r="BI226">
        <f>IF($Z226="","",INDEX($AR$2:$AR$1500,$Z226))</f>
      </c>
      <c r="BJ226">
        <f>IF($Z226="","",INDEX($AS$2:$AS$1500,$Z226))</f>
      </c>
      <c r="BK226">
        <f>IF($Z226="","",INDEX($AT$2:$AT$1500,$Z226))</f>
      </c>
      <c r="BL226">
        <f>IF($Z226="","",INDEX($AU$2:$AU$1500,$Z226))</f>
      </c>
      <c r="BM226">
        <f>IF($Z226="","",INDEX($AV$2:$AV$1500,$Z226))</f>
      </c>
      <c r="BN226">
        <f>IF($Z226="","",INDEX($AW$2:$AW$1500,$Z226))</f>
      </c>
      <c r="BO226">
        <f>IF($Z226="","",INDEX($AX$2:$AX$1500,$Z226))</f>
      </c>
      <c r="BP226">
        <f>IF($Z226="","",INDEX($AY$2:$AY$1500,$Z226))</f>
      </c>
      <c r="BQ226">
        <f>IF($Z226="","",INDEX($AZ$2:$AZ$1500,$Z226))</f>
      </c>
      <c r="BR226">
        <f>IF($Z226="","",INDEX($BA$2:$BA$1500,$Z226))</f>
      </c>
      <c r="BS226">
        <f>IF($Z226="","",INDEX($BB$2:$BB$1500,$Z226))</f>
      </c>
      <c r="BT226">
        <f>IF($Z226="","",INDEX($BC$2:$BC$1500,$Z226))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Analysis'!$AN$2^{0,1,2,3,4,5,6,7,8,9,10,11,12,13,14,15}))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IF($Z227="","",INDEX($AO$2:$AO$1500,$Z227))</f>
      </c>
      <c r="BG227">
        <f>IF($Z227="","",INDEX($AP$2:$AP$1500,$Z227))</f>
      </c>
      <c r="BH227">
        <f>IF($Z227="","",INDEX($AQ$2:$AQ$1500,$Z227))</f>
      </c>
      <c r="BI227">
        <f>IF($Z227="","",INDEX($AR$2:$AR$1500,$Z227))</f>
      </c>
      <c r="BJ227">
        <f>IF($Z227="","",INDEX($AS$2:$AS$1500,$Z227))</f>
      </c>
      <c r="BK227">
        <f>IF($Z227="","",INDEX($AT$2:$AT$1500,$Z227))</f>
      </c>
      <c r="BL227">
        <f>IF($Z227="","",INDEX($AU$2:$AU$1500,$Z227))</f>
      </c>
      <c r="BM227">
        <f>IF($Z227="","",INDEX($AV$2:$AV$1500,$Z227))</f>
      </c>
      <c r="BN227">
        <f>IF($Z227="","",INDEX($AW$2:$AW$1500,$Z227))</f>
      </c>
      <c r="BO227">
        <f>IF($Z227="","",INDEX($AX$2:$AX$1500,$Z227))</f>
      </c>
      <c r="BP227">
        <f>IF($Z227="","",INDEX($AY$2:$AY$1500,$Z227))</f>
      </c>
      <c r="BQ227">
        <f>IF($Z227="","",INDEX($AZ$2:$AZ$1500,$Z227))</f>
      </c>
      <c r="BR227">
        <f>IF($Z227="","",INDEX($BA$2:$BA$1500,$Z227))</f>
      </c>
      <c r="BS227">
        <f>IF($Z227="","",INDEX($BB$2:$BB$1500,$Z227))</f>
      </c>
      <c r="BT227">
        <f>IF($Z227="","",INDEX($BC$2:$BC$1500,$Z227))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Analysis'!$AN$2^{0,1,2,3,4,5,6,7,8,9,10,11,12,13,14,15}))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IF($Z228="","",INDEX($AO$2:$AO$1500,$Z228))</f>
      </c>
      <c r="BG228">
        <f>IF($Z228="","",INDEX($AP$2:$AP$1500,$Z228))</f>
      </c>
      <c r="BH228">
        <f>IF($Z228="","",INDEX($AQ$2:$AQ$1500,$Z228))</f>
      </c>
      <c r="BI228">
        <f>IF($Z228="","",INDEX($AR$2:$AR$1500,$Z228))</f>
      </c>
      <c r="BJ228">
        <f>IF($Z228="","",INDEX($AS$2:$AS$1500,$Z228))</f>
      </c>
      <c r="BK228">
        <f>IF($Z228="","",INDEX($AT$2:$AT$1500,$Z228))</f>
      </c>
      <c r="BL228">
        <f>IF($Z228="","",INDEX($AU$2:$AU$1500,$Z228))</f>
      </c>
      <c r="BM228">
        <f>IF($Z228="","",INDEX($AV$2:$AV$1500,$Z228))</f>
      </c>
      <c r="BN228">
        <f>IF($Z228="","",INDEX($AW$2:$AW$1500,$Z228))</f>
      </c>
      <c r="BO228">
        <f>IF($Z228="","",INDEX($AX$2:$AX$1500,$Z228))</f>
      </c>
      <c r="BP228">
        <f>IF($Z228="","",INDEX($AY$2:$AY$1500,$Z228))</f>
      </c>
      <c r="BQ228">
        <f>IF($Z228="","",INDEX($AZ$2:$AZ$1500,$Z228))</f>
      </c>
      <c r="BR228">
        <f>IF($Z228="","",INDEX($BA$2:$BA$1500,$Z228))</f>
      </c>
      <c r="BS228">
        <f>IF($Z228="","",INDEX($BB$2:$BB$1500,$Z228))</f>
      </c>
      <c r="BT228">
        <f>IF($Z228="","",INDEX($BC$2:$BC$1500,$Z228))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Analysis'!$AN$2^{0,1,2,3,4,5,6,7,8,9,10,11,12,13,14,15}))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IF($Z229="","",INDEX($AO$2:$AO$1500,$Z229))</f>
      </c>
      <c r="BG229">
        <f>IF($Z229="","",INDEX($AP$2:$AP$1500,$Z229))</f>
      </c>
      <c r="BH229">
        <f>IF($Z229="","",INDEX($AQ$2:$AQ$1500,$Z229))</f>
      </c>
      <c r="BI229">
        <f>IF($Z229="","",INDEX($AR$2:$AR$1500,$Z229))</f>
      </c>
      <c r="BJ229">
        <f>IF($Z229="","",INDEX($AS$2:$AS$1500,$Z229))</f>
      </c>
      <c r="BK229">
        <f>IF($Z229="","",INDEX($AT$2:$AT$1500,$Z229))</f>
      </c>
      <c r="BL229">
        <f>IF($Z229="","",INDEX($AU$2:$AU$1500,$Z229))</f>
      </c>
      <c r="BM229">
        <f>IF($Z229="","",INDEX($AV$2:$AV$1500,$Z229))</f>
      </c>
      <c r="BN229">
        <f>IF($Z229="","",INDEX($AW$2:$AW$1500,$Z229))</f>
      </c>
      <c r="BO229">
        <f>IF($Z229="","",INDEX($AX$2:$AX$1500,$Z229))</f>
      </c>
      <c r="BP229">
        <f>IF($Z229="","",INDEX($AY$2:$AY$1500,$Z229))</f>
      </c>
      <c r="BQ229">
        <f>IF($Z229="","",INDEX($AZ$2:$AZ$1500,$Z229))</f>
      </c>
      <c r="BR229">
        <f>IF($Z229="","",INDEX($BA$2:$BA$1500,$Z229))</f>
      </c>
      <c r="BS229">
        <f>IF($Z229="","",INDEX($BB$2:$BB$1500,$Z229))</f>
      </c>
      <c r="BT229">
        <f>IF($Z229="","",INDEX($BC$2:$BC$1500,$Z229))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Analysis'!$AN$2^{0,1,2,3,4,5,6,7,8,9,10,11,12,13,14,15}))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IF($Z230="","",INDEX($AO$2:$AO$1500,$Z230))</f>
      </c>
      <c r="BG230">
        <f>IF($Z230="","",INDEX($AP$2:$AP$1500,$Z230))</f>
      </c>
      <c r="BH230">
        <f>IF($Z230="","",INDEX($AQ$2:$AQ$1500,$Z230))</f>
      </c>
      <c r="BI230">
        <f>IF($Z230="","",INDEX($AR$2:$AR$1500,$Z230))</f>
      </c>
      <c r="BJ230">
        <f>IF($Z230="","",INDEX($AS$2:$AS$1500,$Z230))</f>
      </c>
      <c r="BK230">
        <f>IF($Z230="","",INDEX($AT$2:$AT$1500,$Z230))</f>
      </c>
      <c r="BL230">
        <f>IF($Z230="","",INDEX($AU$2:$AU$1500,$Z230))</f>
      </c>
      <c r="BM230">
        <f>IF($Z230="","",INDEX($AV$2:$AV$1500,$Z230))</f>
      </c>
      <c r="BN230">
        <f>IF($Z230="","",INDEX($AW$2:$AW$1500,$Z230))</f>
      </c>
      <c r="BO230">
        <f>IF($Z230="","",INDEX($AX$2:$AX$1500,$Z230))</f>
      </c>
      <c r="BP230">
        <f>IF($Z230="","",INDEX($AY$2:$AY$1500,$Z230))</f>
      </c>
      <c r="BQ230">
        <f>IF($Z230="","",INDEX($AZ$2:$AZ$1500,$Z230))</f>
      </c>
      <c r="BR230">
        <f>IF($Z230="","",INDEX($BA$2:$BA$1500,$Z230))</f>
      </c>
      <c r="BS230">
        <f>IF($Z230="","",INDEX($BB$2:$BB$1500,$Z230))</f>
      </c>
      <c r="BT230">
        <f>IF($Z230="","",INDEX($BC$2:$BC$1500,$Z230))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Analysis'!$AN$2^{0,1,2,3,4,5,6,7,8,9,10,11,12,13,14,15}))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IF($Z231="","",INDEX($AO$2:$AO$1500,$Z231))</f>
      </c>
      <c r="BG231">
        <f>IF($Z231="","",INDEX($AP$2:$AP$1500,$Z231))</f>
      </c>
      <c r="BH231">
        <f>IF($Z231="","",INDEX($AQ$2:$AQ$1500,$Z231))</f>
      </c>
      <c r="BI231">
        <f>IF($Z231="","",INDEX($AR$2:$AR$1500,$Z231))</f>
      </c>
      <c r="BJ231">
        <f>IF($Z231="","",INDEX($AS$2:$AS$1500,$Z231))</f>
      </c>
      <c r="BK231">
        <f>IF($Z231="","",INDEX($AT$2:$AT$1500,$Z231))</f>
      </c>
      <c r="BL231">
        <f>IF($Z231="","",INDEX($AU$2:$AU$1500,$Z231))</f>
      </c>
      <c r="BM231">
        <f>IF($Z231="","",INDEX($AV$2:$AV$1500,$Z231))</f>
      </c>
      <c r="BN231">
        <f>IF($Z231="","",INDEX($AW$2:$AW$1500,$Z231))</f>
      </c>
      <c r="BO231">
        <f>IF($Z231="","",INDEX($AX$2:$AX$1500,$Z231))</f>
      </c>
      <c r="BP231">
        <f>IF($Z231="","",INDEX($AY$2:$AY$1500,$Z231))</f>
      </c>
      <c r="BQ231">
        <f>IF($Z231="","",INDEX($AZ$2:$AZ$1500,$Z231))</f>
      </c>
      <c r="BR231">
        <f>IF($Z231="","",INDEX($BA$2:$BA$1500,$Z231))</f>
      </c>
      <c r="BS231">
        <f>IF($Z231="","",INDEX($BB$2:$BB$1500,$Z231))</f>
      </c>
      <c r="BT231">
        <f>IF($Z231="","",INDEX($BC$2:$BC$1500,$Z231))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Analysis'!$AN$2^{0,1,2,3,4,5,6,7,8,9,10,11,12,13,14,15}))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IF($Z232="","",INDEX($AO$2:$AO$1500,$Z232))</f>
      </c>
      <c r="BG232">
        <f>IF($Z232="","",INDEX($AP$2:$AP$1500,$Z232))</f>
      </c>
      <c r="BH232">
        <f>IF($Z232="","",INDEX($AQ$2:$AQ$1500,$Z232))</f>
      </c>
      <c r="BI232">
        <f>IF($Z232="","",INDEX($AR$2:$AR$1500,$Z232))</f>
      </c>
      <c r="BJ232">
        <f>IF($Z232="","",INDEX($AS$2:$AS$1500,$Z232))</f>
      </c>
      <c r="BK232">
        <f>IF($Z232="","",INDEX($AT$2:$AT$1500,$Z232))</f>
      </c>
      <c r="BL232">
        <f>IF($Z232="","",INDEX($AU$2:$AU$1500,$Z232))</f>
      </c>
      <c r="BM232">
        <f>IF($Z232="","",INDEX($AV$2:$AV$1500,$Z232))</f>
      </c>
      <c r="BN232">
        <f>IF($Z232="","",INDEX($AW$2:$AW$1500,$Z232))</f>
      </c>
      <c r="BO232">
        <f>IF($Z232="","",INDEX($AX$2:$AX$1500,$Z232))</f>
      </c>
      <c r="BP232">
        <f>IF($Z232="","",INDEX($AY$2:$AY$1500,$Z232))</f>
      </c>
      <c r="BQ232">
        <f>IF($Z232="","",INDEX($AZ$2:$AZ$1500,$Z232))</f>
      </c>
      <c r="BR232">
        <f>IF($Z232="","",INDEX($BA$2:$BA$1500,$Z232))</f>
      </c>
      <c r="BS232">
        <f>IF($Z232="","",INDEX($BB$2:$BB$1500,$Z232))</f>
      </c>
      <c r="BT232">
        <f>IF($Z232="","",INDEX($BC$2:$BC$1500,$Z232))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Analysis'!$AN$2^{0,1,2,3,4,5,6,7,8,9,10,11,12,13,14,15}))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IF($Z233="","",INDEX($AO$2:$AO$1500,$Z233))</f>
      </c>
      <c r="BG233">
        <f>IF($Z233="","",INDEX($AP$2:$AP$1500,$Z233))</f>
      </c>
      <c r="BH233">
        <f>IF($Z233="","",INDEX($AQ$2:$AQ$1500,$Z233))</f>
      </c>
      <c r="BI233">
        <f>IF($Z233="","",INDEX($AR$2:$AR$1500,$Z233))</f>
      </c>
      <c r="BJ233">
        <f>IF($Z233="","",INDEX($AS$2:$AS$1500,$Z233))</f>
      </c>
      <c r="BK233">
        <f>IF($Z233="","",INDEX($AT$2:$AT$1500,$Z233))</f>
      </c>
      <c r="BL233">
        <f>IF($Z233="","",INDEX($AU$2:$AU$1500,$Z233))</f>
      </c>
      <c r="BM233">
        <f>IF($Z233="","",INDEX($AV$2:$AV$1500,$Z233))</f>
      </c>
      <c r="BN233">
        <f>IF($Z233="","",INDEX($AW$2:$AW$1500,$Z233))</f>
      </c>
      <c r="BO233">
        <f>IF($Z233="","",INDEX($AX$2:$AX$1500,$Z233))</f>
      </c>
      <c r="BP233">
        <f>IF($Z233="","",INDEX($AY$2:$AY$1500,$Z233))</f>
      </c>
      <c r="BQ233">
        <f>IF($Z233="","",INDEX($AZ$2:$AZ$1500,$Z233))</f>
      </c>
      <c r="BR233">
        <f>IF($Z233="","",INDEX($BA$2:$BA$1500,$Z233))</f>
      </c>
      <c r="BS233">
        <f>IF($Z233="","",INDEX($BB$2:$BB$1500,$Z233))</f>
      </c>
      <c r="BT233">
        <f>IF($Z233="","",INDEX($BC$2:$BC$1500,$Z233))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Analysis'!$AN$2^{0,1,2,3,4,5,6,7,8,9,10,11,12,13,14,15}))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IF($Z234="","",INDEX($AO$2:$AO$1500,$Z234))</f>
      </c>
      <c r="BG234">
        <f>IF($Z234="","",INDEX($AP$2:$AP$1500,$Z234))</f>
      </c>
      <c r="BH234">
        <f>IF($Z234="","",INDEX($AQ$2:$AQ$1500,$Z234))</f>
      </c>
      <c r="BI234">
        <f>IF($Z234="","",INDEX($AR$2:$AR$1500,$Z234))</f>
      </c>
      <c r="BJ234">
        <f>IF($Z234="","",INDEX($AS$2:$AS$1500,$Z234))</f>
      </c>
      <c r="BK234">
        <f>IF($Z234="","",INDEX($AT$2:$AT$1500,$Z234))</f>
      </c>
      <c r="BL234">
        <f>IF($Z234="","",INDEX($AU$2:$AU$1500,$Z234))</f>
      </c>
      <c r="BM234">
        <f>IF($Z234="","",INDEX($AV$2:$AV$1500,$Z234))</f>
      </c>
      <c r="BN234">
        <f>IF($Z234="","",INDEX($AW$2:$AW$1500,$Z234))</f>
      </c>
      <c r="BO234">
        <f>IF($Z234="","",INDEX($AX$2:$AX$1500,$Z234))</f>
      </c>
      <c r="BP234">
        <f>IF($Z234="","",INDEX($AY$2:$AY$1500,$Z234))</f>
      </c>
      <c r="BQ234">
        <f>IF($Z234="","",INDEX($AZ$2:$AZ$1500,$Z234))</f>
      </c>
      <c r="BR234">
        <f>IF($Z234="","",INDEX($BA$2:$BA$1500,$Z234))</f>
      </c>
      <c r="BS234">
        <f>IF($Z234="","",INDEX($BB$2:$BB$1500,$Z234))</f>
      </c>
      <c r="BT234">
        <f>IF($Z234="","",INDEX($BC$2:$BC$1500,$Z234))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Analysis'!$AN$2^{0,1,2,3,4,5,6,7,8,9,10,11,12,13,14,15}))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IF($Z235="","",INDEX($AO$2:$AO$1500,$Z235))</f>
      </c>
      <c r="BG235">
        <f>IF($Z235="","",INDEX($AP$2:$AP$1500,$Z235))</f>
      </c>
      <c r="BH235">
        <f>IF($Z235="","",INDEX($AQ$2:$AQ$1500,$Z235))</f>
      </c>
      <c r="BI235">
        <f>IF($Z235="","",INDEX($AR$2:$AR$1500,$Z235))</f>
      </c>
      <c r="BJ235">
        <f>IF($Z235="","",INDEX($AS$2:$AS$1500,$Z235))</f>
      </c>
      <c r="BK235">
        <f>IF($Z235="","",INDEX($AT$2:$AT$1500,$Z235))</f>
      </c>
      <c r="BL235">
        <f>IF($Z235="","",INDEX($AU$2:$AU$1500,$Z235))</f>
      </c>
      <c r="BM235">
        <f>IF($Z235="","",INDEX($AV$2:$AV$1500,$Z235))</f>
      </c>
      <c r="BN235">
        <f>IF($Z235="","",INDEX($AW$2:$AW$1500,$Z235))</f>
      </c>
      <c r="BO235">
        <f>IF($Z235="","",INDEX($AX$2:$AX$1500,$Z235))</f>
      </c>
      <c r="BP235">
        <f>IF($Z235="","",INDEX($AY$2:$AY$1500,$Z235))</f>
      </c>
      <c r="BQ235">
        <f>IF($Z235="","",INDEX($AZ$2:$AZ$1500,$Z235))</f>
      </c>
      <c r="BR235">
        <f>IF($Z235="","",INDEX($BA$2:$BA$1500,$Z235))</f>
      </c>
      <c r="BS235">
        <f>IF($Z235="","",INDEX($BB$2:$BB$1500,$Z235))</f>
      </c>
      <c r="BT235">
        <f>IF($Z235="","",INDEX($BC$2:$BC$1500,$Z235))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Analysis'!$AN$2^{0,1,2,3,4,5,6,7,8,9,10,11,12,13,14,15}))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IF($Z236="","",INDEX($AO$2:$AO$1500,$Z236))</f>
      </c>
      <c r="BG236">
        <f>IF($Z236="","",INDEX($AP$2:$AP$1500,$Z236))</f>
      </c>
      <c r="BH236">
        <f>IF($Z236="","",INDEX($AQ$2:$AQ$1500,$Z236))</f>
      </c>
      <c r="BI236">
        <f>IF($Z236="","",INDEX($AR$2:$AR$1500,$Z236))</f>
      </c>
      <c r="BJ236">
        <f>IF($Z236="","",INDEX($AS$2:$AS$1500,$Z236))</f>
      </c>
      <c r="BK236">
        <f>IF($Z236="","",INDEX($AT$2:$AT$1500,$Z236))</f>
      </c>
      <c r="BL236">
        <f>IF($Z236="","",INDEX($AU$2:$AU$1500,$Z236))</f>
      </c>
      <c r="BM236">
        <f>IF($Z236="","",INDEX($AV$2:$AV$1500,$Z236))</f>
      </c>
      <c r="BN236">
        <f>IF($Z236="","",INDEX($AW$2:$AW$1500,$Z236))</f>
      </c>
      <c r="BO236">
        <f>IF($Z236="","",INDEX($AX$2:$AX$1500,$Z236))</f>
      </c>
      <c r="BP236">
        <f>IF($Z236="","",INDEX($AY$2:$AY$1500,$Z236))</f>
      </c>
      <c r="BQ236">
        <f>IF($Z236="","",INDEX($AZ$2:$AZ$1500,$Z236))</f>
      </c>
      <c r="BR236">
        <f>IF($Z236="","",INDEX($BA$2:$BA$1500,$Z236))</f>
      </c>
      <c r="BS236">
        <f>IF($Z236="","",INDEX($BB$2:$BB$1500,$Z236))</f>
      </c>
      <c r="BT236">
        <f>IF($Z236="","",INDEX($BC$2:$BC$1500,$Z236))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Analysis'!$AN$2^{0,1,2,3,4,5,6,7,8,9,10,11,12,13,14,15}))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IF($Z237="","",INDEX($AO$2:$AO$1500,$Z237))</f>
      </c>
      <c r="BG237">
        <f>IF($Z237="","",INDEX($AP$2:$AP$1500,$Z237))</f>
      </c>
      <c r="BH237">
        <f>IF($Z237="","",INDEX($AQ$2:$AQ$1500,$Z237))</f>
      </c>
      <c r="BI237">
        <f>IF($Z237="","",INDEX($AR$2:$AR$1500,$Z237))</f>
      </c>
      <c r="BJ237">
        <f>IF($Z237="","",INDEX($AS$2:$AS$1500,$Z237))</f>
      </c>
      <c r="BK237">
        <f>IF($Z237="","",INDEX($AT$2:$AT$1500,$Z237))</f>
      </c>
      <c r="BL237">
        <f>IF($Z237="","",INDEX($AU$2:$AU$1500,$Z237))</f>
      </c>
      <c r="BM237">
        <f>IF($Z237="","",INDEX($AV$2:$AV$1500,$Z237))</f>
      </c>
      <c r="BN237">
        <f>IF($Z237="","",INDEX($AW$2:$AW$1500,$Z237))</f>
      </c>
      <c r="BO237">
        <f>IF($Z237="","",INDEX($AX$2:$AX$1500,$Z237))</f>
      </c>
      <c r="BP237">
        <f>IF($Z237="","",INDEX($AY$2:$AY$1500,$Z237))</f>
      </c>
      <c r="BQ237">
        <f>IF($Z237="","",INDEX($AZ$2:$AZ$1500,$Z237))</f>
      </c>
      <c r="BR237">
        <f>IF($Z237="","",INDEX($BA$2:$BA$1500,$Z237))</f>
      </c>
      <c r="BS237">
        <f>IF($Z237="","",INDEX($BB$2:$BB$1500,$Z237))</f>
      </c>
      <c r="BT237">
        <f>IF($Z237="","",INDEX($BC$2:$BC$1500,$Z237))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Analysis'!$AN$2^{0,1,2,3,4,5,6,7,8,9,10,11,12,13,14,15}))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IF($Z238="","",INDEX($AO$2:$AO$1500,$Z238))</f>
      </c>
      <c r="BG238">
        <f>IF($Z238="","",INDEX($AP$2:$AP$1500,$Z238))</f>
      </c>
      <c r="BH238">
        <f>IF($Z238="","",INDEX($AQ$2:$AQ$1500,$Z238))</f>
      </c>
      <c r="BI238">
        <f>IF($Z238="","",INDEX($AR$2:$AR$1500,$Z238))</f>
      </c>
      <c r="BJ238">
        <f>IF($Z238="","",INDEX($AS$2:$AS$1500,$Z238))</f>
      </c>
      <c r="BK238">
        <f>IF($Z238="","",INDEX($AT$2:$AT$1500,$Z238))</f>
      </c>
      <c r="BL238">
        <f>IF($Z238="","",INDEX($AU$2:$AU$1500,$Z238))</f>
      </c>
      <c r="BM238">
        <f>IF($Z238="","",INDEX($AV$2:$AV$1500,$Z238))</f>
      </c>
      <c r="BN238">
        <f>IF($Z238="","",INDEX($AW$2:$AW$1500,$Z238))</f>
      </c>
      <c r="BO238">
        <f>IF($Z238="","",INDEX($AX$2:$AX$1500,$Z238))</f>
      </c>
      <c r="BP238">
        <f>IF($Z238="","",INDEX($AY$2:$AY$1500,$Z238))</f>
      </c>
      <c r="BQ238">
        <f>IF($Z238="","",INDEX($AZ$2:$AZ$1500,$Z238))</f>
      </c>
      <c r="BR238">
        <f>IF($Z238="","",INDEX($BA$2:$BA$1500,$Z238))</f>
      </c>
      <c r="BS238">
        <f>IF($Z238="","",INDEX($BB$2:$BB$1500,$Z238))</f>
      </c>
      <c r="BT238">
        <f>IF($Z238="","",INDEX($BC$2:$BC$1500,$Z238))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Analysis'!$AN$2^{0,1,2,3,4,5,6,7,8,9,10,11,12,13,14,15}))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IF($Z239="","",INDEX($AO$2:$AO$1500,$Z239))</f>
      </c>
      <c r="BG239">
        <f>IF($Z239="","",INDEX($AP$2:$AP$1500,$Z239))</f>
      </c>
      <c r="BH239">
        <f>IF($Z239="","",INDEX($AQ$2:$AQ$1500,$Z239))</f>
      </c>
      <c r="BI239">
        <f>IF($Z239="","",INDEX($AR$2:$AR$1500,$Z239))</f>
      </c>
      <c r="BJ239">
        <f>IF($Z239="","",INDEX($AS$2:$AS$1500,$Z239))</f>
      </c>
      <c r="BK239">
        <f>IF($Z239="","",INDEX($AT$2:$AT$1500,$Z239))</f>
      </c>
      <c r="BL239">
        <f>IF($Z239="","",INDEX($AU$2:$AU$1500,$Z239))</f>
      </c>
      <c r="BM239">
        <f>IF($Z239="","",INDEX($AV$2:$AV$1500,$Z239))</f>
      </c>
      <c r="BN239">
        <f>IF($Z239="","",INDEX($AW$2:$AW$1500,$Z239))</f>
      </c>
      <c r="BO239">
        <f>IF($Z239="","",INDEX($AX$2:$AX$1500,$Z239))</f>
      </c>
      <c r="BP239">
        <f>IF($Z239="","",INDEX($AY$2:$AY$1500,$Z239))</f>
      </c>
      <c r="BQ239">
        <f>IF($Z239="","",INDEX($AZ$2:$AZ$1500,$Z239))</f>
      </c>
      <c r="BR239">
        <f>IF($Z239="","",INDEX($BA$2:$BA$1500,$Z239))</f>
      </c>
      <c r="BS239">
        <f>IF($Z239="","",INDEX($BB$2:$BB$1500,$Z239))</f>
      </c>
      <c r="BT239">
        <f>IF($Z239="","",INDEX($BC$2:$BC$1500,$Z239))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Analysis'!$AN$2^{0,1,2,3,4,5,6,7,8,9,10,11,12,13,14,15}))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IF($Z240="","",INDEX($AO$2:$AO$1500,$Z240))</f>
      </c>
      <c r="BG240">
        <f>IF($Z240="","",INDEX($AP$2:$AP$1500,$Z240))</f>
      </c>
      <c r="BH240">
        <f>IF($Z240="","",INDEX($AQ$2:$AQ$1500,$Z240))</f>
      </c>
      <c r="BI240">
        <f>IF($Z240="","",INDEX($AR$2:$AR$1500,$Z240))</f>
      </c>
      <c r="BJ240">
        <f>IF($Z240="","",INDEX($AS$2:$AS$1500,$Z240))</f>
      </c>
      <c r="BK240">
        <f>IF($Z240="","",INDEX($AT$2:$AT$1500,$Z240))</f>
      </c>
      <c r="BL240">
        <f>IF($Z240="","",INDEX($AU$2:$AU$1500,$Z240))</f>
      </c>
      <c r="BM240">
        <f>IF($Z240="","",INDEX($AV$2:$AV$1500,$Z240))</f>
      </c>
      <c r="BN240">
        <f>IF($Z240="","",INDEX($AW$2:$AW$1500,$Z240))</f>
      </c>
      <c r="BO240">
        <f>IF($Z240="","",INDEX($AX$2:$AX$1500,$Z240))</f>
      </c>
      <c r="BP240">
        <f>IF($Z240="","",INDEX($AY$2:$AY$1500,$Z240))</f>
      </c>
      <c r="BQ240">
        <f>IF($Z240="","",INDEX($AZ$2:$AZ$1500,$Z240))</f>
      </c>
      <c r="BR240">
        <f>IF($Z240="","",INDEX($BA$2:$BA$1500,$Z240))</f>
      </c>
      <c r="BS240">
        <f>IF($Z240="","",INDEX($BB$2:$BB$1500,$Z240))</f>
      </c>
      <c r="BT240">
        <f>IF($Z240="","",INDEX($BC$2:$BC$1500,$Z240))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Analysis'!$AN$2^{0,1,2,3,4,5,6,7,8,9,10,11,12,13,14,15}))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IF($Z241="","",INDEX($AO$2:$AO$1500,$Z241))</f>
      </c>
      <c r="BG241">
        <f>IF($Z241="","",INDEX($AP$2:$AP$1500,$Z241))</f>
      </c>
      <c r="BH241">
        <f>IF($Z241="","",INDEX($AQ$2:$AQ$1500,$Z241))</f>
      </c>
      <c r="BI241">
        <f>IF($Z241="","",INDEX($AR$2:$AR$1500,$Z241))</f>
      </c>
      <c r="BJ241">
        <f>IF($Z241="","",INDEX($AS$2:$AS$1500,$Z241))</f>
      </c>
      <c r="BK241">
        <f>IF($Z241="","",INDEX($AT$2:$AT$1500,$Z241))</f>
      </c>
      <c r="BL241">
        <f>IF($Z241="","",INDEX($AU$2:$AU$1500,$Z241))</f>
      </c>
      <c r="BM241">
        <f>IF($Z241="","",INDEX($AV$2:$AV$1500,$Z241))</f>
      </c>
      <c r="BN241">
        <f>IF($Z241="","",INDEX($AW$2:$AW$1500,$Z241))</f>
      </c>
      <c r="BO241">
        <f>IF($Z241="","",INDEX($AX$2:$AX$1500,$Z241))</f>
      </c>
      <c r="BP241">
        <f>IF($Z241="","",INDEX($AY$2:$AY$1500,$Z241))</f>
      </c>
      <c r="BQ241">
        <f>IF($Z241="","",INDEX($AZ$2:$AZ$1500,$Z241))</f>
      </c>
      <c r="BR241">
        <f>IF($Z241="","",INDEX($BA$2:$BA$1500,$Z241))</f>
      </c>
      <c r="BS241">
        <f>IF($Z241="","",INDEX($BB$2:$BB$1500,$Z241))</f>
      </c>
      <c r="BT241">
        <f>IF($Z241="","",INDEX($BC$2:$BC$1500,$Z241))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Analysis'!$AN$2^{0,1,2,3,4,5,6,7,8,9,10,11,12,13,14,15}))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IF($Z242="","",INDEX($AO$2:$AO$1500,$Z242))</f>
      </c>
      <c r="BG242">
        <f>IF($Z242="","",INDEX($AP$2:$AP$1500,$Z242))</f>
      </c>
      <c r="BH242">
        <f>IF($Z242="","",INDEX($AQ$2:$AQ$1500,$Z242))</f>
      </c>
      <c r="BI242">
        <f>IF($Z242="","",INDEX($AR$2:$AR$1500,$Z242))</f>
      </c>
      <c r="BJ242">
        <f>IF($Z242="","",INDEX($AS$2:$AS$1500,$Z242))</f>
      </c>
      <c r="BK242">
        <f>IF($Z242="","",INDEX($AT$2:$AT$1500,$Z242))</f>
      </c>
      <c r="BL242">
        <f>IF($Z242="","",INDEX($AU$2:$AU$1500,$Z242))</f>
      </c>
      <c r="BM242">
        <f>IF($Z242="","",INDEX($AV$2:$AV$1500,$Z242))</f>
      </c>
      <c r="BN242">
        <f>IF($Z242="","",INDEX($AW$2:$AW$1500,$Z242))</f>
      </c>
      <c r="BO242">
        <f>IF($Z242="","",INDEX($AX$2:$AX$1500,$Z242))</f>
      </c>
      <c r="BP242">
        <f>IF($Z242="","",INDEX($AY$2:$AY$1500,$Z242))</f>
      </c>
      <c r="BQ242">
        <f>IF($Z242="","",INDEX($AZ$2:$AZ$1500,$Z242))</f>
      </c>
      <c r="BR242">
        <f>IF($Z242="","",INDEX($BA$2:$BA$1500,$Z242))</f>
      </c>
      <c r="BS242">
        <f>IF($Z242="","",INDEX($BB$2:$BB$1500,$Z242))</f>
      </c>
      <c r="BT242">
        <f>IF($Z242="","",INDEX($BC$2:$BC$1500,$Z242))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Analysis'!$AN$2^{0,1,2,3,4,5,6,7,8,9,10,11,12,13,14,15}))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IF($Z243="","",INDEX($AO$2:$AO$1500,$Z243))</f>
      </c>
      <c r="BG243">
        <f>IF($Z243="","",INDEX($AP$2:$AP$1500,$Z243))</f>
      </c>
      <c r="BH243">
        <f>IF($Z243="","",INDEX($AQ$2:$AQ$1500,$Z243))</f>
      </c>
      <c r="BI243">
        <f>IF($Z243="","",INDEX($AR$2:$AR$1500,$Z243))</f>
      </c>
      <c r="BJ243">
        <f>IF($Z243="","",INDEX($AS$2:$AS$1500,$Z243))</f>
      </c>
      <c r="BK243">
        <f>IF($Z243="","",INDEX($AT$2:$AT$1500,$Z243))</f>
      </c>
      <c r="BL243">
        <f>IF($Z243="","",INDEX($AU$2:$AU$1500,$Z243))</f>
      </c>
      <c r="BM243">
        <f>IF($Z243="","",INDEX($AV$2:$AV$1500,$Z243))</f>
      </c>
      <c r="BN243">
        <f>IF($Z243="","",INDEX($AW$2:$AW$1500,$Z243))</f>
      </c>
      <c r="BO243">
        <f>IF($Z243="","",INDEX($AX$2:$AX$1500,$Z243))</f>
      </c>
      <c r="BP243">
        <f>IF($Z243="","",INDEX($AY$2:$AY$1500,$Z243))</f>
      </c>
      <c r="BQ243">
        <f>IF($Z243="","",INDEX($AZ$2:$AZ$1500,$Z243))</f>
      </c>
      <c r="BR243">
        <f>IF($Z243="","",INDEX($BA$2:$BA$1500,$Z243))</f>
      </c>
      <c r="BS243">
        <f>IF($Z243="","",INDEX($BB$2:$BB$1500,$Z243))</f>
      </c>
      <c r="BT243">
        <f>IF($Z243="","",INDEX($BC$2:$BC$1500,$Z243))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Analysis'!$AN$2^{0,1,2,3,4,5,6,7,8,9,10,11,12,13,14,15}))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IF($Z244="","",INDEX($AO$2:$AO$1500,$Z244))</f>
      </c>
      <c r="BG244">
        <f>IF($Z244="","",INDEX($AP$2:$AP$1500,$Z244))</f>
      </c>
      <c r="BH244">
        <f>IF($Z244="","",INDEX($AQ$2:$AQ$1500,$Z244))</f>
      </c>
      <c r="BI244">
        <f>IF($Z244="","",INDEX($AR$2:$AR$1500,$Z244))</f>
      </c>
      <c r="BJ244">
        <f>IF($Z244="","",INDEX($AS$2:$AS$1500,$Z244))</f>
      </c>
      <c r="BK244">
        <f>IF($Z244="","",INDEX($AT$2:$AT$1500,$Z244))</f>
      </c>
      <c r="BL244">
        <f>IF($Z244="","",INDEX($AU$2:$AU$1500,$Z244))</f>
      </c>
      <c r="BM244">
        <f>IF($Z244="","",INDEX($AV$2:$AV$1500,$Z244))</f>
      </c>
      <c r="BN244">
        <f>IF($Z244="","",INDEX($AW$2:$AW$1500,$Z244))</f>
      </c>
      <c r="BO244">
        <f>IF($Z244="","",INDEX($AX$2:$AX$1500,$Z244))</f>
      </c>
      <c r="BP244">
        <f>IF($Z244="","",INDEX($AY$2:$AY$1500,$Z244))</f>
      </c>
      <c r="BQ244">
        <f>IF($Z244="","",INDEX($AZ$2:$AZ$1500,$Z244))</f>
      </c>
      <c r="BR244">
        <f>IF($Z244="","",INDEX($BA$2:$BA$1500,$Z244))</f>
      </c>
      <c r="BS244">
        <f>IF($Z244="","",INDEX($BB$2:$BB$1500,$Z244))</f>
      </c>
      <c r="BT244">
        <f>IF($Z244="","",INDEX($BC$2:$BC$1500,$Z244))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Analysis'!$AN$2^{0,1,2,3,4,5,6,7,8,9,10,11,12,13,14,15}))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IF($Z245="","",INDEX($AO$2:$AO$1500,$Z245))</f>
      </c>
      <c r="BG245">
        <f>IF($Z245="","",INDEX($AP$2:$AP$1500,$Z245))</f>
      </c>
      <c r="BH245">
        <f>IF($Z245="","",INDEX($AQ$2:$AQ$1500,$Z245))</f>
      </c>
      <c r="BI245">
        <f>IF($Z245="","",INDEX($AR$2:$AR$1500,$Z245))</f>
      </c>
      <c r="BJ245">
        <f>IF($Z245="","",INDEX($AS$2:$AS$1500,$Z245))</f>
      </c>
      <c r="BK245">
        <f>IF($Z245="","",INDEX($AT$2:$AT$1500,$Z245))</f>
      </c>
      <c r="BL245">
        <f>IF($Z245="","",INDEX($AU$2:$AU$1500,$Z245))</f>
      </c>
      <c r="BM245">
        <f>IF($Z245="","",INDEX($AV$2:$AV$1500,$Z245))</f>
      </c>
      <c r="BN245">
        <f>IF($Z245="","",INDEX($AW$2:$AW$1500,$Z245))</f>
      </c>
      <c r="BO245">
        <f>IF($Z245="","",INDEX($AX$2:$AX$1500,$Z245))</f>
      </c>
      <c r="BP245">
        <f>IF($Z245="","",INDEX($AY$2:$AY$1500,$Z245))</f>
      </c>
      <c r="BQ245">
        <f>IF($Z245="","",INDEX($AZ$2:$AZ$1500,$Z245))</f>
      </c>
      <c r="BR245">
        <f>IF($Z245="","",INDEX($BA$2:$BA$1500,$Z245))</f>
      </c>
      <c r="BS245">
        <f>IF($Z245="","",INDEX($BB$2:$BB$1500,$Z245))</f>
      </c>
      <c r="BT245">
        <f>IF($Z245="","",INDEX($BC$2:$BC$1500,$Z245))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Analysis'!$AN$2^{0,1,2,3,4,5,6,7,8,9,10,11,12,13,14,15}))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IF($Z246="","",INDEX($AO$2:$AO$1500,$Z246))</f>
      </c>
      <c r="BG246">
        <f>IF($Z246="","",INDEX($AP$2:$AP$1500,$Z246))</f>
      </c>
      <c r="BH246">
        <f>IF($Z246="","",INDEX($AQ$2:$AQ$1500,$Z246))</f>
      </c>
      <c r="BI246">
        <f>IF($Z246="","",INDEX($AR$2:$AR$1500,$Z246))</f>
      </c>
      <c r="BJ246">
        <f>IF($Z246="","",INDEX($AS$2:$AS$1500,$Z246))</f>
      </c>
      <c r="BK246">
        <f>IF($Z246="","",INDEX($AT$2:$AT$1500,$Z246))</f>
      </c>
      <c r="BL246">
        <f>IF($Z246="","",INDEX($AU$2:$AU$1500,$Z246))</f>
      </c>
      <c r="BM246">
        <f>IF($Z246="","",INDEX($AV$2:$AV$1500,$Z246))</f>
      </c>
      <c r="BN246">
        <f>IF($Z246="","",INDEX($AW$2:$AW$1500,$Z246))</f>
      </c>
      <c r="BO246">
        <f>IF($Z246="","",INDEX($AX$2:$AX$1500,$Z246))</f>
      </c>
      <c r="BP246">
        <f>IF($Z246="","",INDEX($AY$2:$AY$1500,$Z246))</f>
      </c>
      <c r="BQ246">
        <f>IF($Z246="","",INDEX($AZ$2:$AZ$1500,$Z246))</f>
      </c>
      <c r="BR246">
        <f>IF($Z246="","",INDEX($BA$2:$BA$1500,$Z246))</f>
      </c>
      <c r="BS246">
        <f>IF($Z246="","",INDEX($BB$2:$BB$1500,$Z246))</f>
      </c>
      <c r="BT246">
        <f>IF($Z246="","",INDEX($BC$2:$BC$1500,$Z246))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Analysis'!$AN$2^{0,1,2,3,4,5,6,7,8,9,10,11,12,13,14,15}))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IF($Z247="","",INDEX($AO$2:$AO$1500,$Z247))</f>
      </c>
      <c r="BG247">
        <f>IF($Z247="","",INDEX($AP$2:$AP$1500,$Z247))</f>
      </c>
      <c r="BH247">
        <f>IF($Z247="","",INDEX($AQ$2:$AQ$1500,$Z247))</f>
      </c>
      <c r="BI247">
        <f>IF($Z247="","",INDEX($AR$2:$AR$1500,$Z247))</f>
      </c>
      <c r="BJ247">
        <f>IF($Z247="","",INDEX($AS$2:$AS$1500,$Z247))</f>
      </c>
      <c r="BK247">
        <f>IF($Z247="","",INDEX($AT$2:$AT$1500,$Z247))</f>
      </c>
      <c r="BL247">
        <f>IF($Z247="","",INDEX($AU$2:$AU$1500,$Z247))</f>
      </c>
      <c r="BM247">
        <f>IF($Z247="","",INDEX($AV$2:$AV$1500,$Z247))</f>
      </c>
      <c r="BN247">
        <f>IF($Z247="","",INDEX($AW$2:$AW$1500,$Z247))</f>
      </c>
      <c r="BO247">
        <f>IF($Z247="","",INDEX($AX$2:$AX$1500,$Z247))</f>
      </c>
      <c r="BP247">
        <f>IF($Z247="","",INDEX($AY$2:$AY$1500,$Z247))</f>
      </c>
      <c r="BQ247">
        <f>IF($Z247="","",INDEX($AZ$2:$AZ$1500,$Z247))</f>
      </c>
      <c r="BR247">
        <f>IF($Z247="","",INDEX($BA$2:$BA$1500,$Z247))</f>
      </c>
      <c r="BS247">
        <f>IF($Z247="","",INDEX($BB$2:$BB$1500,$Z247))</f>
      </c>
      <c r="BT247">
        <f>IF($Z247="","",INDEX($BC$2:$BC$1500,$Z247))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Analysis'!$AN$2^{0,1,2,3,4,5,6,7,8,9,10,11,12,13,14,15}))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IF($Z248="","",INDEX($AO$2:$AO$1500,$Z248))</f>
      </c>
      <c r="BG248">
        <f>IF($Z248="","",INDEX($AP$2:$AP$1500,$Z248))</f>
      </c>
      <c r="BH248">
        <f>IF($Z248="","",INDEX($AQ$2:$AQ$1500,$Z248))</f>
      </c>
      <c r="BI248">
        <f>IF($Z248="","",INDEX($AR$2:$AR$1500,$Z248))</f>
      </c>
      <c r="BJ248">
        <f>IF($Z248="","",INDEX($AS$2:$AS$1500,$Z248))</f>
      </c>
      <c r="BK248">
        <f>IF($Z248="","",INDEX($AT$2:$AT$1500,$Z248))</f>
      </c>
      <c r="BL248">
        <f>IF($Z248="","",INDEX($AU$2:$AU$1500,$Z248))</f>
      </c>
      <c r="BM248">
        <f>IF($Z248="","",INDEX($AV$2:$AV$1500,$Z248))</f>
      </c>
      <c r="BN248">
        <f>IF($Z248="","",INDEX($AW$2:$AW$1500,$Z248))</f>
      </c>
      <c r="BO248">
        <f>IF($Z248="","",INDEX($AX$2:$AX$1500,$Z248))</f>
      </c>
      <c r="BP248">
        <f>IF($Z248="","",INDEX($AY$2:$AY$1500,$Z248))</f>
      </c>
      <c r="BQ248">
        <f>IF($Z248="","",INDEX($AZ$2:$AZ$1500,$Z248))</f>
      </c>
      <c r="BR248">
        <f>IF($Z248="","",INDEX($BA$2:$BA$1500,$Z248))</f>
      </c>
      <c r="BS248">
        <f>IF($Z248="","",INDEX($BB$2:$BB$1500,$Z248))</f>
      </c>
      <c r="BT248">
        <f>IF($Z248="","",INDEX($BC$2:$BC$1500,$Z248))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Analysis'!$AN$2^{0,1,2,3,4,5,6,7,8,9,10,11,12,13,14,15}))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IF($Z249="","",INDEX($AO$2:$AO$1500,$Z249))</f>
      </c>
      <c r="BG249">
        <f>IF($Z249="","",INDEX($AP$2:$AP$1500,$Z249))</f>
      </c>
      <c r="BH249">
        <f>IF($Z249="","",INDEX($AQ$2:$AQ$1500,$Z249))</f>
      </c>
      <c r="BI249">
        <f>IF($Z249="","",INDEX($AR$2:$AR$1500,$Z249))</f>
      </c>
      <c r="BJ249">
        <f>IF($Z249="","",INDEX($AS$2:$AS$1500,$Z249))</f>
      </c>
      <c r="BK249">
        <f>IF($Z249="","",INDEX($AT$2:$AT$1500,$Z249))</f>
      </c>
      <c r="BL249">
        <f>IF($Z249="","",INDEX($AU$2:$AU$1500,$Z249))</f>
      </c>
      <c r="BM249">
        <f>IF($Z249="","",INDEX($AV$2:$AV$1500,$Z249))</f>
      </c>
      <c r="BN249">
        <f>IF($Z249="","",INDEX($AW$2:$AW$1500,$Z249))</f>
      </c>
      <c r="BO249">
        <f>IF($Z249="","",INDEX($AX$2:$AX$1500,$Z249))</f>
      </c>
      <c r="BP249">
        <f>IF($Z249="","",INDEX($AY$2:$AY$1500,$Z249))</f>
      </c>
      <c r="BQ249">
        <f>IF($Z249="","",INDEX($AZ$2:$AZ$1500,$Z249))</f>
      </c>
      <c r="BR249">
        <f>IF($Z249="","",INDEX($BA$2:$BA$1500,$Z249))</f>
      </c>
      <c r="BS249">
        <f>IF($Z249="","",INDEX($BB$2:$BB$1500,$Z249))</f>
      </c>
      <c r="BT249">
        <f>IF($Z249="","",INDEX($BC$2:$BC$1500,$Z249))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Analysis'!$AN$2^{0,1,2,3,4,5,6,7,8,9,10,11,12,13,14,15}))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IF($Z250="","",INDEX($AO$2:$AO$1500,$Z250))</f>
      </c>
      <c r="BG250">
        <f>IF($Z250="","",INDEX($AP$2:$AP$1500,$Z250))</f>
      </c>
      <c r="BH250">
        <f>IF($Z250="","",INDEX($AQ$2:$AQ$1500,$Z250))</f>
      </c>
      <c r="BI250">
        <f>IF($Z250="","",INDEX($AR$2:$AR$1500,$Z250))</f>
      </c>
      <c r="BJ250">
        <f>IF($Z250="","",INDEX($AS$2:$AS$1500,$Z250))</f>
      </c>
      <c r="BK250">
        <f>IF($Z250="","",INDEX($AT$2:$AT$1500,$Z250))</f>
      </c>
      <c r="BL250">
        <f>IF($Z250="","",INDEX($AU$2:$AU$1500,$Z250))</f>
      </c>
      <c r="BM250">
        <f>IF($Z250="","",INDEX($AV$2:$AV$1500,$Z250))</f>
      </c>
      <c r="BN250">
        <f>IF($Z250="","",INDEX($AW$2:$AW$1500,$Z250))</f>
      </c>
      <c r="BO250">
        <f>IF($Z250="","",INDEX($AX$2:$AX$1500,$Z250))</f>
      </c>
      <c r="BP250">
        <f>IF($Z250="","",INDEX($AY$2:$AY$1500,$Z250))</f>
      </c>
      <c r="BQ250">
        <f>IF($Z250="","",INDEX($AZ$2:$AZ$1500,$Z250))</f>
      </c>
      <c r="BR250">
        <f>IF($Z250="","",INDEX($BA$2:$BA$1500,$Z250))</f>
      </c>
      <c r="BS250">
        <f>IF($Z250="","",INDEX($BB$2:$BB$1500,$Z250))</f>
      </c>
      <c r="BT250">
        <f>IF($Z250="","",INDEX($BC$2:$BC$1500,$Z250))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Analysis'!$AN$2^{0,1,2,3,4,5,6,7,8,9,10,11,12,13,14,15}))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IF($Z251="","",INDEX($AO$2:$AO$1500,$Z251))</f>
      </c>
      <c r="BG251">
        <f>IF($Z251="","",INDEX($AP$2:$AP$1500,$Z251))</f>
      </c>
      <c r="BH251">
        <f>IF($Z251="","",INDEX($AQ$2:$AQ$1500,$Z251))</f>
      </c>
      <c r="BI251">
        <f>IF($Z251="","",INDEX($AR$2:$AR$1500,$Z251))</f>
      </c>
      <c r="BJ251">
        <f>IF($Z251="","",INDEX($AS$2:$AS$1500,$Z251))</f>
      </c>
      <c r="BK251">
        <f>IF($Z251="","",INDEX($AT$2:$AT$1500,$Z251))</f>
      </c>
      <c r="BL251">
        <f>IF($Z251="","",INDEX($AU$2:$AU$1500,$Z251))</f>
      </c>
      <c r="BM251">
        <f>IF($Z251="","",INDEX($AV$2:$AV$1500,$Z251))</f>
      </c>
      <c r="BN251">
        <f>IF($Z251="","",INDEX($AW$2:$AW$1500,$Z251))</f>
      </c>
      <c r="BO251">
        <f>IF($Z251="","",INDEX($AX$2:$AX$1500,$Z251))</f>
      </c>
      <c r="BP251">
        <f>IF($Z251="","",INDEX($AY$2:$AY$1500,$Z251))</f>
      </c>
      <c r="BQ251">
        <f>IF($Z251="","",INDEX($AZ$2:$AZ$1500,$Z251))</f>
      </c>
      <c r="BR251">
        <f>IF($Z251="","",INDEX($BA$2:$BA$1500,$Z251))</f>
      </c>
      <c r="BS251">
        <f>IF($Z251="","",INDEX($BB$2:$BB$1500,$Z251))</f>
      </c>
      <c r="BT251">
        <f>IF($Z251="","",INDEX($BC$2:$BC$1500,$Z251))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Analysis'!$AN$2^{0,1,2,3,4,5,6,7,8,9,10,11,12,13,14,15}))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IF($Z252="","",INDEX($AO$2:$AO$1500,$Z252))</f>
      </c>
      <c r="BG252">
        <f>IF($Z252="","",INDEX($AP$2:$AP$1500,$Z252))</f>
      </c>
      <c r="BH252">
        <f>IF($Z252="","",INDEX($AQ$2:$AQ$1500,$Z252))</f>
      </c>
      <c r="BI252">
        <f>IF($Z252="","",INDEX($AR$2:$AR$1500,$Z252))</f>
      </c>
      <c r="BJ252">
        <f>IF($Z252="","",INDEX($AS$2:$AS$1500,$Z252))</f>
      </c>
      <c r="BK252">
        <f>IF($Z252="","",INDEX($AT$2:$AT$1500,$Z252))</f>
      </c>
      <c r="BL252">
        <f>IF($Z252="","",INDEX($AU$2:$AU$1500,$Z252))</f>
      </c>
      <c r="BM252">
        <f>IF($Z252="","",INDEX($AV$2:$AV$1500,$Z252))</f>
      </c>
      <c r="BN252">
        <f>IF($Z252="","",INDEX($AW$2:$AW$1500,$Z252))</f>
      </c>
      <c r="BO252">
        <f>IF($Z252="","",INDEX($AX$2:$AX$1500,$Z252))</f>
      </c>
      <c r="BP252">
        <f>IF($Z252="","",INDEX($AY$2:$AY$1500,$Z252))</f>
      </c>
      <c r="BQ252">
        <f>IF($Z252="","",INDEX($AZ$2:$AZ$1500,$Z252))</f>
      </c>
      <c r="BR252">
        <f>IF($Z252="","",INDEX($BA$2:$BA$1500,$Z252))</f>
      </c>
      <c r="BS252">
        <f>IF($Z252="","",INDEX($BB$2:$BB$1500,$Z252))</f>
      </c>
      <c r="BT252">
        <f>IF($Z252="","",INDEX($BC$2:$BC$1500,$Z252))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Analysis'!$AN$2^{0,1,2,3,4,5,6,7,8,9,10,11,12,13,14,15}))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IF($Z253="","",INDEX($AO$2:$AO$1500,$Z253))</f>
      </c>
      <c r="BG253">
        <f>IF($Z253="","",INDEX($AP$2:$AP$1500,$Z253))</f>
      </c>
      <c r="BH253">
        <f>IF($Z253="","",INDEX($AQ$2:$AQ$1500,$Z253))</f>
      </c>
      <c r="BI253">
        <f>IF($Z253="","",INDEX($AR$2:$AR$1500,$Z253))</f>
      </c>
      <c r="BJ253">
        <f>IF($Z253="","",INDEX($AS$2:$AS$1500,$Z253))</f>
      </c>
      <c r="BK253">
        <f>IF($Z253="","",INDEX($AT$2:$AT$1500,$Z253))</f>
      </c>
      <c r="BL253">
        <f>IF($Z253="","",INDEX($AU$2:$AU$1500,$Z253))</f>
      </c>
      <c r="BM253">
        <f>IF($Z253="","",INDEX($AV$2:$AV$1500,$Z253))</f>
      </c>
      <c r="BN253">
        <f>IF($Z253="","",INDEX($AW$2:$AW$1500,$Z253))</f>
      </c>
      <c r="BO253">
        <f>IF($Z253="","",INDEX($AX$2:$AX$1500,$Z253))</f>
      </c>
      <c r="BP253">
        <f>IF($Z253="","",INDEX($AY$2:$AY$1500,$Z253))</f>
      </c>
      <c r="BQ253">
        <f>IF($Z253="","",INDEX($AZ$2:$AZ$1500,$Z253))</f>
      </c>
      <c r="BR253">
        <f>IF($Z253="","",INDEX($BA$2:$BA$1500,$Z253))</f>
      </c>
      <c r="BS253">
        <f>IF($Z253="","",INDEX($BB$2:$BB$1500,$Z253))</f>
      </c>
      <c r="BT253">
        <f>IF($Z253="","",INDEX($BC$2:$BC$1500,$Z253))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Analysis'!$AN$2^{0,1,2,3,4,5,6,7,8,9,10,11,12,13,14,15}))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IF($Z254="","",INDEX($AO$2:$AO$1500,$Z254))</f>
      </c>
      <c r="BG254">
        <f>IF($Z254="","",INDEX($AP$2:$AP$1500,$Z254))</f>
      </c>
      <c r="BH254">
        <f>IF($Z254="","",INDEX($AQ$2:$AQ$1500,$Z254))</f>
      </c>
      <c r="BI254">
        <f>IF($Z254="","",INDEX($AR$2:$AR$1500,$Z254))</f>
      </c>
      <c r="BJ254">
        <f>IF($Z254="","",INDEX($AS$2:$AS$1500,$Z254))</f>
      </c>
      <c r="BK254">
        <f>IF($Z254="","",INDEX($AT$2:$AT$1500,$Z254))</f>
      </c>
      <c r="BL254">
        <f>IF($Z254="","",INDEX($AU$2:$AU$1500,$Z254))</f>
      </c>
      <c r="BM254">
        <f>IF($Z254="","",INDEX($AV$2:$AV$1500,$Z254))</f>
      </c>
      <c r="BN254">
        <f>IF($Z254="","",INDEX($AW$2:$AW$1500,$Z254))</f>
      </c>
      <c r="BO254">
        <f>IF($Z254="","",INDEX($AX$2:$AX$1500,$Z254))</f>
      </c>
      <c r="BP254">
        <f>IF($Z254="","",INDEX($AY$2:$AY$1500,$Z254))</f>
      </c>
      <c r="BQ254">
        <f>IF($Z254="","",INDEX($AZ$2:$AZ$1500,$Z254))</f>
      </c>
      <c r="BR254">
        <f>IF($Z254="","",INDEX($BA$2:$BA$1500,$Z254))</f>
      </c>
      <c r="BS254">
        <f>IF($Z254="","",INDEX($BB$2:$BB$1500,$Z254))</f>
      </c>
      <c r="BT254">
        <f>IF($Z254="","",INDEX($BC$2:$BC$1500,$Z254))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Analysis'!$AN$2^{0,1,2,3,4,5,6,7,8,9,10,11,12,13,14,15}))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IF($Z255="","",INDEX($AO$2:$AO$1500,$Z255))</f>
      </c>
      <c r="BG255">
        <f>IF($Z255="","",INDEX($AP$2:$AP$1500,$Z255))</f>
      </c>
      <c r="BH255">
        <f>IF($Z255="","",INDEX($AQ$2:$AQ$1500,$Z255))</f>
      </c>
      <c r="BI255">
        <f>IF($Z255="","",INDEX($AR$2:$AR$1500,$Z255))</f>
      </c>
      <c r="BJ255">
        <f>IF($Z255="","",INDEX($AS$2:$AS$1500,$Z255))</f>
      </c>
      <c r="BK255">
        <f>IF($Z255="","",INDEX($AT$2:$AT$1500,$Z255))</f>
      </c>
      <c r="BL255">
        <f>IF($Z255="","",INDEX($AU$2:$AU$1500,$Z255))</f>
      </c>
      <c r="BM255">
        <f>IF($Z255="","",INDEX($AV$2:$AV$1500,$Z255))</f>
      </c>
      <c r="BN255">
        <f>IF($Z255="","",INDEX($AW$2:$AW$1500,$Z255))</f>
      </c>
      <c r="BO255">
        <f>IF($Z255="","",INDEX($AX$2:$AX$1500,$Z255))</f>
      </c>
      <c r="BP255">
        <f>IF($Z255="","",INDEX($AY$2:$AY$1500,$Z255))</f>
      </c>
      <c r="BQ255">
        <f>IF($Z255="","",INDEX($AZ$2:$AZ$1500,$Z255))</f>
      </c>
      <c r="BR255">
        <f>IF($Z255="","",INDEX($BA$2:$BA$1500,$Z255))</f>
      </c>
      <c r="BS255">
        <f>IF($Z255="","",INDEX($BB$2:$BB$1500,$Z255))</f>
      </c>
      <c r="BT255">
        <f>IF($Z255="","",INDEX($BC$2:$BC$1500,$Z255))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Analysis'!$AN$2^{0,1,2,3,4,5,6,7,8,9,10,11,12,13,14,15}))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IF($Z256="","",INDEX($AO$2:$AO$1500,$Z256))</f>
      </c>
      <c r="BG256">
        <f>IF($Z256="","",INDEX($AP$2:$AP$1500,$Z256))</f>
      </c>
      <c r="BH256">
        <f>IF($Z256="","",INDEX($AQ$2:$AQ$1500,$Z256))</f>
      </c>
      <c r="BI256">
        <f>IF($Z256="","",INDEX($AR$2:$AR$1500,$Z256))</f>
      </c>
      <c r="BJ256">
        <f>IF($Z256="","",INDEX($AS$2:$AS$1500,$Z256))</f>
      </c>
      <c r="BK256">
        <f>IF($Z256="","",INDEX($AT$2:$AT$1500,$Z256))</f>
      </c>
      <c r="BL256">
        <f>IF($Z256="","",INDEX($AU$2:$AU$1500,$Z256))</f>
      </c>
      <c r="BM256">
        <f>IF($Z256="","",INDEX($AV$2:$AV$1500,$Z256))</f>
      </c>
      <c r="BN256">
        <f>IF($Z256="","",INDEX($AW$2:$AW$1500,$Z256))</f>
      </c>
      <c r="BO256">
        <f>IF($Z256="","",INDEX($AX$2:$AX$1500,$Z256))</f>
      </c>
      <c r="BP256">
        <f>IF($Z256="","",INDEX($AY$2:$AY$1500,$Z256))</f>
      </c>
      <c r="BQ256">
        <f>IF($Z256="","",INDEX($AZ$2:$AZ$1500,$Z256))</f>
      </c>
      <c r="BR256">
        <f>IF($Z256="","",INDEX($BA$2:$BA$1500,$Z256))</f>
      </c>
      <c r="BS256">
        <f>IF($Z256="","",INDEX($BB$2:$BB$1500,$Z256))</f>
      </c>
      <c r="BT256">
        <f>IF($Z256="","",INDEX($BC$2:$BC$1500,$Z256))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Analysis'!$AN$2^{0,1,2,3,4,5,6,7,8,9,10,11,12,13,14,15}))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IF($Z257="","",INDEX($AO$2:$AO$1500,$Z257))</f>
      </c>
      <c r="BG257">
        <f>IF($Z257="","",INDEX($AP$2:$AP$1500,$Z257))</f>
      </c>
      <c r="BH257">
        <f>IF($Z257="","",INDEX($AQ$2:$AQ$1500,$Z257))</f>
      </c>
      <c r="BI257">
        <f>IF($Z257="","",INDEX($AR$2:$AR$1500,$Z257))</f>
      </c>
      <c r="BJ257">
        <f>IF($Z257="","",INDEX($AS$2:$AS$1500,$Z257))</f>
      </c>
      <c r="BK257">
        <f>IF($Z257="","",INDEX($AT$2:$AT$1500,$Z257))</f>
      </c>
      <c r="BL257">
        <f>IF($Z257="","",INDEX($AU$2:$AU$1500,$Z257))</f>
      </c>
      <c r="BM257">
        <f>IF($Z257="","",INDEX($AV$2:$AV$1500,$Z257))</f>
      </c>
      <c r="BN257">
        <f>IF($Z257="","",INDEX($AW$2:$AW$1500,$Z257))</f>
      </c>
      <c r="BO257">
        <f>IF($Z257="","",INDEX($AX$2:$AX$1500,$Z257))</f>
      </c>
      <c r="BP257">
        <f>IF($Z257="","",INDEX($AY$2:$AY$1500,$Z257))</f>
      </c>
      <c r="BQ257">
        <f>IF($Z257="","",INDEX($AZ$2:$AZ$1500,$Z257))</f>
      </c>
      <c r="BR257">
        <f>IF($Z257="","",INDEX($BA$2:$BA$1500,$Z257))</f>
      </c>
      <c r="BS257">
        <f>IF($Z257="","",INDEX($BB$2:$BB$1500,$Z257))</f>
      </c>
      <c r="BT257">
        <f>IF($Z257="","",INDEX($BC$2:$BC$1500,$Z257))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Analysis'!$AN$2^{0,1,2,3,4,5,6,7,8,9,10,11,12,13,14,15}))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IF($Z258="","",INDEX($AO$2:$AO$1500,$Z258))</f>
      </c>
      <c r="BG258">
        <f>IF($Z258="","",INDEX($AP$2:$AP$1500,$Z258))</f>
      </c>
      <c r="BH258">
        <f>IF($Z258="","",INDEX($AQ$2:$AQ$1500,$Z258))</f>
      </c>
      <c r="BI258">
        <f>IF($Z258="","",INDEX($AR$2:$AR$1500,$Z258))</f>
      </c>
      <c r="BJ258">
        <f>IF($Z258="","",INDEX($AS$2:$AS$1500,$Z258))</f>
      </c>
      <c r="BK258">
        <f>IF($Z258="","",INDEX($AT$2:$AT$1500,$Z258))</f>
      </c>
      <c r="BL258">
        <f>IF($Z258="","",INDEX($AU$2:$AU$1500,$Z258))</f>
      </c>
      <c r="BM258">
        <f>IF($Z258="","",INDEX($AV$2:$AV$1500,$Z258))</f>
      </c>
      <c r="BN258">
        <f>IF($Z258="","",INDEX($AW$2:$AW$1500,$Z258))</f>
      </c>
      <c r="BO258">
        <f>IF($Z258="","",INDEX($AX$2:$AX$1500,$Z258))</f>
      </c>
      <c r="BP258">
        <f>IF($Z258="","",INDEX($AY$2:$AY$1500,$Z258))</f>
      </c>
      <c r="BQ258">
        <f>IF($Z258="","",INDEX($AZ$2:$AZ$1500,$Z258))</f>
      </c>
      <c r="BR258">
        <f>IF($Z258="","",INDEX($BA$2:$BA$1500,$Z258))</f>
      </c>
      <c r="BS258">
        <f>IF($Z258="","",INDEX($BB$2:$BB$1500,$Z258))</f>
      </c>
      <c r="BT258">
        <f>IF($Z258="","",INDEX($BC$2:$BC$1500,$Z258))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Analysis'!$AN$2^{0,1,2,3,4,5,6,7,8,9,10,11,12,13,14,15}))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IF($Z259="","",INDEX($AO$2:$AO$1500,$Z259))</f>
      </c>
      <c r="BG259">
        <f>IF($Z259="","",INDEX($AP$2:$AP$1500,$Z259))</f>
      </c>
      <c r="BH259">
        <f>IF($Z259="","",INDEX($AQ$2:$AQ$1500,$Z259))</f>
      </c>
      <c r="BI259">
        <f>IF($Z259="","",INDEX($AR$2:$AR$1500,$Z259))</f>
      </c>
      <c r="BJ259">
        <f>IF($Z259="","",INDEX($AS$2:$AS$1500,$Z259))</f>
      </c>
      <c r="BK259">
        <f>IF($Z259="","",INDEX($AT$2:$AT$1500,$Z259))</f>
      </c>
      <c r="BL259">
        <f>IF($Z259="","",INDEX($AU$2:$AU$1500,$Z259))</f>
      </c>
      <c r="BM259">
        <f>IF($Z259="","",INDEX($AV$2:$AV$1500,$Z259))</f>
      </c>
      <c r="BN259">
        <f>IF($Z259="","",INDEX($AW$2:$AW$1500,$Z259))</f>
      </c>
      <c r="BO259">
        <f>IF($Z259="","",INDEX($AX$2:$AX$1500,$Z259))</f>
      </c>
      <c r="BP259">
        <f>IF($Z259="","",INDEX($AY$2:$AY$1500,$Z259))</f>
      </c>
      <c r="BQ259">
        <f>IF($Z259="","",INDEX($AZ$2:$AZ$1500,$Z259))</f>
      </c>
      <c r="BR259">
        <f>IF($Z259="","",INDEX($BA$2:$BA$1500,$Z259))</f>
      </c>
      <c r="BS259">
        <f>IF($Z259="","",INDEX($BB$2:$BB$1500,$Z259))</f>
      </c>
      <c r="BT259">
        <f>IF($Z259="","",INDEX($BC$2:$BC$1500,$Z259))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Analysis'!$AN$2^{0,1,2,3,4,5,6,7,8,9,10,11,12,13,14,15}))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IF($Z260="","",INDEX($AO$2:$AO$1500,$Z260))</f>
      </c>
      <c r="BG260">
        <f>IF($Z260="","",INDEX($AP$2:$AP$1500,$Z260))</f>
      </c>
      <c r="BH260">
        <f>IF($Z260="","",INDEX($AQ$2:$AQ$1500,$Z260))</f>
      </c>
      <c r="BI260">
        <f>IF($Z260="","",INDEX($AR$2:$AR$1500,$Z260))</f>
      </c>
      <c r="BJ260">
        <f>IF($Z260="","",INDEX($AS$2:$AS$1500,$Z260))</f>
      </c>
      <c r="BK260">
        <f>IF($Z260="","",INDEX($AT$2:$AT$1500,$Z260))</f>
      </c>
      <c r="BL260">
        <f>IF($Z260="","",INDEX($AU$2:$AU$1500,$Z260))</f>
      </c>
      <c r="BM260">
        <f>IF($Z260="","",INDEX($AV$2:$AV$1500,$Z260))</f>
      </c>
      <c r="BN260">
        <f>IF($Z260="","",INDEX($AW$2:$AW$1500,$Z260))</f>
      </c>
      <c r="BO260">
        <f>IF($Z260="","",INDEX($AX$2:$AX$1500,$Z260))</f>
      </c>
      <c r="BP260">
        <f>IF($Z260="","",INDEX($AY$2:$AY$1500,$Z260))</f>
      </c>
      <c r="BQ260">
        <f>IF($Z260="","",INDEX($AZ$2:$AZ$1500,$Z260))</f>
      </c>
      <c r="BR260">
        <f>IF($Z260="","",INDEX($BA$2:$BA$1500,$Z260))</f>
      </c>
      <c r="BS260">
        <f>IF($Z260="","",INDEX($BB$2:$BB$1500,$Z260))</f>
      </c>
      <c r="BT260">
        <f>IF($Z260="","",INDEX($BC$2:$BC$1500,$Z260))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Analysis'!$AN$2^{0,1,2,3,4,5,6,7,8,9,10,11,12,13,14,15}))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IF($Z261="","",INDEX($AO$2:$AO$1500,$Z261))</f>
      </c>
      <c r="BG261">
        <f>IF($Z261="","",INDEX($AP$2:$AP$1500,$Z261))</f>
      </c>
      <c r="BH261">
        <f>IF($Z261="","",INDEX($AQ$2:$AQ$1500,$Z261))</f>
      </c>
      <c r="BI261">
        <f>IF($Z261="","",INDEX($AR$2:$AR$1500,$Z261))</f>
      </c>
      <c r="BJ261">
        <f>IF($Z261="","",INDEX($AS$2:$AS$1500,$Z261))</f>
      </c>
      <c r="BK261">
        <f>IF($Z261="","",INDEX($AT$2:$AT$1500,$Z261))</f>
      </c>
      <c r="BL261">
        <f>IF($Z261="","",INDEX($AU$2:$AU$1500,$Z261))</f>
      </c>
      <c r="BM261">
        <f>IF($Z261="","",INDEX($AV$2:$AV$1500,$Z261))</f>
      </c>
      <c r="BN261">
        <f>IF($Z261="","",INDEX($AW$2:$AW$1500,$Z261))</f>
      </c>
      <c r="BO261">
        <f>IF($Z261="","",INDEX($AX$2:$AX$1500,$Z261))</f>
      </c>
      <c r="BP261">
        <f>IF($Z261="","",INDEX($AY$2:$AY$1500,$Z261))</f>
      </c>
      <c r="BQ261">
        <f>IF($Z261="","",INDEX($AZ$2:$AZ$1500,$Z261))</f>
      </c>
      <c r="BR261">
        <f>IF($Z261="","",INDEX($BA$2:$BA$1500,$Z261))</f>
      </c>
      <c r="BS261">
        <f>IF($Z261="","",INDEX($BB$2:$BB$1500,$Z261))</f>
      </c>
      <c r="BT261">
        <f>IF($Z261="","",INDEX($BC$2:$BC$1500,$Z261))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Analysis'!$AN$2^{0,1,2,3,4,5,6,7,8,9,10,11,12,13,14,15}))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IF($Z262="","",INDEX($AO$2:$AO$1500,$Z262))</f>
      </c>
      <c r="BG262">
        <f>IF($Z262="","",INDEX($AP$2:$AP$1500,$Z262))</f>
      </c>
      <c r="BH262">
        <f>IF($Z262="","",INDEX($AQ$2:$AQ$1500,$Z262))</f>
      </c>
      <c r="BI262">
        <f>IF($Z262="","",INDEX($AR$2:$AR$1500,$Z262))</f>
      </c>
      <c r="BJ262">
        <f>IF($Z262="","",INDEX($AS$2:$AS$1500,$Z262))</f>
      </c>
      <c r="BK262">
        <f>IF($Z262="","",INDEX($AT$2:$AT$1500,$Z262))</f>
      </c>
      <c r="BL262">
        <f>IF($Z262="","",INDEX($AU$2:$AU$1500,$Z262))</f>
      </c>
      <c r="BM262">
        <f>IF($Z262="","",INDEX($AV$2:$AV$1500,$Z262))</f>
      </c>
      <c r="BN262">
        <f>IF($Z262="","",INDEX($AW$2:$AW$1500,$Z262))</f>
      </c>
      <c r="BO262">
        <f>IF($Z262="","",INDEX($AX$2:$AX$1500,$Z262))</f>
      </c>
      <c r="BP262">
        <f>IF($Z262="","",INDEX($AY$2:$AY$1500,$Z262))</f>
      </c>
      <c r="BQ262">
        <f>IF($Z262="","",INDEX($AZ$2:$AZ$1500,$Z262))</f>
      </c>
      <c r="BR262">
        <f>IF($Z262="","",INDEX($BA$2:$BA$1500,$Z262))</f>
      </c>
      <c r="BS262">
        <f>IF($Z262="","",INDEX($BB$2:$BB$1500,$Z262))</f>
      </c>
      <c r="BT262">
        <f>IF($Z262="","",INDEX($BC$2:$BC$1500,$Z262))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Analysis'!$AN$2^{0,1,2,3,4,5,6,7,8,9,10,11,12,13,14,15}))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IF($Z263="","",INDEX($AO$2:$AO$1500,$Z263))</f>
      </c>
      <c r="BG263">
        <f>IF($Z263="","",INDEX($AP$2:$AP$1500,$Z263))</f>
      </c>
      <c r="BH263">
        <f>IF($Z263="","",INDEX($AQ$2:$AQ$1500,$Z263))</f>
      </c>
      <c r="BI263">
        <f>IF($Z263="","",INDEX($AR$2:$AR$1500,$Z263))</f>
      </c>
      <c r="BJ263">
        <f>IF($Z263="","",INDEX($AS$2:$AS$1500,$Z263))</f>
      </c>
      <c r="BK263">
        <f>IF($Z263="","",INDEX($AT$2:$AT$1500,$Z263))</f>
      </c>
      <c r="BL263">
        <f>IF($Z263="","",INDEX($AU$2:$AU$1500,$Z263))</f>
      </c>
      <c r="BM263">
        <f>IF($Z263="","",INDEX($AV$2:$AV$1500,$Z263))</f>
      </c>
      <c r="BN263">
        <f>IF($Z263="","",INDEX($AW$2:$AW$1500,$Z263))</f>
      </c>
      <c r="BO263">
        <f>IF($Z263="","",INDEX($AX$2:$AX$1500,$Z263))</f>
      </c>
      <c r="BP263">
        <f>IF($Z263="","",INDEX($AY$2:$AY$1500,$Z263))</f>
      </c>
      <c r="BQ263">
        <f>IF($Z263="","",INDEX($AZ$2:$AZ$1500,$Z263))</f>
      </c>
      <c r="BR263">
        <f>IF($Z263="","",INDEX($BA$2:$BA$1500,$Z263))</f>
      </c>
      <c r="BS263">
        <f>IF($Z263="","",INDEX($BB$2:$BB$1500,$Z263))</f>
      </c>
      <c r="BT263">
        <f>IF($Z263="","",INDEX($BC$2:$BC$1500,$Z263))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Analysis'!$AN$2^{0,1,2,3,4,5,6,7,8,9,10,11,12,13,14,15}))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IF($Z264="","",INDEX($AO$2:$AO$1500,$Z264))</f>
      </c>
      <c r="BG264">
        <f>IF($Z264="","",INDEX($AP$2:$AP$1500,$Z264))</f>
      </c>
      <c r="BH264">
        <f>IF($Z264="","",INDEX($AQ$2:$AQ$1500,$Z264))</f>
      </c>
      <c r="BI264">
        <f>IF($Z264="","",INDEX($AR$2:$AR$1500,$Z264))</f>
      </c>
      <c r="BJ264">
        <f>IF($Z264="","",INDEX($AS$2:$AS$1500,$Z264))</f>
      </c>
      <c r="BK264">
        <f>IF($Z264="","",INDEX($AT$2:$AT$1500,$Z264))</f>
      </c>
      <c r="BL264">
        <f>IF($Z264="","",INDEX($AU$2:$AU$1500,$Z264))</f>
      </c>
      <c r="BM264">
        <f>IF($Z264="","",INDEX($AV$2:$AV$1500,$Z264))</f>
      </c>
      <c r="BN264">
        <f>IF($Z264="","",INDEX($AW$2:$AW$1500,$Z264))</f>
      </c>
      <c r="BO264">
        <f>IF($Z264="","",INDEX($AX$2:$AX$1500,$Z264))</f>
      </c>
      <c r="BP264">
        <f>IF($Z264="","",INDEX($AY$2:$AY$1500,$Z264))</f>
      </c>
      <c r="BQ264">
        <f>IF($Z264="","",INDEX($AZ$2:$AZ$1500,$Z264))</f>
      </c>
      <c r="BR264">
        <f>IF($Z264="","",INDEX($BA$2:$BA$1500,$Z264))</f>
      </c>
      <c r="BS264">
        <f>IF($Z264="","",INDEX($BB$2:$BB$1500,$Z264))</f>
      </c>
      <c r="BT264">
        <f>IF($Z264="","",INDEX($BC$2:$BC$1500,$Z264))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Analysis'!$AN$2^{0,1,2,3,4,5,6,7,8,9,10,11,12,13,14,15}))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IF($Z265="","",INDEX($AO$2:$AO$1500,$Z265))</f>
      </c>
      <c r="BG265">
        <f>IF($Z265="","",INDEX($AP$2:$AP$1500,$Z265))</f>
      </c>
      <c r="BH265">
        <f>IF($Z265="","",INDEX($AQ$2:$AQ$1500,$Z265))</f>
      </c>
      <c r="BI265">
        <f>IF($Z265="","",INDEX($AR$2:$AR$1500,$Z265))</f>
      </c>
      <c r="BJ265">
        <f>IF($Z265="","",INDEX($AS$2:$AS$1500,$Z265))</f>
      </c>
      <c r="BK265">
        <f>IF($Z265="","",INDEX($AT$2:$AT$1500,$Z265))</f>
      </c>
      <c r="BL265">
        <f>IF($Z265="","",INDEX($AU$2:$AU$1500,$Z265))</f>
      </c>
      <c r="BM265">
        <f>IF($Z265="","",INDEX($AV$2:$AV$1500,$Z265))</f>
      </c>
      <c r="BN265">
        <f>IF($Z265="","",INDEX($AW$2:$AW$1500,$Z265))</f>
      </c>
      <c r="BO265">
        <f>IF($Z265="","",INDEX($AX$2:$AX$1500,$Z265))</f>
      </c>
      <c r="BP265">
        <f>IF($Z265="","",INDEX($AY$2:$AY$1500,$Z265))</f>
      </c>
      <c r="BQ265">
        <f>IF($Z265="","",INDEX($AZ$2:$AZ$1500,$Z265))</f>
      </c>
      <c r="BR265">
        <f>IF($Z265="","",INDEX($BA$2:$BA$1500,$Z265))</f>
      </c>
      <c r="BS265">
        <f>IF($Z265="","",INDEX($BB$2:$BB$1500,$Z265))</f>
      </c>
      <c r="BT265">
        <f>IF($Z265="","",INDEX($BC$2:$BC$1500,$Z265))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Analysis'!$AN$2^{0,1,2,3,4,5,6,7,8,9,10,11,12,13,14,15}))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IF($Z266="","",INDEX($AO$2:$AO$1500,$Z266))</f>
      </c>
      <c r="BG266">
        <f>IF($Z266="","",INDEX($AP$2:$AP$1500,$Z266))</f>
      </c>
      <c r="BH266">
        <f>IF($Z266="","",INDEX($AQ$2:$AQ$1500,$Z266))</f>
      </c>
      <c r="BI266">
        <f>IF($Z266="","",INDEX($AR$2:$AR$1500,$Z266))</f>
      </c>
      <c r="BJ266">
        <f>IF($Z266="","",INDEX($AS$2:$AS$1500,$Z266))</f>
      </c>
      <c r="BK266">
        <f>IF($Z266="","",INDEX($AT$2:$AT$1500,$Z266))</f>
      </c>
      <c r="BL266">
        <f>IF($Z266="","",INDEX($AU$2:$AU$1500,$Z266))</f>
      </c>
      <c r="BM266">
        <f>IF($Z266="","",INDEX($AV$2:$AV$1500,$Z266))</f>
      </c>
      <c r="BN266">
        <f>IF($Z266="","",INDEX($AW$2:$AW$1500,$Z266))</f>
      </c>
      <c r="BO266">
        <f>IF($Z266="","",INDEX($AX$2:$AX$1500,$Z266))</f>
      </c>
      <c r="BP266">
        <f>IF($Z266="","",INDEX($AY$2:$AY$1500,$Z266))</f>
      </c>
      <c r="BQ266">
        <f>IF($Z266="","",INDEX($AZ$2:$AZ$1500,$Z266))</f>
      </c>
      <c r="BR266">
        <f>IF($Z266="","",INDEX($BA$2:$BA$1500,$Z266))</f>
      </c>
      <c r="BS266">
        <f>IF($Z266="","",INDEX($BB$2:$BB$1500,$Z266))</f>
      </c>
      <c r="BT266">
        <f>IF($Z266="","",INDEX($BC$2:$BC$1500,$Z266))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Analysis'!$AN$2^{0,1,2,3,4,5,6,7,8,9,10,11,12,13,14,15}))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IF($Z267="","",INDEX($AO$2:$AO$1500,$Z267))</f>
      </c>
      <c r="BG267">
        <f>IF($Z267="","",INDEX($AP$2:$AP$1500,$Z267))</f>
      </c>
      <c r="BH267">
        <f>IF($Z267="","",INDEX($AQ$2:$AQ$1500,$Z267))</f>
      </c>
      <c r="BI267">
        <f>IF($Z267="","",INDEX($AR$2:$AR$1500,$Z267))</f>
      </c>
      <c r="BJ267">
        <f>IF($Z267="","",INDEX($AS$2:$AS$1500,$Z267))</f>
      </c>
      <c r="BK267">
        <f>IF($Z267="","",INDEX($AT$2:$AT$1500,$Z267))</f>
      </c>
      <c r="BL267">
        <f>IF($Z267="","",INDEX($AU$2:$AU$1500,$Z267))</f>
      </c>
      <c r="BM267">
        <f>IF($Z267="","",INDEX($AV$2:$AV$1500,$Z267))</f>
      </c>
      <c r="BN267">
        <f>IF($Z267="","",INDEX($AW$2:$AW$1500,$Z267))</f>
      </c>
      <c r="BO267">
        <f>IF($Z267="","",INDEX($AX$2:$AX$1500,$Z267))</f>
      </c>
      <c r="BP267">
        <f>IF($Z267="","",INDEX($AY$2:$AY$1500,$Z267))</f>
      </c>
      <c r="BQ267">
        <f>IF($Z267="","",INDEX($AZ$2:$AZ$1500,$Z267))</f>
      </c>
      <c r="BR267">
        <f>IF($Z267="","",INDEX($BA$2:$BA$1500,$Z267))</f>
      </c>
      <c r="BS267">
        <f>IF($Z267="","",INDEX($BB$2:$BB$1500,$Z267))</f>
      </c>
      <c r="BT267">
        <f>IF($Z267="","",INDEX($BC$2:$BC$1500,$Z267))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Analysis'!$AN$2^{0,1,2,3,4,5,6,7,8,9,10,11,12,13,14,15}))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IF($Z268="","",INDEX($AO$2:$AO$1500,$Z268))</f>
      </c>
      <c r="BG268">
        <f>IF($Z268="","",INDEX($AP$2:$AP$1500,$Z268))</f>
      </c>
      <c r="BH268">
        <f>IF($Z268="","",INDEX($AQ$2:$AQ$1500,$Z268))</f>
      </c>
      <c r="BI268">
        <f>IF($Z268="","",INDEX($AR$2:$AR$1500,$Z268))</f>
      </c>
      <c r="BJ268">
        <f>IF($Z268="","",INDEX($AS$2:$AS$1500,$Z268))</f>
      </c>
      <c r="BK268">
        <f>IF($Z268="","",INDEX($AT$2:$AT$1500,$Z268))</f>
      </c>
      <c r="BL268">
        <f>IF($Z268="","",INDEX($AU$2:$AU$1500,$Z268))</f>
      </c>
      <c r="BM268">
        <f>IF($Z268="","",INDEX($AV$2:$AV$1500,$Z268))</f>
      </c>
      <c r="BN268">
        <f>IF($Z268="","",INDEX($AW$2:$AW$1500,$Z268))</f>
      </c>
      <c r="BO268">
        <f>IF($Z268="","",INDEX($AX$2:$AX$1500,$Z268))</f>
      </c>
      <c r="BP268">
        <f>IF($Z268="","",INDEX($AY$2:$AY$1500,$Z268))</f>
      </c>
      <c r="BQ268">
        <f>IF($Z268="","",INDEX($AZ$2:$AZ$1500,$Z268))</f>
      </c>
      <c r="BR268">
        <f>IF($Z268="","",INDEX($BA$2:$BA$1500,$Z268))</f>
      </c>
      <c r="BS268">
        <f>IF($Z268="","",INDEX($BB$2:$BB$1500,$Z268))</f>
      </c>
      <c r="BT268">
        <f>IF($Z268="","",INDEX($BC$2:$BC$1500,$Z268))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Analysis'!$AN$2^{0,1,2,3,4,5,6,7,8,9,10,11,12,13,14,15}))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IF($Z269="","",INDEX($AO$2:$AO$1500,$Z269))</f>
      </c>
      <c r="BG269">
        <f>IF($Z269="","",INDEX($AP$2:$AP$1500,$Z269))</f>
      </c>
      <c r="BH269">
        <f>IF($Z269="","",INDEX($AQ$2:$AQ$1500,$Z269))</f>
      </c>
      <c r="BI269">
        <f>IF($Z269="","",INDEX($AR$2:$AR$1500,$Z269))</f>
      </c>
      <c r="BJ269">
        <f>IF($Z269="","",INDEX($AS$2:$AS$1500,$Z269))</f>
      </c>
      <c r="BK269">
        <f>IF($Z269="","",INDEX($AT$2:$AT$1500,$Z269))</f>
      </c>
      <c r="BL269">
        <f>IF($Z269="","",INDEX($AU$2:$AU$1500,$Z269))</f>
      </c>
      <c r="BM269">
        <f>IF($Z269="","",INDEX($AV$2:$AV$1500,$Z269))</f>
      </c>
      <c r="BN269">
        <f>IF($Z269="","",INDEX($AW$2:$AW$1500,$Z269))</f>
      </c>
      <c r="BO269">
        <f>IF($Z269="","",INDEX($AX$2:$AX$1500,$Z269))</f>
      </c>
      <c r="BP269">
        <f>IF($Z269="","",INDEX($AY$2:$AY$1500,$Z269))</f>
      </c>
      <c r="BQ269">
        <f>IF($Z269="","",INDEX($AZ$2:$AZ$1500,$Z269))</f>
      </c>
      <c r="BR269">
        <f>IF($Z269="","",INDEX($BA$2:$BA$1500,$Z269))</f>
      </c>
      <c r="BS269">
        <f>IF($Z269="","",INDEX($BB$2:$BB$1500,$Z269))</f>
      </c>
      <c r="BT269">
        <f>IF($Z269="","",INDEX($BC$2:$BC$1500,$Z269))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Analysis'!$AN$2^{0,1,2,3,4,5,6,7,8,9,10,11,12,13,14,15}))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IF($Z270="","",INDEX($AO$2:$AO$1500,$Z270))</f>
      </c>
      <c r="BG270">
        <f>IF($Z270="","",INDEX($AP$2:$AP$1500,$Z270))</f>
      </c>
      <c r="BH270">
        <f>IF($Z270="","",INDEX($AQ$2:$AQ$1500,$Z270))</f>
      </c>
      <c r="BI270">
        <f>IF($Z270="","",INDEX($AR$2:$AR$1500,$Z270))</f>
      </c>
      <c r="BJ270">
        <f>IF($Z270="","",INDEX($AS$2:$AS$1500,$Z270))</f>
      </c>
      <c r="BK270">
        <f>IF($Z270="","",INDEX($AT$2:$AT$1500,$Z270))</f>
      </c>
      <c r="BL270">
        <f>IF($Z270="","",INDEX($AU$2:$AU$1500,$Z270))</f>
      </c>
      <c r="BM270">
        <f>IF($Z270="","",INDEX($AV$2:$AV$1500,$Z270))</f>
      </c>
      <c r="BN270">
        <f>IF($Z270="","",INDEX($AW$2:$AW$1500,$Z270))</f>
      </c>
      <c r="BO270">
        <f>IF($Z270="","",INDEX($AX$2:$AX$1500,$Z270))</f>
      </c>
      <c r="BP270">
        <f>IF($Z270="","",INDEX($AY$2:$AY$1500,$Z270))</f>
      </c>
      <c r="BQ270">
        <f>IF($Z270="","",INDEX($AZ$2:$AZ$1500,$Z270))</f>
      </c>
      <c r="BR270">
        <f>IF($Z270="","",INDEX($BA$2:$BA$1500,$Z270))</f>
      </c>
      <c r="BS270">
        <f>IF($Z270="","",INDEX($BB$2:$BB$1500,$Z270))</f>
      </c>
      <c r="BT270">
        <f>IF($Z270="","",INDEX($BC$2:$BC$1500,$Z270))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Analysis'!$AN$2^{0,1,2,3,4,5,6,7,8,9,10,11,12,13,14,15}))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IF($Z271="","",INDEX($AO$2:$AO$1500,$Z271))</f>
      </c>
      <c r="BG271">
        <f>IF($Z271="","",INDEX($AP$2:$AP$1500,$Z271))</f>
      </c>
      <c r="BH271">
        <f>IF($Z271="","",INDEX($AQ$2:$AQ$1500,$Z271))</f>
      </c>
      <c r="BI271">
        <f>IF($Z271="","",INDEX($AR$2:$AR$1500,$Z271))</f>
      </c>
      <c r="BJ271">
        <f>IF($Z271="","",INDEX($AS$2:$AS$1500,$Z271))</f>
      </c>
      <c r="BK271">
        <f>IF($Z271="","",INDEX($AT$2:$AT$1500,$Z271))</f>
      </c>
      <c r="BL271">
        <f>IF($Z271="","",INDEX($AU$2:$AU$1500,$Z271))</f>
      </c>
      <c r="BM271">
        <f>IF($Z271="","",INDEX($AV$2:$AV$1500,$Z271))</f>
      </c>
      <c r="BN271">
        <f>IF($Z271="","",INDEX($AW$2:$AW$1500,$Z271))</f>
      </c>
      <c r="BO271">
        <f>IF($Z271="","",INDEX($AX$2:$AX$1500,$Z271))</f>
      </c>
      <c r="BP271">
        <f>IF($Z271="","",INDEX($AY$2:$AY$1500,$Z271))</f>
      </c>
      <c r="BQ271">
        <f>IF($Z271="","",INDEX($AZ$2:$AZ$1500,$Z271))</f>
      </c>
      <c r="BR271">
        <f>IF($Z271="","",INDEX($BA$2:$BA$1500,$Z271))</f>
      </c>
      <c r="BS271">
        <f>IF($Z271="","",INDEX($BB$2:$BB$1500,$Z271))</f>
      </c>
      <c r="BT271">
        <f>IF($Z271="","",INDEX($BC$2:$BC$1500,$Z271))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Analysis'!$AN$2^{0,1,2,3,4,5,6,7,8,9,10,11,12,13,14,15}))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IF($Z272="","",INDEX($AO$2:$AO$1500,$Z272))</f>
      </c>
      <c r="BG272">
        <f>IF($Z272="","",INDEX($AP$2:$AP$1500,$Z272))</f>
      </c>
      <c r="BH272">
        <f>IF($Z272="","",INDEX($AQ$2:$AQ$1500,$Z272))</f>
      </c>
      <c r="BI272">
        <f>IF($Z272="","",INDEX($AR$2:$AR$1500,$Z272))</f>
      </c>
      <c r="BJ272">
        <f>IF($Z272="","",INDEX($AS$2:$AS$1500,$Z272))</f>
      </c>
      <c r="BK272">
        <f>IF($Z272="","",INDEX($AT$2:$AT$1500,$Z272))</f>
      </c>
      <c r="BL272">
        <f>IF($Z272="","",INDEX($AU$2:$AU$1500,$Z272))</f>
      </c>
      <c r="BM272">
        <f>IF($Z272="","",INDEX($AV$2:$AV$1500,$Z272))</f>
      </c>
      <c r="BN272">
        <f>IF($Z272="","",INDEX($AW$2:$AW$1500,$Z272))</f>
      </c>
      <c r="BO272">
        <f>IF($Z272="","",INDEX($AX$2:$AX$1500,$Z272))</f>
      </c>
      <c r="BP272">
        <f>IF($Z272="","",INDEX($AY$2:$AY$1500,$Z272))</f>
      </c>
      <c r="BQ272">
        <f>IF($Z272="","",INDEX($AZ$2:$AZ$1500,$Z272))</f>
      </c>
      <c r="BR272">
        <f>IF($Z272="","",INDEX($BA$2:$BA$1500,$Z272))</f>
      </c>
      <c r="BS272">
        <f>IF($Z272="","",INDEX($BB$2:$BB$1500,$Z272))</f>
      </c>
      <c r="BT272">
        <f>IF($Z272="","",INDEX($BC$2:$BC$1500,$Z272))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Analysis'!$AN$2^{0,1,2,3,4,5,6,7,8,9,10,11,12,13,14,15}))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IF($Z273="","",INDEX($AO$2:$AO$1500,$Z273))</f>
      </c>
      <c r="BG273">
        <f>IF($Z273="","",INDEX($AP$2:$AP$1500,$Z273))</f>
      </c>
      <c r="BH273">
        <f>IF($Z273="","",INDEX($AQ$2:$AQ$1500,$Z273))</f>
      </c>
      <c r="BI273">
        <f>IF($Z273="","",INDEX($AR$2:$AR$1500,$Z273))</f>
      </c>
      <c r="BJ273">
        <f>IF($Z273="","",INDEX($AS$2:$AS$1500,$Z273))</f>
      </c>
      <c r="BK273">
        <f>IF($Z273="","",INDEX($AT$2:$AT$1500,$Z273))</f>
      </c>
      <c r="BL273">
        <f>IF($Z273="","",INDEX($AU$2:$AU$1500,$Z273))</f>
      </c>
      <c r="BM273">
        <f>IF($Z273="","",INDEX($AV$2:$AV$1500,$Z273))</f>
      </c>
      <c r="BN273">
        <f>IF($Z273="","",INDEX($AW$2:$AW$1500,$Z273))</f>
      </c>
      <c r="BO273">
        <f>IF($Z273="","",INDEX($AX$2:$AX$1500,$Z273))</f>
      </c>
      <c r="BP273">
        <f>IF($Z273="","",INDEX($AY$2:$AY$1500,$Z273))</f>
      </c>
      <c r="BQ273">
        <f>IF($Z273="","",INDEX($AZ$2:$AZ$1500,$Z273))</f>
      </c>
      <c r="BR273">
        <f>IF($Z273="","",INDEX($BA$2:$BA$1500,$Z273))</f>
      </c>
      <c r="BS273">
        <f>IF($Z273="","",INDEX($BB$2:$BB$1500,$Z273))</f>
      </c>
      <c r="BT273">
        <f>IF($Z273="","",INDEX($BC$2:$BC$1500,$Z273))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Analysis'!$AN$2^{0,1,2,3,4,5,6,7,8,9,10,11,12,13,14,15}))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IF($Z274="","",INDEX($AO$2:$AO$1500,$Z274))</f>
      </c>
      <c r="BG274">
        <f>IF($Z274="","",INDEX($AP$2:$AP$1500,$Z274))</f>
      </c>
      <c r="BH274">
        <f>IF($Z274="","",INDEX($AQ$2:$AQ$1500,$Z274))</f>
      </c>
      <c r="BI274">
        <f>IF($Z274="","",INDEX($AR$2:$AR$1500,$Z274))</f>
      </c>
      <c r="BJ274">
        <f>IF($Z274="","",INDEX($AS$2:$AS$1500,$Z274))</f>
      </c>
      <c r="BK274">
        <f>IF($Z274="","",INDEX($AT$2:$AT$1500,$Z274))</f>
      </c>
      <c r="BL274">
        <f>IF($Z274="","",INDEX($AU$2:$AU$1500,$Z274))</f>
      </c>
      <c r="BM274">
        <f>IF($Z274="","",INDEX($AV$2:$AV$1500,$Z274))</f>
      </c>
      <c r="BN274">
        <f>IF($Z274="","",INDEX($AW$2:$AW$1500,$Z274))</f>
      </c>
      <c r="BO274">
        <f>IF($Z274="","",INDEX($AX$2:$AX$1500,$Z274))</f>
      </c>
      <c r="BP274">
        <f>IF($Z274="","",INDEX($AY$2:$AY$1500,$Z274))</f>
      </c>
      <c r="BQ274">
        <f>IF($Z274="","",INDEX($AZ$2:$AZ$1500,$Z274))</f>
      </c>
      <c r="BR274">
        <f>IF($Z274="","",INDEX($BA$2:$BA$1500,$Z274))</f>
      </c>
      <c r="BS274">
        <f>IF($Z274="","",INDEX($BB$2:$BB$1500,$Z274))</f>
      </c>
      <c r="BT274">
        <f>IF($Z274="","",INDEX($BC$2:$BC$1500,$Z274))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Analysis'!$AN$2^{0,1,2,3,4,5,6,7,8,9,10,11,12,13,14,15}))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IF($Z275="","",INDEX($AO$2:$AO$1500,$Z275))</f>
      </c>
      <c r="BG275">
        <f>IF($Z275="","",INDEX($AP$2:$AP$1500,$Z275))</f>
      </c>
      <c r="BH275">
        <f>IF($Z275="","",INDEX($AQ$2:$AQ$1500,$Z275))</f>
      </c>
      <c r="BI275">
        <f>IF($Z275="","",INDEX($AR$2:$AR$1500,$Z275))</f>
      </c>
      <c r="BJ275">
        <f>IF($Z275="","",INDEX($AS$2:$AS$1500,$Z275))</f>
      </c>
      <c r="BK275">
        <f>IF($Z275="","",INDEX($AT$2:$AT$1500,$Z275))</f>
      </c>
      <c r="BL275">
        <f>IF($Z275="","",INDEX($AU$2:$AU$1500,$Z275))</f>
      </c>
      <c r="BM275">
        <f>IF($Z275="","",INDEX($AV$2:$AV$1500,$Z275))</f>
      </c>
      <c r="BN275">
        <f>IF($Z275="","",INDEX($AW$2:$AW$1500,$Z275))</f>
      </c>
      <c r="BO275">
        <f>IF($Z275="","",INDEX($AX$2:$AX$1500,$Z275))</f>
      </c>
      <c r="BP275">
        <f>IF($Z275="","",INDEX($AY$2:$AY$1500,$Z275))</f>
      </c>
      <c r="BQ275">
        <f>IF($Z275="","",INDEX($AZ$2:$AZ$1500,$Z275))</f>
      </c>
      <c r="BR275">
        <f>IF($Z275="","",INDEX($BA$2:$BA$1500,$Z275))</f>
      </c>
      <c r="BS275">
        <f>IF($Z275="","",INDEX($BB$2:$BB$1500,$Z275))</f>
      </c>
      <c r="BT275">
        <f>IF($Z275="","",INDEX($BC$2:$BC$1500,$Z275))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Analysis'!$AN$2^{0,1,2,3,4,5,6,7,8,9,10,11,12,13,14,15}))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IF($Z276="","",INDEX($AO$2:$AO$1500,$Z276))</f>
      </c>
      <c r="BG276">
        <f>IF($Z276="","",INDEX($AP$2:$AP$1500,$Z276))</f>
      </c>
      <c r="BH276">
        <f>IF($Z276="","",INDEX($AQ$2:$AQ$1500,$Z276))</f>
      </c>
      <c r="BI276">
        <f>IF($Z276="","",INDEX($AR$2:$AR$1500,$Z276))</f>
      </c>
      <c r="BJ276">
        <f>IF($Z276="","",INDEX($AS$2:$AS$1500,$Z276))</f>
      </c>
      <c r="BK276">
        <f>IF($Z276="","",INDEX($AT$2:$AT$1500,$Z276))</f>
      </c>
      <c r="BL276">
        <f>IF($Z276="","",INDEX($AU$2:$AU$1500,$Z276))</f>
      </c>
      <c r="BM276">
        <f>IF($Z276="","",INDEX($AV$2:$AV$1500,$Z276))</f>
      </c>
      <c r="BN276">
        <f>IF($Z276="","",INDEX($AW$2:$AW$1500,$Z276))</f>
      </c>
      <c r="BO276">
        <f>IF($Z276="","",INDEX($AX$2:$AX$1500,$Z276))</f>
      </c>
      <c r="BP276">
        <f>IF($Z276="","",INDEX($AY$2:$AY$1500,$Z276))</f>
      </c>
      <c r="BQ276">
        <f>IF($Z276="","",INDEX($AZ$2:$AZ$1500,$Z276))</f>
      </c>
      <c r="BR276">
        <f>IF($Z276="","",INDEX($BA$2:$BA$1500,$Z276))</f>
      </c>
      <c r="BS276">
        <f>IF($Z276="","",INDEX($BB$2:$BB$1500,$Z276))</f>
      </c>
      <c r="BT276">
        <f>IF($Z276="","",INDEX($BC$2:$BC$1500,$Z276))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Analysis'!$AN$2^{0,1,2,3,4,5,6,7,8,9,10,11,12,13,14,15}))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IF($Z277="","",INDEX($AO$2:$AO$1500,$Z277))</f>
      </c>
      <c r="BG277">
        <f>IF($Z277="","",INDEX($AP$2:$AP$1500,$Z277))</f>
      </c>
      <c r="BH277">
        <f>IF($Z277="","",INDEX($AQ$2:$AQ$1500,$Z277))</f>
      </c>
      <c r="BI277">
        <f>IF($Z277="","",INDEX($AR$2:$AR$1500,$Z277))</f>
      </c>
      <c r="BJ277">
        <f>IF($Z277="","",INDEX($AS$2:$AS$1500,$Z277))</f>
      </c>
      <c r="BK277">
        <f>IF($Z277="","",INDEX($AT$2:$AT$1500,$Z277))</f>
      </c>
      <c r="BL277">
        <f>IF($Z277="","",INDEX($AU$2:$AU$1500,$Z277))</f>
      </c>
      <c r="BM277">
        <f>IF($Z277="","",INDEX($AV$2:$AV$1500,$Z277))</f>
      </c>
      <c r="BN277">
        <f>IF($Z277="","",INDEX($AW$2:$AW$1500,$Z277))</f>
      </c>
      <c r="BO277">
        <f>IF($Z277="","",INDEX($AX$2:$AX$1500,$Z277))</f>
      </c>
      <c r="BP277">
        <f>IF($Z277="","",INDEX($AY$2:$AY$1500,$Z277))</f>
      </c>
      <c r="BQ277">
        <f>IF($Z277="","",INDEX($AZ$2:$AZ$1500,$Z277))</f>
      </c>
      <c r="BR277">
        <f>IF($Z277="","",INDEX($BA$2:$BA$1500,$Z277))</f>
      </c>
      <c r="BS277">
        <f>IF($Z277="","",INDEX($BB$2:$BB$1500,$Z277))</f>
      </c>
      <c r="BT277">
        <f>IF($Z277="","",INDEX($BC$2:$BC$1500,$Z277))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Analysis'!$AN$2^{0,1,2,3,4,5,6,7,8,9,10,11,12,13,14,15}))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IF($Z278="","",INDEX($AO$2:$AO$1500,$Z278))</f>
      </c>
      <c r="BG278">
        <f>IF($Z278="","",INDEX($AP$2:$AP$1500,$Z278))</f>
      </c>
      <c r="BH278">
        <f>IF($Z278="","",INDEX($AQ$2:$AQ$1500,$Z278))</f>
      </c>
      <c r="BI278">
        <f>IF($Z278="","",INDEX($AR$2:$AR$1500,$Z278))</f>
      </c>
      <c r="BJ278">
        <f>IF($Z278="","",INDEX($AS$2:$AS$1500,$Z278))</f>
      </c>
      <c r="BK278">
        <f>IF($Z278="","",INDEX($AT$2:$AT$1500,$Z278))</f>
      </c>
      <c r="BL278">
        <f>IF($Z278="","",INDEX($AU$2:$AU$1500,$Z278))</f>
      </c>
      <c r="BM278">
        <f>IF($Z278="","",INDEX($AV$2:$AV$1500,$Z278))</f>
      </c>
      <c r="BN278">
        <f>IF($Z278="","",INDEX($AW$2:$AW$1500,$Z278))</f>
      </c>
      <c r="BO278">
        <f>IF($Z278="","",INDEX($AX$2:$AX$1500,$Z278))</f>
      </c>
      <c r="BP278">
        <f>IF($Z278="","",INDEX($AY$2:$AY$1500,$Z278))</f>
      </c>
      <c r="BQ278">
        <f>IF($Z278="","",INDEX($AZ$2:$AZ$1500,$Z278))</f>
      </c>
      <c r="BR278">
        <f>IF($Z278="","",INDEX($BA$2:$BA$1500,$Z278))</f>
      </c>
      <c r="BS278">
        <f>IF($Z278="","",INDEX($BB$2:$BB$1500,$Z278))</f>
      </c>
      <c r="BT278">
        <f>IF($Z278="","",INDEX($BC$2:$BC$1500,$Z278))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Analysis'!$AN$2^{0,1,2,3,4,5,6,7,8,9,10,11,12,13,14,15}))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IF($Z279="","",INDEX($AO$2:$AO$1500,$Z279))</f>
      </c>
      <c r="BG279">
        <f>IF($Z279="","",INDEX($AP$2:$AP$1500,$Z279))</f>
      </c>
      <c r="BH279">
        <f>IF($Z279="","",INDEX($AQ$2:$AQ$1500,$Z279))</f>
      </c>
      <c r="BI279">
        <f>IF($Z279="","",INDEX($AR$2:$AR$1500,$Z279))</f>
      </c>
      <c r="BJ279">
        <f>IF($Z279="","",INDEX($AS$2:$AS$1500,$Z279))</f>
      </c>
      <c r="BK279">
        <f>IF($Z279="","",INDEX($AT$2:$AT$1500,$Z279))</f>
      </c>
      <c r="BL279">
        <f>IF($Z279="","",INDEX($AU$2:$AU$1500,$Z279))</f>
      </c>
      <c r="BM279">
        <f>IF($Z279="","",INDEX($AV$2:$AV$1500,$Z279))</f>
      </c>
      <c r="BN279">
        <f>IF($Z279="","",INDEX($AW$2:$AW$1500,$Z279))</f>
      </c>
      <c r="BO279">
        <f>IF($Z279="","",INDEX($AX$2:$AX$1500,$Z279))</f>
      </c>
      <c r="BP279">
        <f>IF($Z279="","",INDEX($AY$2:$AY$1500,$Z279))</f>
      </c>
      <c r="BQ279">
        <f>IF($Z279="","",INDEX($AZ$2:$AZ$1500,$Z279))</f>
      </c>
      <c r="BR279">
        <f>IF($Z279="","",INDEX($BA$2:$BA$1500,$Z279))</f>
      </c>
      <c r="BS279">
        <f>IF($Z279="","",INDEX($BB$2:$BB$1500,$Z279))</f>
      </c>
      <c r="BT279">
        <f>IF($Z279="","",INDEX($BC$2:$BC$1500,$Z279))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Analysis'!$AN$2^{0,1,2,3,4,5,6,7,8,9,10,11,12,13,14,15}))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IF($Z280="","",INDEX($AO$2:$AO$1500,$Z280))</f>
      </c>
      <c r="BG280">
        <f>IF($Z280="","",INDEX($AP$2:$AP$1500,$Z280))</f>
      </c>
      <c r="BH280">
        <f>IF($Z280="","",INDEX($AQ$2:$AQ$1500,$Z280))</f>
      </c>
      <c r="BI280">
        <f>IF($Z280="","",INDEX($AR$2:$AR$1500,$Z280))</f>
      </c>
      <c r="BJ280">
        <f>IF($Z280="","",INDEX($AS$2:$AS$1500,$Z280))</f>
      </c>
      <c r="BK280">
        <f>IF($Z280="","",INDEX($AT$2:$AT$1500,$Z280))</f>
      </c>
      <c r="BL280">
        <f>IF($Z280="","",INDEX($AU$2:$AU$1500,$Z280))</f>
      </c>
      <c r="BM280">
        <f>IF($Z280="","",INDEX($AV$2:$AV$1500,$Z280))</f>
      </c>
      <c r="BN280">
        <f>IF($Z280="","",INDEX($AW$2:$AW$1500,$Z280))</f>
      </c>
      <c r="BO280">
        <f>IF($Z280="","",INDEX($AX$2:$AX$1500,$Z280))</f>
      </c>
      <c r="BP280">
        <f>IF($Z280="","",INDEX($AY$2:$AY$1500,$Z280))</f>
      </c>
      <c r="BQ280">
        <f>IF($Z280="","",INDEX($AZ$2:$AZ$1500,$Z280))</f>
      </c>
      <c r="BR280">
        <f>IF($Z280="","",INDEX($BA$2:$BA$1500,$Z280))</f>
      </c>
      <c r="BS280">
        <f>IF($Z280="","",INDEX($BB$2:$BB$1500,$Z280))</f>
      </c>
      <c r="BT280">
        <f>IF($Z280="","",INDEX($BC$2:$BC$1500,$Z280))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Analysis'!$AN$2^{0,1,2,3,4,5,6,7,8,9,10,11,12,13,14,15}))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IF($Z281="","",INDEX($AO$2:$AO$1500,$Z281))</f>
      </c>
      <c r="BG281">
        <f>IF($Z281="","",INDEX($AP$2:$AP$1500,$Z281))</f>
      </c>
      <c r="BH281">
        <f>IF($Z281="","",INDEX($AQ$2:$AQ$1500,$Z281))</f>
      </c>
      <c r="BI281">
        <f>IF($Z281="","",INDEX($AR$2:$AR$1500,$Z281))</f>
      </c>
      <c r="BJ281">
        <f>IF($Z281="","",INDEX($AS$2:$AS$1500,$Z281))</f>
      </c>
      <c r="BK281">
        <f>IF($Z281="","",INDEX($AT$2:$AT$1500,$Z281))</f>
      </c>
      <c r="BL281">
        <f>IF($Z281="","",INDEX($AU$2:$AU$1500,$Z281))</f>
      </c>
      <c r="BM281">
        <f>IF($Z281="","",INDEX($AV$2:$AV$1500,$Z281))</f>
      </c>
      <c r="BN281">
        <f>IF($Z281="","",INDEX($AW$2:$AW$1500,$Z281))</f>
      </c>
      <c r="BO281">
        <f>IF($Z281="","",INDEX($AX$2:$AX$1500,$Z281))</f>
      </c>
      <c r="BP281">
        <f>IF($Z281="","",INDEX($AY$2:$AY$1500,$Z281))</f>
      </c>
      <c r="BQ281">
        <f>IF($Z281="","",INDEX($AZ$2:$AZ$1500,$Z281))</f>
      </c>
      <c r="BR281">
        <f>IF($Z281="","",INDEX($BA$2:$BA$1500,$Z281))</f>
      </c>
      <c r="BS281">
        <f>IF($Z281="","",INDEX($BB$2:$BB$1500,$Z281))</f>
      </c>
      <c r="BT281">
        <f>IF($Z281="","",INDEX($BC$2:$BC$1500,$Z281))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Analysis'!$AN$2^{0,1,2,3,4,5,6,7,8,9,10,11,12,13,14,15}))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IF($Z282="","",INDEX($AO$2:$AO$1500,$Z282))</f>
      </c>
      <c r="BG282">
        <f>IF($Z282="","",INDEX($AP$2:$AP$1500,$Z282))</f>
      </c>
      <c r="BH282">
        <f>IF($Z282="","",INDEX($AQ$2:$AQ$1500,$Z282))</f>
      </c>
      <c r="BI282">
        <f>IF($Z282="","",INDEX($AR$2:$AR$1500,$Z282))</f>
      </c>
      <c r="BJ282">
        <f>IF($Z282="","",INDEX($AS$2:$AS$1500,$Z282))</f>
      </c>
      <c r="BK282">
        <f>IF($Z282="","",INDEX($AT$2:$AT$1500,$Z282))</f>
      </c>
      <c r="BL282">
        <f>IF($Z282="","",INDEX($AU$2:$AU$1500,$Z282))</f>
      </c>
      <c r="BM282">
        <f>IF($Z282="","",INDEX($AV$2:$AV$1500,$Z282))</f>
      </c>
      <c r="BN282">
        <f>IF($Z282="","",INDEX($AW$2:$AW$1500,$Z282))</f>
      </c>
      <c r="BO282">
        <f>IF($Z282="","",INDEX($AX$2:$AX$1500,$Z282))</f>
      </c>
      <c r="BP282">
        <f>IF($Z282="","",INDEX($AY$2:$AY$1500,$Z282))</f>
      </c>
      <c r="BQ282">
        <f>IF($Z282="","",INDEX($AZ$2:$AZ$1500,$Z282))</f>
      </c>
      <c r="BR282">
        <f>IF($Z282="","",INDEX($BA$2:$BA$1500,$Z282))</f>
      </c>
      <c r="BS282">
        <f>IF($Z282="","",INDEX($BB$2:$BB$1500,$Z282))</f>
      </c>
      <c r="BT282">
        <f>IF($Z282="","",INDEX($BC$2:$BC$1500,$Z282))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Analysis'!$AN$2^{0,1,2,3,4,5,6,7,8,9,10,11,12,13,14,15}))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IF($Z283="","",INDEX($AO$2:$AO$1500,$Z283))</f>
      </c>
      <c r="BG283">
        <f>IF($Z283="","",INDEX($AP$2:$AP$1500,$Z283))</f>
      </c>
      <c r="BH283">
        <f>IF($Z283="","",INDEX($AQ$2:$AQ$1500,$Z283))</f>
      </c>
      <c r="BI283">
        <f>IF($Z283="","",INDEX($AR$2:$AR$1500,$Z283))</f>
      </c>
      <c r="BJ283">
        <f>IF($Z283="","",INDEX($AS$2:$AS$1500,$Z283))</f>
      </c>
      <c r="BK283">
        <f>IF($Z283="","",INDEX($AT$2:$AT$1500,$Z283))</f>
      </c>
      <c r="BL283">
        <f>IF($Z283="","",INDEX($AU$2:$AU$1500,$Z283))</f>
      </c>
      <c r="BM283">
        <f>IF($Z283="","",INDEX($AV$2:$AV$1500,$Z283))</f>
      </c>
      <c r="BN283">
        <f>IF($Z283="","",INDEX($AW$2:$AW$1500,$Z283))</f>
      </c>
      <c r="BO283">
        <f>IF($Z283="","",INDEX($AX$2:$AX$1500,$Z283))</f>
      </c>
      <c r="BP283">
        <f>IF($Z283="","",INDEX($AY$2:$AY$1500,$Z283))</f>
      </c>
      <c r="BQ283">
        <f>IF($Z283="","",INDEX($AZ$2:$AZ$1500,$Z283))</f>
      </c>
      <c r="BR283">
        <f>IF($Z283="","",INDEX($BA$2:$BA$1500,$Z283))</f>
      </c>
      <c r="BS283">
        <f>IF($Z283="","",INDEX($BB$2:$BB$1500,$Z283))</f>
      </c>
      <c r="BT283">
        <f>IF($Z283="","",INDEX($BC$2:$BC$1500,$Z283))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Analysis'!$AN$2^{0,1,2,3,4,5,6,7,8,9,10,11,12,13,14,15}))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IF($Z284="","",INDEX($AO$2:$AO$1500,$Z284))</f>
      </c>
      <c r="BG284">
        <f>IF($Z284="","",INDEX($AP$2:$AP$1500,$Z284))</f>
      </c>
      <c r="BH284">
        <f>IF($Z284="","",INDEX($AQ$2:$AQ$1500,$Z284))</f>
      </c>
      <c r="BI284">
        <f>IF($Z284="","",INDEX($AR$2:$AR$1500,$Z284))</f>
      </c>
      <c r="BJ284">
        <f>IF($Z284="","",INDEX($AS$2:$AS$1500,$Z284))</f>
      </c>
      <c r="BK284">
        <f>IF($Z284="","",INDEX($AT$2:$AT$1500,$Z284))</f>
      </c>
      <c r="BL284">
        <f>IF($Z284="","",INDEX($AU$2:$AU$1500,$Z284))</f>
      </c>
      <c r="BM284">
        <f>IF($Z284="","",INDEX($AV$2:$AV$1500,$Z284))</f>
      </c>
      <c r="BN284">
        <f>IF($Z284="","",INDEX($AW$2:$AW$1500,$Z284))</f>
      </c>
      <c r="BO284">
        <f>IF($Z284="","",INDEX($AX$2:$AX$1500,$Z284))</f>
      </c>
      <c r="BP284">
        <f>IF($Z284="","",INDEX($AY$2:$AY$1500,$Z284))</f>
      </c>
      <c r="BQ284">
        <f>IF($Z284="","",INDEX($AZ$2:$AZ$1500,$Z284))</f>
      </c>
      <c r="BR284">
        <f>IF($Z284="","",INDEX($BA$2:$BA$1500,$Z284))</f>
      </c>
      <c r="BS284">
        <f>IF($Z284="","",INDEX($BB$2:$BB$1500,$Z284))</f>
      </c>
      <c r="BT284">
        <f>IF($Z284="","",INDEX($BC$2:$BC$1500,$Z284))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Analysis'!$AN$2^{0,1,2,3,4,5,6,7,8,9,10,11,12,13,14,15}))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IF($Z285="","",INDEX($AO$2:$AO$1500,$Z285))</f>
      </c>
      <c r="BG285">
        <f>IF($Z285="","",INDEX($AP$2:$AP$1500,$Z285))</f>
      </c>
      <c r="BH285">
        <f>IF($Z285="","",INDEX($AQ$2:$AQ$1500,$Z285))</f>
      </c>
      <c r="BI285">
        <f>IF($Z285="","",INDEX($AR$2:$AR$1500,$Z285))</f>
      </c>
      <c r="BJ285">
        <f>IF($Z285="","",INDEX($AS$2:$AS$1500,$Z285))</f>
      </c>
      <c r="BK285">
        <f>IF($Z285="","",INDEX($AT$2:$AT$1500,$Z285))</f>
      </c>
      <c r="BL285">
        <f>IF($Z285="","",INDEX($AU$2:$AU$1500,$Z285))</f>
      </c>
      <c r="BM285">
        <f>IF($Z285="","",INDEX($AV$2:$AV$1500,$Z285))</f>
      </c>
      <c r="BN285">
        <f>IF($Z285="","",INDEX($AW$2:$AW$1500,$Z285))</f>
      </c>
      <c r="BO285">
        <f>IF($Z285="","",INDEX($AX$2:$AX$1500,$Z285))</f>
      </c>
      <c r="BP285">
        <f>IF($Z285="","",INDEX($AY$2:$AY$1500,$Z285))</f>
      </c>
      <c r="BQ285">
        <f>IF($Z285="","",INDEX($AZ$2:$AZ$1500,$Z285))</f>
      </c>
      <c r="BR285">
        <f>IF($Z285="","",INDEX($BA$2:$BA$1500,$Z285))</f>
      </c>
      <c r="BS285">
        <f>IF($Z285="","",INDEX($BB$2:$BB$1500,$Z285))</f>
      </c>
      <c r="BT285">
        <f>IF($Z285="","",INDEX($BC$2:$BC$1500,$Z285))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Analysis'!$AN$2^{0,1,2,3,4,5,6,7,8,9,10,11,12,13,14,15}))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IF($Z286="","",INDEX($AO$2:$AO$1500,$Z286))</f>
      </c>
      <c r="BG286">
        <f>IF($Z286="","",INDEX($AP$2:$AP$1500,$Z286))</f>
      </c>
      <c r="BH286">
        <f>IF($Z286="","",INDEX($AQ$2:$AQ$1500,$Z286))</f>
      </c>
      <c r="BI286">
        <f>IF($Z286="","",INDEX($AR$2:$AR$1500,$Z286))</f>
      </c>
      <c r="BJ286">
        <f>IF($Z286="","",INDEX($AS$2:$AS$1500,$Z286))</f>
      </c>
      <c r="BK286">
        <f>IF($Z286="","",INDEX($AT$2:$AT$1500,$Z286))</f>
      </c>
      <c r="BL286">
        <f>IF($Z286="","",INDEX($AU$2:$AU$1500,$Z286))</f>
      </c>
      <c r="BM286">
        <f>IF($Z286="","",INDEX($AV$2:$AV$1500,$Z286))</f>
      </c>
      <c r="BN286">
        <f>IF($Z286="","",INDEX($AW$2:$AW$1500,$Z286))</f>
      </c>
      <c r="BO286">
        <f>IF($Z286="","",INDEX($AX$2:$AX$1500,$Z286))</f>
      </c>
      <c r="BP286">
        <f>IF($Z286="","",INDEX($AY$2:$AY$1500,$Z286))</f>
      </c>
      <c r="BQ286">
        <f>IF($Z286="","",INDEX($AZ$2:$AZ$1500,$Z286))</f>
      </c>
      <c r="BR286">
        <f>IF($Z286="","",INDEX($BA$2:$BA$1500,$Z286))</f>
      </c>
      <c r="BS286">
        <f>IF($Z286="","",INDEX($BB$2:$BB$1500,$Z286))</f>
      </c>
      <c r="BT286">
        <f>IF($Z286="","",INDEX($BC$2:$BC$1500,$Z286))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Analysis'!$AN$2^{0,1,2,3,4,5,6,7,8,9,10,11,12,13,14,15}))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IF($Z287="","",INDEX($AO$2:$AO$1500,$Z287))</f>
      </c>
      <c r="BG287">
        <f>IF($Z287="","",INDEX($AP$2:$AP$1500,$Z287))</f>
      </c>
      <c r="BH287">
        <f>IF($Z287="","",INDEX($AQ$2:$AQ$1500,$Z287))</f>
      </c>
      <c r="BI287">
        <f>IF($Z287="","",INDEX($AR$2:$AR$1500,$Z287))</f>
      </c>
      <c r="BJ287">
        <f>IF($Z287="","",INDEX($AS$2:$AS$1500,$Z287))</f>
      </c>
      <c r="BK287">
        <f>IF($Z287="","",INDEX($AT$2:$AT$1500,$Z287))</f>
      </c>
      <c r="BL287">
        <f>IF($Z287="","",INDEX($AU$2:$AU$1500,$Z287))</f>
      </c>
      <c r="BM287">
        <f>IF($Z287="","",INDEX($AV$2:$AV$1500,$Z287))</f>
      </c>
      <c r="BN287">
        <f>IF($Z287="","",INDEX($AW$2:$AW$1500,$Z287))</f>
      </c>
      <c r="BO287">
        <f>IF($Z287="","",INDEX($AX$2:$AX$1500,$Z287))</f>
      </c>
      <c r="BP287">
        <f>IF($Z287="","",INDEX($AY$2:$AY$1500,$Z287))</f>
      </c>
      <c r="BQ287">
        <f>IF($Z287="","",INDEX($AZ$2:$AZ$1500,$Z287))</f>
      </c>
      <c r="BR287">
        <f>IF($Z287="","",INDEX($BA$2:$BA$1500,$Z287))</f>
      </c>
      <c r="BS287">
        <f>IF($Z287="","",INDEX($BB$2:$BB$1500,$Z287))</f>
      </c>
      <c r="BT287">
        <f>IF($Z287="","",INDEX($BC$2:$BC$1500,$Z287))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Analysis'!$AN$2^{0,1,2,3,4,5,6,7,8,9,10,11,12,13,14,15}))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IF($Z288="","",INDEX($AO$2:$AO$1500,$Z288))</f>
      </c>
      <c r="BG288">
        <f>IF($Z288="","",INDEX($AP$2:$AP$1500,$Z288))</f>
      </c>
      <c r="BH288">
        <f>IF($Z288="","",INDEX($AQ$2:$AQ$1500,$Z288))</f>
      </c>
      <c r="BI288">
        <f>IF($Z288="","",INDEX($AR$2:$AR$1500,$Z288))</f>
      </c>
      <c r="BJ288">
        <f>IF($Z288="","",INDEX($AS$2:$AS$1500,$Z288))</f>
      </c>
      <c r="BK288">
        <f>IF($Z288="","",INDEX($AT$2:$AT$1500,$Z288))</f>
      </c>
      <c r="BL288">
        <f>IF($Z288="","",INDEX($AU$2:$AU$1500,$Z288))</f>
      </c>
      <c r="BM288">
        <f>IF($Z288="","",INDEX($AV$2:$AV$1500,$Z288))</f>
      </c>
      <c r="BN288">
        <f>IF($Z288="","",INDEX($AW$2:$AW$1500,$Z288))</f>
      </c>
      <c r="BO288">
        <f>IF($Z288="","",INDEX($AX$2:$AX$1500,$Z288))</f>
      </c>
      <c r="BP288">
        <f>IF($Z288="","",INDEX($AY$2:$AY$1500,$Z288))</f>
      </c>
      <c r="BQ288">
        <f>IF($Z288="","",INDEX($AZ$2:$AZ$1500,$Z288))</f>
      </c>
      <c r="BR288">
        <f>IF($Z288="","",INDEX($BA$2:$BA$1500,$Z288))</f>
      </c>
      <c r="BS288">
        <f>IF($Z288="","",INDEX($BB$2:$BB$1500,$Z288))</f>
      </c>
      <c r="BT288">
        <f>IF($Z288="","",INDEX($BC$2:$BC$1500,$Z288))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Analysis'!$AN$2^{0,1,2,3,4,5,6,7,8,9,10,11,12,13,14,15}))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IF($Z289="","",INDEX($AO$2:$AO$1500,$Z289))</f>
      </c>
      <c r="BG289">
        <f>IF($Z289="","",INDEX($AP$2:$AP$1500,$Z289))</f>
      </c>
      <c r="BH289">
        <f>IF($Z289="","",INDEX($AQ$2:$AQ$1500,$Z289))</f>
      </c>
      <c r="BI289">
        <f>IF($Z289="","",INDEX($AR$2:$AR$1500,$Z289))</f>
      </c>
      <c r="BJ289">
        <f>IF($Z289="","",INDEX($AS$2:$AS$1500,$Z289))</f>
      </c>
      <c r="BK289">
        <f>IF($Z289="","",INDEX($AT$2:$AT$1500,$Z289))</f>
      </c>
      <c r="BL289">
        <f>IF($Z289="","",INDEX($AU$2:$AU$1500,$Z289))</f>
      </c>
      <c r="BM289">
        <f>IF($Z289="","",INDEX($AV$2:$AV$1500,$Z289))</f>
      </c>
      <c r="BN289">
        <f>IF($Z289="","",INDEX($AW$2:$AW$1500,$Z289))</f>
      </c>
      <c r="BO289">
        <f>IF($Z289="","",INDEX($AX$2:$AX$1500,$Z289))</f>
      </c>
      <c r="BP289">
        <f>IF($Z289="","",INDEX($AY$2:$AY$1500,$Z289))</f>
      </c>
      <c r="BQ289">
        <f>IF($Z289="","",INDEX($AZ$2:$AZ$1500,$Z289))</f>
      </c>
      <c r="BR289">
        <f>IF($Z289="","",INDEX($BA$2:$BA$1500,$Z289))</f>
      </c>
      <c r="BS289">
        <f>IF($Z289="","",INDEX($BB$2:$BB$1500,$Z289))</f>
      </c>
      <c r="BT289">
        <f>IF($Z289="","",INDEX($BC$2:$BC$1500,$Z289))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Analysis'!$AN$2^{0,1,2,3,4,5,6,7,8,9,10,11,12,13,14,15}))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IF($Z290="","",INDEX($AO$2:$AO$1500,$Z290))</f>
      </c>
      <c r="BG290">
        <f>IF($Z290="","",INDEX($AP$2:$AP$1500,$Z290))</f>
      </c>
      <c r="BH290">
        <f>IF($Z290="","",INDEX($AQ$2:$AQ$1500,$Z290))</f>
      </c>
      <c r="BI290">
        <f>IF($Z290="","",INDEX($AR$2:$AR$1500,$Z290))</f>
      </c>
      <c r="BJ290">
        <f>IF($Z290="","",INDEX($AS$2:$AS$1500,$Z290))</f>
      </c>
      <c r="BK290">
        <f>IF($Z290="","",INDEX($AT$2:$AT$1500,$Z290))</f>
      </c>
      <c r="BL290">
        <f>IF($Z290="","",INDEX($AU$2:$AU$1500,$Z290))</f>
      </c>
      <c r="BM290">
        <f>IF($Z290="","",INDEX($AV$2:$AV$1500,$Z290))</f>
      </c>
      <c r="BN290">
        <f>IF($Z290="","",INDEX($AW$2:$AW$1500,$Z290))</f>
      </c>
      <c r="BO290">
        <f>IF($Z290="","",INDEX($AX$2:$AX$1500,$Z290))</f>
      </c>
      <c r="BP290">
        <f>IF($Z290="","",INDEX($AY$2:$AY$1500,$Z290))</f>
      </c>
      <c r="BQ290">
        <f>IF($Z290="","",INDEX($AZ$2:$AZ$1500,$Z290))</f>
      </c>
      <c r="BR290">
        <f>IF($Z290="","",INDEX($BA$2:$BA$1500,$Z290))</f>
      </c>
      <c r="BS290">
        <f>IF($Z290="","",INDEX($BB$2:$BB$1500,$Z290))</f>
      </c>
      <c r="BT290">
        <f>IF($Z290="","",INDEX($BC$2:$BC$1500,$Z290))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Analysis'!$AN$2^{0,1,2,3,4,5,6,7,8,9,10,11,12,13,14,15}))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IF($Z291="","",INDEX($AO$2:$AO$1500,$Z291))</f>
      </c>
      <c r="BG291">
        <f>IF($Z291="","",INDEX($AP$2:$AP$1500,$Z291))</f>
      </c>
      <c r="BH291">
        <f>IF($Z291="","",INDEX($AQ$2:$AQ$1500,$Z291))</f>
      </c>
      <c r="BI291">
        <f>IF($Z291="","",INDEX($AR$2:$AR$1500,$Z291))</f>
      </c>
      <c r="BJ291">
        <f>IF($Z291="","",INDEX($AS$2:$AS$1500,$Z291))</f>
      </c>
      <c r="BK291">
        <f>IF($Z291="","",INDEX($AT$2:$AT$1500,$Z291))</f>
      </c>
      <c r="BL291">
        <f>IF($Z291="","",INDEX($AU$2:$AU$1500,$Z291))</f>
      </c>
      <c r="BM291">
        <f>IF($Z291="","",INDEX($AV$2:$AV$1500,$Z291))</f>
      </c>
      <c r="BN291">
        <f>IF($Z291="","",INDEX($AW$2:$AW$1500,$Z291))</f>
      </c>
      <c r="BO291">
        <f>IF($Z291="","",INDEX($AX$2:$AX$1500,$Z291))</f>
      </c>
      <c r="BP291">
        <f>IF($Z291="","",INDEX($AY$2:$AY$1500,$Z291))</f>
      </c>
      <c r="BQ291">
        <f>IF($Z291="","",INDEX($AZ$2:$AZ$1500,$Z291))</f>
      </c>
      <c r="BR291">
        <f>IF($Z291="","",INDEX($BA$2:$BA$1500,$Z291))</f>
      </c>
      <c r="BS291">
        <f>IF($Z291="","",INDEX($BB$2:$BB$1500,$Z291))</f>
      </c>
      <c r="BT291">
        <f>IF($Z291="","",INDEX($BC$2:$BC$1500,$Z291))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Analysis'!$AN$2^{0,1,2,3,4,5,6,7,8,9,10,11,12,13,14,15}))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IF($Z292="","",INDEX($AO$2:$AO$1500,$Z292))</f>
      </c>
      <c r="BG292">
        <f>IF($Z292="","",INDEX($AP$2:$AP$1500,$Z292))</f>
      </c>
      <c r="BH292">
        <f>IF($Z292="","",INDEX($AQ$2:$AQ$1500,$Z292))</f>
      </c>
      <c r="BI292">
        <f>IF($Z292="","",INDEX($AR$2:$AR$1500,$Z292))</f>
      </c>
      <c r="BJ292">
        <f>IF($Z292="","",INDEX($AS$2:$AS$1500,$Z292))</f>
      </c>
      <c r="BK292">
        <f>IF($Z292="","",INDEX($AT$2:$AT$1500,$Z292))</f>
      </c>
      <c r="BL292">
        <f>IF($Z292="","",INDEX($AU$2:$AU$1500,$Z292))</f>
      </c>
      <c r="BM292">
        <f>IF($Z292="","",INDEX($AV$2:$AV$1500,$Z292))</f>
      </c>
      <c r="BN292">
        <f>IF($Z292="","",INDEX($AW$2:$AW$1500,$Z292))</f>
      </c>
      <c r="BO292">
        <f>IF($Z292="","",INDEX($AX$2:$AX$1500,$Z292))</f>
      </c>
      <c r="BP292">
        <f>IF($Z292="","",INDEX($AY$2:$AY$1500,$Z292))</f>
      </c>
      <c r="BQ292">
        <f>IF($Z292="","",INDEX($AZ$2:$AZ$1500,$Z292))</f>
      </c>
      <c r="BR292">
        <f>IF($Z292="","",INDEX($BA$2:$BA$1500,$Z292))</f>
      </c>
      <c r="BS292">
        <f>IF($Z292="","",INDEX($BB$2:$BB$1500,$Z292))</f>
      </c>
      <c r="BT292">
        <f>IF($Z292="","",INDEX($BC$2:$BC$1500,$Z292))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Analysis'!$AN$2^{0,1,2,3,4,5,6,7,8,9,10,11,12,13,14,15}))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IF($Z293="","",INDEX($AO$2:$AO$1500,$Z293))</f>
      </c>
      <c r="BG293">
        <f>IF($Z293="","",INDEX($AP$2:$AP$1500,$Z293))</f>
      </c>
      <c r="BH293">
        <f>IF($Z293="","",INDEX($AQ$2:$AQ$1500,$Z293))</f>
      </c>
      <c r="BI293">
        <f>IF($Z293="","",INDEX($AR$2:$AR$1500,$Z293))</f>
      </c>
      <c r="BJ293">
        <f>IF($Z293="","",INDEX($AS$2:$AS$1500,$Z293))</f>
      </c>
      <c r="BK293">
        <f>IF($Z293="","",INDEX($AT$2:$AT$1500,$Z293))</f>
      </c>
      <c r="BL293">
        <f>IF($Z293="","",INDEX($AU$2:$AU$1500,$Z293))</f>
      </c>
      <c r="BM293">
        <f>IF($Z293="","",INDEX($AV$2:$AV$1500,$Z293))</f>
      </c>
      <c r="BN293">
        <f>IF($Z293="","",INDEX($AW$2:$AW$1500,$Z293))</f>
      </c>
      <c r="BO293">
        <f>IF($Z293="","",INDEX($AX$2:$AX$1500,$Z293))</f>
      </c>
      <c r="BP293">
        <f>IF($Z293="","",INDEX($AY$2:$AY$1500,$Z293))</f>
      </c>
      <c r="BQ293">
        <f>IF($Z293="","",INDEX($AZ$2:$AZ$1500,$Z293))</f>
      </c>
      <c r="BR293">
        <f>IF($Z293="","",INDEX($BA$2:$BA$1500,$Z293))</f>
      </c>
      <c r="BS293">
        <f>IF($Z293="","",INDEX($BB$2:$BB$1500,$Z293))</f>
      </c>
      <c r="BT293">
        <f>IF($Z293="","",INDEX($BC$2:$BC$1500,$Z293))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Analysis'!$AN$2^{0,1,2,3,4,5,6,7,8,9,10,11,12,13,14,15}))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IF($Z294="","",INDEX($AO$2:$AO$1500,$Z294))</f>
      </c>
      <c r="BG294">
        <f>IF($Z294="","",INDEX($AP$2:$AP$1500,$Z294))</f>
      </c>
      <c r="BH294">
        <f>IF($Z294="","",INDEX($AQ$2:$AQ$1500,$Z294))</f>
      </c>
      <c r="BI294">
        <f>IF($Z294="","",INDEX($AR$2:$AR$1500,$Z294))</f>
      </c>
      <c r="BJ294">
        <f>IF($Z294="","",INDEX($AS$2:$AS$1500,$Z294))</f>
      </c>
      <c r="BK294">
        <f>IF($Z294="","",INDEX($AT$2:$AT$1500,$Z294))</f>
      </c>
      <c r="BL294">
        <f>IF($Z294="","",INDEX($AU$2:$AU$1500,$Z294))</f>
      </c>
      <c r="BM294">
        <f>IF($Z294="","",INDEX($AV$2:$AV$1500,$Z294))</f>
      </c>
      <c r="BN294">
        <f>IF($Z294="","",INDEX($AW$2:$AW$1500,$Z294))</f>
      </c>
      <c r="BO294">
        <f>IF($Z294="","",INDEX($AX$2:$AX$1500,$Z294))</f>
      </c>
      <c r="BP294">
        <f>IF($Z294="","",INDEX($AY$2:$AY$1500,$Z294))</f>
      </c>
      <c r="BQ294">
        <f>IF($Z294="","",INDEX($AZ$2:$AZ$1500,$Z294))</f>
      </c>
      <c r="BR294">
        <f>IF($Z294="","",INDEX($BA$2:$BA$1500,$Z294))</f>
      </c>
      <c r="BS294">
        <f>IF($Z294="","",INDEX($BB$2:$BB$1500,$Z294))</f>
      </c>
      <c r="BT294">
        <f>IF($Z294="","",INDEX($BC$2:$BC$1500,$Z294))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Analysis'!$AN$2^{0,1,2,3,4,5,6,7,8,9,10,11,12,13,14,15}))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IF($Z295="","",INDEX($AO$2:$AO$1500,$Z295))</f>
      </c>
      <c r="BG295">
        <f>IF($Z295="","",INDEX($AP$2:$AP$1500,$Z295))</f>
      </c>
      <c r="BH295">
        <f>IF($Z295="","",INDEX($AQ$2:$AQ$1500,$Z295))</f>
      </c>
      <c r="BI295">
        <f>IF($Z295="","",INDEX($AR$2:$AR$1500,$Z295))</f>
      </c>
      <c r="BJ295">
        <f>IF($Z295="","",INDEX($AS$2:$AS$1500,$Z295))</f>
      </c>
      <c r="BK295">
        <f>IF($Z295="","",INDEX($AT$2:$AT$1500,$Z295))</f>
      </c>
      <c r="BL295">
        <f>IF($Z295="","",INDEX($AU$2:$AU$1500,$Z295))</f>
      </c>
      <c r="BM295">
        <f>IF($Z295="","",INDEX($AV$2:$AV$1500,$Z295))</f>
      </c>
      <c r="BN295">
        <f>IF($Z295="","",INDEX($AW$2:$AW$1500,$Z295))</f>
      </c>
      <c r="BO295">
        <f>IF($Z295="","",INDEX($AX$2:$AX$1500,$Z295))</f>
      </c>
      <c r="BP295">
        <f>IF($Z295="","",INDEX($AY$2:$AY$1500,$Z295))</f>
      </c>
      <c r="BQ295">
        <f>IF($Z295="","",INDEX($AZ$2:$AZ$1500,$Z295))</f>
      </c>
      <c r="BR295">
        <f>IF($Z295="","",INDEX($BA$2:$BA$1500,$Z295))</f>
      </c>
      <c r="BS295">
        <f>IF($Z295="","",INDEX($BB$2:$BB$1500,$Z295))</f>
      </c>
      <c r="BT295">
        <f>IF($Z295="","",INDEX($BC$2:$BC$1500,$Z295))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Analysis'!$AN$2^{0,1,2,3,4,5,6,7,8,9,10,11,12,13,14,15}))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IF($Z296="","",INDEX($AO$2:$AO$1500,$Z296))</f>
      </c>
      <c r="BG296">
        <f>IF($Z296="","",INDEX($AP$2:$AP$1500,$Z296))</f>
      </c>
      <c r="BH296">
        <f>IF($Z296="","",INDEX($AQ$2:$AQ$1500,$Z296))</f>
      </c>
      <c r="BI296">
        <f>IF($Z296="","",INDEX($AR$2:$AR$1500,$Z296))</f>
      </c>
      <c r="BJ296">
        <f>IF($Z296="","",INDEX($AS$2:$AS$1500,$Z296))</f>
      </c>
      <c r="BK296">
        <f>IF($Z296="","",INDEX($AT$2:$AT$1500,$Z296))</f>
      </c>
      <c r="BL296">
        <f>IF($Z296="","",INDEX($AU$2:$AU$1500,$Z296))</f>
      </c>
      <c r="BM296">
        <f>IF($Z296="","",INDEX($AV$2:$AV$1500,$Z296))</f>
      </c>
      <c r="BN296">
        <f>IF($Z296="","",INDEX($AW$2:$AW$1500,$Z296))</f>
      </c>
      <c r="BO296">
        <f>IF($Z296="","",INDEX($AX$2:$AX$1500,$Z296))</f>
      </c>
      <c r="BP296">
        <f>IF($Z296="","",INDEX($AY$2:$AY$1500,$Z296))</f>
      </c>
      <c r="BQ296">
        <f>IF($Z296="","",INDEX($AZ$2:$AZ$1500,$Z296))</f>
      </c>
      <c r="BR296">
        <f>IF($Z296="","",INDEX($BA$2:$BA$1500,$Z296))</f>
      </c>
      <c r="BS296">
        <f>IF($Z296="","",INDEX($BB$2:$BB$1500,$Z296))</f>
      </c>
      <c r="BT296">
        <f>IF($Z296="","",INDEX($BC$2:$BC$1500,$Z296))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Analysis'!$AN$2^{0,1,2,3,4,5,6,7,8,9,10,11,12,13,14,15}))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IF($Z297="","",INDEX($AO$2:$AO$1500,$Z297))</f>
      </c>
      <c r="BG297">
        <f>IF($Z297="","",INDEX($AP$2:$AP$1500,$Z297))</f>
      </c>
      <c r="BH297">
        <f>IF($Z297="","",INDEX($AQ$2:$AQ$1500,$Z297))</f>
      </c>
      <c r="BI297">
        <f>IF($Z297="","",INDEX($AR$2:$AR$1500,$Z297))</f>
      </c>
      <c r="BJ297">
        <f>IF($Z297="","",INDEX($AS$2:$AS$1500,$Z297))</f>
      </c>
      <c r="BK297">
        <f>IF($Z297="","",INDEX($AT$2:$AT$1500,$Z297))</f>
      </c>
      <c r="BL297">
        <f>IF($Z297="","",INDEX($AU$2:$AU$1500,$Z297))</f>
      </c>
      <c r="BM297">
        <f>IF($Z297="","",INDEX($AV$2:$AV$1500,$Z297))</f>
      </c>
      <c r="BN297">
        <f>IF($Z297="","",INDEX($AW$2:$AW$1500,$Z297))</f>
      </c>
      <c r="BO297">
        <f>IF($Z297="","",INDEX($AX$2:$AX$1500,$Z297))</f>
      </c>
      <c r="BP297">
        <f>IF($Z297="","",INDEX($AY$2:$AY$1500,$Z297))</f>
      </c>
      <c r="BQ297">
        <f>IF($Z297="","",INDEX($AZ$2:$AZ$1500,$Z297))</f>
      </c>
      <c r="BR297">
        <f>IF($Z297="","",INDEX($BA$2:$BA$1500,$Z297))</f>
      </c>
      <c r="BS297">
        <f>IF($Z297="","",INDEX($BB$2:$BB$1500,$Z297))</f>
      </c>
      <c r="BT297">
        <f>IF($Z297="","",INDEX($BC$2:$BC$1500,$Z297))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Analysis'!$AN$2^{0,1,2,3,4,5,6,7,8,9,10,11,12,13,14,15}))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IF($Z298="","",INDEX($AO$2:$AO$1500,$Z298))</f>
      </c>
      <c r="BG298">
        <f>IF($Z298="","",INDEX($AP$2:$AP$1500,$Z298))</f>
      </c>
      <c r="BH298">
        <f>IF($Z298="","",INDEX($AQ$2:$AQ$1500,$Z298))</f>
      </c>
      <c r="BI298">
        <f>IF($Z298="","",INDEX($AR$2:$AR$1500,$Z298))</f>
      </c>
      <c r="BJ298">
        <f>IF($Z298="","",INDEX($AS$2:$AS$1500,$Z298))</f>
      </c>
      <c r="BK298">
        <f>IF($Z298="","",INDEX($AT$2:$AT$1500,$Z298))</f>
      </c>
      <c r="BL298">
        <f>IF($Z298="","",INDEX($AU$2:$AU$1500,$Z298))</f>
      </c>
      <c r="BM298">
        <f>IF($Z298="","",INDEX($AV$2:$AV$1500,$Z298))</f>
      </c>
      <c r="BN298">
        <f>IF($Z298="","",INDEX($AW$2:$AW$1500,$Z298))</f>
      </c>
      <c r="BO298">
        <f>IF($Z298="","",INDEX($AX$2:$AX$1500,$Z298))</f>
      </c>
      <c r="BP298">
        <f>IF($Z298="","",INDEX($AY$2:$AY$1500,$Z298))</f>
      </c>
      <c r="BQ298">
        <f>IF($Z298="","",INDEX($AZ$2:$AZ$1500,$Z298))</f>
      </c>
      <c r="BR298">
        <f>IF($Z298="","",INDEX($BA$2:$BA$1500,$Z298))</f>
      </c>
      <c r="BS298">
        <f>IF($Z298="","",INDEX($BB$2:$BB$1500,$Z298))</f>
      </c>
      <c r="BT298">
        <f>IF($Z298="","",INDEX($BC$2:$BC$1500,$Z298))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Analysis'!$AN$2^{0,1,2,3,4,5,6,7,8,9,10,11,12,13,14,15}))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IF($Z299="","",INDEX($AO$2:$AO$1500,$Z299))</f>
      </c>
      <c r="BG299">
        <f>IF($Z299="","",INDEX($AP$2:$AP$1500,$Z299))</f>
      </c>
      <c r="BH299">
        <f>IF($Z299="","",INDEX($AQ$2:$AQ$1500,$Z299))</f>
      </c>
      <c r="BI299">
        <f>IF($Z299="","",INDEX($AR$2:$AR$1500,$Z299))</f>
      </c>
      <c r="BJ299">
        <f>IF($Z299="","",INDEX($AS$2:$AS$1500,$Z299))</f>
      </c>
      <c r="BK299">
        <f>IF($Z299="","",INDEX($AT$2:$AT$1500,$Z299))</f>
      </c>
      <c r="BL299">
        <f>IF($Z299="","",INDEX($AU$2:$AU$1500,$Z299))</f>
      </c>
      <c r="BM299">
        <f>IF($Z299="","",INDEX($AV$2:$AV$1500,$Z299))</f>
      </c>
      <c r="BN299">
        <f>IF($Z299="","",INDEX($AW$2:$AW$1500,$Z299))</f>
      </c>
      <c r="BO299">
        <f>IF($Z299="","",INDEX($AX$2:$AX$1500,$Z299))</f>
      </c>
      <c r="BP299">
        <f>IF($Z299="","",INDEX($AY$2:$AY$1500,$Z299))</f>
      </c>
      <c r="BQ299">
        <f>IF($Z299="","",INDEX($AZ$2:$AZ$1500,$Z299))</f>
      </c>
      <c r="BR299">
        <f>IF($Z299="","",INDEX($BA$2:$BA$1500,$Z299))</f>
      </c>
      <c r="BS299">
        <f>IF($Z299="","",INDEX($BB$2:$BB$1500,$Z299))</f>
      </c>
      <c r="BT299">
        <f>IF($Z299="","",INDEX($BC$2:$BC$1500,$Z299))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Analysis'!$AN$2^{0,1,2,3,4,5,6,7,8,9,10,11,12,13,14,15}))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IF($Z300="","",INDEX($AO$2:$AO$1500,$Z300))</f>
      </c>
      <c r="BG300">
        <f>IF($Z300="","",INDEX($AP$2:$AP$1500,$Z300))</f>
      </c>
      <c r="BH300">
        <f>IF($Z300="","",INDEX($AQ$2:$AQ$1500,$Z300))</f>
      </c>
      <c r="BI300">
        <f>IF($Z300="","",INDEX($AR$2:$AR$1500,$Z300))</f>
      </c>
      <c r="BJ300">
        <f>IF($Z300="","",INDEX($AS$2:$AS$1500,$Z300))</f>
      </c>
      <c r="BK300">
        <f>IF($Z300="","",INDEX($AT$2:$AT$1500,$Z300))</f>
      </c>
      <c r="BL300">
        <f>IF($Z300="","",INDEX($AU$2:$AU$1500,$Z300))</f>
      </c>
      <c r="BM300">
        <f>IF($Z300="","",INDEX($AV$2:$AV$1500,$Z300))</f>
      </c>
      <c r="BN300">
        <f>IF($Z300="","",INDEX($AW$2:$AW$1500,$Z300))</f>
      </c>
      <c r="BO300">
        <f>IF($Z300="","",INDEX($AX$2:$AX$1500,$Z300))</f>
      </c>
      <c r="BP300">
        <f>IF($Z300="","",INDEX($AY$2:$AY$1500,$Z300))</f>
      </c>
      <c r="BQ300">
        <f>IF($Z300="","",INDEX($AZ$2:$AZ$1500,$Z300))</f>
      </c>
      <c r="BR300">
        <f>IF($Z300="","",INDEX($BA$2:$BA$1500,$Z300))</f>
      </c>
      <c r="BS300">
        <f>IF($Z300="","",INDEX($BB$2:$BB$1500,$Z300))</f>
      </c>
      <c r="BT300">
        <f>IF($Z300="","",INDEX($BC$2:$BC$1500,$Z300))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Analysis'!$AN$2^{0,1,2,3,4,5,6,7,8,9,10,11,12,13,14,15}))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IF($Z301="","",INDEX($AO$2:$AO$1500,$Z301))</f>
      </c>
      <c r="BG301">
        <f>IF($Z301="","",INDEX($AP$2:$AP$1500,$Z301))</f>
      </c>
      <c r="BH301">
        <f>IF($Z301="","",INDEX($AQ$2:$AQ$1500,$Z301))</f>
      </c>
      <c r="BI301">
        <f>IF($Z301="","",INDEX($AR$2:$AR$1500,$Z301))</f>
      </c>
      <c r="BJ301">
        <f>IF($Z301="","",INDEX($AS$2:$AS$1500,$Z301))</f>
      </c>
      <c r="BK301">
        <f>IF($Z301="","",INDEX($AT$2:$AT$1500,$Z301))</f>
      </c>
      <c r="BL301">
        <f>IF($Z301="","",INDEX($AU$2:$AU$1500,$Z301))</f>
      </c>
      <c r="BM301">
        <f>IF($Z301="","",INDEX($AV$2:$AV$1500,$Z301))</f>
      </c>
      <c r="BN301">
        <f>IF($Z301="","",INDEX($AW$2:$AW$1500,$Z301))</f>
      </c>
      <c r="BO301">
        <f>IF($Z301="","",INDEX($AX$2:$AX$1500,$Z301))</f>
      </c>
      <c r="BP301">
        <f>IF($Z301="","",INDEX($AY$2:$AY$1500,$Z301))</f>
      </c>
      <c r="BQ301">
        <f>IF($Z301="","",INDEX($AZ$2:$AZ$1500,$Z301))</f>
      </c>
      <c r="BR301">
        <f>IF($Z301="","",INDEX($BA$2:$BA$1500,$Z301))</f>
      </c>
      <c r="BS301">
        <f>IF($Z301="","",INDEX($BB$2:$BB$1500,$Z301))</f>
      </c>
      <c r="BT301">
        <f>IF($Z301="","",INDEX($BC$2:$BC$1500,$Z301))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Analysis'!$AN$2^{0,1,2,3,4,5,6,7,8,9,10,11,12,13,14,15}))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IF($Z302="","",INDEX($AO$2:$AO$1500,$Z302))</f>
      </c>
      <c r="BG302">
        <f>IF($Z302="","",INDEX($AP$2:$AP$1500,$Z302))</f>
      </c>
      <c r="BH302">
        <f>IF($Z302="","",INDEX($AQ$2:$AQ$1500,$Z302))</f>
      </c>
      <c r="BI302">
        <f>IF($Z302="","",INDEX($AR$2:$AR$1500,$Z302))</f>
      </c>
      <c r="BJ302">
        <f>IF($Z302="","",INDEX($AS$2:$AS$1500,$Z302))</f>
      </c>
      <c r="BK302">
        <f>IF($Z302="","",INDEX($AT$2:$AT$1500,$Z302))</f>
      </c>
      <c r="BL302">
        <f>IF($Z302="","",INDEX($AU$2:$AU$1500,$Z302))</f>
      </c>
      <c r="BM302">
        <f>IF($Z302="","",INDEX($AV$2:$AV$1500,$Z302))</f>
      </c>
      <c r="BN302">
        <f>IF($Z302="","",INDEX($AW$2:$AW$1500,$Z302))</f>
      </c>
      <c r="BO302">
        <f>IF($Z302="","",INDEX($AX$2:$AX$1500,$Z302))</f>
      </c>
      <c r="BP302">
        <f>IF($Z302="","",INDEX($AY$2:$AY$1500,$Z302))</f>
      </c>
      <c r="BQ302">
        <f>IF($Z302="","",INDEX($AZ$2:$AZ$1500,$Z302))</f>
      </c>
      <c r="BR302">
        <f>IF($Z302="","",INDEX($BA$2:$BA$1500,$Z302))</f>
      </c>
      <c r="BS302">
        <f>IF($Z302="","",INDEX($BB$2:$BB$1500,$Z302))</f>
      </c>
      <c r="BT302">
        <f>IF($Z302="","",INDEX($BC$2:$BC$1500,$Z302))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Analysis'!$AN$2^{0,1,2,3,4,5,6,7,8,9,10,11,12,13,14,15}))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IF($Z303="","",INDEX($AO$2:$AO$1500,$Z303))</f>
      </c>
      <c r="BG303">
        <f>IF($Z303="","",INDEX($AP$2:$AP$1500,$Z303))</f>
      </c>
      <c r="BH303">
        <f>IF($Z303="","",INDEX($AQ$2:$AQ$1500,$Z303))</f>
      </c>
      <c r="BI303">
        <f>IF($Z303="","",INDEX($AR$2:$AR$1500,$Z303))</f>
      </c>
      <c r="BJ303">
        <f>IF($Z303="","",INDEX($AS$2:$AS$1500,$Z303))</f>
      </c>
      <c r="BK303">
        <f>IF($Z303="","",INDEX($AT$2:$AT$1500,$Z303))</f>
      </c>
      <c r="BL303">
        <f>IF($Z303="","",INDEX($AU$2:$AU$1500,$Z303))</f>
      </c>
      <c r="BM303">
        <f>IF($Z303="","",INDEX($AV$2:$AV$1500,$Z303))</f>
      </c>
      <c r="BN303">
        <f>IF($Z303="","",INDEX($AW$2:$AW$1500,$Z303))</f>
      </c>
      <c r="BO303">
        <f>IF($Z303="","",INDEX($AX$2:$AX$1500,$Z303))</f>
      </c>
      <c r="BP303">
        <f>IF($Z303="","",INDEX($AY$2:$AY$1500,$Z303))</f>
      </c>
      <c r="BQ303">
        <f>IF($Z303="","",INDEX($AZ$2:$AZ$1500,$Z303))</f>
      </c>
      <c r="BR303">
        <f>IF($Z303="","",INDEX($BA$2:$BA$1500,$Z303))</f>
      </c>
      <c r="BS303">
        <f>IF($Z303="","",INDEX($BB$2:$BB$1500,$Z303))</f>
      </c>
      <c r="BT303">
        <f>IF($Z303="","",INDEX($BC$2:$BC$1500,$Z303))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Analysis'!$AN$2^{0,1,2,3,4,5,6,7,8,9,10,11,12,13,14,15}))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IF($Z304="","",INDEX($AO$2:$AO$1500,$Z304))</f>
      </c>
      <c r="BG304">
        <f>IF($Z304="","",INDEX($AP$2:$AP$1500,$Z304))</f>
      </c>
      <c r="BH304">
        <f>IF($Z304="","",INDEX($AQ$2:$AQ$1500,$Z304))</f>
      </c>
      <c r="BI304">
        <f>IF($Z304="","",INDEX($AR$2:$AR$1500,$Z304))</f>
      </c>
      <c r="BJ304">
        <f>IF($Z304="","",INDEX($AS$2:$AS$1500,$Z304))</f>
      </c>
      <c r="BK304">
        <f>IF($Z304="","",INDEX($AT$2:$AT$1500,$Z304))</f>
      </c>
      <c r="BL304">
        <f>IF($Z304="","",INDEX($AU$2:$AU$1500,$Z304))</f>
      </c>
      <c r="BM304">
        <f>IF($Z304="","",INDEX($AV$2:$AV$1500,$Z304))</f>
      </c>
      <c r="BN304">
        <f>IF($Z304="","",INDEX($AW$2:$AW$1500,$Z304))</f>
      </c>
      <c r="BO304">
        <f>IF($Z304="","",INDEX($AX$2:$AX$1500,$Z304))</f>
      </c>
      <c r="BP304">
        <f>IF($Z304="","",INDEX($AY$2:$AY$1500,$Z304))</f>
      </c>
      <c r="BQ304">
        <f>IF($Z304="","",INDEX($AZ$2:$AZ$1500,$Z304))</f>
      </c>
      <c r="BR304">
        <f>IF($Z304="","",INDEX($BA$2:$BA$1500,$Z304))</f>
      </c>
      <c r="BS304">
        <f>IF($Z304="","",INDEX($BB$2:$BB$1500,$Z304))</f>
      </c>
      <c r="BT304">
        <f>IF($Z304="","",INDEX($BC$2:$BC$1500,$Z304))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Analysis'!$AN$2^{0,1,2,3,4,5,6,7,8,9,10,11,12,13,14,15}))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IF($Z305="","",INDEX($AO$2:$AO$1500,$Z305))</f>
      </c>
      <c r="BG305">
        <f>IF($Z305="","",INDEX($AP$2:$AP$1500,$Z305))</f>
      </c>
      <c r="BH305">
        <f>IF($Z305="","",INDEX($AQ$2:$AQ$1500,$Z305))</f>
      </c>
      <c r="BI305">
        <f>IF($Z305="","",INDEX($AR$2:$AR$1500,$Z305))</f>
      </c>
      <c r="BJ305">
        <f>IF($Z305="","",INDEX($AS$2:$AS$1500,$Z305))</f>
      </c>
      <c r="BK305">
        <f>IF($Z305="","",INDEX($AT$2:$AT$1500,$Z305))</f>
      </c>
      <c r="BL305">
        <f>IF($Z305="","",INDEX($AU$2:$AU$1500,$Z305))</f>
      </c>
      <c r="BM305">
        <f>IF($Z305="","",INDEX($AV$2:$AV$1500,$Z305))</f>
      </c>
      <c r="BN305">
        <f>IF($Z305="","",INDEX($AW$2:$AW$1500,$Z305))</f>
      </c>
      <c r="BO305">
        <f>IF($Z305="","",INDEX($AX$2:$AX$1500,$Z305))</f>
      </c>
      <c r="BP305">
        <f>IF($Z305="","",INDEX($AY$2:$AY$1500,$Z305))</f>
      </c>
      <c r="BQ305">
        <f>IF($Z305="","",INDEX($AZ$2:$AZ$1500,$Z305))</f>
      </c>
      <c r="BR305">
        <f>IF($Z305="","",INDEX($BA$2:$BA$1500,$Z305))</f>
      </c>
      <c r="BS305">
        <f>IF($Z305="","",INDEX($BB$2:$BB$1500,$Z305))</f>
      </c>
      <c r="BT305">
        <f>IF($Z305="","",INDEX($BC$2:$BC$1500,$Z305))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Analysis'!$AN$2^{0,1,2,3,4,5,6,7,8,9,10,11,12,13,14,15}))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IF($Z306="","",INDEX($AO$2:$AO$1500,$Z306))</f>
      </c>
      <c r="BG306">
        <f>IF($Z306="","",INDEX($AP$2:$AP$1500,$Z306))</f>
      </c>
      <c r="BH306">
        <f>IF($Z306="","",INDEX($AQ$2:$AQ$1500,$Z306))</f>
      </c>
      <c r="BI306">
        <f>IF($Z306="","",INDEX($AR$2:$AR$1500,$Z306))</f>
      </c>
      <c r="BJ306">
        <f>IF($Z306="","",INDEX($AS$2:$AS$1500,$Z306))</f>
      </c>
      <c r="BK306">
        <f>IF($Z306="","",INDEX($AT$2:$AT$1500,$Z306))</f>
      </c>
      <c r="BL306">
        <f>IF($Z306="","",INDEX($AU$2:$AU$1500,$Z306))</f>
      </c>
      <c r="BM306">
        <f>IF($Z306="","",INDEX($AV$2:$AV$1500,$Z306))</f>
      </c>
      <c r="BN306">
        <f>IF($Z306="","",INDEX($AW$2:$AW$1500,$Z306))</f>
      </c>
      <c r="BO306">
        <f>IF($Z306="","",INDEX($AX$2:$AX$1500,$Z306))</f>
      </c>
      <c r="BP306">
        <f>IF($Z306="","",INDEX($AY$2:$AY$1500,$Z306))</f>
      </c>
      <c r="BQ306">
        <f>IF($Z306="","",INDEX($AZ$2:$AZ$1500,$Z306))</f>
      </c>
      <c r="BR306">
        <f>IF($Z306="","",INDEX($BA$2:$BA$1500,$Z306))</f>
      </c>
      <c r="BS306">
        <f>IF($Z306="","",INDEX($BB$2:$BB$1500,$Z306))</f>
      </c>
      <c r="BT306">
        <f>IF($Z306="","",INDEX($BC$2:$BC$1500,$Z306))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Analysis'!$AN$2^{0,1,2,3,4,5,6,7,8,9,10,11,12,13,14,15}))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IF($Z307="","",INDEX($AO$2:$AO$1500,$Z307))</f>
      </c>
      <c r="BG307">
        <f>IF($Z307="","",INDEX($AP$2:$AP$1500,$Z307))</f>
      </c>
      <c r="BH307">
        <f>IF($Z307="","",INDEX($AQ$2:$AQ$1500,$Z307))</f>
      </c>
      <c r="BI307">
        <f>IF($Z307="","",INDEX($AR$2:$AR$1500,$Z307))</f>
      </c>
      <c r="BJ307">
        <f>IF($Z307="","",INDEX($AS$2:$AS$1500,$Z307))</f>
      </c>
      <c r="BK307">
        <f>IF($Z307="","",INDEX($AT$2:$AT$1500,$Z307))</f>
      </c>
      <c r="BL307">
        <f>IF($Z307="","",INDEX($AU$2:$AU$1500,$Z307))</f>
      </c>
      <c r="BM307">
        <f>IF($Z307="","",INDEX($AV$2:$AV$1500,$Z307))</f>
      </c>
      <c r="BN307">
        <f>IF($Z307="","",INDEX($AW$2:$AW$1500,$Z307))</f>
      </c>
      <c r="BO307">
        <f>IF($Z307="","",INDEX($AX$2:$AX$1500,$Z307))</f>
      </c>
      <c r="BP307">
        <f>IF($Z307="","",INDEX($AY$2:$AY$1500,$Z307))</f>
      </c>
      <c r="BQ307">
        <f>IF($Z307="","",INDEX($AZ$2:$AZ$1500,$Z307))</f>
      </c>
      <c r="BR307">
        <f>IF($Z307="","",INDEX($BA$2:$BA$1500,$Z307))</f>
      </c>
      <c r="BS307">
        <f>IF($Z307="","",INDEX($BB$2:$BB$1500,$Z307))</f>
      </c>
      <c r="BT307">
        <f>IF($Z307="","",INDEX($BC$2:$BC$1500,$Z307))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Analysis'!$AN$2^{0,1,2,3,4,5,6,7,8,9,10,11,12,13,14,15}))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IF($Z308="","",INDEX($AO$2:$AO$1500,$Z308))</f>
      </c>
      <c r="BG308">
        <f>IF($Z308="","",INDEX($AP$2:$AP$1500,$Z308))</f>
      </c>
      <c r="BH308">
        <f>IF($Z308="","",INDEX($AQ$2:$AQ$1500,$Z308))</f>
      </c>
      <c r="BI308">
        <f>IF($Z308="","",INDEX($AR$2:$AR$1500,$Z308))</f>
      </c>
      <c r="BJ308">
        <f>IF($Z308="","",INDEX($AS$2:$AS$1500,$Z308))</f>
      </c>
      <c r="BK308">
        <f>IF($Z308="","",INDEX($AT$2:$AT$1500,$Z308))</f>
      </c>
      <c r="BL308">
        <f>IF($Z308="","",INDEX($AU$2:$AU$1500,$Z308))</f>
      </c>
      <c r="BM308">
        <f>IF($Z308="","",INDEX($AV$2:$AV$1500,$Z308))</f>
      </c>
      <c r="BN308">
        <f>IF($Z308="","",INDEX($AW$2:$AW$1500,$Z308))</f>
      </c>
      <c r="BO308">
        <f>IF($Z308="","",INDEX($AX$2:$AX$1500,$Z308))</f>
      </c>
      <c r="BP308">
        <f>IF($Z308="","",INDEX($AY$2:$AY$1500,$Z308))</f>
      </c>
      <c r="BQ308">
        <f>IF($Z308="","",INDEX($AZ$2:$AZ$1500,$Z308))</f>
      </c>
      <c r="BR308">
        <f>IF($Z308="","",INDEX($BA$2:$BA$1500,$Z308))</f>
      </c>
      <c r="BS308">
        <f>IF($Z308="","",INDEX($BB$2:$BB$1500,$Z308))</f>
      </c>
      <c r="BT308">
        <f>IF($Z308="","",INDEX($BC$2:$BC$1500,$Z308))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Analysis'!$AN$2^{0,1,2,3,4,5,6,7,8,9,10,11,12,13,14,15}))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IF($Z309="","",INDEX($AO$2:$AO$1500,$Z309))</f>
      </c>
      <c r="BG309">
        <f>IF($Z309="","",INDEX($AP$2:$AP$1500,$Z309))</f>
      </c>
      <c r="BH309">
        <f>IF($Z309="","",INDEX($AQ$2:$AQ$1500,$Z309))</f>
      </c>
      <c r="BI309">
        <f>IF($Z309="","",INDEX($AR$2:$AR$1500,$Z309))</f>
      </c>
      <c r="BJ309">
        <f>IF($Z309="","",INDEX($AS$2:$AS$1500,$Z309))</f>
      </c>
      <c r="BK309">
        <f>IF($Z309="","",INDEX($AT$2:$AT$1500,$Z309))</f>
      </c>
      <c r="BL309">
        <f>IF($Z309="","",INDEX($AU$2:$AU$1500,$Z309))</f>
      </c>
      <c r="BM309">
        <f>IF($Z309="","",INDEX($AV$2:$AV$1500,$Z309))</f>
      </c>
      <c r="BN309">
        <f>IF($Z309="","",INDEX($AW$2:$AW$1500,$Z309))</f>
      </c>
      <c r="BO309">
        <f>IF($Z309="","",INDEX($AX$2:$AX$1500,$Z309))</f>
      </c>
      <c r="BP309">
        <f>IF($Z309="","",INDEX($AY$2:$AY$1500,$Z309))</f>
      </c>
      <c r="BQ309">
        <f>IF($Z309="","",INDEX($AZ$2:$AZ$1500,$Z309))</f>
      </c>
      <c r="BR309">
        <f>IF($Z309="","",INDEX($BA$2:$BA$1500,$Z309))</f>
      </c>
      <c r="BS309">
        <f>IF($Z309="","",INDEX($BB$2:$BB$1500,$Z309))</f>
      </c>
      <c r="BT309">
        <f>IF($Z309="","",INDEX($BC$2:$BC$1500,$Z309))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Analysis'!$AN$2^{0,1,2,3,4,5,6,7,8,9,10,11,12,13,14,15}))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IF($Z310="","",INDEX($AO$2:$AO$1500,$Z310))</f>
      </c>
      <c r="BG310">
        <f>IF($Z310="","",INDEX($AP$2:$AP$1500,$Z310))</f>
      </c>
      <c r="BH310">
        <f>IF($Z310="","",INDEX($AQ$2:$AQ$1500,$Z310))</f>
      </c>
      <c r="BI310">
        <f>IF($Z310="","",INDEX($AR$2:$AR$1500,$Z310))</f>
      </c>
      <c r="BJ310">
        <f>IF($Z310="","",INDEX($AS$2:$AS$1500,$Z310))</f>
      </c>
      <c r="BK310">
        <f>IF($Z310="","",INDEX($AT$2:$AT$1500,$Z310))</f>
      </c>
      <c r="BL310">
        <f>IF($Z310="","",INDEX($AU$2:$AU$1500,$Z310))</f>
      </c>
      <c r="BM310">
        <f>IF($Z310="","",INDEX($AV$2:$AV$1500,$Z310))</f>
      </c>
      <c r="BN310">
        <f>IF($Z310="","",INDEX($AW$2:$AW$1500,$Z310))</f>
      </c>
      <c r="BO310">
        <f>IF($Z310="","",INDEX($AX$2:$AX$1500,$Z310))</f>
      </c>
      <c r="BP310">
        <f>IF($Z310="","",INDEX($AY$2:$AY$1500,$Z310))</f>
      </c>
      <c r="BQ310">
        <f>IF($Z310="","",INDEX($AZ$2:$AZ$1500,$Z310))</f>
      </c>
      <c r="BR310">
        <f>IF($Z310="","",INDEX($BA$2:$BA$1500,$Z310))</f>
      </c>
      <c r="BS310">
        <f>IF($Z310="","",INDEX($BB$2:$BB$1500,$Z310))</f>
      </c>
      <c r="BT310">
        <f>IF($Z310="","",INDEX($BC$2:$BC$1500,$Z310))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Analysis'!$AN$2^{0,1,2,3,4,5,6,7,8,9,10,11,12,13,14,15}))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IF($Z311="","",INDEX($AO$2:$AO$1500,$Z311))</f>
      </c>
      <c r="BG311">
        <f>IF($Z311="","",INDEX($AP$2:$AP$1500,$Z311))</f>
      </c>
      <c r="BH311">
        <f>IF($Z311="","",INDEX($AQ$2:$AQ$1500,$Z311))</f>
      </c>
      <c r="BI311">
        <f>IF($Z311="","",INDEX($AR$2:$AR$1500,$Z311))</f>
      </c>
      <c r="BJ311">
        <f>IF($Z311="","",INDEX($AS$2:$AS$1500,$Z311))</f>
      </c>
      <c r="BK311">
        <f>IF($Z311="","",INDEX($AT$2:$AT$1500,$Z311))</f>
      </c>
      <c r="BL311">
        <f>IF($Z311="","",INDEX($AU$2:$AU$1500,$Z311))</f>
      </c>
      <c r="BM311">
        <f>IF($Z311="","",INDEX($AV$2:$AV$1500,$Z311))</f>
      </c>
      <c r="BN311">
        <f>IF($Z311="","",INDEX($AW$2:$AW$1500,$Z311))</f>
      </c>
      <c r="BO311">
        <f>IF($Z311="","",INDEX($AX$2:$AX$1500,$Z311))</f>
      </c>
      <c r="BP311">
        <f>IF($Z311="","",INDEX($AY$2:$AY$1500,$Z311))</f>
      </c>
      <c r="BQ311">
        <f>IF($Z311="","",INDEX($AZ$2:$AZ$1500,$Z311))</f>
      </c>
      <c r="BR311">
        <f>IF($Z311="","",INDEX($BA$2:$BA$1500,$Z311))</f>
      </c>
      <c r="BS311">
        <f>IF($Z311="","",INDEX($BB$2:$BB$1500,$Z311))</f>
      </c>
      <c r="BT311">
        <f>IF($Z311="","",INDEX($BC$2:$BC$1500,$Z311))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Analysis'!$AN$2^{0,1,2,3,4,5,6,7,8,9,10,11,12,13,14,15}))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IF($Z312="","",INDEX($AO$2:$AO$1500,$Z312))</f>
      </c>
      <c r="BG312">
        <f>IF($Z312="","",INDEX($AP$2:$AP$1500,$Z312))</f>
      </c>
      <c r="BH312">
        <f>IF($Z312="","",INDEX($AQ$2:$AQ$1500,$Z312))</f>
      </c>
      <c r="BI312">
        <f>IF($Z312="","",INDEX($AR$2:$AR$1500,$Z312))</f>
      </c>
      <c r="BJ312">
        <f>IF($Z312="","",INDEX($AS$2:$AS$1500,$Z312))</f>
      </c>
      <c r="BK312">
        <f>IF($Z312="","",INDEX($AT$2:$AT$1500,$Z312))</f>
      </c>
      <c r="BL312">
        <f>IF($Z312="","",INDEX($AU$2:$AU$1500,$Z312))</f>
      </c>
      <c r="BM312">
        <f>IF($Z312="","",INDEX($AV$2:$AV$1500,$Z312))</f>
      </c>
      <c r="BN312">
        <f>IF($Z312="","",INDEX($AW$2:$AW$1500,$Z312))</f>
      </c>
      <c r="BO312">
        <f>IF($Z312="","",INDEX($AX$2:$AX$1500,$Z312))</f>
      </c>
      <c r="BP312">
        <f>IF($Z312="","",INDEX($AY$2:$AY$1500,$Z312))</f>
      </c>
      <c r="BQ312">
        <f>IF($Z312="","",INDEX($AZ$2:$AZ$1500,$Z312))</f>
      </c>
      <c r="BR312">
        <f>IF($Z312="","",INDEX($BA$2:$BA$1500,$Z312))</f>
      </c>
      <c r="BS312">
        <f>IF($Z312="","",INDEX($BB$2:$BB$1500,$Z312))</f>
      </c>
      <c r="BT312">
        <f>IF($Z312="","",INDEX($BC$2:$BC$1500,$Z312))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Analysis'!$AN$2^{0,1,2,3,4,5,6,7,8,9,10,11,12,13,14,15}))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IF($Z313="","",INDEX($AO$2:$AO$1500,$Z313))</f>
      </c>
      <c r="BG313">
        <f>IF($Z313="","",INDEX($AP$2:$AP$1500,$Z313))</f>
      </c>
      <c r="BH313">
        <f>IF($Z313="","",INDEX($AQ$2:$AQ$1500,$Z313))</f>
      </c>
      <c r="BI313">
        <f>IF($Z313="","",INDEX($AR$2:$AR$1500,$Z313))</f>
      </c>
      <c r="BJ313">
        <f>IF($Z313="","",INDEX($AS$2:$AS$1500,$Z313))</f>
      </c>
      <c r="BK313">
        <f>IF($Z313="","",INDEX($AT$2:$AT$1500,$Z313))</f>
      </c>
      <c r="BL313">
        <f>IF($Z313="","",INDEX($AU$2:$AU$1500,$Z313))</f>
      </c>
      <c r="BM313">
        <f>IF($Z313="","",INDEX($AV$2:$AV$1500,$Z313))</f>
      </c>
      <c r="BN313">
        <f>IF($Z313="","",INDEX($AW$2:$AW$1500,$Z313))</f>
      </c>
      <c r="BO313">
        <f>IF($Z313="","",INDEX($AX$2:$AX$1500,$Z313))</f>
      </c>
      <c r="BP313">
        <f>IF($Z313="","",INDEX($AY$2:$AY$1500,$Z313))</f>
      </c>
      <c r="BQ313">
        <f>IF($Z313="","",INDEX($AZ$2:$AZ$1500,$Z313))</f>
      </c>
      <c r="BR313">
        <f>IF($Z313="","",INDEX($BA$2:$BA$1500,$Z313))</f>
      </c>
      <c r="BS313">
        <f>IF($Z313="","",INDEX($BB$2:$BB$1500,$Z313))</f>
      </c>
      <c r="BT313">
        <f>IF($Z313="","",INDEX($BC$2:$BC$1500,$Z313))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Analysis'!$AN$2^{0,1,2,3,4,5,6,7,8,9,10,11,12,13,14,15}))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IF($Z314="","",INDEX($AO$2:$AO$1500,$Z314))</f>
      </c>
      <c r="BG314">
        <f>IF($Z314="","",INDEX($AP$2:$AP$1500,$Z314))</f>
      </c>
      <c r="BH314">
        <f>IF($Z314="","",INDEX($AQ$2:$AQ$1500,$Z314))</f>
      </c>
      <c r="BI314">
        <f>IF($Z314="","",INDEX($AR$2:$AR$1500,$Z314))</f>
      </c>
      <c r="BJ314">
        <f>IF($Z314="","",INDEX($AS$2:$AS$1500,$Z314))</f>
      </c>
      <c r="BK314">
        <f>IF($Z314="","",INDEX($AT$2:$AT$1500,$Z314))</f>
      </c>
      <c r="BL314">
        <f>IF($Z314="","",INDEX($AU$2:$AU$1500,$Z314))</f>
      </c>
      <c r="BM314">
        <f>IF($Z314="","",INDEX($AV$2:$AV$1500,$Z314))</f>
      </c>
      <c r="BN314">
        <f>IF($Z314="","",INDEX($AW$2:$AW$1500,$Z314))</f>
      </c>
      <c r="BO314">
        <f>IF($Z314="","",INDEX($AX$2:$AX$1500,$Z314))</f>
      </c>
      <c r="BP314">
        <f>IF($Z314="","",INDEX($AY$2:$AY$1500,$Z314))</f>
      </c>
      <c r="BQ314">
        <f>IF($Z314="","",INDEX($AZ$2:$AZ$1500,$Z314))</f>
      </c>
      <c r="BR314">
        <f>IF($Z314="","",INDEX($BA$2:$BA$1500,$Z314))</f>
      </c>
      <c r="BS314">
        <f>IF($Z314="","",INDEX($BB$2:$BB$1500,$Z314))</f>
      </c>
      <c r="BT314">
        <f>IF($Z314="","",INDEX($BC$2:$BC$1500,$Z314))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Analysis'!$AN$2^{0,1,2,3,4,5,6,7,8,9,10,11,12,13,14,15}))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IF($Z315="","",INDEX($AO$2:$AO$1500,$Z315))</f>
      </c>
      <c r="BG315">
        <f>IF($Z315="","",INDEX($AP$2:$AP$1500,$Z315))</f>
      </c>
      <c r="BH315">
        <f>IF($Z315="","",INDEX($AQ$2:$AQ$1500,$Z315))</f>
      </c>
      <c r="BI315">
        <f>IF($Z315="","",INDEX($AR$2:$AR$1500,$Z315))</f>
      </c>
      <c r="BJ315">
        <f>IF($Z315="","",INDEX($AS$2:$AS$1500,$Z315))</f>
      </c>
      <c r="BK315">
        <f>IF($Z315="","",INDEX($AT$2:$AT$1500,$Z315))</f>
      </c>
      <c r="BL315">
        <f>IF($Z315="","",INDEX($AU$2:$AU$1500,$Z315))</f>
      </c>
      <c r="BM315">
        <f>IF($Z315="","",INDEX($AV$2:$AV$1500,$Z315))</f>
      </c>
      <c r="BN315">
        <f>IF($Z315="","",INDEX($AW$2:$AW$1500,$Z315))</f>
      </c>
      <c r="BO315">
        <f>IF($Z315="","",INDEX($AX$2:$AX$1500,$Z315))</f>
      </c>
      <c r="BP315">
        <f>IF($Z315="","",INDEX($AY$2:$AY$1500,$Z315))</f>
      </c>
      <c r="BQ315">
        <f>IF($Z315="","",INDEX($AZ$2:$AZ$1500,$Z315))</f>
      </c>
      <c r="BR315">
        <f>IF($Z315="","",INDEX($BA$2:$BA$1500,$Z315))</f>
      </c>
      <c r="BS315">
        <f>IF($Z315="","",INDEX($BB$2:$BB$1500,$Z315))</f>
      </c>
      <c r="BT315">
        <f>IF($Z315="","",INDEX($BC$2:$BC$1500,$Z315))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Analysis'!$AN$2^{0,1,2,3,4,5,6,7,8,9,10,11,12,13,14,15}))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IF($Z316="","",INDEX($AO$2:$AO$1500,$Z316))</f>
      </c>
      <c r="BG316">
        <f>IF($Z316="","",INDEX($AP$2:$AP$1500,$Z316))</f>
      </c>
      <c r="BH316">
        <f>IF($Z316="","",INDEX($AQ$2:$AQ$1500,$Z316))</f>
      </c>
      <c r="BI316">
        <f>IF($Z316="","",INDEX($AR$2:$AR$1500,$Z316))</f>
      </c>
      <c r="BJ316">
        <f>IF($Z316="","",INDEX($AS$2:$AS$1500,$Z316))</f>
      </c>
      <c r="BK316">
        <f>IF($Z316="","",INDEX($AT$2:$AT$1500,$Z316))</f>
      </c>
      <c r="BL316">
        <f>IF($Z316="","",INDEX($AU$2:$AU$1500,$Z316))</f>
      </c>
      <c r="BM316">
        <f>IF($Z316="","",INDEX($AV$2:$AV$1500,$Z316))</f>
      </c>
      <c r="BN316">
        <f>IF($Z316="","",INDEX($AW$2:$AW$1500,$Z316))</f>
      </c>
      <c r="BO316">
        <f>IF($Z316="","",INDEX($AX$2:$AX$1500,$Z316))</f>
      </c>
      <c r="BP316">
        <f>IF($Z316="","",INDEX($AY$2:$AY$1500,$Z316))</f>
      </c>
      <c r="BQ316">
        <f>IF($Z316="","",INDEX($AZ$2:$AZ$1500,$Z316))</f>
      </c>
      <c r="BR316">
        <f>IF($Z316="","",INDEX($BA$2:$BA$1500,$Z316))</f>
      </c>
      <c r="BS316">
        <f>IF($Z316="","",INDEX($BB$2:$BB$1500,$Z316))</f>
      </c>
      <c r="BT316">
        <f>IF($Z316="","",INDEX($BC$2:$BC$1500,$Z316))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Analysis'!$AN$2^{0,1,2,3,4,5,6,7,8,9,10,11,12,13,14,15}))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IF($Z317="","",INDEX($AO$2:$AO$1500,$Z317))</f>
      </c>
      <c r="BG317">
        <f>IF($Z317="","",INDEX($AP$2:$AP$1500,$Z317))</f>
      </c>
      <c r="BH317">
        <f>IF($Z317="","",INDEX($AQ$2:$AQ$1500,$Z317))</f>
      </c>
      <c r="BI317">
        <f>IF($Z317="","",INDEX($AR$2:$AR$1500,$Z317))</f>
      </c>
      <c r="BJ317">
        <f>IF($Z317="","",INDEX($AS$2:$AS$1500,$Z317))</f>
      </c>
      <c r="BK317">
        <f>IF($Z317="","",INDEX($AT$2:$AT$1500,$Z317))</f>
      </c>
      <c r="BL317">
        <f>IF($Z317="","",INDEX($AU$2:$AU$1500,$Z317))</f>
      </c>
      <c r="BM317">
        <f>IF($Z317="","",INDEX($AV$2:$AV$1500,$Z317))</f>
      </c>
      <c r="BN317">
        <f>IF($Z317="","",INDEX($AW$2:$AW$1500,$Z317))</f>
      </c>
      <c r="BO317">
        <f>IF($Z317="","",INDEX($AX$2:$AX$1500,$Z317))</f>
      </c>
      <c r="BP317">
        <f>IF($Z317="","",INDEX($AY$2:$AY$1500,$Z317))</f>
      </c>
      <c r="BQ317">
        <f>IF($Z317="","",INDEX($AZ$2:$AZ$1500,$Z317))</f>
      </c>
      <c r="BR317">
        <f>IF($Z317="","",INDEX($BA$2:$BA$1500,$Z317))</f>
      </c>
      <c r="BS317">
        <f>IF($Z317="","",INDEX($BB$2:$BB$1500,$Z317))</f>
      </c>
      <c r="BT317">
        <f>IF($Z317="","",INDEX($BC$2:$BC$1500,$Z317))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Analysis'!$AN$2^{0,1,2,3,4,5,6,7,8,9,10,11,12,13,14,15}))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IF($Z318="","",INDEX($AO$2:$AO$1500,$Z318))</f>
      </c>
      <c r="BG318">
        <f>IF($Z318="","",INDEX($AP$2:$AP$1500,$Z318))</f>
      </c>
      <c r="BH318">
        <f>IF($Z318="","",INDEX($AQ$2:$AQ$1500,$Z318))</f>
      </c>
      <c r="BI318">
        <f>IF($Z318="","",INDEX($AR$2:$AR$1500,$Z318))</f>
      </c>
      <c r="BJ318">
        <f>IF($Z318="","",INDEX($AS$2:$AS$1500,$Z318))</f>
      </c>
      <c r="BK318">
        <f>IF($Z318="","",INDEX($AT$2:$AT$1500,$Z318))</f>
      </c>
      <c r="BL318">
        <f>IF($Z318="","",INDEX($AU$2:$AU$1500,$Z318))</f>
      </c>
      <c r="BM318">
        <f>IF($Z318="","",INDEX($AV$2:$AV$1500,$Z318))</f>
      </c>
      <c r="BN318">
        <f>IF($Z318="","",INDEX($AW$2:$AW$1500,$Z318))</f>
      </c>
      <c r="BO318">
        <f>IF($Z318="","",INDEX($AX$2:$AX$1500,$Z318))</f>
      </c>
      <c r="BP318">
        <f>IF($Z318="","",INDEX($AY$2:$AY$1500,$Z318))</f>
      </c>
      <c r="BQ318">
        <f>IF($Z318="","",INDEX($AZ$2:$AZ$1500,$Z318))</f>
      </c>
      <c r="BR318">
        <f>IF($Z318="","",INDEX($BA$2:$BA$1500,$Z318))</f>
      </c>
      <c r="BS318">
        <f>IF($Z318="","",INDEX($BB$2:$BB$1500,$Z318))</f>
      </c>
      <c r="BT318">
        <f>IF($Z318="","",INDEX($BC$2:$BC$1500,$Z318))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Analysis'!$AN$2^{0,1,2,3,4,5,6,7,8,9,10,11,12,13,14,15}))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IF($Z319="","",INDEX($AO$2:$AO$1500,$Z319))</f>
      </c>
      <c r="BG319">
        <f>IF($Z319="","",INDEX($AP$2:$AP$1500,$Z319))</f>
      </c>
      <c r="BH319">
        <f>IF($Z319="","",INDEX($AQ$2:$AQ$1500,$Z319))</f>
      </c>
      <c r="BI319">
        <f>IF($Z319="","",INDEX($AR$2:$AR$1500,$Z319))</f>
      </c>
      <c r="BJ319">
        <f>IF($Z319="","",INDEX($AS$2:$AS$1500,$Z319))</f>
      </c>
      <c r="BK319">
        <f>IF($Z319="","",INDEX($AT$2:$AT$1500,$Z319))</f>
      </c>
      <c r="BL319">
        <f>IF($Z319="","",INDEX($AU$2:$AU$1500,$Z319))</f>
      </c>
      <c r="BM319">
        <f>IF($Z319="","",INDEX($AV$2:$AV$1500,$Z319))</f>
      </c>
      <c r="BN319">
        <f>IF($Z319="","",INDEX($AW$2:$AW$1500,$Z319))</f>
      </c>
      <c r="BO319">
        <f>IF($Z319="","",INDEX($AX$2:$AX$1500,$Z319))</f>
      </c>
      <c r="BP319">
        <f>IF($Z319="","",INDEX($AY$2:$AY$1500,$Z319))</f>
      </c>
      <c r="BQ319">
        <f>IF($Z319="","",INDEX($AZ$2:$AZ$1500,$Z319))</f>
      </c>
      <c r="BR319">
        <f>IF($Z319="","",INDEX($BA$2:$BA$1500,$Z319))</f>
      </c>
      <c r="BS319">
        <f>IF($Z319="","",INDEX($BB$2:$BB$1500,$Z319))</f>
      </c>
      <c r="BT319">
        <f>IF($Z319="","",INDEX($BC$2:$BC$1500,$Z319))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Analysis'!$AN$2^{0,1,2,3,4,5,6,7,8,9,10,11,12,13,14,15}))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IF($Z320="","",INDEX($AO$2:$AO$1500,$Z320))</f>
      </c>
      <c r="BG320">
        <f>IF($Z320="","",INDEX($AP$2:$AP$1500,$Z320))</f>
      </c>
      <c r="BH320">
        <f>IF($Z320="","",INDEX($AQ$2:$AQ$1500,$Z320))</f>
      </c>
      <c r="BI320">
        <f>IF($Z320="","",INDEX($AR$2:$AR$1500,$Z320))</f>
      </c>
      <c r="BJ320">
        <f>IF($Z320="","",INDEX($AS$2:$AS$1500,$Z320))</f>
      </c>
      <c r="BK320">
        <f>IF($Z320="","",INDEX($AT$2:$AT$1500,$Z320))</f>
      </c>
      <c r="BL320">
        <f>IF($Z320="","",INDEX($AU$2:$AU$1500,$Z320))</f>
      </c>
      <c r="BM320">
        <f>IF($Z320="","",INDEX($AV$2:$AV$1500,$Z320))</f>
      </c>
      <c r="BN320">
        <f>IF($Z320="","",INDEX($AW$2:$AW$1500,$Z320))</f>
      </c>
      <c r="BO320">
        <f>IF($Z320="","",INDEX($AX$2:$AX$1500,$Z320))</f>
      </c>
      <c r="BP320">
        <f>IF($Z320="","",INDEX($AY$2:$AY$1500,$Z320))</f>
      </c>
      <c r="BQ320">
        <f>IF($Z320="","",INDEX($AZ$2:$AZ$1500,$Z320))</f>
      </c>
      <c r="BR320">
        <f>IF($Z320="","",INDEX($BA$2:$BA$1500,$Z320))</f>
      </c>
      <c r="BS320">
        <f>IF($Z320="","",INDEX($BB$2:$BB$1500,$Z320))</f>
      </c>
      <c r="BT320">
        <f>IF($Z320="","",INDEX($BC$2:$BC$1500,$Z320))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Analysis'!$AN$2^{0,1,2,3,4,5,6,7,8,9,10,11,12,13,14,15}))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IF($Z321="","",INDEX($AO$2:$AO$1500,$Z321))</f>
      </c>
      <c r="BG321">
        <f>IF($Z321="","",INDEX($AP$2:$AP$1500,$Z321))</f>
      </c>
      <c r="BH321">
        <f>IF($Z321="","",INDEX($AQ$2:$AQ$1500,$Z321))</f>
      </c>
      <c r="BI321">
        <f>IF($Z321="","",INDEX($AR$2:$AR$1500,$Z321))</f>
      </c>
      <c r="BJ321">
        <f>IF($Z321="","",INDEX($AS$2:$AS$1500,$Z321))</f>
      </c>
      <c r="BK321">
        <f>IF($Z321="","",INDEX($AT$2:$AT$1500,$Z321))</f>
      </c>
      <c r="BL321">
        <f>IF($Z321="","",INDEX($AU$2:$AU$1500,$Z321))</f>
      </c>
      <c r="BM321">
        <f>IF($Z321="","",INDEX($AV$2:$AV$1500,$Z321))</f>
      </c>
      <c r="BN321">
        <f>IF($Z321="","",INDEX($AW$2:$AW$1500,$Z321))</f>
      </c>
      <c r="BO321">
        <f>IF($Z321="","",INDEX($AX$2:$AX$1500,$Z321))</f>
      </c>
      <c r="BP321">
        <f>IF($Z321="","",INDEX($AY$2:$AY$1500,$Z321))</f>
      </c>
      <c r="BQ321">
        <f>IF($Z321="","",INDEX($AZ$2:$AZ$1500,$Z321))</f>
      </c>
      <c r="BR321">
        <f>IF($Z321="","",INDEX($BA$2:$BA$1500,$Z321))</f>
      </c>
      <c r="BS321">
        <f>IF($Z321="","",INDEX($BB$2:$BB$1500,$Z321))</f>
      </c>
      <c r="BT321">
        <f>IF($Z321="","",INDEX($BC$2:$BC$1500,$Z321))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Analysis'!$AN$2^{0,1,2,3,4,5,6,7,8,9,10,11,12,13,14,15}))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IF($Z322="","",INDEX($AO$2:$AO$1500,$Z322))</f>
      </c>
      <c r="BG322">
        <f>IF($Z322="","",INDEX($AP$2:$AP$1500,$Z322))</f>
      </c>
      <c r="BH322">
        <f>IF($Z322="","",INDEX($AQ$2:$AQ$1500,$Z322))</f>
      </c>
      <c r="BI322">
        <f>IF($Z322="","",INDEX($AR$2:$AR$1500,$Z322))</f>
      </c>
      <c r="BJ322">
        <f>IF($Z322="","",INDEX($AS$2:$AS$1500,$Z322))</f>
      </c>
      <c r="BK322">
        <f>IF($Z322="","",INDEX($AT$2:$AT$1500,$Z322))</f>
      </c>
      <c r="BL322">
        <f>IF($Z322="","",INDEX($AU$2:$AU$1500,$Z322))</f>
      </c>
      <c r="BM322">
        <f>IF($Z322="","",INDEX($AV$2:$AV$1500,$Z322))</f>
      </c>
      <c r="BN322">
        <f>IF($Z322="","",INDEX($AW$2:$AW$1500,$Z322))</f>
      </c>
      <c r="BO322">
        <f>IF($Z322="","",INDEX($AX$2:$AX$1500,$Z322))</f>
      </c>
      <c r="BP322">
        <f>IF($Z322="","",INDEX($AY$2:$AY$1500,$Z322))</f>
      </c>
      <c r="BQ322">
        <f>IF($Z322="","",INDEX($AZ$2:$AZ$1500,$Z322))</f>
      </c>
      <c r="BR322">
        <f>IF($Z322="","",INDEX($BA$2:$BA$1500,$Z322))</f>
      </c>
      <c r="BS322">
        <f>IF($Z322="","",INDEX($BB$2:$BB$1500,$Z322))</f>
      </c>
      <c r="BT322">
        <f>IF($Z322="","",INDEX($BC$2:$BC$1500,$Z322))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Analysis'!$AN$2^{0,1,2,3,4,5,6,7,8,9,10,11,12,13,14,15}))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IF($Z323="","",INDEX($AO$2:$AO$1500,$Z323))</f>
      </c>
      <c r="BG323">
        <f>IF($Z323="","",INDEX($AP$2:$AP$1500,$Z323))</f>
      </c>
      <c r="BH323">
        <f>IF($Z323="","",INDEX($AQ$2:$AQ$1500,$Z323))</f>
      </c>
      <c r="BI323">
        <f>IF($Z323="","",INDEX($AR$2:$AR$1500,$Z323))</f>
      </c>
      <c r="BJ323">
        <f>IF($Z323="","",INDEX($AS$2:$AS$1500,$Z323))</f>
      </c>
      <c r="BK323">
        <f>IF($Z323="","",INDEX($AT$2:$AT$1500,$Z323))</f>
      </c>
      <c r="BL323">
        <f>IF($Z323="","",INDEX($AU$2:$AU$1500,$Z323))</f>
      </c>
      <c r="BM323">
        <f>IF($Z323="","",INDEX($AV$2:$AV$1500,$Z323))</f>
      </c>
      <c r="BN323">
        <f>IF($Z323="","",INDEX($AW$2:$AW$1500,$Z323))</f>
      </c>
      <c r="BO323">
        <f>IF($Z323="","",INDEX($AX$2:$AX$1500,$Z323))</f>
      </c>
      <c r="BP323">
        <f>IF($Z323="","",INDEX($AY$2:$AY$1500,$Z323))</f>
      </c>
      <c r="BQ323">
        <f>IF($Z323="","",INDEX($AZ$2:$AZ$1500,$Z323))</f>
      </c>
      <c r="BR323">
        <f>IF($Z323="","",INDEX($BA$2:$BA$1500,$Z323))</f>
      </c>
      <c r="BS323">
        <f>IF($Z323="","",INDEX($BB$2:$BB$1500,$Z323))</f>
      </c>
      <c r="BT323">
        <f>IF($Z323="","",INDEX($BC$2:$BC$1500,$Z323))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Analysis'!$AN$2^{0,1,2,3,4,5,6,7,8,9,10,11,12,13,14,15}))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IF($Z324="","",INDEX($AO$2:$AO$1500,$Z324))</f>
      </c>
      <c r="BG324">
        <f>IF($Z324="","",INDEX($AP$2:$AP$1500,$Z324))</f>
      </c>
      <c r="BH324">
        <f>IF($Z324="","",INDEX($AQ$2:$AQ$1500,$Z324))</f>
      </c>
      <c r="BI324">
        <f>IF($Z324="","",INDEX($AR$2:$AR$1500,$Z324))</f>
      </c>
      <c r="BJ324">
        <f>IF($Z324="","",INDEX($AS$2:$AS$1500,$Z324))</f>
      </c>
      <c r="BK324">
        <f>IF($Z324="","",INDEX($AT$2:$AT$1500,$Z324))</f>
      </c>
      <c r="BL324">
        <f>IF($Z324="","",INDEX($AU$2:$AU$1500,$Z324))</f>
      </c>
      <c r="BM324">
        <f>IF($Z324="","",INDEX($AV$2:$AV$1500,$Z324))</f>
      </c>
      <c r="BN324">
        <f>IF($Z324="","",INDEX($AW$2:$AW$1500,$Z324))</f>
      </c>
      <c r="BO324">
        <f>IF($Z324="","",INDEX($AX$2:$AX$1500,$Z324))</f>
      </c>
      <c r="BP324">
        <f>IF($Z324="","",INDEX($AY$2:$AY$1500,$Z324))</f>
      </c>
      <c r="BQ324">
        <f>IF($Z324="","",INDEX($AZ$2:$AZ$1500,$Z324))</f>
      </c>
      <c r="BR324">
        <f>IF($Z324="","",INDEX($BA$2:$BA$1500,$Z324))</f>
      </c>
      <c r="BS324">
        <f>IF($Z324="","",INDEX($BB$2:$BB$1500,$Z324))</f>
      </c>
      <c r="BT324">
        <f>IF($Z324="","",INDEX($BC$2:$BC$1500,$Z324))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Analysis'!$AN$2^{0,1,2,3,4,5,6,7,8,9,10,11,12,13,14,15}))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IF($Z325="","",INDEX($AO$2:$AO$1500,$Z325))</f>
      </c>
      <c r="BG325">
        <f>IF($Z325="","",INDEX($AP$2:$AP$1500,$Z325))</f>
      </c>
      <c r="BH325">
        <f>IF($Z325="","",INDEX($AQ$2:$AQ$1500,$Z325))</f>
      </c>
      <c r="BI325">
        <f>IF($Z325="","",INDEX($AR$2:$AR$1500,$Z325))</f>
      </c>
      <c r="BJ325">
        <f>IF($Z325="","",INDEX($AS$2:$AS$1500,$Z325))</f>
      </c>
      <c r="BK325">
        <f>IF($Z325="","",INDEX($AT$2:$AT$1500,$Z325))</f>
      </c>
      <c r="BL325">
        <f>IF($Z325="","",INDEX($AU$2:$AU$1500,$Z325))</f>
      </c>
      <c r="BM325">
        <f>IF($Z325="","",INDEX($AV$2:$AV$1500,$Z325))</f>
      </c>
      <c r="BN325">
        <f>IF($Z325="","",INDEX($AW$2:$AW$1500,$Z325))</f>
      </c>
      <c r="BO325">
        <f>IF($Z325="","",INDEX($AX$2:$AX$1500,$Z325))</f>
      </c>
      <c r="BP325">
        <f>IF($Z325="","",INDEX($AY$2:$AY$1500,$Z325))</f>
      </c>
      <c r="BQ325">
        <f>IF($Z325="","",INDEX($AZ$2:$AZ$1500,$Z325))</f>
      </c>
      <c r="BR325">
        <f>IF($Z325="","",INDEX($BA$2:$BA$1500,$Z325))</f>
      </c>
      <c r="BS325">
        <f>IF($Z325="","",INDEX($BB$2:$BB$1500,$Z325))</f>
      </c>
      <c r="BT325">
        <f>IF($Z325="","",INDEX($BC$2:$BC$1500,$Z325))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Analysis'!$AN$2^{0,1,2,3,4,5,6,7,8,9,10,11,12,13,14,15}))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IF($Z326="","",INDEX($AO$2:$AO$1500,$Z326))</f>
      </c>
      <c r="BG326">
        <f>IF($Z326="","",INDEX($AP$2:$AP$1500,$Z326))</f>
      </c>
      <c r="BH326">
        <f>IF($Z326="","",INDEX($AQ$2:$AQ$1500,$Z326))</f>
      </c>
      <c r="BI326">
        <f>IF($Z326="","",INDEX($AR$2:$AR$1500,$Z326))</f>
      </c>
      <c r="BJ326">
        <f>IF($Z326="","",INDEX($AS$2:$AS$1500,$Z326))</f>
      </c>
      <c r="BK326">
        <f>IF($Z326="","",INDEX($AT$2:$AT$1500,$Z326))</f>
      </c>
      <c r="BL326">
        <f>IF($Z326="","",INDEX($AU$2:$AU$1500,$Z326))</f>
      </c>
      <c r="BM326">
        <f>IF($Z326="","",INDEX($AV$2:$AV$1500,$Z326))</f>
      </c>
      <c r="BN326">
        <f>IF($Z326="","",INDEX($AW$2:$AW$1500,$Z326))</f>
      </c>
      <c r="BO326">
        <f>IF($Z326="","",INDEX($AX$2:$AX$1500,$Z326))</f>
      </c>
      <c r="BP326">
        <f>IF($Z326="","",INDEX($AY$2:$AY$1500,$Z326))</f>
      </c>
      <c r="BQ326">
        <f>IF($Z326="","",INDEX($AZ$2:$AZ$1500,$Z326))</f>
      </c>
      <c r="BR326">
        <f>IF($Z326="","",INDEX($BA$2:$BA$1500,$Z326))</f>
      </c>
      <c r="BS326">
        <f>IF($Z326="","",INDEX($BB$2:$BB$1500,$Z326))</f>
      </c>
      <c r="BT326">
        <f>IF($Z326="","",INDEX($BC$2:$BC$1500,$Z326))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Analysis'!$AN$2^{0,1,2,3,4,5,6,7,8,9,10,11,12,13,14,15}))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IF($Z327="","",INDEX($AO$2:$AO$1500,$Z327))</f>
      </c>
      <c r="BG327">
        <f>IF($Z327="","",INDEX($AP$2:$AP$1500,$Z327))</f>
      </c>
      <c r="BH327">
        <f>IF($Z327="","",INDEX($AQ$2:$AQ$1500,$Z327))</f>
      </c>
      <c r="BI327">
        <f>IF($Z327="","",INDEX($AR$2:$AR$1500,$Z327))</f>
      </c>
      <c r="BJ327">
        <f>IF($Z327="","",INDEX($AS$2:$AS$1500,$Z327))</f>
      </c>
      <c r="BK327">
        <f>IF($Z327="","",INDEX($AT$2:$AT$1500,$Z327))</f>
      </c>
      <c r="BL327">
        <f>IF($Z327="","",INDEX($AU$2:$AU$1500,$Z327))</f>
      </c>
      <c r="BM327">
        <f>IF($Z327="","",INDEX($AV$2:$AV$1500,$Z327))</f>
      </c>
      <c r="BN327">
        <f>IF($Z327="","",INDEX($AW$2:$AW$1500,$Z327))</f>
      </c>
      <c r="BO327">
        <f>IF($Z327="","",INDEX($AX$2:$AX$1500,$Z327))</f>
      </c>
      <c r="BP327">
        <f>IF($Z327="","",INDEX($AY$2:$AY$1500,$Z327))</f>
      </c>
      <c r="BQ327">
        <f>IF($Z327="","",INDEX($AZ$2:$AZ$1500,$Z327))</f>
      </c>
      <c r="BR327">
        <f>IF($Z327="","",INDEX($BA$2:$BA$1500,$Z327))</f>
      </c>
      <c r="BS327">
        <f>IF($Z327="","",INDEX($BB$2:$BB$1500,$Z327))</f>
      </c>
      <c r="BT327">
        <f>IF($Z327="","",INDEX($BC$2:$BC$1500,$Z327))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Analysis'!$AN$2^{0,1,2,3,4,5,6,7,8,9,10,11,12,13,14,15}))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IF($Z328="","",INDEX($AO$2:$AO$1500,$Z328))</f>
      </c>
      <c r="BG328">
        <f>IF($Z328="","",INDEX($AP$2:$AP$1500,$Z328))</f>
      </c>
      <c r="BH328">
        <f>IF($Z328="","",INDEX($AQ$2:$AQ$1500,$Z328))</f>
      </c>
      <c r="BI328">
        <f>IF($Z328="","",INDEX($AR$2:$AR$1500,$Z328))</f>
      </c>
      <c r="BJ328">
        <f>IF($Z328="","",INDEX($AS$2:$AS$1500,$Z328))</f>
      </c>
      <c r="BK328">
        <f>IF($Z328="","",INDEX($AT$2:$AT$1500,$Z328))</f>
      </c>
      <c r="BL328">
        <f>IF($Z328="","",INDEX($AU$2:$AU$1500,$Z328))</f>
      </c>
      <c r="BM328">
        <f>IF($Z328="","",INDEX($AV$2:$AV$1500,$Z328))</f>
      </c>
      <c r="BN328">
        <f>IF($Z328="","",INDEX($AW$2:$AW$1500,$Z328))</f>
      </c>
      <c r="BO328">
        <f>IF($Z328="","",INDEX($AX$2:$AX$1500,$Z328))</f>
      </c>
      <c r="BP328">
        <f>IF($Z328="","",INDEX($AY$2:$AY$1500,$Z328))</f>
      </c>
      <c r="BQ328">
        <f>IF($Z328="","",INDEX($AZ$2:$AZ$1500,$Z328))</f>
      </c>
      <c r="BR328">
        <f>IF($Z328="","",INDEX($BA$2:$BA$1500,$Z328))</f>
      </c>
      <c r="BS328">
        <f>IF($Z328="","",INDEX($BB$2:$BB$1500,$Z328))</f>
      </c>
      <c r="BT328">
        <f>IF($Z328="","",INDEX($BC$2:$BC$1500,$Z328))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Analysis'!$AN$2^{0,1,2,3,4,5,6,7,8,9,10,11,12,13,14,15}))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IF($Z329="","",INDEX($AO$2:$AO$1500,$Z329))</f>
      </c>
      <c r="BG329">
        <f>IF($Z329="","",INDEX($AP$2:$AP$1500,$Z329))</f>
      </c>
      <c r="BH329">
        <f>IF($Z329="","",INDEX($AQ$2:$AQ$1500,$Z329))</f>
      </c>
      <c r="BI329">
        <f>IF($Z329="","",INDEX($AR$2:$AR$1500,$Z329))</f>
      </c>
      <c r="BJ329">
        <f>IF($Z329="","",INDEX($AS$2:$AS$1500,$Z329))</f>
      </c>
      <c r="BK329">
        <f>IF($Z329="","",INDEX($AT$2:$AT$1500,$Z329))</f>
      </c>
      <c r="BL329">
        <f>IF($Z329="","",INDEX($AU$2:$AU$1500,$Z329))</f>
      </c>
      <c r="BM329">
        <f>IF($Z329="","",INDEX($AV$2:$AV$1500,$Z329))</f>
      </c>
      <c r="BN329">
        <f>IF($Z329="","",INDEX($AW$2:$AW$1500,$Z329))</f>
      </c>
      <c r="BO329">
        <f>IF($Z329="","",INDEX($AX$2:$AX$1500,$Z329))</f>
      </c>
      <c r="BP329">
        <f>IF($Z329="","",INDEX($AY$2:$AY$1500,$Z329))</f>
      </c>
      <c r="BQ329">
        <f>IF($Z329="","",INDEX($AZ$2:$AZ$1500,$Z329))</f>
      </c>
      <c r="BR329">
        <f>IF($Z329="","",INDEX($BA$2:$BA$1500,$Z329))</f>
      </c>
      <c r="BS329">
        <f>IF($Z329="","",INDEX($BB$2:$BB$1500,$Z329))</f>
      </c>
      <c r="BT329">
        <f>IF($Z329="","",INDEX($BC$2:$BC$1500,$Z329))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Analysis'!$AN$2^{0,1,2,3,4,5,6,7,8,9,10,11,12,13,14,15}))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IF($Z330="","",INDEX($AO$2:$AO$1500,$Z330))</f>
      </c>
      <c r="BG330">
        <f>IF($Z330="","",INDEX($AP$2:$AP$1500,$Z330))</f>
      </c>
      <c r="BH330">
        <f>IF($Z330="","",INDEX($AQ$2:$AQ$1500,$Z330))</f>
      </c>
      <c r="BI330">
        <f>IF($Z330="","",INDEX($AR$2:$AR$1500,$Z330))</f>
      </c>
      <c r="BJ330">
        <f>IF($Z330="","",INDEX($AS$2:$AS$1500,$Z330))</f>
      </c>
      <c r="BK330">
        <f>IF($Z330="","",INDEX($AT$2:$AT$1500,$Z330))</f>
      </c>
      <c r="BL330">
        <f>IF($Z330="","",INDEX($AU$2:$AU$1500,$Z330))</f>
      </c>
      <c r="BM330">
        <f>IF($Z330="","",INDEX($AV$2:$AV$1500,$Z330))</f>
      </c>
      <c r="BN330">
        <f>IF($Z330="","",INDEX($AW$2:$AW$1500,$Z330))</f>
      </c>
      <c r="BO330">
        <f>IF($Z330="","",INDEX($AX$2:$AX$1500,$Z330))</f>
      </c>
      <c r="BP330">
        <f>IF($Z330="","",INDEX($AY$2:$AY$1500,$Z330))</f>
      </c>
      <c r="BQ330">
        <f>IF($Z330="","",INDEX($AZ$2:$AZ$1500,$Z330))</f>
      </c>
      <c r="BR330">
        <f>IF($Z330="","",INDEX($BA$2:$BA$1500,$Z330))</f>
      </c>
      <c r="BS330">
        <f>IF($Z330="","",INDEX($BB$2:$BB$1500,$Z330))</f>
      </c>
      <c r="BT330">
        <f>IF($Z330="","",INDEX($BC$2:$BC$1500,$Z330))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Analysis'!$AN$2^{0,1,2,3,4,5,6,7,8,9,10,11,12,13,14,15}))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IF($Z331="","",INDEX($AO$2:$AO$1500,$Z331))</f>
      </c>
      <c r="BG331">
        <f>IF($Z331="","",INDEX($AP$2:$AP$1500,$Z331))</f>
      </c>
      <c r="BH331">
        <f>IF($Z331="","",INDEX($AQ$2:$AQ$1500,$Z331))</f>
      </c>
      <c r="BI331">
        <f>IF($Z331="","",INDEX($AR$2:$AR$1500,$Z331))</f>
      </c>
      <c r="BJ331">
        <f>IF($Z331="","",INDEX($AS$2:$AS$1500,$Z331))</f>
      </c>
      <c r="BK331">
        <f>IF($Z331="","",INDEX($AT$2:$AT$1500,$Z331))</f>
      </c>
      <c r="BL331">
        <f>IF($Z331="","",INDEX($AU$2:$AU$1500,$Z331))</f>
      </c>
      <c r="BM331">
        <f>IF($Z331="","",INDEX($AV$2:$AV$1500,$Z331))</f>
      </c>
      <c r="BN331">
        <f>IF($Z331="","",INDEX($AW$2:$AW$1500,$Z331))</f>
      </c>
      <c r="BO331">
        <f>IF($Z331="","",INDEX($AX$2:$AX$1500,$Z331))</f>
      </c>
      <c r="BP331">
        <f>IF($Z331="","",INDEX($AY$2:$AY$1500,$Z331))</f>
      </c>
      <c r="BQ331">
        <f>IF($Z331="","",INDEX($AZ$2:$AZ$1500,$Z331))</f>
      </c>
      <c r="BR331">
        <f>IF($Z331="","",INDEX($BA$2:$BA$1500,$Z331))</f>
      </c>
      <c r="BS331">
        <f>IF($Z331="","",INDEX($BB$2:$BB$1500,$Z331))</f>
      </c>
      <c r="BT331">
        <f>IF($Z331="","",INDEX($BC$2:$BC$1500,$Z331))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Analysis'!$AN$2^{0,1,2,3,4,5,6,7,8,9,10,11,12,13,14,15}))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IF($Z332="","",INDEX($AO$2:$AO$1500,$Z332))</f>
      </c>
      <c r="BG332">
        <f>IF($Z332="","",INDEX($AP$2:$AP$1500,$Z332))</f>
      </c>
      <c r="BH332">
        <f>IF($Z332="","",INDEX($AQ$2:$AQ$1500,$Z332))</f>
      </c>
      <c r="BI332">
        <f>IF($Z332="","",INDEX($AR$2:$AR$1500,$Z332))</f>
      </c>
      <c r="BJ332">
        <f>IF($Z332="","",INDEX($AS$2:$AS$1500,$Z332))</f>
      </c>
      <c r="BK332">
        <f>IF($Z332="","",INDEX($AT$2:$AT$1500,$Z332))</f>
      </c>
      <c r="BL332">
        <f>IF($Z332="","",INDEX($AU$2:$AU$1500,$Z332))</f>
      </c>
      <c r="BM332">
        <f>IF($Z332="","",INDEX($AV$2:$AV$1500,$Z332))</f>
      </c>
      <c r="BN332">
        <f>IF($Z332="","",INDEX($AW$2:$AW$1500,$Z332))</f>
      </c>
      <c r="BO332">
        <f>IF($Z332="","",INDEX($AX$2:$AX$1500,$Z332))</f>
      </c>
      <c r="BP332">
        <f>IF($Z332="","",INDEX($AY$2:$AY$1500,$Z332))</f>
      </c>
      <c r="BQ332">
        <f>IF($Z332="","",INDEX($AZ$2:$AZ$1500,$Z332))</f>
      </c>
      <c r="BR332">
        <f>IF($Z332="","",INDEX($BA$2:$BA$1500,$Z332))</f>
      </c>
      <c r="BS332">
        <f>IF($Z332="","",INDEX($BB$2:$BB$1500,$Z332))</f>
      </c>
      <c r="BT332">
        <f>IF($Z332="","",INDEX($BC$2:$BC$1500,$Z332))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Analysis'!$AN$2^{0,1,2,3,4,5,6,7,8,9,10,11,12,13,14,15}))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IF($Z333="","",INDEX($AO$2:$AO$1500,$Z333))</f>
      </c>
      <c r="BG333">
        <f>IF($Z333="","",INDEX($AP$2:$AP$1500,$Z333))</f>
      </c>
      <c r="BH333">
        <f>IF($Z333="","",INDEX($AQ$2:$AQ$1500,$Z333))</f>
      </c>
      <c r="BI333">
        <f>IF($Z333="","",INDEX($AR$2:$AR$1500,$Z333))</f>
      </c>
      <c r="BJ333">
        <f>IF($Z333="","",INDEX($AS$2:$AS$1500,$Z333))</f>
      </c>
      <c r="BK333">
        <f>IF($Z333="","",INDEX($AT$2:$AT$1500,$Z333))</f>
      </c>
      <c r="BL333">
        <f>IF($Z333="","",INDEX($AU$2:$AU$1500,$Z333))</f>
      </c>
      <c r="BM333">
        <f>IF($Z333="","",INDEX($AV$2:$AV$1500,$Z333))</f>
      </c>
      <c r="BN333">
        <f>IF($Z333="","",INDEX($AW$2:$AW$1500,$Z333))</f>
      </c>
      <c r="BO333">
        <f>IF($Z333="","",INDEX($AX$2:$AX$1500,$Z333))</f>
      </c>
      <c r="BP333">
        <f>IF($Z333="","",INDEX($AY$2:$AY$1500,$Z333))</f>
      </c>
      <c r="BQ333">
        <f>IF($Z333="","",INDEX($AZ$2:$AZ$1500,$Z333))</f>
      </c>
      <c r="BR333">
        <f>IF($Z333="","",INDEX($BA$2:$BA$1500,$Z333))</f>
      </c>
      <c r="BS333">
        <f>IF($Z333="","",INDEX($BB$2:$BB$1500,$Z333))</f>
      </c>
      <c r="BT333">
        <f>IF($Z333="","",INDEX($BC$2:$BC$1500,$Z333))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Analysis'!$AN$2^{0,1,2,3,4,5,6,7,8,9,10,11,12,13,14,15}))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IF($Z334="","",INDEX($AO$2:$AO$1500,$Z334))</f>
      </c>
      <c r="BG334">
        <f>IF($Z334="","",INDEX($AP$2:$AP$1500,$Z334))</f>
      </c>
      <c r="BH334">
        <f>IF($Z334="","",INDEX($AQ$2:$AQ$1500,$Z334))</f>
      </c>
      <c r="BI334">
        <f>IF($Z334="","",INDEX($AR$2:$AR$1500,$Z334))</f>
      </c>
      <c r="BJ334">
        <f>IF($Z334="","",INDEX($AS$2:$AS$1500,$Z334))</f>
      </c>
      <c r="BK334">
        <f>IF($Z334="","",INDEX($AT$2:$AT$1500,$Z334))</f>
      </c>
      <c r="BL334">
        <f>IF($Z334="","",INDEX($AU$2:$AU$1500,$Z334))</f>
      </c>
      <c r="BM334">
        <f>IF($Z334="","",INDEX($AV$2:$AV$1500,$Z334))</f>
      </c>
      <c r="BN334">
        <f>IF($Z334="","",INDEX($AW$2:$AW$1500,$Z334))</f>
      </c>
      <c r="BO334">
        <f>IF($Z334="","",INDEX($AX$2:$AX$1500,$Z334))</f>
      </c>
      <c r="BP334">
        <f>IF($Z334="","",INDEX($AY$2:$AY$1500,$Z334))</f>
      </c>
      <c r="BQ334">
        <f>IF($Z334="","",INDEX($AZ$2:$AZ$1500,$Z334))</f>
      </c>
      <c r="BR334">
        <f>IF($Z334="","",INDEX($BA$2:$BA$1500,$Z334))</f>
      </c>
      <c r="BS334">
        <f>IF($Z334="","",INDEX($BB$2:$BB$1500,$Z334))</f>
      </c>
      <c r="BT334">
        <f>IF($Z334="","",INDEX($BC$2:$BC$1500,$Z334))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Analysis'!$AN$2^{0,1,2,3,4,5,6,7,8,9,10,11,12,13,14,15}))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IF($Z335="","",INDEX($AO$2:$AO$1500,$Z335))</f>
      </c>
      <c r="BG335">
        <f>IF($Z335="","",INDEX($AP$2:$AP$1500,$Z335))</f>
      </c>
      <c r="BH335">
        <f>IF($Z335="","",INDEX($AQ$2:$AQ$1500,$Z335))</f>
      </c>
      <c r="BI335">
        <f>IF($Z335="","",INDEX($AR$2:$AR$1500,$Z335))</f>
      </c>
      <c r="BJ335">
        <f>IF($Z335="","",INDEX($AS$2:$AS$1500,$Z335))</f>
      </c>
      <c r="BK335">
        <f>IF($Z335="","",INDEX($AT$2:$AT$1500,$Z335))</f>
      </c>
      <c r="BL335">
        <f>IF($Z335="","",INDEX($AU$2:$AU$1500,$Z335))</f>
      </c>
      <c r="BM335">
        <f>IF($Z335="","",INDEX($AV$2:$AV$1500,$Z335))</f>
      </c>
      <c r="BN335">
        <f>IF($Z335="","",INDEX($AW$2:$AW$1500,$Z335))</f>
      </c>
      <c r="BO335">
        <f>IF($Z335="","",INDEX($AX$2:$AX$1500,$Z335))</f>
      </c>
      <c r="BP335">
        <f>IF($Z335="","",INDEX($AY$2:$AY$1500,$Z335))</f>
      </c>
      <c r="BQ335">
        <f>IF($Z335="","",INDEX($AZ$2:$AZ$1500,$Z335))</f>
      </c>
      <c r="BR335">
        <f>IF($Z335="","",INDEX($BA$2:$BA$1500,$Z335))</f>
      </c>
      <c r="BS335">
        <f>IF($Z335="","",INDEX($BB$2:$BB$1500,$Z335))</f>
      </c>
      <c r="BT335">
        <f>IF($Z335="","",INDEX($BC$2:$BC$1500,$Z335))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Analysis'!$AN$2^{0,1,2,3,4,5,6,7,8,9,10,11,12,13,14,15}))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IF($Z336="","",INDEX($AO$2:$AO$1500,$Z336))</f>
      </c>
      <c r="BG336">
        <f>IF($Z336="","",INDEX($AP$2:$AP$1500,$Z336))</f>
      </c>
      <c r="BH336">
        <f>IF($Z336="","",INDEX($AQ$2:$AQ$1500,$Z336))</f>
      </c>
      <c r="BI336">
        <f>IF($Z336="","",INDEX($AR$2:$AR$1500,$Z336))</f>
      </c>
      <c r="BJ336">
        <f>IF($Z336="","",INDEX($AS$2:$AS$1500,$Z336))</f>
      </c>
      <c r="BK336">
        <f>IF($Z336="","",INDEX($AT$2:$AT$1500,$Z336))</f>
      </c>
      <c r="BL336">
        <f>IF($Z336="","",INDEX($AU$2:$AU$1500,$Z336))</f>
      </c>
      <c r="BM336">
        <f>IF($Z336="","",INDEX($AV$2:$AV$1500,$Z336))</f>
      </c>
      <c r="BN336">
        <f>IF($Z336="","",INDEX($AW$2:$AW$1500,$Z336))</f>
      </c>
      <c r="BO336">
        <f>IF($Z336="","",INDEX($AX$2:$AX$1500,$Z336))</f>
      </c>
      <c r="BP336">
        <f>IF($Z336="","",INDEX($AY$2:$AY$1500,$Z336))</f>
      </c>
      <c r="BQ336">
        <f>IF($Z336="","",INDEX($AZ$2:$AZ$1500,$Z336))</f>
      </c>
      <c r="BR336">
        <f>IF($Z336="","",INDEX($BA$2:$BA$1500,$Z336))</f>
      </c>
      <c r="BS336">
        <f>IF($Z336="","",INDEX($BB$2:$BB$1500,$Z336))</f>
      </c>
      <c r="BT336">
        <f>IF($Z336="","",INDEX($BC$2:$BC$1500,$Z336))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Analysis'!$AN$2^{0,1,2,3,4,5,6,7,8,9,10,11,12,13,14,15}))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IF($Z337="","",INDEX($AO$2:$AO$1500,$Z337))</f>
      </c>
      <c r="BG337">
        <f>IF($Z337="","",INDEX($AP$2:$AP$1500,$Z337))</f>
      </c>
      <c r="BH337">
        <f>IF($Z337="","",INDEX($AQ$2:$AQ$1500,$Z337))</f>
      </c>
      <c r="BI337">
        <f>IF($Z337="","",INDEX($AR$2:$AR$1500,$Z337))</f>
      </c>
      <c r="BJ337">
        <f>IF($Z337="","",INDEX($AS$2:$AS$1500,$Z337))</f>
      </c>
      <c r="BK337">
        <f>IF($Z337="","",INDEX($AT$2:$AT$1500,$Z337))</f>
      </c>
      <c r="BL337">
        <f>IF($Z337="","",INDEX($AU$2:$AU$1500,$Z337))</f>
      </c>
      <c r="BM337">
        <f>IF($Z337="","",INDEX($AV$2:$AV$1500,$Z337))</f>
      </c>
      <c r="BN337">
        <f>IF($Z337="","",INDEX($AW$2:$AW$1500,$Z337))</f>
      </c>
      <c r="BO337">
        <f>IF($Z337="","",INDEX($AX$2:$AX$1500,$Z337))</f>
      </c>
      <c r="BP337">
        <f>IF($Z337="","",INDEX($AY$2:$AY$1500,$Z337))</f>
      </c>
      <c r="BQ337">
        <f>IF($Z337="","",INDEX($AZ$2:$AZ$1500,$Z337))</f>
      </c>
      <c r="BR337">
        <f>IF($Z337="","",INDEX($BA$2:$BA$1500,$Z337))</f>
      </c>
      <c r="BS337">
        <f>IF($Z337="","",INDEX($BB$2:$BB$1500,$Z337))</f>
      </c>
      <c r="BT337">
        <f>IF($Z337="","",INDEX($BC$2:$BC$1500,$Z337))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Analysis'!$AN$2^{0,1,2,3,4,5,6,7,8,9,10,11,12,13,14,15}))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IF($Z338="","",INDEX($AO$2:$AO$1500,$Z338))</f>
      </c>
      <c r="BG338">
        <f>IF($Z338="","",INDEX($AP$2:$AP$1500,$Z338))</f>
      </c>
      <c r="BH338">
        <f>IF($Z338="","",INDEX($AQ$2:$AQ$1500,$Z338))</f>
      </c>
      <c r="BI338">
        <f>IF($Z338="","",INDEX($AR$2:$AR$1500,$Z338))</f>
      </c>
      <c r="BJ338">
        <f>IF($Z338="","",INDEX($AS$2:$AS$1500,$Z338))</f>
      </c>
      <c r="BK338">
        <f>IF($Z338="","",INDEX($AT$2:$AT$1500,$Z338))</f>
      </c>
      <c r="BL338">
        <f>IF($Z338="","",INDEX($AU$2:$AU$1500,$Z338))</f>
      </c>
      <c r="BM338">
        <f>IF($Z338="","",INDEX($AV$2:$AV$1500,$Z338))</f>
      </c>
      <c r="BN338">
        <f>IF($Z338="","",INDEX($AW$2:$AW$1500,$Z338))</f>
      </c>
      <c r="BO338">
        <f>IF($Z338="","",INDEX($AX$2:$AX$1500,$Z338))</f>
      </c>
      <c r="BP338">
        <f>IF($Z338="","",INDEX($AY$2:$AY$1500,$Z338))</f>
      </c>
      <c r="BQ338">
        <f>IF($Z338="","",INDEX($AZ$2:$AZ$1500,$Z338))</f>
      </c>
      <c r="BR338">
        <f>IF($Z338="","",INDEX($BA$2:$BA$1500,$Z338))</f>
      </c>
      <c r="BS338">
        <f>IF($Z338="","",INDEX($BB$2:$BB$1500,$Z338))</f>
      </c>
      <c r="BT338">
        <f>IF($Z338="","",INDEX($BC$2:$BC$1500,$Z338))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Analysis'!$AN$2^{0,1,2,3,4,5,6,7,8,9,10,11,12,13,14,15}))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IF($Z339="","",INDEX($AO$2:$AO$1500,$Z339))</f>
      </c>
      <c r="BG339">
        <f>IF($Z339="","",INDEX($AP$2:$AP$1500,$Z339))</f>
      </c>
      <c r="BH339">
        <f>IF($Z339="","",INDEX($AQ$2:$AQ$1500,$Z339))</f>
      </c>
      <c r="BI339">
        <f>IF($Z339="","",INDEX($AR$2:$AR$1500,$Z339))</f>
      </c>
      <c r="BJ339">
        <f>IF($Z339="","",INDEX($AS$2:$AS$1500,$Z339))</f>
      </c>
      <c r="BK339">
        <f>IF($Z339="","",INDEX($AT$2:$AT$1500,$Z339))</f>
      </c>
      <c r="BL339">
        <f>IF($Z339="","",INDEX($AU$2:$AU$1500,$Z339))</f>
      </c>
      <c r="BM339">
        <f>IF($Z339="","",INDEX($AV$2:$AV$1500,$Z339))</f>
      </c>
      <c r="BN339">
        <f>IF($Z339="","",INDEX($AW$2:$AW$1500,$Z339))</f>
      </c>
      <c r="BO339">
        <f>IF($Z339="","",INDEX($AX$2:$AX$1500,$Z339))</f>
      </c>
      <c r="BP339">
        <f>IF($Z339="","",INDEX($AY$2:$AY$1500,$Z339))</f>
      </c>
      <c r="BQ339">
        <f>IF($Z339="","",INDEX($AZ$2:$AZ$1500,$Z339))</f>
      </c>
      <c r="BR339">
        <f>IF($Z339="","",INDEX($BA$2:$BA$1500,$Z339))</f>
      </c>
      <c r="BS339">
        <f>IF($Z339="","",INDEX($BB$2:$BB$1500,$Z339))</f>
      </c>
      <c r="BT339">
        <f>IF($Z339="","",INDEX($BC$2:$BC$1500,$Z339))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Analysis'!$AN$2^{0,1,2,3,4,5,6,7,8,9,10,11,12,13,14,15}))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IF($Z340="","",INDEX($AO$2:$AO$1500,$Z340))</f>
      </c>
      <c r="BG340">
        <f>IF($Z340="","",INDEX($AP$2:$AP$1500,$Z340))</f>
      </c>
      <c r="BH340">
        <f>IF($Z340="","",INDEX($AQ$2:$AQ$1500,$Z340))</f>
      </c>
      <c r="BI340">
        <f>IF($Z340="","",INDEX($AR$2:$AR$1500,$Z340))</f>
      </c>
      <c r="BJ340">
        <f>IF($Z340="","",INDEX($AS$2:$AS$1500,$Z340))</f>
      </c>
      <c r="BK340">
        <f>IF($Z340="","",INDEX($AT$2:$AT$1500,$Z340))</f>
      </c>
      <c r="BL340">
        <f>IF($Z340="","",INDEX($AU$2:$AU$1500,$Z340))</f>
      </c>
      <c r="BM340">
        <f>IF($Z340="","",INDEX($AV$2:$AV$1500,$Z340))</f>
      </c>
      <c r="BN340">
        <f>IF($Z340="","",INDEX($AW$2:$AW$1500,$Z340))</f>
      </c>
      <c r="BO340">
        <f>IF($Z340="","",INDEX($AX$2:$AX$1500,$Z340))</f>
      </c>
      <c r="BP340">
        <f>IF($Z340="","",INDEX($AY$2:$AY$1500,$Z340))</f>
      </c>
      <c r="BQ340">
        <f>IF($Z340="","",INDEX($AZ$2:$AZ$1500,$Z340))</f>
      </c>
      <c r="BR340">
        <f>IF($Z340="","",INDEX($BA$2:$BA$1500,$Z340))</f>
      </c>
      <c r="BS340">
        <f>IF($Z340="","",INDEX($BB$2:$BB$1500,$Z340))</f>
      </c>
      <c r="BT340">
        <f>IF($Z340="","",INDEX($BC$2:$BC$1500,$Z340))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Analysis'!$AN$2^{0,1,2,3,4,5,6,7,8,9,10,11,12,13,14,15}))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IF($Z341="","",INDEX($AO$2:$AO$1500,$Z341))</f>
      </c>
      <c r="BG341">
        <f>IF($Z341="","",INDEX($AP$2:$AP$1500,$Z341))</f>
      </c>
      <c r="BH341">
        <f>IF($Z341="","",INDEX($AQ$2:$AQ$1500,$Z341))</f>
      </c>
      <c r="BI341">
        <f>IF($Z341="","",INDEX($AR$2:$AR$1500,$Z341))</f>
      </c>
      <c r="BJ341">
        <f>IF($Z341="","",INDEX($AS$2:$AS$1500,$Z341))</f>
      </c>
      <c r="BK341">
        <f>IF($Z341="","",INDEX($AT$2:$AT$1500,$Z341))</f>
      </c>
      <c r="BL341">
        <f>IF($Z341="","",INDEX($AU$2:$AU$1500,$Z341))</f>
      </c>
      <c r="BM341">
        <f>IF($Z341="","",INDEX($AV$2:$AV$1500,$Z341))</f>
      </c>
      <c r="BN341">
        <f>IF($Z341="","",INDEX($AW$2:$AW$1500,$Z341))</f>
      </c>
      <c r="BO341">
        <f>IF($Z341="","",INDEX($AX$2:$AX$1500,$Z341))</f>
      </c>
      <c r="BP341">
        <f>IF($Z341="","",INDEX($AY$2:$AY$1500,$Z341))</f>
      </c>
      <c r="BQ341">
        <f>IF($Z341="","",INDEX($AZ$2:$AZ$1500,$Z341))</f>
      </c>
      <c r="BR341">
        <f>IF($Z341="","",INDEX($BA$2:$BA$1500,$Z341))</f>
      </c>
      <c r="BS341">
        <f>IF($Z341="","",INDEX($BB$2:$BB$1500,$Z341))</f>
      </c>
      <c r="BT341">
        <f>IF($Z341="","",INDEX($BC$2:$BC$1500,$Z341))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Analysis'!$AN$2^{0,1,2,3,4,5,6,7,8,9,10,11,12,13,14,15}))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IF($Z342="","",INDEX($AO$2:$AO$1500,$Z342))</f>
      </c>
      <c r="BG342">
        <f>IF($Z342="","",INDEX($AP$2:$AP$1500,$Z342))</f>
      </c>
      <c r="BH342">
        <f>IF($Z342="","",INDEX($AQ$2:$AQ$1500,$Z342))</f>
      </c>
      <c r="BI342">
        <f>IF($Z342="","",INDEX($AR$2:$AR$1500,$Z342))</f>
      </c>
      <c r="BJ342">
        <f>IF($Z342="","",INDEX($AS$2:$AS$1500,$Z342))</f>
      </c>
      <c r="BK342">
        <f>IF($Z342="","",INDEX($AT$2:$AT$1500,$Z342))</f>
      </c>
      <c r="BL342">
        <f>IF($Z342="","",INDEX($AU$2:$AU$1500,$Z342))</f>
      </c>
      <c r="BM342">
        <f>IF($Z342="","",INDEX($AV$2:$AV$1500,$Z342))</f>
      </c>
      <c r="BN342">
        <f>IF($Z342="","",INDEX($AW$2:$AW$1500,$Z342))</f>
      </c>
      <c r="BO342">
        <f>IF($Z342="","",INDEX($AX$2:$AX$1500,$Z342))</f>
      </c>
      <c r="BP342">
        <f>IF($Z342="","",INDEX($AY$2:$AY$1500,$Z342))</f>
      </c>
      <c r="BQ342">
        <f>IF($Z342="","",INDEX($AZ$2:$AZ$1500,$Z342))</f>
      </c>
      <c r="BR342">
        <f>IF($Z342="","",INDEX($BA$2:$BA$1500,$Z342))</f>
      </c>
      <c r="BS342">
        <f>IF($Z342="","",INDEX($BB$2:$BB$1500,$Z342))</f>
      </c>
      <c r="BT342">
        <f>IF($Z342="","",INDEX($BC$2:$BC$1500,$Z342))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Analysis'!$AN$2^{0,1,2,3,4,5,6,7,8,9,10,11,12,13,14,15}))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IF($Z343="","",INDEX($AO$2:$AO$1500,$Z343))</f>
      </c>
      <c r="BG343">
        <f>IF($Z343="","",INDEX($AP$2:$AP$1500,$Z343))</f>
      </c>
      <c r="BH343">
        <f>IF($Z343="","",INDEX($AQ$2:$AQ$1500,$Z343))</f>
      </c>
      <c r="BI343">
        <f>IF($Z343="","",INDEX($AR$2:$AR$1500,$Z343))</f>
      </c>
      <c r="BJ343">
        <f>IF($Z343="","",INDEX($AS$2:$AS$1500,$Z343))</f>
      </c>
      <c r="BK343">
        <f>IF($Z343="","",INDEX($AT$2:$AT$1500,$Z343))</f>
      </c>
      <c r="BL343">
        <f>IF($Z343="","",INDEX($AU$2:$AU$1500,$Z343))</f>
      </c>
      <c r="BM343">
        <f>IF($Z343="","",INDEX($AV$2:$AV$1500,$Z343))</f>
      </c>
      <c r="BN343">
        <f>IF($Z343="","",INDEX($AW$2:$AW$1500,$Z343))</f>
      </c>
      <c r="BO343">
        <f>IF($Z343="","",INDEX($AX$2:$AX$1500,$Z343))</f>
      </c>
      <c r="BP343">
        <f>IF($Z343="","",INDEX($AY$2:$AY$1500,$Z343))</f>
      </c>
      <c r="BQ343">
        <f>IF($Z343="","",INDEX($AZ$2:$AZ$1500,$Z343))</f>
      </c>
      <c r="BR343">
        <f>IF($Z343="","",INDEX($BA$2:$BA$1500,$Z343))</f>
      </c>
      <c r="BS343">
        <f>IF($Z343="","",INDEX($BB$2:$BB$1500,$Z343))</f>
      </c>
      <c r="BT343">
        <f>IF($Z343="","",INDEX($BC$2:$BC$1500,$Z343))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Analysis'!$AN$2^{0,1,2,3,4,5,6,7,8,9,10,11,12,13,14,15}))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IF($Z344="","",INDEX($AO$2:$AO$1500,$Z344))</f>
      </c>
      <c r="BG344">
        <f>IF($Z344="","",INDEX($AP$2:$AP$1500,$Z344))</f>
      </c>
      <c r="BH344">
        <f>IF($Z344="","",INDEX($AQ$2:$AQ$1500,$Z344))</f>
      </c>
      <c r="BI344">
        <f>IF($Z344="","",INDEX($AR$2:$AR$1500,$Z344))</f>
      </c>
      <c r="BJ344">
        <f>IF($Z344="","",INDEX($AS$2:$AS$1500,$Z344))</f>
      </c>
      <c r="BK344">
        <f>IF($Z344="","",INDEX($AT$2:$AT$1500,$Z344))</f>
      </c>
      <c r="BL344">
        <f>IF($Z344="","",INDEX($AU$2:$AU$1500,$Z344))</f>
      </c>
      <c r="BM344">
        <f>IF($Z344="","",INDEX($AV$2:$AV$1500,$Z344))</f>
      </c>
      <c r="BN344">
        <f>IF($Z344="","",INDEX($AW$2:$AW$1500,$Z344))</f>
      </c>
      <c r="BO344">
        <f>IF($Z344="","",INDEX($AX$2:$AX$1500,$Z344))</f>
      </c>
      <c r="BP344">
        <f>IF($Z344="","",INDEX($AY$2:$AY$1500,$Z344))</f>
      </c>
      <c r="BQ344">
        <f>IF($Z344="","",INDEX($AZ$2:$AZ$1500,$Z344))</f>
      </c>
      <c r="BR344">
        <f>IF($Z344="","",INDEX($BA$2:$BA$1500,$Z344))</f>
      </c>
      <c r="BS344">
        <f>IF($Z344="","",INDEX($BB$2:$BB$1500,$Z344))</f>
      </c>
      <c r="BT344">
        <f>IF($Z344="","",INDEX($BC$2:$BC$1500,$Z344))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Analysis'!$AN$2^{0,1,2,3,4,5,6,7,8,9,10,11,12,13,14,15}))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IF($Z345="","",INDEX($AO$2:$AO$1500,$Z345))</f>
      </c>
      <c r="BG345">
        <f>IF($Z345="","",INDEX($AP$2:$AP$1500,$Z345))</f>
      </c>
      <c r="BH345">
        <f>IF($Z345="","",INDEX($AQ$2:$AQ$1500,$Z345))</f>
      </c>
      <c r="BI345">
        <f>IF($Z345="","",INDEX($AR$2:$AR$1500,$Z345))</f>
      </c>
      <c r="BJ345">
        <f>IF($Z345="","",INDEX($AS$2:$AS$1500,$Z345))</f>
      </c>
      <c r="BK345">
        <f>IF($Z345="","",INDEX($AT$2:$AT$1500,$Z345))</f>
      </c>
      <c r="BL345">
        <f>IF($Z345="","",INDEX($AU$2:$AU$1500,$Z345))</f>
      </c>
      <c r="BM345">
        <f>IF($Z345="","",INDEX($AV$2:$AV$1500,$Z345))</f>
      </c>
      <c r="BN345">
        <f>IF($Z345="","",INDEX($AW$2:$AW$1500,$Z345))</f>
      </c>
      <c r="BO345">
        <f>IF($Z345="","",INDEX($AX$2:$AX$1500,$Z345))</f>
      </c>
      <c r="BP345">
        <f>IF($Z345="","",INDEX($AY$2:$AY$1500,$Z345))</f>
      </c>
      <c r="BQ345">
        <f>IF($Z345="","",INDEX($AZ$2:$AZ$1500,$Z345))</f>
      </c>
      <c r="BR345">
        <f>IF($Z345="","",INDEX($BA$2:$BA$1500,$Z345))</f>
      </c>
      <c r="BS345">
        <f>IF($Z345="","",INDEX($BB$2:$BB$1500,$Z345))</f>
      </c>
      <c r="BT345">
        <f>IF($Z345="","",INDEX($BC$2:$BC$1500,$Z345))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Analysis'!$AN$2^{0,1,2,3,4,5,6,7,8,9,10,11,12,13,14,15}))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IF($Z346="","",INDEX($AO$2:$AO$1500,$Z346))</f>
      </c>
      <c r="BG346">
        <f>IF($Z346="","",INDEX($AP$2:$AP$1500,$Z346))</f>
      </c>
      <c r="BH346">
        <f>IF($Z346="","",INDEX($AQ$2:$AQ$1500,$Z346))</f>
      </c>
      <c r="BI346">
        <f>IF($Z346="","",INDEX($AR$2:$AR$1500,$Z346))</f>
      </c>
      <c r="BJ346">
        <f>IF($Z346="","",INDEX($AS$2:$AS$1500,$Z346))</f>
      </c>
      <c r="BK346">
        <f>IF($Z346="","",INDEX($AT$2:$AT$1500,$Z346))</f>
      </c>
      <c r="BL346">
        <f>IF($Z346="","",INDEX($AU$2:$AU$1500,$Z346))</f>
      </c>
      <c r="BM346">
        <f>IF($Z346="","",INDEX($AV$2:$AV$1500,$Z346))</f>
      </c>
      <c r="BN346">
        <f>IF($Z346="","",INDEX($AW$2:$AW$1500,$Z346))</f>
      </c>
      <c r="BO346">
        <f>IF($Z346="","",INDEX($AX$2:$AX$1500,$Z346))</f>
      </c>
      <c r="BP346">
        <f>IF($Z346="","",INDEX($AY$2:$AY$1500,$Z346))</f>
      </c>
      <c r="BQ346">
        <f>IF($Z346="","",INDEX($AZ$2:$AZ$1500,$Z346))</f>
      </c>
      <c r="BR346">
        <f>IF($Z346="","",INDEX($BA$2:$BA$1500,$Z346))</f>
      </c>
      <c r="BS346">
        <f>IF($Z346="","",INDEX($BB$2:$BB$1500,$Z346))</f>
      </c>
      <c r="BT346">
        <f>IF($Z346="","",INDEX($BC$2:$BC$1500,$Z346))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Analysis'!$AN$2^{0,1,2,3,4,5,6,7,8,9,10,11,12,13,14,15}))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IF($Z347="","",INDEX($AO$2:$AO$1500,$Z347))</f>
      </c>
      <c r="BG347">
        <f>IF($Z347="","",INDEX($AP$2:$AP$1500,$Z347))</f>
      </c>
      <c r="BH347">
        <f>IF($Z347="","",INDEX($AQ$2:$AQ$1500,$Z347))</f>
      </c>
      <c r="BI347">
        <f>IF($Z347="","",INDEX($AR$2:$AR$1500,$Z347))</f>
      </c>
      <c r="BJ347">
        <f>IF($Z347="","",INDEX($AS$2:$AS$1500,$Z347))</f>
      </c>
      <c r="BK347">
        <f>IF($Z347="","",INDEX($AT$2:$AT$1500,$Z347))</f>
      </c>
      <c r="BL347">
        <f>IF($Z347="","",INDEX($AU$2:$AU$1500,$Z347))</f>
      </c>
      <c r="BM347">
        <f>IF($Z347="","",INDEX($AV$2:$AV$1500,$Z347))</f>
      </c>
      <c r="BN347">
        <f>IF($Z347="","",INDEX($AW$2:$AW$1500,$Z347))</f>
      </c>
      <c r="BO347">
        <f>IF($Z347="","",INDEX($AX$2:$AX$1500,$Z347))</f>
      </c>
      <c r="BP347">
        <f>IF($Z347="","",INDEX($AY$2:$AY$1500,$Z347))</f>
      </c>
      <c r="BQ347">
        <f>IF($Z347="","",INDEX($AZ$2:$AZ$1500,$Z347))</f>
      </c>
      <c r="BR347">
        <f>IF($Z347="","",INDEX($BA$2:$BA$1500,$Z347))</f>
      </c>
      <c r="BS347">
        <f>IF($Z347="","",INDEX($BB$2:$BB$1500,$Z347))</f>
      </c>
      <c r="BT347">
        <f>IF($Z347="","",INDEX($BC$2:$BC$1500,$Z347))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Analysis'!$AN$2^{0,1,2,3,4,5,6,7,8,9,10,11,12,13,14,15}))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IF($Z348="","",INDEX($AO$2:$AO$1500,$Z348))</f>
      </c>
      <c r="BG348">
        <f>IF($Z348="","",INDEX($AP$2:$AP$1500,$Z348))</f>
      </c>
      <c r="BH348">
        <f>IF($Z348="","",INDEX($AQ$2:$AQ$1500,$Z348))</f>
      </c>
      <c r="BI348">
        <f>IF($Z348="","",INDEX($AR$2:$AR$1500,$Z348))</f>
      </c>
      <c r="BJ348">
        <f>IF($Z348="","",INDEX($AS$2:$AS$1500,$Z348))</f>
      </c>
      <c r="BK348">
        <f>IF($Z348="","",INDEX($AT$2:$AT$1500,$Z348))</f>
      </c>
      <c r="BL348">
        <f>IF($Z348="","",INDEX($AU$2:$AU$1500,$Z348))</f>
      </c>
      <c r="BM348">
        <f>IF($Z348="","",INDEX($AV$2:$AV$1500,$Z348))</f>
      </c>
      <c r="BN348">
        <f>IF($Z348="","",INDEX($AW$2:$AW$1500,$Z348))</f>
      </c>
      <c r="BO348">
        <f>IF($Z348="","",INDEX($AX$2:$AX$1500,$Z348))</f>
      </c>
      <c r="BP348">
        <f>IF($Z348="","",INDEX($AY$2:$AY$1500,$Z348))</f>
      </c>
      <c r="BQ348">
        <f>IF($Z348="","",INDEX($AZ$2:$AZ$1500,$Z348))</f>
      </c>
      <c r="BR348">
        <f>IF($Z348="","",INDEX($BA$2:$BA$1500,$Z348))</f>
      </c>
      <c r="BS348">
        <f>IF($Z348="","",INDEX($BB$2:$BB$1500,$Z348))</f>
      </c>
      <c r="BT348">
        <f>IF($Z348="","",INDEX($BC$2:$BC$1500,$Z348))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Analysis'!$AN$2^{0,1,2,3,4,5,6,7,8,9,10,11,12,13,14,15}))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IF($Z349="","",INDEX($AO$2:$AO$1500,$Z349))</f>
      </c>
      <c r="BG349">
        <f>IF($Z349="","",INDEX($AP$2:$AP$1500,$Z349))</f>
      </c>
      <c r="BH349">
        <f>IF($Z349="","",INDEX($AQ$2:$AQ$1500,$Z349))</f>
      </c>
      <c r="BI349">
        <f>IF($Z349="","",INDEX($AR$2:$AR$1500,$Z349))</f>
      </c>
      <c r="BJ349">
        <f>IF($Z349="","",INDEX($AS$2:$AS$1500,$Z349))</f>
      </c>
      <c r="BK349">
        <f>IF($Z349="","",INDEX($AT$2:$AT$1500,$Z349))</f>
      </c>
      <c r="BL349">
        <f>IF($Z349="","",INDEX($AU$2:$AU$1500,$Z349))</f>
      </c>
      <c r="BM349">
        <f>IF($Z349="","",INDEX($AV$2:$AV$1500,$Z349))</f>
      </c>
      <c r="BN349">
        <f>IF($Z349="","",INDEX($AW$2:$AW$1500,$Z349))</f>
      </c>
      <c r="BO349">
        <f>IF($Z349="","",INDEX($AX$2:$AX$1500,$Z349))</f>
      </c>
      <c r="BP349">
        <f>IF($Z349="","",INDEX($AY$2:$AY$1500,$Z349))</f>
      </c>
      <c r="BQ349">
        <f>IF($Z349="","",INDEX($AZ$2:$AZ$1500,$Z349))</f>
      </c>
      <c r="BR349">
        <f>IF($Z349="","",INDEX($BA$2:$BA$1500,$Z349))</f>
      </c>
      <c r="BS349">
        <f>IF($Z349="","",INDEX($BB$2:$BB$1500,$Z349))</f>
      </c>
      <c r="BT349">
        <f>IF($Z349="","",INDEX($BC$2:$BC$1500,$Z349))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Analysis'!$AN$2^{0,1,2,3,4,5,6,7,8,9,10,11,12,13,14,15}))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IF($Z350="","",INDEX($AO$2:$AO$1500,$Z350))</f>
      </c>
      <c r="BG350">
        <f>IF($Z350="","",INDEX($AP$2:$AP$1500,$Z350))</f>
      </c>
      <c r="BH350">
        <f>IF($Z350="","",INDEX($AQ$2:$AQ$1500,$Z350))</f>
      </c>
      <c r="BI350">
        <f>IF($Z350="","",INDEX($AR$2:$AR$1500,$Z350))</f>
      </c>
      <c r="BJ350">
        <f>IF($Z350="","",INDEX($AS$2:$AS$1500,$Z350))</f>
      </c>
      <c r="BK350">
        <f>IF($Z350="","",INDEX($AT$2:$AT$1500,$Z350))</f>
      </c>
      <c r="BL350">
        <f>IF($Z350="","",INDEX($AU$2:$AU$1500,$Z350))</f>
      </c>
      <c r="BM350">
        <f>IF($Z350="","",INDEX($AV$2:$AV$1500,$Z350))</f>
      </c>
      <c r="BN350">
        <f>IF($Z350="","",INDEX($AW$2:$AW$1500,$Z350))</f>
      </c>
      <c r="BO350">
        <f>IF($Z350="","",INDEX($AX$2:$AX$1500,$Z350))</f>
      </c>
      <c r="BP350">
        <f>IF($Z350="","",INDEX($AY$2:$AY$1500,$Z350))</f>
      </c>
      <c r="BQ350">
        <f>IF($Z350="","",INDEX($AZ$2:$AZ$1500,$Z350))</f>
      </c>
      <c r="BR350">
        <f>IF($Z350="","",INDEX($BA$2:$BA$1500,$Z350))</f>
      </c>
      <c r="BS350">
        <f>IF($Z350="","",INDEX($BB$2:$BB$1500,$Z350))</f>
      </c>
      <c r="BT350">
        <f>IF($Z350="","",INDEX($BC$2:$BC$1500,$Z350))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Analysis'!$AN$2^{0,1,2,3,4,5,6,7,8,9,10,11,12,13,14,15}))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IF($Z351="","",INDEX($AO$2:$AO$1500,$Z351))</f>
      </c>
      <c r="BG351">
        <f>IF($Z351="","",INDEX($AP$2:$AP$1500,$Z351))</f>
      </c>
      <c r="BH351">
        <f>IF($Z351="","",INDEX($AQ$2:$AQ$1500,$Z351))</f>
      </c>
      <c r="BI351">
        <f>IF($Z351="","",INDEX($AR$2:$AR$1500,$Z351))</f>
      </c>
      <c r="BJ351">
        <f>IF($Z351="","",INDEX($AS$2:$AS$1500,$Z351))</f>
      </c>
      <c r="BK351">
        <f>IF($Z351="","",INDEX($AT$2:$AT$1500,$Z351))</f>
      </c>
      <c r="BL351">
        <f>IF($Z351="","",INDEX($AU$2:$AU$1500,$Z351))</f>
      </c>
      <c r="BM351">
        <f>IF($Z351="","",INDEX($AV$2:$AV$1500,$Z351))</f>
      </c>
      <c r="BN351">
        <f>IF($Z351="","",INDEX($AW$2:$AW$1500,$Z351))</f>
      </c>
      <c r="BO351">
        <f>IF($Z351="","",INDEX($AX$2:$AX$1500,$Z351))</f>
      </c>
      <c r="BP351">
        <f>IF($Z351="","",INDEX($AY$2:$AY$1500,$Z351))</f>
      </c>
      <c r="BQ351">
        <f>IF($Z351="","",INDEX($AZ$2:$AZ$1500,$Z351))</f>
      </c>
      <c r="BR351">
        <f>IF($Z351="","",INDEX($BA$2:$BA$1500,$Z351))</f>
      </c>
      <c r="BS351">
        <f>IF($Z351="","",INDEX($BB$2:$BB$1500,$Z351))</f>
      </c>
      <c r="BT351">
        <f>IF($Z351="","",INDEX($BC$2:$BC$1500,$Z351))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Analysis'!$AN$2^{0,1,2,3,4,5,6,7,8,9,10,11,12,13,14,15}))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IF($Z352="","",INDEX($AO$2:$AO$1500,$Z352))</f>
      </c>
      <c r="BG352">
        <f>IF($Z352="","",INDEX($AP$2:$AP$1500,$Z352))</f>
      </c>
      <c r="BH352">
        <f>IF($Z352="","",INDEX($AQ$2:$AQ$1500,$Z352))</f>
      </c>
      <c r="BI352">
        <f>IF($Z352="","",INDEX($AR$2:$AR$1500,$Z352))</f>
      </c>
      <c r="BJ352">
        <f>IF($Z352="","",INDEX($AS$2:$AS$1500,$Z352))</f>
      </c>
      <c r="BK352">
        <f>IF($Z352="","",INDEX($AT$2:$AT$1500,$Z352))</f>
      </c>
      <c r="BL352">
        <f>IF($Z352="","",INDEX($AU$2:$AU$1500,$Z352))</f>
      </c>
      <c r="BM352">
        <f>IF($Z352="","",INDEX($AV$2:$AV$1500,$Z352))</f>
      </c>
      <c r="BN352">
        <f>IF($Z352="","",INDEX($AW$2:$AW$1500,$Z352))</f>
      </c>
      <c r="BO352">
        <f>IF($Z352="","",INDEX($AX$2:$AX$1500,$Z352))</f>
      </c>
      <c r="BP352">
        <f>IF($Z352="","",INDEX($AY$2:$AY$1500,$Z352))</f>
      </c>
      <c r="BQ352">
        <f>IF($Z352="","",INDEX($AZ$2:$AZ$1500,$Z352))</f>
      </c>
      <c r="BR352">
        <f>IF($Z352="","",INDEX($BA$2:$BA$1500,$Z352))</f>
      </c>
      <c r="BS352">
        <f>IF($Z352="","",INDEX($BB$2:$BB$1500,$Z352))</f>
      </c>
      <c r="BT352">
        <f>IF($Z352="","",INDEX($BC$2:$BC$1500,$Z352))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Analysis'!$AN$2^{0,1,2,3,4,5,6,7,8,9,10,11,12,13,14,15}))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IF($Z353="","",INDEX($AO$2:$AO$1500,$Z353))</f>
      </c>
      <c r="BG353">
        <f>IF($Z353="","",INDEX($AP$2:$AP$1500,$Z353))</f>
      </c>
      <c r="BH353">
        <f>IF($Z353="","",INDEX($AQ$2:$AQ$1500,$Z353))</f>
      </c>
      <c r="BI353">
        <f>IF($Z353="","",INDEX($AR$2:$AR$1500,$Z353))</f>
      </c>
      <c r="BJ353">
        <f>IF($Z353="","",INDEX($AS$2:$AS$1500,$Z353))</f>
      </c>
      <c r="BK353">
        <f>IF($Z353="","",INDEX($AT$2:$AT$1500,$Z353))</f>
      </c>
      <c r="BL353">
        <f>IF($Z353="","",INDEX($AU$2:$AU$1500,$Z353))</f>
      </c>
      <c r="BM353">
        <f>IF($Z353="","",INDEX($AV$2:$AV$1500,$Z353))</f>
      </c>
      <c r="BN353">
        <f>IF($Z353="","",INDEX($AW$2:$AW$1500,$Z353))</f>
      </c>
      <c r="BO353">
        <f>IF($Z353="","",INDEX($AX$2:$AX$1500,$Z353))</f>
      </c>
      <c r="BP353">
        <f>IF($Z353="","",INDEX($AY$2:$AY$1500,$Z353))</f>
      </c>
      <c r="BQ353">
        <f>IF($Z353="","",INDEX($AZ$2:$AZ$1500,$Z353))</f>
      </c>
      <c r="BR353">
        <f>IF($Z353="","",INDEX($BA$2:$BA$1500,$Z353))</f>
      </c>
      <c r="BS353">
        <f>IF($Z353="","",INDEX($BB$2:$BB$1500,$Z353))</f>
      </c>
      <c r="BT353">
        <f>IF($Z353="","",INDEX($BC$2:$BC$1500,$Z353))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Analysis'!$AN$2^{0,1,2,3,4,5,6,7,8,9,10,11,12,13,14,15}))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IF($Z354="","",INDEX($AO$2:$AO$1500,$Z354))</f>
      </c>
      <c r="BG354">
        <f>IF($Z354="","",INDEX($AP$2:$AP$1500,$Z354))</f>
      </c>
      <c r="BH354">
        <f>IF($Z354="","",INDEX($AQ$2:$AQ$1500,$Z354))</f>
      </c>
      <c r="BI354">
        <f>IF($Z354="","",INDEX($AR$2:$AR$1500,$Z354))</f>
      </c>
      <c r="BJ354">
        <f>IF($Z354="","",INDEX($AS$2:$AS$1500,$Z354))</f>
      </c>
      <c r="BK354">
        <f>IF($Z354="","",INDEX($AT$2:$AT$1500,$Z354))</f>
      </c>
      <c r="BL354">
        <f>IF($Z354="","",INDEX($AU$2:$AU$1500,$Z354))</f>
      </c>
      <c r="BM354">
        <f>IF($Z354="","",INDEX($AV$2:$AV$1500,$Z354))</f>
      </c>
      <c r="BN354">
        <f>IF($Z354="","",INDEX($AW$2:$AW$1500,$Z354))</f>
      </c>
      <c r="BO354">
        <f>IF($Z354="","",INDEX($AX$2:$AX$1500,$Z354))</f>
      </c>
      <c r="BP354">
        <f>IF($Z354="","",INDEX($AY$2:$AY$1500,$Z354))</f>
      </c>
      <c r="BQ354">
        <f>IF($Z354="","",INDEX($AZ$2:$AZ$1500,$Z354))</f>
      </c>
      <c r="BR354">
        <f>IF($Z354="","",INDEX($BA$2:$BA$1500,$Z354))</f>
      </c>
      <c r="BS354">
        <f>IF($Z354="","",INDEX($BB$2:$BB$1500,$Z354))</f>
      </c>
      <c r="BT354">
        <f>IF($Z354="","",INDEX($BC$2:$BC$1500,$Z354))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Analysis'!$AN$2^{0,1,2,3,4,5,6,7,8,9,10,11,12,13,14,15}))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IF($Z355="","",INDEX($AO$2:$AO$1500,$Z355))</f>
      </c>
      <c r="BG355">
        <f>IF($Z355="","",INDEX($AP$2:$AP$1500,$Z355))</f>
      </c>
      <c r="BH355">
        <f>IF($Z355="","",INDEX($AQ$2:$AQ$1500,$Z355))</f>
      </c>
      <c r="BI355">
        <f>IF($Z355="","",INDEX($AR$2:$AR$1500,$Z355))</f>
      </c>
      <c r="BJ355">
        <f>IF($Z355="","",INDEX($AS$2:$AS$1500,$Z355))</f>
      </c>
      <c r="BK355">
        <f>IF($Z355="","",INDEX($AT$2:$AT$1500,$Z355))</f>
      </c>
      <c r="BL355">
        <f>IF($Z355="","",INDEX($AU$2:$AU$1500,$Z355))</f>
      </c>
      <c r="BM355">
        <f>IF($Z355="","",INDEX($AV$2:$AV$1500,$Z355))</f>
      </c>
      <c r="BN355">
        <f>IF($Z355="","",INDEX($AW$2:$AW$1500,$Z355))</f>
      </c>
      <c r="BO355">
        <f>IF($Z355="","",INDEX($AX$2:$AX$1500,$Z355))</f>
      </c>
      <c r="BP355">
        <f>IF($Z355="","",INDEX($AY$2:$AY$1500,$Z355))</f>
      </c>
      <c r="BQ355">
        <f>IF($Z355="","",INDEX($AZ$2:$AZ$1500,$Z355))</f>
      </c>
      <c r="BR355">
        <f>IF($Z355="","",INDEX($BA$2:$BA$1500,$Z355))</f>
      </c>
      <c r="BS355">
        <f>IF($Z355="","",INDEX($BB$2:$BB$1500,$Z355))</f>
      </c>
      <c r="BT355">
        <f>IF($Z355="","",INDEX($BC$2:$BC$1500,$Z355))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Analysis'!$AN$2^{0,1,2,3,4,5,6,7,8,9,10,11,12,13,14,15}))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IF($Z356="","",INDEX($AO$2:$AO$1500,$Z356))</f>
      </c>
      <c r="BG356">
        <f>IF($Z356="","",INDEX($AP$2:$AP$1500,$Z356))</f>
      </c>
      <c r="BH356">
        <f>IF($Z356="","",INDEX($AQ$2:$AQ$1500,$Z356))</f>
      </c>
      <c r="BI356">
        <f>IF($Z356="","",INDEX($AR$2:$AR$1500,$Z356))</f>
      </c>
      <c r="BJ356">
        <f>IF($Z356="","",INDEX($AS$2:$AS$1500,$Z356))</f>
      </c>
      <c r="BK356">
        <f>IF($Z356="","",INDEX($AT$2:$AT$1500,$Z356))</f>
      </c>
      <c r="BL356">
        <f>IF($Z356="","",INDEX($AU$2:$AU$1500,$Z356))</f>
      </c>
      <c r="BM356">
        <f>IF($Z356="","",INDEX($AV$2:$AV$1500,$Z356))</f>
      </c>
      <c r="BN356">
        <f>IF($Z356="","",INDEX($AW$2:$AW$1500,$Z356))</f>
      </c>
      <c r="BO356">
        <f>IF($Z356="","",INDEX($AX$2:$AX$1500,$Z356))</f>
      </c>
      <c r="BP356">
        <f>IF($Z356="","",INDEX($AY$2:$AY$1500,$Z356))</f>
      </c>
      <c r="BQ356">
        <f>IF($Z356="","",INDEX($AZ$2:$AZ$1500,$Z356))</f>
      </c>
      <c r="BR356">
        <f>IF($Z356="","",INDEX($BA$2:$BA$1500,$Z356))</f>
      </c>
      <c r="BS356">
        <f>IF($Z356="","",INDEX($BB$2:$BB$1500,$Z356))</f>
      </c>
      <c r="BT356">
        <f>IF($Z356="","",INDEX($BC$2:$BC$1500,$Z356))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Analysis'!$AN$2^{0,1,2,3,4,5,6,7,8,9,10,11,12,13,14,15}))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IF($Z357="","",INDEX($AO$2:$AO$1500,$Z357))</f>
      </c>
      <c r="BG357">
        <f>IF($Z357="","",INDEX($AP$2:$AP$1500,$Z357))</f>
      </c>
      <c r="BH357">
        <f>IF($Z357="","",INDEX($AQ$2:$AQ$1500,$Z357))</f>
      </c>
      <c r="BI357">
        <f>IF($Z357="","",INDEX($AR$2:$AR$1500,$Z357))</f>
      </c>
      <c r="BJ357">
        <f>IF($Z357="","",INDEX($AS$2:$AS$1500,$Z357))</f>
      </c>
      <c r="BK357">
        <f>IF($Z357="","",INDEX($AT$2:$AT$1500,$Z357))</f>
      </c>
      <c r="BL357">
        <f>IF($Z357="","",INDEX($AU$2:$AU$1500,$Z357))</f>
      </c>
      <c r="BM357">
        <f>IF($Z357="","",INDEX($AV$2:$AV$1500,$Z357))</f>
      </c>
      <c r="BN357">
        <f>IF($Z357="","",INDEX($AW$2:$AW$1500,$Z357))</f>
      </c>
      <c r="BO357">
        <f>IF($Z357="","",INDEX($AX$2:$AX$1500,$Z357))</f>
      </c>
      <c r="BP357">
        <f>IF($Z357="","",INDEX($AY$2:$AY$1500,$Z357))</f>
      </c>
      <c r="BQ357">
        <f>IF($Z357="","",INDEX($AZ$2:$AZ$1500,$Z357))</f>
      </c>
      <c r="BR357">
        <f>IF($Z357="","",INDEX($BA$2:$BA$1500,$Z357))</f>
      </c>
      <c r="BS357">
        <f>IF($Z357="","",INDEX($BB$2:$BB$1500,$Z357))</f>
      </c>
      <c r="BT357">
        <f>IF($Z357="","",INDEX($BC$2:$BC$1500,$Z357))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Analysis'!$AN$2^{0,1,2,3,4,5,6,7,8,9,10,11,12,13,14,15}))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IF($Z358="","",INDEX($AO$2:$AO$1500,$Z358))</f>
      </c>
      <c r="BG358">
        <f>IF($Z358="","",INDEX($AP$2:$AP$1500,$Z358))</f>
      </c>
      <c r="BH358">
        <f>IF($Z358="","",INDEX($AQ$2:$AQ$1500,$Z358))</f>
      </c>
      <c r="BI358">
        <f>IF($Z358="","",INDEX($AR$2:$AR$1500,$Z358))</f>
      </c>
      <c r="BJ358">
        <f>IF($Z358="","",INDEX($AS$2:$AS$1500,$Z358))</f>
      </c>
      <c r="BK358">
        <f>IF($Z358="","",INDEX($AT$2:$AT$1500,$Z358))</f>
      </c>
      <c r="BL358">
        <f>IF($Z358="","",INDEX($AU$2:$AU$1500,$Z358))</f>
      </c>
      <c r="BM358">
        <f>IF($Z358="","",INDEX($AV$2:$AV$1500,$Z358))</f>
      </c>
      <c r="BN358">
        <f>IF($Z358="","",INDEX($AW$2:$AW$1500,$Z358))</f>
      </c>
      <c r="BO358">
        <f>IF($Z358="","",INDEX($AX$2:$AX$1500,$Z358))</f>
      </c>
      <c r="BP358">
        <f>IF($Z358="","",INDEX($AY$2:$AY$1500,$Z358))</f>
      </c>
      <c r="BQ358">
        <f>IF($Z358="","",INDEX($AZ$2:$AZ$1500,$Z358))</f>
      </c>
      <c r="BR358">
        <f>IF($Z358="","",INDEX($BA$2:$BA$1500,$Z358))</f>
      </c>
      <c r="BS358">
        <f>IF($Z358="","",INDEX($BB$2:$BB$1500,$Z358))</f>
      </c>
      <c r="BT358">
        <f>IF($Z358="","",INDEX($BC$2:$BC$1500,$Z358))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Analysis'!$AN$2^{0,1,2,3,4,5,6,7,8,9,10,11,12,13,14,15}))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IF($Z359="","",INDEX($AO$2:$AO$1500,$Z359))</f>
      </c>
      <c r="BG359">
        <f>IF($Z359="","",INDEX($AP$2:$AP$1500,$Z359))</f>
      </c>
      <c r="BH359">
        <f>IF($Z359="","",INDEX($AQ$2:$AQ$1500,$Z359))</f>
      </c>
      <c r="BI359">
        <f>IF($Z359="","",INDEX($AR$2:$AR$1500,$Z359))</f>
      </c>
      <c r="BJ359">
        <f>IF($Z359="","",INDEX($AS$2:$AS$1500,$Z359))</f>
      </c>
      <c r="BK359">
        <f>IF($Z359="","",INDEX($AT$2:$AT$1500,$Z359))</f>
      </c>
      <c r="BL359">
        <f>IF($Z359="","",INDEX($AU$2:$AU$1500,$Z359))</f>
      </c>
      <c r="BM359">
        <f>IF($Z359="","",INDEX($AV$2:$AV$1500,$Z359))</f>
      </c>
      <c r="BN359">
        <f>IF($Z359="","",INDEX($AW$2:$AW$1500,$Z359))</f>
      </c>
      <c r="BO359">
        <f>IF($Z359="","",INDEX($AX$2:$AX$1500,$Z359))</f>
      </c>
      <c r="BP359">
        <f>IF($Z359="","",INDEX($AY$2:$AY$1500,$Z359))</f>
      </c>
      <c r="BQ359">
        <f>IF($Z359="","",INDEX($AZ$2:$AZ$1500,$Z359))</f>
      </c>
      <c r="BR359">
        <f>IF($Z359="","",INDEX($BA$2:$BA$1500,$Z359))</f>
      </c>
      <c r="BS359">
        <f>IF($Z359="","",INDEX($BB$2:$BB$1500,$Z359))</f>
      </c>
      <c r="BT359">
        <f>IF($Z359="","",INDEX($BC$2:$BC$1500,$Z359))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Analysis'!$AN$2^{0,1,2,3,4,5,6,7,8,9,10,11,12,13,14,15}))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IF($Z360="","",INDEX($AO$2:$AO$1500,$Z360))</f>
      </c>
      <c r="BG360">
        <f>IF($Z360="","",INDEX($AP$2:$AP$1500,$Z360))</f>
      </c>
      <c r="BH360">
        <f>IF($Z360="","",INDEX($AQ$2:$AQ$1500,$Z360))</f>
      </c>
      <c r="BI360">
        <f>IF($Z360="","",INDEX($AR$2:$AR$1500,$Z360))</f>
      </c>
      <c r="BJ360">
        <f>IF($Z360="","",INDEX($AS$2:$AS$1500,$Z360))</f>
      </c>
      <c r="BK360">
        <f>IF($Z360="","",INDEX($AT$2:$AT$1500,$Z360))</f>
      </c>
      <c r="BL360">
        <f>IF($Z360="","",INDEX($AU$2:$AU$1500,$Z360))</f>
      </c>
      <c r="BM360">
        <f>IF($Z360="","",INDEX($AV$2:$AV$1500,$Z360))</f>
      </c>
      <c r="BN360">
        <f>IF($Z360="","",INDEX($AW$2:$AW$1500,$Z360))</f>
      </c>
      <c r="BO360">
        <f>IF($Z360="","",INDEX($AX$2:$AX$1500,$Z360))</f>
      </c>
      <c r="BP360">
        <f>IF($Z360="","",INDEX($AY$2:$AY$1500,$Z360))</f>
      </c>
      <c r="BQ360">
        <f>IF($Z360="","",INDEX($AZ$2:$AZ$1500,$Z360))</f>
      </c>
      <c r="BR360">
        <f>IF($Z360="","",INDEX($BA$2:$BA$1500,$Z360))</f>
      </c>
      <c r="BS360">
        <f>IF($Z360="","",INDEX($BB$2:$BB$1500,$Z360))</f>
      </c>
      <c r="BT360">
        <f>IF($Z360="","",INDEX($BC$2:$BC$1500,$Z360))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Analysis'!$AN$2^{0,1,2,3,4,5,6,7,8,9,10,11,12,13,14,15}))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IF($Z361="","",INDEX($AO$2:$AO$1500,$Z361))</f>
      </c>
      <c r="BG361">
        <f>IF($Z361="","",INDEX($AP$2:$AP$1500,$Z361))</f>
      </c>
      <c r="BH361">
        <f>IF($Z361="","",INDEX($AQ$2:$AQ$1500,$Z361))</f>
      </c>
      <c r="BI361">
        <f>IF($Z361="","",INDEX($AR$2:$AR$1500,$Z361))</f>
      </c>
      <c r="BJ361">
        <f>IF($Z361="","",INDEX($AS$2:$AS$1500,$Z361))</f>
      </c>
      <c r="BK361">
        <f>IF($Z361="","",INDEX($AT$2:$AT$1500,$Z361))</f>
      </c>
      <c r="BL361">
        <f>IF($Z361="","",INDEX($AU$2:$AU$1500,$Z361))</f>
      </c>
      <c r="BM361">
        <f>IF($Z361="","",INDEX($AV$2:$AV$1500,$Z361))</f>
      </c>
      <c r="BN361">
        <f>IF($Z361="","",INDEX($AW$2:$AW$1500,$Z361))</f>
      </c>
      <c r="BO361">
        <f>IF($Z361="","",INDEX($AX$2:$AX$1500,$Z361))</f>
      </c>
      <c r="BP361">
        <f>IF($Z361="","",INDEX($AY$2:$AY$1500,$Z361))</f>
      </c>
      <c r="BQ361">
        <f>IF($Z361="","",INDEX($AZ$2:$AZ$1500,$Z361))</f>
      </c>
      <c r="BR361">
        <f>IF($Z361="","",INDEX($BA$2:$BA$1500,$Z361))</f>
      </c>
      <c r="BS361">
        <f>IF($Z361="","",INDEX($BB$2:$BB$1500,$Z361))</f>
      </c>
      <c r="BT361">
        <f>IF($Z361="","",INDEX($BC$2:$BC$1500,$Z361))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Analysis'!$AN$2^{0,1,2,3,4,5,6,7,8,9,10,11,12,13,14,15}))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IF($Z362="","",INDEX($AO$2:$AO$1500,$Z362))</f>
      </c>
      <c r="BG362">
        <f>IF($Z362="","",INDEX($AP$2:$AP$1500,$Z362))</f>
      </c>
      <c r="BH362">
        <f>IF($Z362="","",INDEX($AQ$2:$AQ$1500,$Z362))</f>
      </c>
      <c r="BI362">
        <f>IF($Z362="","",INDEX($AR$2:$AR$1500,$Z362))</f>
      </c>
      <c r="BJ362">
        <f>IF($Z362="","",INDEX($AS$2:$AS$1500,$Z362))</f>
      </c>
      <c r="BK362">
        <f>IF($Z362="","",INDEX($AT$2:$AT$1500,$Z362))</f>
      </c>
      <c r="BL362">
        <f>IF($Z362="","",INDEX($AU$2:$AU$1500,$Z362))</f>
      </c>
      <c r="BM362">
        <f>IF($Z362="","",INDEX($AV$2:$AV$1500,$Z362))</f>
      </c>
      <c r="BN362">
        <f>IF($Z362="","",INDEX($AW$2:$AW$1500,$Z362))</f>
      </c>
      <c r="BO362">
        <f>IF($Z362="","",INDEX($AX$2:$AX$1500,$Z362))</f>
      </c>
      <c r="BP362">
        <f>IF($Z362="","",INDEX($AY$2:$AY$1500,$Z362))</f>
      </c>
      <c r="BQ362">
        <f>IF($Z362="","",INDEX($AZ$2:$AZ$1500,$Z362))</f>
      </c>
      <c r="BR362">
        <f>IF($Z362="","",INDEX($BA$2:$BA$1500,$Z362))</f>
      </c>
      <c r="BS362">
        <f>IF($Z362="","",INDEX($BB$2:$BB$1500,$Z362))</f>
      </c>
      <c r="BT362">
        <f>IF($Z362="","",INDEX($BC$2:$BC$1500,$Z362))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Analysis'!$AN$2^{0,1,2,3,4,5,6,7,8,9,10,11,12,13,14,15}))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IF($Z363="","",INDEX($AO$2:$AO$1500,$Z363))</f>
      </c>
      <c r="BG363">
        <f>IF($Z363="","",INDEX($AP$2:$AP$1500,$Z363))</f>
      </c>
      <c r="BH363">
        <f>IF($Z363="","",INDEX($AQ$2:$AQ$1500,$Z363))</f>
      </c>
      <c r="BI363">
        <f>IF($Z363="","",INDEX($AR$2:$AR$1500,$Z363))</f>
      </c>
      <c r="BJ363">
        <f>IF($Z363="","",INDEX($AS$2:$AS$1500,$Z363))</f>
      </c>
      <c r="BK363">
        <f>IF($Z363="","",INDEX($AT$2:$AT$1500,$Z363))</f>
      </c>
      <c r="BL363">
        <f>IF($Z363="","",INDEX($AU$2:$AU$1500,$Z363))</f>
      </c>
      <c r="BM363">
        <f>IF($Z363="","",INDEX($AV$2:$AV$1500,$Z363))</f>
      </c>
      <c r="BN363">
        <f>IF($Z363="","",INDEX($AW$2:$AW$1500,$Z363))</f>
      </c>
      <c r="BO363">
        <f>IF($Z363="","",INDEX($AX$2:$AX$1500,$Z363))</f>
      </c>
      <c r="BP363">
        <f>IF($Z363="","",INDEX($AY$2:$AY$1500,$Z363))</f>
      </c>
      <c r="BQ363">
        <f>IF($Z363="","",INDEX($AZ$2:$AZ$1500,$Z363))</f>
      </c>
      <c r="BR363">
        <f>IF($Z363="","",INDEX($BA$2:$BA$1500,$Z363))</f>
      </c>
      <c r="BS363">
        <f>IF($Z363="","",INDEX($BB$2:$BB$1500,$Z363))</f>
      </c>
      <c r="BT363">
        <f>IF($Z363="","",INDEX($BC$2:$BC$1500,$Z363))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Analysis'!$AN$2^{0,1,2,3,4,5,6,7,8,9,10,11,12,13,14,15}))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IF($Z364="","",INDEX($AO$2:$AO$1500,$Z364))</f>
      </c>
      <c r="BG364">
        <f>IF($Z364="","",INDEX($AP$2:$AP$1500,$Z364))</f>
      </c>
      <c r="BH364">
        <f>IF($Z364="","",INDEX($AQ$2:$AQ$1500,$Z364))</f>
      </c>
      <c r="BI364">
        <f>IF($Z364="","",INDEX($AR$2:$AR$1500,$Z364))</f>
      </c>
      <c r="BJ364">
        <f>IF($Z364="","",INDEX($AS$2:$AS$1500,$Z364))</f>
      </c>
      <c r="BK364">
        <f>IF($Z364="","",INDEX($AT$2:$AT$1500,$Z364))</f>
      </c>
      <c r="BL364">
        <f>IF($Z364="","",INDEX($AU$2:$AU$1500,$Z364))</f>
      </c>
      <c r="BM364">
        <f>IF($Z364="","",INDEX($AV$2:$AV$1500,$Z364))</f>
      </c>
      <c r="BN364">
        <f>IF($Z364="","",INDEX($AW$2:$AW$1500,$Z364))</f>
      </c>
      <c r="BO364">
        <f>IF($Z364="","",INDEX($AX$2:$AX$1500,$Z364))</f>
      </c>
      <c r="BP364">
        <f>IF($Z364="","",INDEX($AY$2:$AY$1500,$Z364))</f>
      </c>
      <c r="BQ364">
        <f>IF($Z364="","",INDEX($AZ$2:$AZ$1500,$Z364))</f>
      </c>
      <c r="BR364">
        <f>IF($Z364="","",INDEX($BA$2:$BA$1500,$Z364))</f>
      </c>
      <c r="BS364">
        <f>IF($Z364="","",INDEX($BB$2:$BB$1500,$Z364))</f>
      </c>
      <c r="BT364">
        <f>IF($Z364="","",INDEX($BC$2:$BC$1500,$Z364))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Analysis'!$AN$2^{0,1,2,3,4,5,6,7,8,9,10,11,12,13,14,15}))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IF($Z365="","",INDEX($AO$2:$AO$1500,$Z365))</f>
      </c>
      <c r="BG365">
        <f>IF($Z365="","",INDEX($AP$2:$AP$1500,$Z365))</f>
      </c>
      <c r="BH365">
        <f>IF($Z365="","",INDEX($AQ$2:$AQ$1500,$Z365))</f>
      </c>
      <c r="BI365">
        <f>IF($Z365="","",INDEX($AR$2:$AR$1500,$Z365))</f>
      </c>
      <c r="BJ365">
        <f>IF($Z365="","",INDEX($AS$2:$AS$1500,$Z365))</f>
      </c>
      <c r="BK365">
        <f>IF($Z365="","",INDEX($AT$2:$AT$1500,$Z365))</f>
      </c>
      <c r="BL365">
        <f>IF($Z365="","",INDEX($AU$2:$AU$1500,$Z365))</f>
      </c>
      <c r="BM365">
        <f>IF($Z365="","",INDEX($AV$2:$AV$1500,$Z365))</f>
      </c>
      <c r="BN365">
        <f>IF($Z365="","",INDEX($AW$2:$AW$1500,$Z365))</f>
      </c>
      <c r="BO365">
        <f>IF($Z365="","",INDEX($AX$2:$AX$1500,$Z365))</f>
      </c>
      <c r="BP365">
        <f>IF($Z365="","",INDEX($AY$2:$AY$1500,$Z365))</f>
      </c>
      <c r="BQ365">
        <f>IF($Z365="","",INDEX($AZ$2:$AZ$1500,$Z365))</f>
      </c>
      <c r="BR365">
        <f>IF($Z365="","",INDEX($BA$2:$BA$1500,$Z365))</f>
      </c>
      <c r="BS365">
        <f>IF($Z365="","",INDEX($BB$2:$BB$1500,$Z365))</f>
      </c>
      <c r="BT365">
        <f>IF($Z365="","",INDEX($BC$2:$BC$1500,$Z365))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Analysis'!$AN$2^{0,1,2,3,4,5,6,7,8,9,10,11,12,13,14,15}))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IF($Z366="","",INDEX($AO$2:$AO$1500,$Z366))</f>
      </c>
      <c r="BG366">
        <f>IF($Z366="","",INDEX($AP$2:$AP$1500,$Z366))</f>
      </c>
      <c r="BH366">
        <f>IF($Z366="","",INDEX($AQ$2:$AQ$1500,$Z366))</f>
      </c>
      <c r="BI366">
        <f>IF($Z366="","",INDEX($AR$2:$AR$1500,$Z366))</f>
      </c>
      <c r="BJ366">
        <f>IF($Z366="","",INDEX($AS$2:$AS$1500,$Z366))</f>
      </c>
      <c r="BK366">
        <f>IF($Z366="","",INDEX($AT$2:$AT$1500,$Z366))</f>
      </c>
      <c r="BL366">
        <f>IF($Z366="","",INDEX($AU$2:$AU$1500,$Z366))</f>
      </c>
      <c r="BM366">
        <f>IF($Z366="","",INDEX($AV$2:$AV$1500,$Z366))</f>
      </c>
      <c r="BN366">
        <f>IF($Z366="","",INDEX($AW$2:$AW$1500,$Z366))</f>
      </c>
      <c r="BO366">
        <f>IF($Z366="","",INDEX($AX$2:$AX$1500,$Z366))</f>
      </c>
      <c r="BP366">
        <f>IF($Z366="","",INDEX($AY$2:$AY$1500,$Z366))</f>
      </c>
      <c r="BQ366">
        <f>IF($Z366="","",INDEX($AZ$2:$AZ$1500,$Z366))</f>
      </c>
      <c r="BR366">
        <f>IF($Z366="","",INDEX($BA$2:$BA$1500,$Z366))</f>
      </c>
      <c r="BS366">
        <f>IF($Z366="","",INDEX($BB$2:$BB$1500,$Z366))</f>
      </c>
      <c r="BT366">
        <f>IF($Z366="","",INDEX($BC$2:$BC$1500,$Z366))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Analysis'!$AN$2^{0,1,2,3,4,5,6,7,8,9,10,11,12,13,14,15}))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IF($Z367="","",INDEX($AO$2:$AO$1500,$Z367))</f>
      </c>
      <c r="BG367">
        <f>IF($Z367="","",INDEX($AP$2:$AP$1500,$Z367))</f>
      </c>
      <c r="BH367">
        <f>IF($Z367="","",INDEX($AQ$2:$AQ$1500,$Z367))</f>
      </c>
      <c r="BI367">
        <f>IF($Z367="","",INDEX($AR$2:$AR$1500,$Z367))</f>
      </c>
      <c r="BJ367">
        <f>IF($Z367="","",INDEX($AS$2:$AS$1500,$Z367))</f>
      </c>
      <c r="BK367">
        <f>IF($Z367="","",INDEX($AT$2:$AT$1500,$Z367))</f>
      </c>
      <c r="BL367">
        <f>IF($Z367="","",INDEX($AU$2:$AU$1500,$Z367))</f>
      </c>
      <c r="BM367">
        <f>IF($Z367="","",INDEX($AV$2:$AV$1500,$Z367))</f>
      </c>
      <c r="BN367">
        <f>IF($Z367="","",INDEX($AW$2:$AW$1500,$Z367))</f>
      </c>
      <c r="BO367">
        <f>IF($Z367="","",INDEX($AX$2:$AX$1500,$Z367))</f>
      </c>
      <c r="BP367">
        <f>IF($Z367="","",INDEX($AY$2:$AY$1500,$Z367))</f>
      </c>
      <c r="BQ367">
        <f>IF($Z367="","",INDEX($AZ$2:$AZ$1500,$Z367))</f>
      </c>
      <c r="BR367">
        <f>IF($Z367="","",INDEX($BA$2:$BA$1500,$Z367))</f>
      </c>
      <c r="BS367">
        <f>IF($Z367="","",INDEX($BB$2:$BB$1500,$Z367))</f>
      </c>
      <c r="BT367">
        <f>IF($Z367="","",INDEX($BC$2:$BC$1500,$Z367))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Analysis'!$AN$2^{0,1,2,3,4,5,6,7,8,9,10,11,12,13,14,15}))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IF($Z368="","",INDEX($AO$2:$AO$1500,$Z368))</f>
      </c>
      <c r="BG368">
        <f>IF($Z368="","",INDEX($AP$2:$AP$1500,$Z368))</f>
      </c>
      <c r="BH368">
        <f>IF($Z368="","",INDEX($AQ$2:$AQ$1500,$Z368))</f>
      </c>
      <c r="BI368">
        <f>IF($Z368="","",INDEX($AR$2:$AR$1500,$Z368))</f>
      </c>
      <c r="BJ368">
        <f>IF($Z368="","",INDEX($AS$2:$AS$1500,$Z368))</f>
      </c>
      <c r="BK368">
        <f>IF($Z368="","",INDEX($AT$2:$AT$1500,$Z368))</f>
      </c>
      <c r="BL368">
        <f>IF($Z368="","",INDEX($AU$2:$AU$1500,$Z368))</f>
      </c>
      <c r="BM368">
        <f>IF($Z368="","",INDEX($AV$2:$AV$1500,$Z368))</f>
      </c>
      <c r="BN368">
        <f>IF($Z368="","",INDEX($AW$2:$AW$1500,$Z368))</f>
      </c>
      <c r="BO368">
        <f>IF($Z368="","",INDEX($AX$2:$AX$1500,$Z368))</f>
      </c>
      <c r="BP368">
        <f>IF($Z368="","",INDEX($AY$2:$AY$1500,$Z368))</f>
      </c>
      <c r="BQ368">
        <f>IF($Z368="","",INDEX($AZ$2:$AZ$1500,$Z368))</f>
      </c>
      <c r="BR368">
        <f>IF($Z368="","",INDEX($BA$2:$BA$1500,$Z368))</f>
      </c>
      <c r="BS368">
        <f>IF($Z368="","",INDEX($BB$2:$BB$1500,$Z368))</f>
      </c>
      <c r="BT368">
        <f>IF($Z368="","",INDEX($BC$2:$BC$1500,$Z368))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Analysis'!$AN$2^{0,1,2,3,4,5,6,7,8,9,10,11,12,13,14,15}))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IF($Z369="","",INDEX($AO$2:$AO$1500,$Z369))</f>
      </c>
      <c r="BG369">
        <f>IF($Z369="","",INDEX($AP$2:$AP$1500,$Z369))</f>
      </c>
      <c r="BH369">
        <f>IF($Z369="","",INDEX($AQ$2:$AQ$1500,$Z369))</f>
      </c>
      <c r="BI369">
        <f>IF($Z369="","",INDEX($AR$2:$AR$1500,$Z369))</f>
      </c>
      <c r="BJ369">
        <f>IF($Z369="","",INDEX($AS$2:$AS$1500,$Z369))</f>
      </c>
      <c r="BK369">
        <f>IF($Z369="","",INDEX($AT$2:$AT$1500,$Z369))</f>
      </c>
      <c r="BL369">
        <f>IF($Z369="","",INDEX($AU$2:$AU$1500,$Z369))</f>
      </c>
      <c r="BM369">
        <f>IF($Z369="","",INDEX($AV$2:$AV$1500,$Z369))</f>
      </c>
      <c r="BN369">
        <f>IF($Z369="","",INDEX($AW$2:$AW$1500,$Z369))</f>
      </c>
      <c r="BO369">
        <f>IF($Z369="","",INDEX($AX$2:$AX$1500,$Z369))</f>
      </c>
      <c r="BP369">
        <f>IF($Z369="","",INDEX($AY$2:$AY$1500,$Z369))</f>
      </c>
      <c r="BQ369">
        <f>IF($Z369="","",INDEX($AZ$2:$AZ$1500,$Z369))</f>
      </c>
      <c r="BR369">
        <f>IF($Z369="","",INDEX($BA$2:$BA$1500,$Z369))</f>
      </c>
      <c r="BS369">
        <f>IF($Z369="","",INDEX($BB$2:$BB$1500,$Z369))</f>
      </c>
      <c r="BT369">
        <f>IF($Z369="","",INDEX($BC$2:$BC$1500,$Z369))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Analysis'!$AN$2^{0,1,2,3,4,5,6,7,8,9,10,11,12,13,14,15}))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IF($Z370="","",INDEX($AO$2:$AO$1500,$Z370))</f>
      </c>
      <c r="BG370">
        <f>IF($Z370="","",INDEX($AP$2:$AP$1500,$Z370))</f>
      </c>
      <c r="BH370">
        <f>IF($Z370="","",INDEX($AQ$2:$AQ$1500,$Z370))</f>
      </c>
      <c r="BI370">
        <f>IF($Z370="","",INDEX($AR$2:$AR$1500,$Z370))</f>
      </c>
      <c r="BJ370">
        <f>IF($Z370="","",INDEX($AS$2:$AS$1500,$Z370))</f>
      </c>
      <c r="BK370">
        <f>IF($Z370="","",INDEX($AT$2:$AT$1500,$Z370))</f>
      </c>
      <c r="BL370">
        <f>IF($Z370="","",INDEX($AU$2:$AU$1500,$Z370))</f>
      </c>
      <c r="BM370">
        <f>IF($Z370="","",INDEX($AV$2:$AV$1500,$Z370))</f>
      </c>
      <c r="BN370">
        <f>IF($Z370="","",INDEX($AW$2:$AW$1500,$Z370))</f>
      </c>
      <c r="BO370">
        <f>IF($Z370="","",INDEX($AX$2:$AX$1500,$Z370))</f>
      </c>
      <c r="BP370">
        <f>IF($Z370="","",INDEX($AY$2:$AY$1500,$Z370))</f>
      </c>
      <c r="BQ370">
        <f>IF($Z370="","",INDEX($AZ$2:$AZ$1500,$Z370))</f>
      </c>
      <c r="BR370">
        <f>IF($Z370="","",INDEX($BA$2:$BA$1500,$Z370))</f>
      </c>
      <c r="BS370">
        <f>IF($Z370="","",INDEX($BB$2:$BB$1500,$Z370))</f>
      </c>
      <c r="BT370">
        <f>IF($Z370="","",INDEX($BC$2:$BC$1500,$Z370))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Analysis'!$AN$2^{0,1,2,3,4,5,6,7,8,9,10,11,12,13,14,15}))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IF($Z371="","",INDEX($AO$2:$AO$1500,$Z371))</f>
      </c>
      <c r="BG371">
        <f>IF($Z371="","",INDEX($AP$2:$AP$1500,$Z371))</f>
      </c>
      <c r="BH371">
        <f>IF($Z371="","",INDEX($AQ$2:$AQ$1500,$Z371))</f>
      </c>
      <c r="BI371">
        <f>IF($Z371="","",INDEX($AR$2:$AR$1500,$Z371))</f>
      </c>
      <c r="BJ371">
        <f>IF($Z371="","",INDEX($AS$2:$AS$1500,$Z371))</f>
      </c>
      <c r="BK371">
        <f>IF($Z371="","",INDEX($AT$2:$AT$1500,$Z371))</f>
      </c>
      <c r="BL371">
        <f>IF($Z371="","",INDEX($AU$2:$AU$1500,$Z371))</f>
      </c>
      <c r="BM371">
        <f>IF($Z371="","",INDEX($AV$2:$AV$1500,$Z371))</f>
      </c>
      <c r="BN371">
        <f>IF($Z371="","",INDEX($AW$2:$AW$1500,$Z371))</f>
      </c>
      <c r="BO371">
        <f>IF($Z371="","",INDEX($AX$2:$AX$1500,$Z371))</f>
      </c>
      <c r="BP371">
        <f>IF($Z371="","",INDEX($AY$2:$AY$1500,$Z371))</f>
      </c>
      <c r="BQ371">
        <f>IF($Z371="","",INDEX($AZ$2:$AZ$1500,$Z371))</f>
      </c>
      <c r="BR371">
        <f>IF($Z371="","",INDEX($BA$2:$BA$1500,$Z371))</f>
      </c>
      <c r="BS371">
        <f>IF($Z371="","",INDEX($BB$2:$BB$1500,$Z371))</f>
      </c>
      <c r="BT371">
        <f>IF($Z371="","",INDEX($BC$2:$BC$1500,$Z371))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Analysis'!$AN$2^{0,1,2,3,4,5,6,7,8,9,10,11,12,13,14,15}))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IF($Z372="","",INDEX($AO$2:$AO$1500,$Z372))</f>
      </c>
      <c r="BG372">
        <f>IF($Z372="","",INDEX($AP$2:$AP$1500,$Z372))</f>
      </c>
      <c r="BH372">
        <f>IF($Z372="","",INDEX($AQ$2:$AQ$1500,$Z372))</f>
      </c>
      <c r="BI372">
        <f>IF($Z372="","",INDEX($AR$2:$AR$1500,$Z372))</f>
      </c>
      <c r="BJ372">
        <f>IF($Z372="","",INDEX($AS$2:$AS$1500,$Z372))</f>
      </c>
      <c r="BK372">
        <f>IF($Z372="","",INDEX($AT$2:$AT$1500,$Z372))</f>
      </c>
      <c r="BL372">
        <f>IF($Z372="","",INDEX($AU$2:$AU$1500,$Z372))</f>
      </c>
      <c r="BM372">
        <f>IF($Z372="","",INDEX($AV$2:$AV$1500,$Z372))</f>
      </c>
      <c r="BN372">
        <f>IF($Z372="","",INDEX($AW$2:$AW$1500,$Z372))</f>
      </c>
      <c r="BO372">
        <f>IF($Z372="","",INDEX($AX$2:$AX$1500,$Z372))</f>
      </c>
      <c r="BP372">
        <f>IF($Z372="","",INDEX($AY$2:$AY$1500,$Z372))</f>
      </c>
      <c r="BQ372">
        <f>IF($Z372="","",INDEX($AZ$2:$AZ$1500,$Z372))</f>
      </c>
      <c r="BR372">
        <f>IF($Z372="","",INDEX($BA$2:$BA$1500,$Z372))</f>
      </c>
      <c r="BS372">
        <f>IF($Z372="","",INDEX($BB$2:$BB$1500,$Z372))</f>
      </c>
      <c r="BT372">
        <f>IF($Z372="","",INDEX($BC$2:$BC$1500,$Z372))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Analysis'!$AN$2^{0,1,2,3,4,5,6,7,8,9,10,11,12,13,14,15}))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IF($Z373="","",INDEX($AO$2:$AO$1500,$Z373))</f>
      </c>
      <c r="BG373">
        <f>IF($Z373="","",INDEX($AP$2:$AP$1500,$Z373))</f>
      </c>
      <c r="BH373">
        <f>IF($Z373="","",INDEX($AQ$2:$AQ$1500,$Z373))</f>
      </c>
      <c r="BI373">
        <f>IF($Z373="","",INDEX($AR$2:$AR$1500,$Z373))</f>
      </c>
      <c r="BJ373">
        <f>IF($Z373="","",INDEX($AS$2:$AS$1500,$Z373))</f>
      </c>
      <c r="BK373">
        <f>IF($Z373="","",INDEX($AT$2:$AT$1500,$Z373))</f>
      </c>
      <c r="BL373">
        <f>IF($Z373="","",INDEX($AU$2:$AU$1500,$Z373))</f>
      </c>
      <c r="BM373">
        <f>IF($Z373="","",INDEX($AV$2:$AV$1500,$Z373))</f>
      </c>
      <c r="BN373">
        <f>IF($Z373="","",INDEX($AW$2:$AW$1500,$Z373))</f>
      </c>
      <c r="BO373">
        <f>IF($Z373="","",INDEX($AX$2:$AX$1500,$Z373))</f>
      </c>
      <c r="BP373">
        <f>IF($Z373="","",INDEX($AY$2:$AY$1500,$Z373))</f>
      </c>
      <c r="BQ373">
        <f>IF($Z373="","",INDEX($AZ$2:$AZ$1500,$Z373))</f>
      </c>
      <c r="BR373">
        <f>IF($Z373="","",INDEX($BA$2:$BA$1500,$Z373))</f>
      </c>
      <c r="BS373">
        <f>IF($Z373="","",INDEX($BB$2:$BB$1500,$Z373))</f>
      </c>
      <c r="BT373">
        <f>IF($Z373="","",INDEX($BC$2:$BC$1500,$Z373))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Analysis'!$AN$2^{0,1,2,3,4,5,6,7,8,9,10,11,12,13,14,15}))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IF($Z374="","",INDEX($AO$2:$AO$1500,$Z374))</f>
      </c>
      <c r="BG374">
        <f>IF($Z374="","",INDEX($AP$2:$AP$1500,$Z374))</f>
      </c>
      <c r="BH374">
        <f>IF($Z374="","",INDEX($AQ$2:$AQ$1500,$Z374))</f>
      </c>
      <c r="BI374">
        <f>IF($Z374="","",INDEX($AR$2:$AR$1500,$Z374))</f>
      </c>
      <c r="BJ374">
        <f>IF($Z374="","",INDEX($AS$2:$AS$1500,$Z374))</f>
      </c>
      <c r="BK374">
        <f>IF($Z374="","",INDEX($AT$2:$AT$1500,$Z374))</f>
      </c>
      <c r="BL374">
        <f>IF($Z374="","",INDEX($AU$2:$AU$1500,$Z374))</f>
      </c>
      <c r="BM374">
        <f>IF($Z374="","",INDEX($AV$2:$AV$1500,$Z374))</f>
      </c>
      <c r="BN374">
        <f>IF($Z374="","",INDEX($AW$2:$AW$1500,$Z374))</f>
      </c>
      <c r="BO374">
        <f>IF($Z374="","",INDEX($AX$2:$AX$1500,$Z374))</f>
      </c>
      <c r="BP374">
        <f>IF($Z374="","",INDEX($AY$2:$AY$1500,$Z374))</f>
      </c>
      <c r="BQ374">
        <f>IF($Z374="","",INDEX($AZ$2:$AZ$1500,$Z374))</f>
      </c>
      <c r="BR374">
        <f>IF($Z374="","",INDEX($BA$2:$BA$1500,$Z374))</f>
      </c>
      <c r="BS374">
        <f>IF($Z374="","",INDEX($BB$2:$BB$1500,$Z374))</f>
      </c>
      <c r="BT374">
        <f>IF($Z374="","",INDEX($BC$2:$BC$1500,$Z374))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Analysis'!$AN$2^{0,1,2,3,4,5,6,7,8,9,10,11,12,13,14,15}))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IF($Z375="","",INDEX($AO$2:$AO$1500,$Z375))</f>
      </c>
      <c r="BG375">
        <f>IF($Z375="","",INDEX($AP$2:$AP$1500,$Z375))</f>
      </c>
      <c r="BH375">
        <f>IF($Z375="","",INDEX($AQ$2:$AQ$1500,$Z375))</f>
      </c>
      <c r="BI375">
        <f>IF($Z375="","",INDEX($AR$2:$AR$1500,$Z375))</f>
      </c>
      <c r="BJ375">
        <f>IF($Z375="","",INDEX($AS$2:$AS$1500,$Z375))</f>
      </c>
      <c r="BK375">
        <f>IF($Z375="","",INDEX($AT$2:$AT$1500,$Z375))</f>
      </c>
      <c r="BL375">
        <f>IF($Z375="","",INDEX($AU$2:$AU$1500,$Z375))</f>
      </c>
      <c r="BM375">
        <f>IF($Z375="","",INDEX($AV$2:$AV$1500,$Z375))</f>
      </c>
      <c r="BN375">
        <f>IF($Z375="","",INDEX($AW$2:$AW$1500,$Z375))</f>
      </c>
      <c r="BO375">
        <f>IF($Z375="","",INDEX($AX$2:$AX$1500,$Z375))</f>
      </c>
      <c r="BP375">
        <f>IF($Z375="","",INDEX($AY$2:$AY$1500,$Z375))</f>
      </c>
      <c r="BQ375">
        <f>IF($Z375="","",INDEX($AZ$2:$AZ$1500,$Z375))</f>
      </c>
      <c r="BR375">
        <f>IF($Z375="","",INDEX($BA$2:$BA$1500,$Z375))</f>
      </c>
      <c r="BS375">
        <f>IF($Z375="","",INDEX($BB$2:$BB$1500,$Z375))</f>
      </c>
      <c r="BT375">
        <f>IF($Z375="","",INDEX($BC$2:$BC$1500,$Z375))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Analysis'!$AN$2^{0,1,2,3,4,5,6,7,8,9,10,11,12,13,14,15}))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IF($Z376="","",INDEX($AO$2:$AO$1500,$Z376))</f>
      </c>
      <c r="BG376">
        <f>IF($Z376="","",INDEX($AP$2:$AP$1500,$Z376))</f>
      </c>
      <c r="BH376">
        <f>IF($Z376="","",INDEX($AQ$2:$AQ$1500,$Z376))</f>
      </c>
      <c r="BI376">
        <f>IF($Z376="","",INDEX($AR$2:$AR$1500,$Z376))</f>
      </c>
      <c r="BJ376">
        <f>IF($Z376="","",INDEX($AS$2:$AS$1500,$Z376))</f>
      </c>
      <c r="BK376">
        <f>IF($Z376="","",INDEX($AT$2:$AT$1500,$Z376))</f>
      </c>
      <c r="BL376">
        <f>IF($Z376="","",INDEX($AU$2:$AU$1500,$Z376))</f>
      </c>
      <c r="BM376">
        <f>IF($Z376="","",INDEX($AV$2:$AV$1500,$Z376))</f>
      </c>
      <c r="BN376">
        <f>IF($Z376="","",INDEX($AW$2:$AW$1500,$Z376))</f>
      </c>
      <c r="BO376">
        <f>IF($Z376="","",INDEX($AX$2:$AX$1500,$Z376))</f>
      </c>
      <c r="BP376">
        <f>IF($Z376="","",INDEX($AY$2:$AY$1500,$Z376))</f>
      </c>
      <c r="BQ376">
        <f>IF($Z376="","",INDEX($AZ$2:$AZ$1500,$Z376))</f>
      </c>
      <c r="BR376">
        <f>IF($Z376="","",INDEX($BA$2:$BA$1500,$Z376))</f>
      </c>
      <c r="BS376">
        <f>IF($Z376="","",INDEX($BB$2:$BB$1500,$Z376))</f>
      </c>
      <c r="BT376">
        <f>IF($Z376="","",INDEX($BC$2:$BC$1500,$Z376))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Analysis'!$AN$2^{0,1,2,3,4,5,6,7,8,9,10,11,12,13,14,15}))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IF($Z377="","",INDEX($AO$2:$AO$1500,$Z377))</f>
      </c>
      <c r="BG377">
        <f>IF($Z377="","",INDEX($AP$2:$AP$1500,$Z377))</f>
      </c>
      <c r="BH377">
        <f>IF($Z377="","",INDEX($AQ$2:$AQ$1500,$Z377))</f>
      </c>
      <c r="BI377">
        <f>IF($Z377="","",INDEX($AR$2:$AR$1500,$Z377))</f>
      </c>
      <c r="BJ377">
        <f>IF($Z377="","",INDEX($AS$2:$AS$1500,$Z377))</f>
      </c>
      <c r="BK377">
        <f>IF($Z377="","",INDEX($AT$2:$AT$1500,$Z377))</f>
      </c>
      <c r="BL377">
        <f>IF($Z377="","",INDEX($AU$2:$AU$1500,$Z377))</f>
      </c>
      <c r="BM377">
        <f>IF($Z377="","",INDEX($AV$2:$AV$1500,$Z377))</f>
      </c>
      <c r="BN377">
        <f>IF($Z377="","",INDEX($AW$2:$AW$1500,$Z377))</f>
      </c>
      <c r="BO377">
        <f>IF($Z377="","",INDEX($AX$2:$AX$1500,$Z377))</f>
      </c>
      <c r="BP377">
        <f>IF($Z377="","",INDEX($AY$2:$AY$1500,$Z377))</f>
      </c>
      <c r="BQ377">
        <f>IF($Z377="","",INDEX($AZ$2:$AZ$1500,$Z377))</f>
      </c>
      <c r="BR377">
        <f>IF($Z377="","",INDEX($BA$2:$BA$1500,$Z377))</f>
      </c>
      <c r="BS377">
        <f>IF($Z377="","",INDEX($BB$2:$BB$1500,$Z377))</f>
      </c>
      <c r="BT377">
        <f>IF($Z377="","",INDEX($BC$2:$BC$1500,$Z377))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Analysis'!$AN$2^{0,1,2,3,4,5,6,7,8,9,10,11,12,13,14,15}))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IF($Z378="","",INDEX($AO$2:$AO$1500,$Z378))</f>
      </c>
      <c r="BG378">
        <f>IF($Z378="","",INDEX($AP$2:$AP$1500,$Z378))</f>
      </c>
      <c r="BH378">
        <f>IF($Z378="","",INDEX($AQ$2:$AQ$1500,$Z378))</f>
      </c>
      <c r="BI378">
        <f>IF($Z378="","",INDEX($AR$2:$AR$1500,$Z378))</f>
      </c>
      <c r="BJ378">
        <f>IF($Z378="","",INDEX($AS$2:$AS$1500,$Z378))</f>
      </c>
      <c r="BK378">
        <f>IF($Z378="","",INDEX($AT$2:$AT$1500,$Z378))</f>
      </c>
      <c r="BL378">
        <f>IF($Z378="","",INDEX($AU$2:$AU$1500,$Z378))</f>
      </c>
      <c r="BM378">
        <f>IF($Z378="","",INDEX($AV$2:$AV$1500,$Z378))</f>
      </c>
      <c r="BN378">
        <f>IF($Z378="","",INDEX($AW$2:$AW$1500,$Z378))</f>
      </c>
      <c r="BO378">
        <f>IF($Z378="","",INDEX($AX$2:$AX$1500,$Z378))</f>
      </c>
      <c r="BP378">
        <f>IF($Z378="","",INDEX($AY$2:$AY$1500,$Z378))</f>
      </c>
      <c r="BQ378">
        <f>IF($Z378="","",INDEX($AZ$2:$AZ$1500,$Z378))</f>
      </c>
      <c r="BR378">
        <f>IF($Z378="","",INDEX($BA$2:$BA$1500,$Z378))</f>
      </c>
      <c r="BS378">
        <f>IF($Z378="","",INDEX($BB$2:$BB$1500,$Z378))</f>
      </c>
      <c r="BT378">
        <f>IF($Z378="","",INDEX($BC$2:$BC$1500,$Z378))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Analysis'!$AN$2^{0,1,2,3,4,5,6,7,8,9,10,11,12,13,14,15}))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IF($Z379="","",INDEX($AO$2:$AO$1500,$Z379))</f>
      </c>
      <c r="BG379">
        <f>IF($Z379="","",INDEX($AP$2:$AP$1500,$Z379))</f>
      </c>
      <c r="BH379">
        <f>IF($Z379="","",INDEX($AQ$2:$AQ$1500,$Z379))</f>
      </c>
      <c r="BI379">
        <f>IF($Z379="","",INDEX($AR$2:$AR$1500,$Z379))</f>
      </c>
      <c r="BJ379">
        <f>IF($Z379="","",INDEX($AS$2:$AS$1500,$Z379))</f>
      </c>
      <c r="BK379">
        <f>IF($Z379="","",INDEX($AT$2:$AT$1500,$Z379))</f>
      </c>
      <c r="BL379">
        <f>IF($Z379="","",INDEX($AU$2:$AU$1500,$Z379))</f>
      </c>
      <c r="BM379">
        <f>IF($Z379="","",INDEX($AV$2:$AV$1500,$Z379))</f>
      </c>
      <c r="BN379">
        <f>IF($Z379="","",INDEX($AW$2:$AW$1500,$Z379))</f>
      </c>
      <c r="BO379">
        <f>IF($Z379="","",INDEX($AX$2:$AX$1500,$Z379))</f>
      </c>
      <c r="BP379">
        <f>IF($Z379="","",INDEX($AY$2:$AY$1500,$Z379))</f>
      </c>
      <c r="BQ379">
        <f>IF($Z379="","",INDEX($AZ$2:$AZ$1500,$Z379))</f>
      </c>
      <c r="BR379">
        <f>IF($Z379="","",INDEX($BA$2:$BA$1500,$Z379))</f>
      </c>
      <c r="BS379">
        <f>IF($Z379="","",INDEX($BB$2:$BB$1500,$Z379))</f>
      </c>
      <c r="BT379">
        <f>IF($Z379="","",INDEX($BC$2:$BC$1500,$Z379))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Analysis'!$AN$2^{0,1,2,3,4,5,6,7,8,9,10,11,12,13,14,15}))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IF($Z380="","",INDEX($AO$2:$AO$1500,$Z380))</f>
      </c>
      <c r="BG380">
        <f>IF($Z380="","",INDEX($AP$2:$AP$1500,$Z380))</f>
      </c>
      <c r="BH380">
        <f>IF($Z380="","",INDEX($AQ$2:$AQ$1500,$Z380))</f>
      </c>
      <c r="BI380">
        <f>IF($Z380="","",INDEX($AR$2:$AR$1500,$Z380))</f>
      </c>
      <c r="BJ380">
        <f>IF($Z380="","",INDEX($AS$2:$AS$1500,$Z380))</f>
      </c>
      <c r="BK380">
        <f>IF($Z380="","",INDEX($AT$2:$AT$1500,$Z380))</f>
      </c>
      <c r="BL380">
        <f>IF($Z380="","",INDEX($AU$2:$AU$1500,$Z380))</f>
      </c>
      <c r="BM380">
        <f>IF($Z380="","",INDEX($AV$2:$AV$1500,$Z380))</f>
      </c>
      <c r="BN380">
        <f>IF($Z380="","",INDEX($AW$2:$AW$1500,$Z380))</f>
      </c>
      <c r="BO380">
        <f>IF($Z380="","",INDEX($AX$2:$AX$1500,$Z380))</f>
      </c>
      <c r="BP380">
        <f>IF($Z380="","",INDEX($AY$2:$AY$1500,$Z380))</f>
      </c>
      <c r="BQ380">
        <f>IF($Z380="","",INDEX($AZ$2:$AZ$1500,$Z380))</f>
      </c>
      <c r="BR380">
        <f>IF($Z380="","",INDEX($BA$2:$BA$1500,$Z380))</f>
      </c>
      <c r="BS380">
        <f>IF($Z380="","",INDEX($BB$2:$BB$1500,$Z380))</f>
      </c>
      <c r="BT380">
        <f>IF($Z380="","",INDEX($BC$2:$BC$1500,$Z380))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Analysis'!$AN$2^{0,1,2,3,4,5,6,7,8,9,10,11,12,13,14,15}))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IF($Z381="","",INDEX($AO$2:$AO$1500,$Z381))</f>
      </c>
      <c r="BG381">
        <f>IF($Z381="","",INDEX($AP$2:$AP$1500,$Z381))</f>
      </c>
      <c r="BH381">
        <f>IF($Z381="","",INDEX($AQ$2:$AQ$1500,$Z381))</f>
      </c>
      <c r="BI381">
        <f>IF($Z381="","",INDEX($AR$2:$AR$1500,$Z381))</f>
      </c>
      <c r="BJ381">
        <f>IF($Z381="","",INDEX($AS$2:$AS$1500,$Z381))</f>
      </c>
      <c r="BK381">
        <f>IF($Z381="","",INDEX($AT$2:$AT$1500,$Z381))</f>
      </c>
      <c r="BL381">
        <f>IF($Z381="","",INDEX($AU$2:$AU$1500,$Z381))</f>
      </c>
      <c r="BM381">
        <f>IF($Z381="","",INDEX($AV$2:$AV$1500,$Z381))</f>
      </c>
      <c r="BN381">
        <f>IF($Z381="","",INDEX($AW$2:$AW$1500,$Z381))</f>
      </c>
      <c r="BO381">
        <f>IF($Z381="","",INDEX($AX$2:$AX$1500,$Z381))</f>
      </c>
      <c r="BP381">
        <f>IF($Z381="","",INDEX($AY$2:$AY$1500,$Z381))</f>
      </c>
      <c r="BQ381">
        <f>IF($Z381="","",INDEX($AZ$2:$AZ$1500,$Z381))</f>
      </c>
      <c r="BR381">
        <f>IF($Z381="","",INDEX($BA$2:$BA$1500,$Z381))</f>
      </c>
      <c r="BS381">
        <f>IF($Z381="","",INDEX($BB$2:$BB$1500,$Z381))</f>
      </c>
      <c r="BT381">
        <f>IF($Z381="","",INDEX($BC$2:$BC$1500,$Z381))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Analysis'!$AN$2^{0,1,2,3,4,5,6,7,8,9,10,11,12,13,14,15}))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IF($Z382="","",INDEX($AO$2:$AO$1500,$Z382))</f>
      </c>
      <c r="BG382">
        <f>IF($Z382="","",INDEX($AP$2:$AP$1500,$Z382))</f>
      </c>
      <c r="BH382">
        <f>IF($Z382="","",INDEX($AQ$2:$AQ$1500,$Z382))</f>
      </c>
      <c r="BI382">
        <f>IF($Z382="","",INDEX($AR$2:$AR$1500,$Z382))</f>
      </c>
      <c r="BJ382">
        <f>IF($Z382="","",INDEX($AS$2:$AS$1500,$Z382))</f>
      </c>
      <c r="BK382">
        <f>IF($Z382="","",INDEX($AT$2:$AT$1500,$Z382))</f>
      </c>
      <c r="BL382">
        <f>IF($Z382="","",INDEX($AU$2:$AU$1500,$Z382))</f>
      </c>
      <c r="BM382">
        <f>IF($Z382="","",INDEX($AV$2:$AV$1500,$Z382))</f>
      </c>
      <c r="BN382">
        <f>IF($Z382="","",INDEX($AW$2:$AW$1500,$Z382))</f>
      </c>
      <c r="BO382">
        <f>IF($Z382="","",INDEX($AX$2:$AX$1500,$Z382))</f>
      </c>
      <c r="BP382">
        <f>IF($Z382="","",INDEX($AY$2:$AY$1500,$Z382))</f>
      </c>
      <c r="BQ382">
        <f>IF($Z382="","",INDEX($AZ$2:$AZ$1500,$Z382))</f>
      </c>
      <c r="BR382">
        <f>IF($Z382="","",INDEX($BA$2:$BA$1500,$Z382))</f>
      </c>
      <c r="BS382">
        <f>IF($Z382="","",INDEX($BB$2:$BB$1500,$Z382))</f>
      </c>
      <c r="BT382">
        <f>IF($Z382="","",INDEX($BC$2:$BC$1500,$Z382))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Analysis'!$AN$2^{0,1,2,3,4,5,6,7,8,9,10,11,12,13,14,15}))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IF($Z383="","",INDEX($AO$2:$AO$1500,$Z383))</f>
      </c>
      <c r="BG383">
        <f>IF($Z383="","",INDEX($AP$2:$AP$1500,$Z383))</f>
      </c>
      <c r="BH383">
        <f>IF($Z383="","",INDEX($AQ$2:$AQ$1500,$Z383))</f>
      </c>
      <c r="BI383">
        <f>IF($Z383="","",INDEX($AR$2:$AR$1500,$Z383))</f>
      </c>
      <c r="BJ383">
        <f>IF($Z383="","",INDEX($AS$2:$AS$1500,$Z383))</f>
      </c>
      <c r="BK383">
        <f>IF($Z383="","",INDEX($AT$2:$AT$1500,$Z383))</f>
      </c>
      <c r="BL383">
        <f>IF($Z383="","",INDEX($AU$2:$AU$1500,$Z383))</f>
      </c>
      <c r="BM383">
        <f>IF($Z383="","",INDEX($AV$2:$AV$1500,$Z383))</f>
      </c>
      <c r="BN383">
        <f>IF($Z383="","",INDEX($AW$2:$AW$1500,$Z383))</f>
      </c>
      <c r="BO383">
        <f>IF($Z383="","",INDEX($AX$2:$AX$1500,$Z383))</f>
      </c>
      <c r="BP383">
        <f>IF($Z383="","",INDEX($AY$2:$AY$1500,$Z383))</f>
      </c>
      <c r="BQ383">
        <f>IF($Z383="","",INDEX($AZ$2:$AZ$1500,$Z383))</f>
      </c>
      <c r="BR383">
        <f>IF($Z383="","",INDEX($BA$2:$BA$1500,$Z383))</f>
      </c>
      <c r="BS383">
        <f>IF($Z383="","",INDEX($BB$2:$BB$1500,$Z383))</f>
      </c>
      <c r="BT383">
        <f>IF($Z383="","",INDEX($BC$2:$BC$1500,$Z383))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Analysis'!$AN$2^{0,1,2,3,4,5,6,7,8,9,10,11,12,13,14,15}))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IF($Z384="","",INDEX($AO$2:$AO$1500,$Z384))</f>
      </c>
      <c r="BG384">
        <f>IF($Z384="","",INDEX($AP$2:$AP$1500,$Z384))</f>
      </c>
      <c r="BH384">
        <f>IF($Z384="","",INDEX($AQ$2:$AQ$1500,$Z384))</f>
      </c>
      <c r="BI384">
        <f>IF($Z384="","",INDEX($AR$2:$AR$1500,$Z384))</f>
      </c>
      <c r="BJ384">
        <f>IF($Z384="","",INDEX($AS$2:$AS$1500,$Z384))</f>
      </c>
      <c r="BK384">
        <f>IF($Z384="","",INDEX($AT$2:$AT$1500,$Z384))</f>
      </c>
      <c r="BL384">
        <f>IF($Z384="","",INDEX($AU$2:$AU$1500,$Z384))</f>
      </c>
      <c r="BM384">
        <f>IF($Z384="","",INDEX($AV$2:$AV$1500,$Z384))</f>
      </c>
      <c r="BN384">
        <f>IF($Z384="","",INDEX($AW$2:$AW$1500,$Z384))</f>
      </c>
      <c r="BO384">
        <f>IF($Z384="","",INDEX($AX$2:$AX$1500,$Z384))</f>
      </c>
      <c r="BP384">
        <f>IF($Z384="","",INDEX($AY$2:$AY$1500,$Z384))</f>
      </c>
      <c r="BQ384">
        <f>IF($Z384="","",INDEX($AZ$2:$AZ$1500,$Z384))</f>
      </c>
      <c r="BR384">
        <f>IF($Z384="","",INDEX($BA$2:$BA$1500,$Z384))</f>
      </c>
      <c r="BS384">
        <f>IF($Z384="","",INDEX($BB$2:$BB$1500,$Z384))</f>
      </c>
      <c r="BT384">
        <f>IF($Z384="","",INDEX($BC$2:$BC$1500,$Z384))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Analysis'!$AN$2^{0,1,2,3,4,5,6,7,8,9,10,11,12,13,14,15}))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IF($Z385="","",INDEX($AO$2:$AO$1500,$Z385))</f>
      </c>
      <c r="BG385">
        <f>IF($Z385="","",INDEX($AP$2:$AP$1500,$Z385))</f>
      </c>
      <c r="BH385">
        <f>IF($Z385="","",INDEX($AQ$2:$AQ$1500,$Z385))</f>
      </c>
      <c r="BI385">
        <f>IF($Z385="","",INDEX($AR$2:$AR$1500,$Z385))</f>
      </c>
      <c r="BJ385">
        <f>IF($Z385="","",INDEX($AS$2:$AS$1500,$Z385))</f>
      </c>
      <c r="BK385">
        <f>IF($Z385="","",INDEX($AT$2:$AT$1500,$Z385))</f>
      </c>
      <c r="BL385">
        <f>IF($Z385="","",INDEX($AU$2:$AU$1500,$Z385))</f>
      </c>
      <c r="BM385">
        <f>IF($Z385="","",INDEX($AV$2:$AV$1500,$Z385))</f>
      </c>
      <c r="BN385">
        <f>IF($Z385="","",INDEX($AW$2:$AW$1500,$Z385))</f>
      </c>
      <c r="BO385">
        <f>IF($Z385="","",INDEX($AX$2:$AX$1500,$Z385))</f>
      </c>
      <c r="BP385">
        <f>IF($Z385="","",INDEX($AY$2:$AY$1500,$Z385))</f>
      </c>
      <c r="BQ385">
        <f>IF($Z385="","",INDEX($AZ$2:$AZ$1500,$Z385))</f>
      </c>
      <c r="BR385">
        <f>IF($Z385="","",INDEX($BA$2:$BA$1500,$Z385))</f>
      </c>
      <c r="BS385">
        <f>IF($Z385="","",INDEX($BB$2:$BB$1500,$Z385))</f>
      </c>
      <c r="BT385">
        <f>IF($Z385="","",INDEX($BC$2:$BC$1500,$Z385))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Analysis'!$AN$2^{0,1,2,3,4,5,6,7,8,9,10,11,12,13,14,15}))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IF($Z386="","",INDEX($AO$2:$AO$1500,$Z386))</f>
      </c>
      <c r="BG386">
        <f>IF($Z386="","",INDEX($AP$2:$AP$1500,$Z386))</f>
      </c>
      <c r="BH386">
        <f>IF($Z386="","",INDEX($AQ$2:$AQ$1500,$Z386))</f>
      </c>
      <c r="BI386">
        <f>IF($Z386="","",INDEX($AR$2:$AR$1500,$Z386))</f>
      </c>
      <c r="BJ386">
        <f>IF($Z386="","",INDEX($AS$2:$AS$1500,$Z386))</f>
      </c>
      <c r="BK386">
        <f>IF($Z386="","",INDEX($AT$2:$AT$1500,$Z386))</f>
      </c>
      <c r="BL386">
        <f>IF($Z386="","",INDEX($AU$2:$AU$1500,$Z386))</f>
      </c>
      <c r="BM386">
        <f>IF($Z386="","",INDEX($AV$2:$AV$1500,$Z386))</f>
      </c>
      <c r="BN386">
        <f>IF($Z386="","",INDEX($AW$2:$AW$1500,$Z386))</f>
      </c>
      <c r="BO386">
        <f>IF($Z386="","",INDEX($AX$2:$AX$1500,$Z386))</f>
      </c>
      <c r="BP386">
        <f>IF($Z386="","",INDEX($AY$2:$AY$1500,$Z386))</f>
      </c>
      <c r="BQ386">
        <f>IF($Z386="","",INDEX($AZ$2:$AZ$1500,$Z386))</f>
      </c>
      <c r="BR386">
        <f>IF($Z386="","",INDEX($BA$2:$BA$1500,$Z386))</f>
      </c>
      <c r="BS386">
        <f>IF($Z386="","",INDEX($BB$2:$BB$1500,$Z386))</f>
      </c>
      <c r="BT386">
        <f>IF($Z386="","",INDEX($BC$2:$BC$1500,$Z386))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Analysis'!$AN$2^{0,1,2,3,4,5,6,7,8,9,10,11,12,13,14,15}))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IF($Z387="","",INDEX($AO$2:$AO$1500,$Z387))</f>
      </c>
      <c r="BG387">
        <f>IF($Z387="","",INDEX($AP$2:$AP$1500,$Z387))</f>
      </c>
      <c r="BH387">
        <f>IF($Z387="","",INDEX($AQ$2:$AQ$1500,$Z387))</f>
      </c>
      <c r="BI387">
        <f>IF($Z387="","",INDEX($AR$2:$AR$1500,$Z387))</f>
      </c>
      <c r="BJ387">
        <f>IF($Z387="","",INDEX($AS$2:$AS$1500,$Z387))</f>
      </c>
      <c r="BK387">
        <f>IF($Z387="","",INDEX($AT$2:$AT$1500,$Z387))</f>
      </c>
      <c r="BL387">
        <f>IF($Z387="","",INDEX($AU$2:$AU$1500,$Z387))</f>
      </c>
      <c r="BM387">
        <f>IF($Z387="","",INDEX($AV$2:$AV$1500,$Z387))</f>
      </c>
      <c r="BN387">
        <f>IF($Z387="","",INDEX($AW$2:$AW$1500,$Z387))</f>
      </c>
      <c r="BO387">
        <f>IF($Z387="","",INDEX($AX$2:$AX$1500,$Z387))</f>
      </c>
      <c r="BP387">
        <f>IF($Z387="","",INDEX($AY$2:$AY$1500,$Z387))</f>
      </c>
      <c r="BQ387">
        <f>IF($Z387="","",INDEX($AZ$2:$AZ$1500,$Z387))</f>
      </c>
      <c r="BR387">
        <f>IF($Z387="","",INDEX($BA$2:$BA$1500,$Z387))</f>
      </c>
      <c r="BS387">
        <f>IF($Z387="","",INDEX($BB$2:$BB$1500,$Z387))</f>
      </c>
      <c r="BT387">
        <f>IF($Z387="","",INDEX($BC$2:$BC$1500,$Z387))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Analysis'!$AN$2^{0,1,2,3,4,5,6,7,8,9,10,11,12,13,14,15}))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IF($Z388="","",INDEX($AO$2:$AO$1500,$Z388))</f>
      </c>
      <c r="BG388">
        <f>IF($Z388="","",INDEX($AP$2:$AP$1500,$Z388))</f>
      </c>
      <c r="BH388">
        <f>IF($Z388="","",INDEX($AQ$2:$AQ$1500,$Z388))</f>
      </c>
      <c r="BI388">
        <f>IF($Z388="","",INDEX($AR$2:$AR$1500,$Z388))</f>
      </c>
      <c r="BJ388">
        <f>IF($Z388="","",INDEX($AS$2:$AS$1500,$Z388))</f>
      </c>
      <c r="BK388">
        <f>IF($Z388="","",INDEX($AT$2:$AT$1500,$Z388))</f>
      </c>
      <c r="BL388">
        <f>IF($Z388="","",INDEX($AU$2:$AU$1500,$Z388))</f>
      </c>
      <c r="BM388">
        <f>IF($Z388="","",INDEX($AV$2:$AV$1500,$Z388))</f>
      </c>
      <c r="BN388">
        <f>IF($Z388="","",INDEX($AW$2:$AW$1500,$Z388))</f>
      </c>
      <c r="BO388">
        <f>IF($Z388="","",INDEX($AX$2:$AX$1500,$Z388))</f>
      </c>
      <c r="BP388">
        <f>IF($Z388="","",INDEX($AY$2:$AY$1500,$Z388))</f>
      </c>
      <c r="BQ388">
        <f>IF($Z388="","",INDEX($AZ$2:$AZ$1500,$Z388))</f>
      </c>
      <c r="BR388">
        <f>IF($Z388="","",INDEX($BA$2:$BA$1500,$Z388))</f>
      </c>
      <c r="BS388">
        <f>IF($Z388="","",INDEX($BB$2:$BB$1500,$Z388))</f>
      </c>
      <c r="BT388">
        <f>IF($Z388="","",INDEX($BC$2:$BC$1500,$Z388))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Analysis'!$AN$2^{0,1,2,3,4,5,6,7,8,9,10,11,12,13,14,15}))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IF($Z389="","",INDEX($AO$2:$AO$1500,$Z389))</f>
      </c>
      <c r="BG389">
        <f>IF($Z389="","",INDEX($AP$2:$AP$1500,$Z389))</f>
      </c>
      <c r="BH389">
        <f>IF($Z389="","",INDEX($AQ$2:$AQ$1500,$Z389))</f>
      </c>
      <c r="BI389">
        <f>IF($Z389="","",INDEX($AR$2:$AR$1500,$Z389))</f>
      </c>
      <c r="BJ389">
        <f>IF($Z389="","",INDEX($AS$2:$AS$1500,$Z389))</f>
      </c>
      <c r="BK389">
        <f>IF($Z389="","",INDEX($AT$2:$AT$1500,$Z389))</f>
      </c>
      <c r="BL389">
        <f>IF($Z389="","",INDEX($AU$2:$AU$1500,$Z389))</f>
      </c>
      <c r="BM389">
        <f>IF($Z389="","",INDEX($AV$2:$AV$1500,$Z389))</f>
      </c>
      <c r="BN389">
        <f>IF($Z389="","",INDEX($AW$2:$AW$1500,$Z389))</f>
      </c>
      <c r="BO389">
        <f>IF($Z389="","",INDEX($AX$2:$AX$1500,$Z389))</f>
      </c>
      <c r="BP389">
        <f>IF($Z389="","",INDEX($AY$2:$AY$1500,$Z389))</f>
      </c>
      <c r="BQ389">
        <f>IF($Z389="","",INDEX($AZ$2:$AZ$1500,$Z389))</f>
      </c>
      <c r="BR389">
        <f>IF($Z389="","",INDEX($BA$2:$BA$1500,$Z389))</f>
      </c>
      <c r="BS389">
        <f>IF($Z389="","",INDEX($BB$2:$BB$1500,$Z389))</f>
      </c>
      <c r="BT389">
        <f>IF($Z389="","",INDEX($BC$2:$BC$1500,$Z389))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Analysis'!$AN$2^{0,1,2,3,4,5,6,7,8,9,10,11,12,13,14,15}))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IF($Z390="","",INDEX($AO$2:$AO$1500,$Z390))</f>
      </c>
      <c r="BG390">
        <f>IF($Z390="","",INDEX($AP$2:$AP$1500,$Z390))</f>
      </c>
      <c r="BH390">
        <f>IF($Z390="","",INDEX($AQ$2:$AQ$1500,$Z390))</f>
      </c>
      <c r="BI390">
        <f>IF($Z390="","",INDEX($AR$2:$AR$1500,$Z390))</f>
      </c>
      <c r="BJ390">
        <f>IF($Z390="","",INDEX($AS$2:$AS$1500,$Z390))</f>
      </c>
      <c r="BK390">
        <f>IF($Z390="","",INDEX($AT$2:$AT$1500,$Z390))</f>
      </c>
      <c r="BL390">
        <f>IF($Z390="","",INDEX($AU$2:$AU$1500,$Z390))</f>
      </c>
      <c r="BM390">
        <f>IF($Z390="","",INDEX($AV$2:$AV$1500,$Z390))</f>
      </c>
      <c r="BN390">
        <f>IF($Z390="","",INDEX($AW$2:$AW$1500,$Z390))</f>
      </c>
      <c r="BO390">
        <f>IF($Z390="","",INDEX($AX$2:$AX$1500,$Z390))</f>
      </c>
      <c r="BP390">
        <f>IF($Z390="","",INDEX($AY$2:$AY$1500,$Z390))</f>
      </c>
      <c r="BQ390">
        <f>IF($Z390="","",INDEX($AZ$2:$AZ$1500,$Z390))</f>
      </c>
      <c r="BR390">
        <f>IF($Z390="","",INDEX($BA$2:$BA$1500,$Z390))</f>
      </c>
      <c r="BS390">
        <f>IF($Z390="","",INDEX($BB$2:$BB$1500,$Z390))</f>
      </c>
      <c r="BT390">
        <f>IF($Z390="","",INDEX($BC$2:$BC$1500,$Z390))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Analysis'!$AN$2^{0,1,2,3,4,5,6,7,8,9,10,11,12,13,14,15}))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IF($Z391="","",INDEX($AO$2:$AO$1500,$Z391))</f>
      </c>
      <c r="BG391">
        <f>IF($Z391="","",INDEX($AP$2:$AP$1500,$Z391))</f>
      </c>
      <c r="BH391">
        <f>IF($Z391="","",INDEX($AQ$2:$AQ$1500,$Z391))</f>
      </c>
      <c r="BI391">
        <f>IF($Z391="","",INDEX($AR$2:$AR$1500,$Z391))</f>
      </c>
      <c r="BJ391">
        <f>IF($Z391="","",INDEX($AS$2:$AS$1500,$Z391))</f>
      </c>
      <c r="BK391">
        <f>IF($Z391="","",INDEX($AT$2:$AT$1500,$Z391))</f>
      </c>
      <c r="BL391">
        <f>IF($Z391="","",INDEX($AU$2:$AU$1500,$Z391))</f>
      </c>
      <c r="BM391">
        <f>IF($Z391="","",INDEX($AV$2:$AV$1500,$Z391))</f>
      </c>
      <c r="BN391">
        <f>IF($Z391="","",INDEX($AW$2:$AW$1500,$Z391))</f>
      </c>
      <c r="BO391">
        <f>IF($Z391="","",INDEX($AX$2:$AX$1500,$Z391))</f>
      </c>
      <c r="BP391">
        <f>IF($Z391="","",INDEX($AY$2:$AY$1500,$Z391))</f>
      </c>
      <c r="BQ391">
        <f>IF($Z391="","",INDEX($AZ$2:$AZ$1500,$Z391))</f>
      </c>
      <c r="BR391">
        <f>IF($Z391="","",INDEX($BA$2:$BA$1500,$Z391))</f>
      </c>
      <c r="BS391">
        <f>IF($Z391="","",INDEX($BB$2:$BB$1500,$Z391))</f>
      </c>
      <c r="BT391">
        <f>IF($Z391="","",INDEX($BC$2:$BC$1500,$Z391))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Analysis'!$AN$2^{0,1,2,3,4,5,6,7,8,9,10,11,12,13,14,15}))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IF($Z392="","",INDEX($AO$2:$AO$1500,$Z392))</f>
      </c>
      <c r="BG392">
        <f>IF($Z392="","",INDEX($AP$2:$AP$1500,$Z392))</f>
      </c>
      <c r="BH392">
        <f>IF($Z392="","",INDEX($AQ$2:$AQ$1500,$Z392))</f>
      </c>
      <c r="BI392">
        <f>IF($Z392="","",INDEX($AR$2:$AR$1500,$Z392))</f>
      </c>
      <c r="BJ392">
        <f>IF($Z392="","",INDEX($AS$2:$AS$1500,$Z392))</f>
      </c>
      <c r="BK392">
        <f>IF($Z392="","",INDEX($AT$2:$AT$1500,$Z392))</f>
      </c>
      <c r="BL392">
        <f>IF($Z392="","",INDEX($AU$2:$AU$1500,$Z392))</f>
      </c>
      <c r="BM392">
        <f>IF($Z392="","",INDEX($AV$2:$AV$1500,$Z392))</f>
      </c>
      <c r="BN392">
        <f>IF($Z392="","",INDEX($AW$2:$AW$1500,$Z392))</f>
      </c>
      <c r="BO392">
        <f>IF($Z392="","",INDEX($AX$2:$AX$1500,$Z392))</f>
      </c>
      <c r="BP392">
        <f>IF($Z392="","",INDEX($AY$2:$AY$1500,$Z392))</f>
      </c>
      <c r="BQ392">
        <f>IF($Z392="","",INDEX($AZ$2:$AZ$1500,$Z392))</f>
      </c>
      <c r="BR392">
        <f>IF($Z392="","",INDEX($BA$2:$BA$1500,$Z392))</f>
      </c>
      <c r="BS392">
        <f>IF($Z392="","",INDEX($BB$2:$BB$1500,$Z392))</f>
      </c>
      <c r="BT392">
        <f>IF($Z392="","",INDEX($BC$2:$BC$1500,$Z392))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Analysis'!$AN$2^{0,1,2,3,4,5,6,7,8,9,10,11,12,13,14,15}))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IF($Z393="","",INDEX($AO$2:$AO$1500,$Z393))</f>
      </c>
      <c r="BG393">
        <f>IF($Z393="","",INDEX($AP$2:$AP$1500,$Z393))</f>
      </c>
      <c r="BH393">
        <f>IF($Z393="","",INDEX($AQ$2:$AQ$1500,$Z393))</f>
      </c>
      <c r="BI393">
        <f>IF($Z393="","",INDEX($AR$2:$AR$1500,$Z393))</f>
      </c>
      <c r="BJ393">
        <f>IF($Z393="","",INDEX($AS$2:$AS$1500,$Z393))</f>
      </c>
      <c r="BK393">
        <f>IF($Z393="","",INDEX($AT$2:$AT$1500,$Z393))</f>
      </c>
      <c r="BL393">
        <f>IF($Z393="","",INDEX($AU$2:$AU$1500,$Z393))</f>
      </c>
      <c r="BM393">
        <f>IF($Z393="","",INDEX($AV$2:$AV$1500,$Z393))</f>
      </c>
      <c r="BN393">
        <f>IF($Z393="","",INDEX($AW$2:$AW$1500,$Z393))</f>
      </c>
      <c r="BO393">
        <f>IF($Z393="","",INDEX($AX$2:$AX$1500,$Z393))</f>
      </c>
      <c r="BP393">
        <f>IF($Z393="","",INDEX($AY$2:$AY$1500,$Z393))</f>
      </c>
      <c r="BQ393">
        <f>IF($Z393="","",INDEX($AZ$2:$AZ$1500,$Z393))</f>
      </c>
      <c r="BR393">
        <f>IF($Z393="","",INDEX($BA$2:$BA$1500,$Z393))</f>
      </c>
      <c r="BS393">
        <f>IF($Z393="","",INDEX($BB$2:$BB$1500,$Z393))</f>
      </c>
      <c r="BT393">
        <f>IF($Z393="","",INDEX($BC$2:$BC$1500,$Z393))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Analysis'!$AN$2^{0,1,2,3,4,5,6,7,8,9,10,11,12,13,14,15}))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IF($Z394="","",INDEX($AO$2:$AO$1500,$Z394))</f>
      </c>
      <c r="BG394">
        <f>IF($Z394="","",INDEX($AP$2:$AP$1500,$Z394))</f>
      </c>
      <c r="BH394">
        <f>IF($Z394="","",INDEX($AQ$2:$AQ$1500,$Z394))</f>
      </c>
      <c r="BI394">
        <f>IF($Z394="","",INDEX($AR$2:$AR$1500,$Z394))</f>
      </c>
      <c r="BJ394">
        <f>IF($Z394="","",INDEX($AS$2:$AS$1500,$Z394))</f>
      </c>
      <c r="BK394">
        <f>IF($Z394="","",INDEX($AT$2:$AT$1500,$Z394))</f>
      </c>
      <c r="BL394">
        <f>IF($Z394="","",INDEX($AU$2:$AU$1500,$Z394))</f>
      </c>
      <c r="BM394">
        <f>IF($Z394="","",INDEX($AV$2:$AV$1500,$Z394))</f>
      </c>
      <c r="BN394">
        <f>IF($Z394="","",INDEX($AW$2:$AW$1500,$Z394))</f>
      </c>
      <c r="BO394">
        <f>IF($Z394="","",INDEX($AX$2:$AX$1500,$Z394))</f>
      </c>
      <c r="BP394">
        <f>IF($Z394="","",INDEX($AY$2:$AY$1500,$Z394))</f>
      </c>
      <c r="BQ394">
        <f>IF($Z394="","",INDEX($AZ$2:$AZ$1500,$Z394))</f>
      </c>
      <c r="BR394">
        <f>IF($Z394="","",INDEX($BA$2:$BA$1500,$Z394))</f>
      </c>
      <c r="BS394">
        <f>IF($Z394="","",INDEX($BB$2:$BB$1500,$Z394))</f>
      </c>
      <c r="BT394">
        <f>IF($Z394="","",INDEX($BC$2:$BC$1500,$Z394))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Analysis'!$AN$2^{0,1,2,3,4,5,6,7,8,9,10,11,12,13,14,15}))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IF($Z395="","",INDEX($AO$2:$AO$1500,$Z395))</f>
      </c>
      <c r="BG395">
        <f>IF($Z395="","",INDEX($AP$2:$AP$1500,$Z395))</f>
      </c>
      <c r="BH395">
        <f>IF($Z395="","",INDEX($AQ$2:$AQ$1500,$Z395))</f>
      </c>
      <c r="BI395">
        <f>IF($Z395="","",INDEX($AR$2:$AR$1500,$Z395))</f>
      </c>
      <c r="BJ395">
        <f>IF($Z395="","",INDEX($AS$2:$AS$1500,$Z395))</f>
      </c>
      <c r="BK395">
        <f>IF($Z395="","",INDEX($AT$2:$AT$1500,$Z395))</f>
      </c>
      <c r="BL395">
        <f>IF($Z395="","",INDEX($AU$2:$AU$1500,$Z395))</f>
      </c>
      <c r="BM395">
        <f>IF($Z395="","",INDEX($AV$2:$AV$1500,$Z395))</f>
      </c>
      <c r="BN395">
        <f>IF($Z395="","",INDEX($AW$2:$AW$1500,$Z395))</f>
      </c>
      <c r="BO395">
        <f>IF($Z395="","",INDEX($AX$2:$AX$1500,$Z395))</f>
      </c>
      <c r="BP395">
        <f>IF($Z395="","",INDEX($AY$2:$AY$1500,$Z395))</f>
      </c>
      <c r="BQ395">
        <f>IF($Z395="","",INDEX($AZ$2:$AZ$1500,$Z395))</f>
      </c>
      <c r="BR395">
        <f>IF($Z395="","",INDEX($BA$2:$BA$1500,$Z395))</f>
      </c>
      <c r="BS395">
        <f>IF($Z395="","",INDEX($BB$2:$BB$1500,$Z395))</f>
      </c>
      <c r="BT395">
        <f>IF($Z395="","",INDEX($BC$2:$BC$1500,$Z395))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Analysis'!$AN$2^{0,1,2,3,4,5,6,7,8,9,10,11,12,13,14,15}))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IF($Z396="","",INDEX($AO$2:$AO$1500,$Z396))</f>
      </c>
      <c r="BG396">
        <f>IF($Z396="","",INDEX($AP$2:$AP$1500,$Z396))</f>
      </c>
      <c r="BH396">
        <f>IF($Z396="","",INDEX($AQ$2:$AQ$1500,$Z396))</f>
      </c>
      <c r="BI396">
        <f>IF($Z396="","",INDEX($AR$2:$AR$1500,$Z396))</f>
      </c>
      <c r="BJ396">
        <f>IF($Z396="","",INDEX($AS$2:$AS$1500,$Z396))</f>
      </c>
      <c r="BK396">
        <f>IF($Z396="","",INDEX($AT$2:$AT$1500,$Z396))</f>
      </c>
      <c r="BL396">
        <f>IF($Z396="","",INDEX($AU$2:$AU$1500,$Z396))</f>
      </c>
      <c r="BM396">
        <f>IF($Z396="","",INDEX($AV$2:$AV$1500,$Z396))</f>
      </c>
      <c r="BN396">
        <f>IF($Z396="","",INDEX($AW$2:$AW$1500,$Z396))</f>
      </c>
      <c r="BO396">
        <f>IF($Z396="","",INDEX($AX$2:$AX$1500,$Z396))</f>
      </c>
      <c r="BP396">
        <f>IF($Z396="","",INDEX($AY$2:$AY$1500,$Z396))</f>
      </c>
      <c r="BQ396">
        <f>IF($Z396="","",INDEX($AZ$2:$AZ$1500,$Z396))</f>
      </c>
      <c r="BR396">
        <f>IF($Z396="","",INDEX($BA$2:$BA$1500,$Z396))</f>
      </c>
      <c r="BS396">
        <f>IF($Z396="","",INDEX($BB$2:$BB$1500,$Z396))</f>
      </c>
      <c r="BT396">
        <f>IF($Z396="","",INDEX($BC$2:$BC$1500,$Z396))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Analysis'!$AN$2^{0,1,2,3,4,5,6,7,8,9,10,11,12,13,14,15}))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IF($Z397="","",INDEX($AO$2:$AO$1500,$Z397))</f>
      </c>
      <c r="BG397">
        <f>IF($Z397="","",INDEX($AP$2:$AP$1500,$Z397))</f>
      </c>
      <c r="BH397">
        <f>IF($Z397="","",INDEX($AQ$2:$AQ$1500,$Z397))</f>
      </c>
      <c r="BI397">
        <f>IF($Z397="","",INDEX($AR$2:$AR$1500,$Z397))</f>
      </c>
      <c r="BJ397">
        <f>IF($Z397="","",INDEX($AS$2:$AS$1500,$Z397))</f>
      </c>
      <c r="BK397">
        <f>IF($Z397="","",INDEX($AT$2:$AT$1500,$Z397))</f>
      </c>
      <c r="BL397">
        <f>IF($Z397="","",INDEX($AU$2:$AU$1500,$Z397))</f>
      </c>
      <c r="BM397">
        <f>IF($Z397="","",INDEX($AV$2:$AV$1500,$Z397))</f>
      </c>
      <c r="BN397">
        <f>IF($Z397="","",INDEX($AW$2:$AW$1500,$Z397))</f>
      </c>
      <c r="BO397">
        <f>IF($Z397="","",INDEX($AX$2:$AX$1500,$Z397))</f>
      </c>
      <c r="BP397">
        <f>IF($Z397="","",INDEX($AY$2:$AY$1500,$Z397))</f>
      </c>
      <c r="BQ397">
        <f>IF($Z397="","",INDEX($AZ$2:$AZ$1500,$Z397))</f>
      </c>
      <c r="BR397">
        <f>IF($Z397="","",INDEX($BA$2:$BA$1500,$Z397))</f>
      </c>
      <c r="BS397">
        <f>IF($Z397="","",INDEX($BB$2:$BB$1500,$Z397))</f>
      </c>
      <c r="BT397">
        <f>IF($Z397="","",INDEX($BC$2:$BC$1500,$Z397))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Analysis'!$AN$2^{0,1,2,3,4,5,6,7,8,9,10,11,12,13,14,15}))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IF($Z398="","",INDEX($AO$2:$AO$1500,$Z398))</f>
      </c>
      <c r="BG398">
        <f>IF($Z398="","",INDEX($AP$2:$AP$1500,$Z398))</f>
      </c>
      <c r="BH398">
        <f>IF($Z398="","",INDEX($AQ$2:$AQ$1500,$Z398))</f>
      </c>
      <c r="BI398">
        <f>IF($Z398="","",INDEX($AR$2:$AR$1500,$Z398))</f>
      </c>
      <c r="BJ398">
        <f>IF($Z398="","",INDEX($AS$2:$AS$1500,$Z398))</f>
      </c>
      <c r="BK398">
        <f>IF($Z398="","",INDEX($AT$2:$AT$1500,$Z398))</f>
      </c>
      <c r="BL398">
        <f>IF($Z398="","",INDEX($AU$2:$AU$1500,$Z398))</f>
      </c>
      <c r="BM398">
        <f>IF($Z398="","",INDEX($AV$2:$AV$1500,$Z398))</f>
      </c>
      <c r="BN398">
        <f>IF($Z398="","",INDEX($AW$2:$AW$1500,$Z398))</f>
      </c>
      <c r="BO398">
        <f>IF($Z398="","",INDEX($AX$2:$AX$1500,$Z398))</f>
      </c>
      <c r="BP398">
        <f>IF($Z398="","",INDEX($AY$2:$AY$1500,$Z398))</f>
      </c>
      <c r="BQ398">
        <f>IF($Z398="","",INDEX($AZ$2:$AZ$1500,$Z398))</f>
      </c>
      <c r="BR398">
        <f>IF($Z398="","",INDEX($BA$2:$BA$1500,$Z398))</f>
      </c>
      <c r="BS398">
        <f>IF($Z398="","",INDEX($BB$2:$BB$1500,$Z398))</f>
      </c>
      <c r="BT398">
        <f>IF($Z398="","",INDEX($BC$2:$BC$1500,$Z398))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Analysis'!$AN$2^{0,1,2,3,4,5,6,7,8,9,10,11,12,13,14,15}))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IF($Z399="","",INDEX($AO$2:$AO$1500,$Z399))</f>
      </c>
      <c r="BG399">
        <f>IF($Z399="","",INDEX($AP$2:$AP$1500,$Z399))</f>
      </c>
      <c r="BH399">
        <f>IF($Z399="","",INDEX($AQ$2:$AQ$1500,$Z399))</f>
      </c>
      <c r="BI399">
        <f>IF($Z399="","",INDEX($AR$2:$AR$1500,$Z399))</f>
      </c>
      <c r="BJ399">
        <f>IF($Z399="","",INDEX($AS$2:$AS$1500,$Z399))</f>
      </c>
      <c r="BK399">
        <f>IF($Z399="","",INDEX($AT$2:$AT$1500,$Z399))</f>
      </c>
      <c r="BL399">
        <f>IF($Z399="","",INDEX($AU$2:$AU$1500,$Z399))</f>
      </c>
      <c r="BM399">
        <f>IF($Z399="","",INDEX($AV$2:$AV$1500,$Z399))</f>
      </c>
      <c r="BN399">
        <f>IF($Z399="","",INDEX($AW$2:$AW$1500,$Z399))</f>
      </c>
      <c r="BO399">
        <f>IF($Z399="","",INDEX($AX$2:$AX$1500,$Z399))</f>
      </c>
      <c r="BP399">
        <f>IF($Z399="","",INDEX($AY$2:$AY$1500,$Z399))</f>
      </c>
      <c r="BQ399">
        <f>IF($Z399="","",INDEX($AZ$2:$AZ$1500,$Z399))</f>
      </c>
      <c r="BR399">
        <f>IF($Z399="","",INDEX($BA$2:$BA$1500,$Z399))</f>
      </c>
      <c r="BS399">
        <f>IF($Z399="","",INDEX($BB$2:$BB$1500,$Z399))</f>
      </c>
      <c r="BT399">
        <f>IF($Z399="","",INDEX($BC$2:$BC$1500,$Z399))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Analysis'!$AN$2^{0,1,2,3,4,5,6,7,8,9,10,11,12,13,14,15}))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IF($Z400="","",INDEX($AO$2:$AO$1500,$Z400))</f>
      </c>
      <c r="BG400">
        <f>IF($Z400="","",INDEX($AP$2:$AP$1500,$Z400))</f>
      </c>
      <c r="BH400">
        <f>IF($Z400="","",INDEX($AQ$2:$AQ$1500,$Z400))</f>
      </c>
      <c r="BI400">
        <f>IF($Z400="","",INDEX($AR$2:$AR$1500,$Z400))</f>
      </c>
      <c r="BJ400">
        <f>IF($Z400="","",INDEX($AS$2:$AS$1500,$Z400))</f>
      </c>
      <c r="BK400">
        <f>IF($Z400="","",INDEX($AT$2:$AT$1500,$Z400))</f>
      </c>
      <c r="BL400">
        <f>IF($Z400="","",INDEX($AU$2:$AU$1500,$Z400))</f>
      </c>
      <c r="BM400">
        <f>IF($Z400="","",INDEX($AV$2:$AV$1500,$Z400))</f>
      </c>
      <c r="BN400">
        <f>IF($Z400="","",INDEX($AW$2:$AW$1500,$Z400))</f>
      </c>
      <c r="BO400">
        <f>IF($Z400="","",INDEX($AX$2:$AX$1500,$Z400))</f>
      </c>
      <c r="BP400">
        <f>IF($Z400="","",INDEX($AY$2:$AY$1500,$Z400))</f>
      </c>
      <c r="BQ400">
        <f>IF($Z400="","",INDEX($AZ$2:$AZ$1500,$Z400))</f>
      </c>
      <c r="BR400">
        <f>IF($Z400="","",INDEX($BA$2:$BA$1500,$Z400))</f>
      </c>
      <c r="BS400">
        <f>IF($Z400="","",INDEX($BB$2:$BB$1500,$Z400))</f>
      </c>
      <c r="BT400">
        <f>IF($Z400="","",INDEX($BC$2:$BC$1500,$Z400))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Analysis'!$AN$2^{0,1,2,3,4,5,6,7,8,9,10,11,12,13,14,15}))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IF($Z401="","",INDEX($AO$2:$AO$1500,$Z401))</f>
      </c>
      <c r="BG401">
        <f>IF($Z401="","",INDEX($AP$2:$AP$1500,$Z401))</f>
      </c>
      <c r="BH401">
        <f>IF($Z401="","",INDEX($AQ$2:$AQ$1500,$Z401))</f>
      </c>
      <c r="BI401">
        <f>IF($Z401="","",INDEX($AR$2:$AR$1500,$Z401))</f>
      </c>
      <c r="BJ401">
        <f>IF($Z401="","",INDEX($AS$2:$AS$1500,$Z401))</f>
      </c>
      <c r="BK401">
        <f>IF($Z401="","",INDEX($AT$2:$AT$1500,$Z401))</f>
      </c>
      <c r="BL401">
        <f>IF($Z401="","",INDEX($AU$2:$AU$1500,$Z401))</f>
      </c>
      <c r="BM401">
        <f>IF($Z401="","",INDEX($AV$2:$AV$1500,$Z401))</f>
      </c>
      <c r="BN401">
        <f>IF($Z401="","",INDEX($AW$2:$AW$1500,$Z401))</f>
      </c>
      <c r="BO401">
        <f>IF($Z401="","",INDEX($AX$2:$AX$1500,$Z401))</f>
      </c>
      <c r="BP401">
        <f>IF($Z401="","",INDEX($AY$2:$AY$1500,$Z401))</f>
      </c>
      <c r="BQ401">
        <f>IF($Z401="","",INDEX($AZ$2:$AZ$1500,$Z401))</f>
      </c>
      <c r="BR401">
        <f>IF($Z401="","",INDEX($BA$2:$BA$1500,$Z401))</f>
      </c>
      <c r="BS401">
        <f>IF($Z401="","",INDEX($BB$2:$BB$1500,$Z401))</f>
      </c>
      <c r="BT401">
        <f>IF($Z401="","",INDEX($BC$2:$BC$1500,$Z401))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Analysis'!$AN$2^{0,1,2,3,4,5,6,7,8,9,10,11,12,13,14,15}))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IF($Z402="","",INDEX($AO$2:$AO$1500,$Z402))</f>
      </c>
      <c r="BG402">
        <f>IF($Z402="","",INDEX($AP$2:$AP$1500,$Z402))</f>
      </c>
      <c r="BH402">
        <f>IF($Z402="","",INDEX($AQ$2:$AQ$1500,$Z402))</f>
      </c>
      <c r="BI402">
        <f>IF($Z402="","",INDEX($AR$2:$AR$1500,$Z402))</f>
      </c>
      <c r="BJ402">
        <f>IF($Z402="","",INDEX($AS$2:$AS$1500,$Z402))</f>
      </c>
      <c r="BK402">
        <f>IF($Z402="","",INDEX($AT$2:$AT$1500,$Z402))</f>
      </c>
      <c r="BL402">
        <f>IF($Z402="","",INDEX($AU$2:$AU$1500,$Z402))</f>
      </c>
      <c r="BM402">
        <f>IF($Z402="","",INDEX($AV$2:$AV$1500,$Z402))</f>
      </c>
      <c r="BN402">
        <f>IF($Z402="","",INDEX($AW$2:$AW$1500,$Z402))</f>
      </c>
      <c r="BO402">
        <f>IF($Z402="","",INDEX($AX$2:$AX$1500,$Z402))</f>
      </c>
      <c r="BP402">
        <f>IF($Z402="","",INDEX($AY$2:$AY$1500,$Z402))</f>
      </c>
      <c r="BQ402">
        <f>IF($Z402="","",INDEX($AZ$2:$AZ$1500,$Z402))</f>
      </c>
      <c r="BR402">
        <f>IF($Z402="","",INDEX($BA$2:$BA$1500,$Z402))</f>
      </c>
      <c r="BS402">
        <f>IF($Z402="","",INDEX($BB$2:$BB$1500,$Z402))</f>
      </c>
      <c r="BT402">
        <f>IF($Z402="","",INDEX($BC$2:$BC$1500,$Z402))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Analysis'!$AN$2^{0,1,2,3,4,5,6,7,8,9,10,11,12,13,14,15}))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IF($Z403="","",INDEX($AO$2:$AO$1500,$Z403))</f>
      </c>
      <c r="BG403">
        <f>IF($Z403="","",INDEX($AP$2:$AP$1500,$Z403))</f>
      </c>
      <c r="BH403">
        <f>IF($Z403="","",INDEX($AQ$2:$AQ$1500,$Z403))</f>
      </c>
      <c r="BI403">
        <f>IF($Z403="","",INDEX($AR$2:$AR$1500,$Z403))</f>
      </c>
      <c r="BJ403">
        <f>IF($Z403="","",INDEX($AS$2:$AS$1500,$Z403))</f>
      </c>
      <c r="BK403">
        <f>IF($Z403="","",INDEX($AT$2:$AT$1500,$Z403))</f>
      </c>
      <c r="BL403">
        <f>IF($Z403="","",INDEX($AU$2:$AU$1500,$Z403))</f>
      </c>
      <c r="BM403">
        <f>IF($Z403="","",INDEX($AV$2:$AV$1500,$Z403))</f>
      </c>
      <c r="BN403">
        <f>IF($Z403="","",INDEX($AW$2:$AW$1500,$Z403))</f>
      </c>
      <c r="BO403">
        <f>IF($Z403="","",INDEX($AX$2:$AX$1500,$Z403))</f>
      </c>
      <c r="BP403">
        <f>IF($Z403="","",INDEX($AY$2:$AY$1500,$Z403))</f>
      </c>
      <c r="BQ403">
        <f>IF($Z403="","",INDEX($AZ$2:$AZ$1500,$Z403))</f>
      </c>
      <c r="BR403">
        <f>IF($Z403="","",INDEX($BA$2:$BA$1500,$Z403))</f>
      </c>
      <c r="BS403">
        <f>IF($Z403="","",INDEX($BB$2:$BB$1500,$Z403))</f>
      </c>
      <c r="BT403">
        <f>IF($Z403="","",INDEX($BC$2:$BC$1500,$Z403))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Analysis'!$AN$2^{0,1,2,3,4,5,6,7,8,9,10,11,12,13,14,15}))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IF($Z404="","",INDEX($AO$2:$AO$1500,$Z404))</f>
      </c>
      <c r="BG404">
        <f>IF($Z404="","",INDEX($AP$2:$AP$1500,$Z404))</f>
      </c>
      <c r="BH404">
        <f>IF($Z404="","",INDEX($AQ$2:$AQ$1500,$Z404))</f>
      </c>
      <c r="BI404">
        <f>IF($Z404="","",INDEX($AR$2:$AR$1500,$Z404))</f>
      </c>
      <c r="BJ404">
        <f>IF($Z404="","",INDEX($AS$2:$AS$1500,$Z404))</f>
      </c>
      <c r="BK404">
        <f>IF($Z404="","",INDEX($AT$2:$AT$1500,$Z404))</f>
      </c>
      <c r="BL404">
        <f>IF($Z404="","",INDEX($AU$2:$AU$1500,$Z404))</f>
      </c>
      <c r="BM404">
        <f>IF($Z404="","",INDEX($AV$2:$AV$1500,$Z404))</f>
      </c>
      <c r="BN404">
        <f>IF($Z404="","",INDEX($AW$2:$AW$1500,$Z404))</f>
      </c>
      <c r="BO404">
        <f>IF($Z404="","",INDEX($AX$2:$AX$1500,$Z404))</f>
      </c>
      <c r="BP404">
        <f>IF($Z404="","",INDEX($AY$2:$AY$1500,$Z404))</f>
      </c>
      <c r="BQ404">
        <f>IF($Z404="","",INDEX($AZ$2:$AZ$1500,$Z404))</f>
      </c>
      <c r="BR404">
        <f>IF($Z404="","",INDEX($BA$2:$BA$1500,$Z404))</f>
      </c>
      <c r="BS404">
        <f>IF($Z404="","",INDEX($BB$2:$BB$1500,$Z404))</f>
      </c>
      <c r="BT404">
        <f>IF($Z404="","",INDEX($BC$2:$BC$1500,$Z404))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Analysis'!$AN$2^{0,1,2,3,4,5,6,7,8,9,10,11,12,13,14,15}))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IF($Z405="","",INDEX($AO$2:$AO$1500,$Z405))</f>
      </c>
      <c r="BG405">
        <f>IF($Z405="","",INDEX($AP$2:$AP$1500,$Z405))</f>
      </c>
      <c r="BH405">
        <f>IF($Z405="","",INDEX($AQ$2:$AQ$1500,$Z405))</f>
      </c>
      <c r="BI405">
        <f>IF($Z405="","",INDEX($AR$2:$AR$1500,$Z405))</f>
      </c>
      <c r="BJ405">
        <f>IF($Z405="","",INDEX($AS$2:$AS$1500,$Z405))</f>
      </c>
      <c r="BK405">
        <f>IF($Z405="","",INDEX($AT$2:$AT$1500,$Z405))</f>
      </c>
      <c r="BL405">
        <f>IF($Z405="","",INDEX($AU$2:$AU$1500,$Z405))</f>
      </c>
      <c r="BM405">
        <f>IF($Z405="","",INDEX($AV$2:$AV$1500,$Z405))</f>
      </c>
      <c r="BN405">
        <f>IF($Z405="","",INDEX($AW$2:$AW$1500,$Z405))</f>
      </c>
      <c r="BO405">
        <f>IF($Z405="","",INDEX($AX$2:$AX$1500,$Z405))</f>
      </c>
      <c r="BP405">
        <f>IF($Z405="","",INDEX($AY$2:$AY$1500,$Z405))</f>
      </c>
      <c r="BQ405">
        <f>IF($Z405="","",INDEX($AZ$2:$AZ$1500,$Z405))</f>
      </c>
      <c r="BR405">
        <f>IF($Z405="","",INDEX($BA$2:$BA$1500,$Z405))</f>
      </c>
      <c r="BS405">
        <f>IF($Z405="","",INDEX($BB$2:$BB$1500,$Z405))</f>
      </c>
      <c r="BT405">
        <f>IF($Z405="","",INDEX($BC$2:$BC$1500,$Z405))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Analysis'!$AN$2^{0,1,2,3,4,5,6,7,8,9,10,11,12,13,14,15}))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IF($Z406="","",INDEX($AO$2:$AO$1500,$Z406))</f>
      </c>
      <c r="BG406">
        <f>IF($Z406="","",INDEX($AP$2:$AP$1500,$Z406))</f>
      </c>
      <c r="BH406">
        <f>IF($Z406="","",INDEX($AQ$2:$AQ$1500,$Z406))</f>
      </c>
      <c r="BI406">
        <f>IF($Z406="","",INDEX($AR$2:$AR$1500,$Z406))</f>
      </c>
      <c r="BJ406">
        <f>IF($Z406="","",INDEX($AS$2:$AS$1500,$Z406))</f>
      </c>
      <c r="BK406">
        <f>IF($Z406="","",INDEX($AT$2:$AT$1500,$Z406))</f>
      </c>
      <c r="BL406">
        <f>IF($Z406="","",INDEX($AU$2:$AU$1500,$Z406))</f>
      </c>
      <c r="BM406">
        <f>IF($Z406="","",INDEX($AV$2:$AV$1500,$Z406))</f>
      </c>
      <c r="BN406">
        <f>IF($Z406="","",INDEX($AW$2:$AW$1500,$Z406))</f>
      </c>
      <c r="BO406">
        <f>IF($Z406="","",INDEX($AX$2:$AX$1500,$Z406))</f>
      </c>
      <c r="BP406">
        <f>IF($Z406="","",INDEX($AY$2:$AY$1500,$Z406))</f>
      </c>
      <c r="BQ406">
        <f>IF($Z406="","",INDEX($AZ$2:$AZ$1500,$Z406))</f>
      </c>
      <c r="BR406">
        <f>IF($Z406="","",INDEX($BA$2:$BA$1500,$Z406))</f>
      </c>
      <c r="BS406">
        <f>IF($Z406="","",INDEX($BB$2:$BB$1500,$Z406))</f>
      </c>
      <c r="BT406">
        <f>IF($Z406="","",INDEX($BC$2:$BC$1500,$Z406))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Analysis'!$AN$2^{0,1,2,3,4,5,6,7,8,9,10,11,12,13,14,15}))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IF($Z407="","",INDEX($AO$2:$AO$1500,$Z407))</f>
      </c>
      <c r="BG407">
        <f>IF($Z407="","",INDEX($AP$2:$AP$1500,$Z407))</f>
      </c>
      <c r="BH407">
        <f>IF($Z407="","",INDEX($AQ$2:$AQ$1500,$Z407))</f>
      </c>
      <c r="BI407">
        <f>IF($Z407="","",INDEX($AR$2:$AR$1500,$Z407))</f>
      </c>
      <c r="BJ407">
        <f>IF($Z407="","",INDEX($AS$2:$AS$1500,$Z407))</f>
      </c>
      <c r="BK407">
        <f>IF($Z407="","",INDEX($AT$2:$AT$1500,$Z407))</f>
      </c>
      <c r="BL407">
        <f>IF($Z407="","",INDEX($AU$2:$AU$1500,$Z407))</f>
      </c>
      <c r="BM407">
        <f>IF($Z407="","",INDEX($AV$2:$AV$1500,$Z407))</f>
      </c>
      <c r="BN407">
        <f>IF($Z407="","",INDEX($AW$2:$AW$1500,$Z407))</f>
      </c>
      <c r="BO407">
        <f>IF($Z407="","",INDEX($AX$2:$AX$1500,$Z407))</f>
      </c>
      <c r="BP407">
        <f>IF($Z407="","",INDEX($AY$2:$AY$1500,$Z407))</f>
      </c>
      <c r="BQ407">
        <f>IF($Z407="","",INDEX($AZ$2:$AZ$1500,$Z407))</f>
      </c>
      <c r="BR407">
        <f>IF($Z407="","",INDEX($BA$2:$BA$1500,$Z407))</f>
      </c>
      <c r="BS407">
        <f>IF($Z407="","",INDEX($BB$2:$BB$1500,$Z407))</f>
      </c>
      <c r="BT407">
        <f>IF($Z407="","",INDEX($BC$2:$BC$1500,$Z407))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Analysis'!$AN$2^{0,1,2,3,4,5,6,7,8,9,10,11,12,13,14,15}))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IF($Z408="","",INDEX($AO$2:$AO$1500,$Z408))</f>
      </c>
      <c r="BG408">
        <f>IF($Z408="","",INDEX($AP$2:$AP$1500,$Z408))</f>
      </c>
      <c r="BH408">
        <f>IF($Z408="","",INDEX($AQ$2:$AQ$1500,$Z408))</f>
      </c>
      <c r="BI408">
        <f>IF($Z408="","",INDEX($AR$2:$AR$1500,$Z408))</f>
      </c>
      <c r="BJ408">
        <f>IF($Z408="","",INDEX($AS$2:$AS$1500,$Z408))</f>
      </c>
      <c r="BK408">
        <f>IF($Z408="","",INDEX($AT$2:$AT$1500,$Z408))</f>
      </c>
      <c r="BL408">
        <f>IF($Z408="","",INDEX($AU$2:$AU$1500,$Z408))</f>
      </c>
      <c r="BM408">
        <f>IF($Z408="","",INDEX($AV$2:$AV$1500,$Z408))</f>
      </c>
      <c r="BN408">
        <f>IF($Z408="","",INDEX($AW$2:$AW$1500,$Z408))</f>
      </c>
      <c r="BO408">
        <f>IF($Z408="","",INDEX($AX$2:$AX$1500,$Z408))</f>
      </c>
      <c r="BP408">
        <f>IF($Z408="","",INDEX($AY$2:$AY$1500,$Z408))</f>
      </c>
      <c r="BQ408">
        <f>IF($Z408="","",INDEX($AZ$2:$AZ$1500,$Z408))</f>
      </c>
      <c r="BR408">
        <f>IF($Z408="","",INDEX($BA$2:$BA$1500,$Z408))</f>
      </c>
      <c r="BS408">
        <f>IF($Z408="","",INDEX($BB$2:$BB$1500,$Z408))</f>
      </c>
      <c r="BT408">
        <f>IF($Z408="","",INDEX($BC$2:$BC$1500,$Z408))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Analysis'!$AN$2^{0,1,2,3,4,5,6,7,8,9,10,11,12,13,14,15}))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IF($Z409="","",INDEX($AO$2:$AO$1500,$Z409))</f>
      </c>
      <c r="BG409">
        <f>IF($Z409="","",INDEX($AP$2:$AP$1500,$Z409))</f>
      </c>
      <c r="BH409">
        <f>IF($Z409="","",INDEX($AQ$2:$AQ$1500,$Z409))</f>
      </c>
      <c r="BI409">
        <f>IF($Z409="","",INDEX($AR$2:$AR$1500,$Z409))</f>
      </c>
      <c r="BJ409">
        <f>IF($Z409="","",INDEX($AS$2:$AS$1500,$Z409))</f>
      </c>
      <c r="BK409">
        <f>IF($Z409="","",INDEX($AT$2:$AT$1500,$Z409))</f>
      </c>
      <c r="BL409">
        <f>IF($Z409="","",INDEX($AU$2:$AU$1500,$Z409))</f>
      </c>
      <c r="BM409">
        <f>IF($Z409="","",INDEX($AV$2:$AV$1500,$Z409))</f>
      </c>
      <c r="BN409">
        <f>IF($Z409="","",INDEX($AW$2:$AW$1500,$Z409))</f>
      </c>
      <c r="BO409">
        <f>IF($Z409="","",INDEX($AX$2:$AX$1500,$Z409))</f>
      </c>
      <c r="BP409">
        <f>IF($Z409="","",INDEX($AY$2:$AY$1500,$Z409))</f>
      </c>
      <c r="BQ409">
        <f>IF($Z409="","",INDEX($AZ$2:$AZ$1500,$Z409))</f>
      </c>
      <c r="BR409">
        <f>IF($Z409="","",INDEX($BA$2:$BA$1500,$Z409))</f>
      </c>
      <c r="BS409">
        <f>IF($Z409="","",INDEX($BB$2:$BB$1500,$Z409))</f>
      </c>
      <c r="BT409">
        <f>IF($Z409="","",INDEX($BC$2:$BC$1500,$Z409))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Analysis'!$AN$2^{0,1,2,3,4,5,6,7,8,9,10,11,12,13,14,15}))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IF($Z410="","",INDEX($AO$2:$AO$1500,$Z410))</f>
      </c>
      <c r="BG410">
        <f>IF($Z410="","",INDEX($AP$2:$AP$1500,$Z410))</f>
      </c>
      <c r="BH410">
        <f>IF($Z410="","",INDEX($AQ$2:$AQ$1500,$Z410))</f>
      </c>
      <c r="BI410">
        <f>IF($Z410="","",INDEX($AR$2:$AR$1500,$Z410))</f>
      </c>
      <c r="BJ410">
        <f>IF($Z410="","",INDEX($AS$2:$AS$1500,$Z410))</f>
      </c>
      <c r="BK410">
        <f>IF($Z410="","",INDEX($AT$2:$AT$1500,$Z410))</f>
      </c>
      <c r="BL410">
        <f>IF($Z410="","",INDEX($AU$2:$AU$1500,$Z410))</f>
      </c>
      <c r="BM410">
        <f>IF($Z410="","",INDEX($AV$2:$AV$1500,$Z410))</f>
      </c>
      <c r="BN410">
        <f>IF($Z410="","",INDEX($AW$2:$AW$1500,$Z410))</f>
      </c>
      <c r="BO410">
        <f>IF($Z410="","",INDEX($AX$2:$AX$1500,$Z410))</f>
      </c>
      <c r="BP410">
        <f>IF($Z410="","",INDEX($AY$2:$AY$1500,$Z410))</f>
      </c>
      <c r="BQ410">
        <f>IF($Z410="","",INDEX($AZ$2:$AZ$1500,$Z410))</f>
      </c>
      <c r="BR410">
        <f>IF($Z410="","",INDEX($BA$2:$BA$1500,$Z410))</f>
      </c>
      <c r="BS410">
        <f>IF($Z410="","",INDEX($BB$2:$BB$1500,$Z410))</f>
      </c>
      <c r="BT410">
        <f>IF($Z410="","",INDEX($BC$2:$BC$1500,$Z410))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Analysis'!$AN$2^{0,1,2,3,4,5,6,7,8,9,10,11,12,13,14,15}))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IF($Z411="","",INDEX($AO$2:$AO$1500,$Z411))</f>
      </c>
      <c r="BG411">
        <f>IF($Z411="","",INDEX($AP$2:$AP$1500,$Z411))</f>
      </c>
      <c r="BH411">
        <f>IF($Z411="","",INDEX($AQ$2:$AQ$1500,$Z411))</f>
      </c>
      <c r="BI411">
        <f>IF($Z411="","",INDEX($AR$2:$AR$1500,$Z411))</f>
      </c>
      <c r="BJ411">
        <f>IF($Z411="","",INDEX($AS$2:$AS$1500,$Z411))</f>
      </c>
      <c r="BK411">
        <f>IF($Z411="","",INDEX($AT$2:$AT$1500,$Z411))</f>
      </c>
      <c r="BL411">
        <f>IF($Z411="","",INDEX($AU$2:$AU$1500,$Z411))</f>
      </c>
      <c r="BM411">
        <f>IF($Z411="","",INDEX($AV$2:$AV$1500,$Z411))</f>
      </c>
      <c r="BN411">
        <f>IF($Z411="","",INDEX($AW$2:$AW$1500,$Z411))</f>
      </c>
      <c r="BO411">
        <f>IF($Z411="","",INDEX($AX$2:$AX$1500,$Z411))</f>
      </c>
      <c r="BP411">
        <f>IF($Z411="","",INDEX($AY$2:$AY$1500,$Z411))</f>
      </c>
      <c r="BQ411">
        <f>IF($Z411="","",INDEX($AZ$2:$AZ$1500,$Z411))</f>
      </c>
      <c r="BR411">
        <f>IF($Z411="","",INDEX($BA$2:$BA$1500,$Z411))</f>
      </c>
      <c r="BS411">
        <f>IF($Z411="","",INDEX($BB$2:$BB$1500,$Z411))</f>
      </c>
      <c r="BT411">
        <f>IF($Z411="","",INDEX($BC$2:$BC$1500,$Z411))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Analysis'!$AN$2^{0,1,2,3,4,5,6,7,8,9,10,11,12,13,14,15}))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IF($Z412="","",INDEX($AO$2:$AO$1500,$Z412))</f>
      </c>
      <c r="BG412">
        <f>IF($Z412="","",INDEX($AP$2:$AP$1500,$Z412))</f>
      </c>
      <c r="BH412">
        <f>IF($Z412="","",INDEX($AQ$2:$AQ$1500,$Z412))</f>
      </c>
      <c r="BI412">
        <f>IF($Z412="","",INDEX($AR$2:$AR$1500,$Z412))</f>
      </c>
      <c r="BJ412">
        <f>IF($Z412="","",INDEX($AS$2:$AS$1500,$Z412))</f>
      </c>
      <c r="BK412">
        <f>IF($Z412="","",INDEX($AT$2:$AT$1500,$Z412))</f>
      </c>
      <c r="BL412">
        <f>IF($Z412="","",INDEX($AU$2:$AU$1500,$Z412))</f>
      </c>
      <c r="BM412">
        <f>IF($Z412="","",INDEX($AV$2:$AV$1500,$Z412))</f>
      </c>
      <c r="BN412">
        <f>IF($Z412="","",INDEX($AW$2:$AW$1500,$Z412))</f>
      </c>
      <c r="BO412">
        <f>IF($Z412="","",INDEX($AX$2:$AX$1500,$Z412))</f>
      </c>
      <c r="BP412">
        <f>IF($Z412="","",INDEX($AY$2:$AY$1500,$Z412))</f>
      </c>
      <c r="BQ412">
        <f>IF($Z412="","",INDEX($AZ$2:$AZ$1500,$Z412))</f>
      </c>
      <c r="BR412">
        <f>IF($Z412="","",INDEX($BA$2:$BA$1500,$Z412))</f>
      </c>
      <c r="BS412">
        <f>IF($Z412="","",INDEX($BB$2:$BB$1500,$Z412))</f>
      </c>
      <c r="BT412">
        <f>IF($Z412="","",INDEX($BC$2:$BC$1500,$Z412))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Analysis'!$AN$2^{0,1,2,3,4,5,6,7,8,9,10,11,12,13,14,15}))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IF($Z413="","",INDEX($AO$2:$AO$1500,$Z413))</f>
      </c>
      <c r="BG413">
        <f>IF($Z413="","",INDEX($AP$2:$AP$1500,$Z413))</f>
      </c>
      <c r="BH413">
        <f>IF($Z413="","",INDEX($AQ$2:$AQ$1500,$Z413))</f>
      </c>
      <c r="BI413">
        <f>IF($Z413="","",INDEX($AR$2:$AR$1500,$Z413))</f>
      </c>
      <c r="BJ413">
        <f>IF($Z413="","",INDEX($AS$2:$AS$1500,$Z413))</f>
      </c>
      <c r="BK413">
        <f>IF($Z413="","",INDEX($AT$2:$AT$1500,$Z413))</f>
      </c>
      <c r="BL413">
        <f>IF($Z413="","",INDEX($AU$2:$AU$1500,$Z413))</f>
      </c>
      <c r="BM413">
        <f>IF($Z413="","",INDEX($AV$2:$AV$1500,$Z413))</f>
      </c>
      <c r="BN413">
        <f>IF($Z413="","",INDEX($AW$2:$AW$1500,$Z413))</f>
      </c>
      <c r="BO413">
        <f>IF($Z413="","",INDEX($AX$2:$AX$1500,$Z413))</f>
      </c>
      <c r="BP413">
        <f>IF($Z413="","",INDEX($AY$2:$AY$1500,$Z413))</f>
      </c>
      <c r="BQ413">
        <f>IF($Z413="","",INDEX($AZ$2:$AZ$1500,$Z413))</f>
      </c>
      <c r="BR413">
        <f>IF($Z413="","",INDEX($BA$2:$BA$1500,$Z413))</f>
      </c>
      <c r="BS413">
        <f>IF($Z413="","",INDEX($BB$2:$BB$1500,$Z413))</f>
      </c>
      <c r="BT413">
        <f>IF($Z413="","",INDEX($BC$2:$BC$1500,$Z413))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Analysis'!$AN$2^{0,1,2,3,4,5,6,7,8,9,10,11,12,13,14,15}))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IF($Z414="","",INDEX($AO$2:$AO$1500,$Z414))</f>
      </c>
      <c r="BG414">
        <f>IF($Z414="","",INDEX($AP$2:$AP$1500,$Z414))</f>
      </c>
      <c r="BH414">
        <f>IF($Z414="","",INDEX($AQ$2:$AQ$1500,$Z414))</f>
      </c>
      <c r="BI414">
        <f>IF($Z414="","",INDEX($AR$2:$AR$1500,$Z414))</f>
      </c>
      <c r="BJ414">
        <f>IF($Z414="","",INDEX($AS$2:$AS$1500,$Z414))</f>
      </c>
      <c r="BK414">
        <f>IF($Z414="","",INDEX($AT$2:$AT$1500,$Z414))</f>
      </c>
      <c r="BL414">
        <f>IF($Z414="","",INDEX($AU$2:$AU$1500,$Z414))</f>
      </c>
      <c r="BM414">
        <f>IF($Z414="","",INDEX($AV$2:$AV$1500,$Z414))</f>
      </c>
      <c r="BN414">
        <f>IF($Z414="","",INDEX($AW$2:$AW$1500,$Z414))</f>
      </c>
      <c r="BO414">
        <f>IF($Z414="","",INDEX($AX$2:$AX$1500,$Z414))</f>
      </c>
      <c r="BP414">
        <f>IF($Z414="","",INDEX($AY$2:$AY$1500,$Z414))</f>
      </c>
      <c r="BQ414">
        <f>IF($Z414="","",INDEX($AZ$2:$AZ$1500,$Z414))</f>
      </c>
      <c r="BR414">
        <f>IF($Z414="","",INDEX($BA$2:$BA$1500,$Z414))</f>
      </c>
      <c r="BS414">
        <f>IF($Z414="","",INDEX($BB$2:$BB$1500,$Z414))</f>
      </c>
      <c r="BT414">
        <f>IF($Z414="","",INDEX($BC$2:$BC$1500,$Z414))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Analysis'!$AN$2^{0,1,2,3,4,5,6,7,8,9,10,11,12,13,14,15}))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IF($Z415="","",INDEX($AO$2:$AO$1500,$Z415))</f>
      </c>
      <c r="BG415">
        <f>IF($Z415="","",INDEX($AP$2:$AP$1500,$Z415))</f>
      </c>
      <c r="BH415">
        <f>IF($Z415="","",INDEX($AQ$2:$AQ$1500,$Z415))</f>
      </c>
      <c r="BI415">
        <f>IF($Z415="","",INDEX($AR$2:$AR$1500,$Z415))</f>
      </c>
      <c r="BJ415">
        <f>IF($Z415="","",INDEX($AS$2:$AS$1500,$Z415))</f>
      </c>
      <c r="BK415">
        <f>IF($Z415="","",INDEX($AT$2:$AT$1500,$Z415))</f>
      </c>
      <c r="BL415">
        <f>IF($Z415="","",INDEX($AU$2:$AU$1500,$Z415))</f>
      </c>
      <c r="BM415">
        <f>IF($Z415="","",INDEX($AV$2:$AV$1500,$Z415))</f>
      </c>
      <c r="BN415">
        <f>IF($Z415="","",INDEX($AW$2:$AW$1500,$Z415))</f>
      </c>
      <c r="BO415">
        <f>IF($Z415="","",INDEX($AX$2:$AX$1500,$Z415))</f>
      </c>
      <c r="BP415">
        <f>IF($Z415="","",INDEX($AY$2:$AY$1500,$Z415))</f>
      </c>
      <c r="BQ415">
        <f>IF($Z415="","",INDEX($AZ$2:$AZ$1500,$Z415))</f>
      </c>
      <c r="BR415">
        <f>IF($Z415="","",INDEX($BA$2:$BA$1500,$Z415))</f>
      </c>
      <c r="BS415">
        <f>IF($Z415="","",INDEX($BB$2:$BB$1500,$Z415))</f>
      </c>
      <c r="BT415">
        <f>IF($Z415="","",INDEX($BC$2:$BC$1500,$Z415))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Analysis'!$AN$2^{0,1,2,3,4,5,6,7,8,9,10,11,12,13,14,15}))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IF($Z416="","",INDEX($AO$2:$AO$1500,$Z416))</f>
      </c>
      <c r="BG416">
        <f>IF($Z416="","",INDEX($AP$2:$AP$1500,$Z416))</f>
      </c>
      <c r="BH416">
        <f>IF($Z416="","",INDEX($AQ$2:$AQ$1500,$Z416))</f>
      </c>
      <c r="BI416">
        <f>IF($Z416="","",INDEX($AR$2:$AR$1500,$Z416))</f>
      </c>
      <c r="BJ416">
        <f>IF($Z416="","",INDEX($AS$2:$AS$1500,$Z416))</f>
      </c>
      <c r="BK416">
        <f>IF($Z416="","",INDEX($AT$2:$AT$1500,$Z416))</f>
      </c>
      <c r="BL416">
        <f>IF($Z416="","",INDEX($AU$2:$AU$1500,$Z416))</f>
      </c>
      <c r="BM416">
        <f>IF($Z416="","",INDEX($AV$2:$AV$1500,$Z416))</f>
      </c>
      <c r="BN416">
        <f>IF($Z416="","",INDEX($AW$2:$AW$1500,$Z416))</f>
      </c>
      <c r="BO416">
        <f>IF($Z416="","",INDEX($AX$2:$AX$1500,$Z416))</f>
      </c>
      <c r="BP416">
        <f>IF($Z416="","",INDEX($AY$2:$AY$1500,$Z416))</f>
      </c>
      <c r="BQ416">
        <f>IF($Z416="","",INDEX($AZ$2:$AZ$1500,$Z416))</f>
      </c>
      <c r="BR416">
        <f>IF($Z416="","",INDEX($BA$2:$BA$1500,$Z416))</f>
      </c>
      <c r="BS416">
        <f>IF($Z416="","",INDEX($BB$2:$BB$1500,$Z416))</f>
      </c>
      <c r="BT416">
        <f>IF($Z416="","",INDEX($BC$2:$BC$1500,$Z416))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Analysis'!$AN$2^{0,1,2,3,4,5,6,7,8,9,10,11,12,13,14,15}))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IF($Z417="","",INDEX($AO$2:$AO$1500,$Z417))</f>
      </c>
      <c r="BG417">
        <f>IF($Z417="","",INDEX($AP$2:$AP$1500,$Z417))</f>
      </c>
      <c r="BH417">
        <f>IF($Z417="","",INDEX($AQ$2:$AQ$1500,$Z417))</f>
      </c>
      <c r="BI417">
        <f>IF($Z417="","",INDEX($AR$2:$AR$1500,$Z417))</f>
      </c>
      <c r="BJ417">
        <f>IF($Z417="","",INDEX($AS$2:$AS$1500,$Z417))</f>
      </c>
      <c r="BK417">
        <f>IF($Z417="","",INDEX($AT$2:$AT$1500,$Z417))</f>
      </c>
      <c r="BL417">
        <f>IF($Z417="","",INDEX($AU$2:$AU$1500,$Z417))</f>
      </c>
      <c r="BM417">
        <f>IF($Z417="","",INDEX($AV$2:$AV$1500,$Z417))</f>
      </c>
      <c r="BN417">
        <f>IF($Z417="","",INDEX($AW$2:$AW$1500,$Z417))</f>
      </c>
      <c r="BO417">
        <f>IF($Z417="","",INDEX($AX$2:$AX$1500,$Z417))</f>
      </c>
      <c r="BP417">
        <f>IF($Z417="","",INDEX($AY$2:$AY$1500,$Z417))</f>
      </c>
      <c r="BQ417">
        <f>IF($Z417="","",INDEX($AZ$2:$AZ$1500,$Z417))</f>
      </c>
      <c r="BR417">
        <f>IF($Z417="","",INDEX($BA$2:$BA$1500,$Z417))</f>
      </c>
      <c r="BS417">
        <f>IF($Z417="","",INDEX($BB$2:$BB$1500,$Z417))</f>
      </c>
      <c r="BT417">
        <f>IF($Z417="","",INDEX($BC$2:$BC$1500,$Z417))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Analysis'!$AN$2^{0,1,2,3,4,5,6,7,8,9,10,11,12,13,14,15}))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IF($Z418="","",INDEX($AO$2:$AO$1500,$Z418))</f>
      </c>
      <c r="BG418">
        <f>IF($Z418="","",INDEX($AP$2:$AP$1500,$Z418))</f>
      </c>
      <c r="BH418">
        <f>IF($Z418="","",INDEX($AQ$2:$AQ$1500,$Z418))</f>
      </c>
      <c r="BI418">
        <f>IF($Z418="","",INDEX($AR$2:$AR$1500,$Z418))</f>
      </c>
      <c r="BJ418">
        <f>IF($Z418="","",INDEX($AS$2:$AS$1500,$Z418))</f>
      </c>
      <c r="BK418">
        <f>IF($Z418="","",INDEX($AT$2:$AT$1500,$Z418))</f>
      </c>
      <c r="BL418">
        <f>IF($Z418="","",INDEX($AU$2:$AU$1500,$Z418))</f>
      </c>
      <c r="BM418">
        <f>IF($Z418="","",INDEX($AV$2:$AV$1500,$Z418))</f>
      </c>
      <c r="BN418">
        <f>IF($Z418="","",INDEX($AW$2:$AW$1500,$Z418))</f>
      </c>
      <c r="BO418">
        <f>IF($Z418="","",INDEX($AX$2:$AX$1500,$Z418))</f>
      </c>
      <c r="BP418">
        <f>IF($Z418="","",INDEX($AY$2:$AY$1500,$Z418))</f>
      </c>
      <c r="BQ418">
        <f>IF($Z418="","",INDEX($AZ$2:$AZ$1500,$Z418))</f>
      </c>
      <c r="BR418">
        <f>IF($Z418="","",INDEX($BA$2:$BA$1500,$Z418))</f>
      </c>
      <c r="BS418">
        <f>IF($Z418="","",INDEX($BB$2:$BB$1500,$Z418))</f>
      </c>
      <c r="BT418">
        <f>IF($Z418="","",INDEX($BC$2:$BC$1500,$Z418))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Analysis'!$AN$2^{0,1,2,3,4,5,6,7,8,9,10,11,12,13,14,15}))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IF($Z419="","",INDEX($AO$2:$AO$1500,$Z419))</f>
      </c>
      <c r="BG419">
        <f>IF($Z419="","",INDEX($AP$2:$AP$1500,$Z419))</f>
      </c>
      <c r="BH419">
        <f>IF($Z419="","",INDEX($AQ$2:$AQ$1500,$Z419))</f>
      </c>
      <c r="BI419">
        <f>IF($Z419="","",INDEX($AR$2:$AR$1500,$Z419))</f>
      </c>
      <c r="BJ419">
        <f>IF($Z419="","",INDEX($AS$2:$AS$1500,$Z419))</f>
      </c>
      <c r="BK419">
        <f>IF($Z419="","",INDEX($AT$2:$AT$1500,$Z419))</f>
      </c>
      <c r="BL419">
        <f>IF($Z419="","",INDEX($AU$2:$AU$1500,$Z419))</f>
      </c>
      <c r="BM419">
        <f>IF($Z419="","",INDEX($AV$2:$AV$1500,$Z419))</f>
      </c>
      <c r="BN419">
        <f>IF($Z419="","",INDEX($AW$2:$AW$1500,$Z419))</f>
      </c>
      <c r="BO419">
        <f>IF($Z419="","",INDEX($AX$2:$AX$1500,$Z419))</f>
      </c>
      <c r="BP419">
        <f>IF($Z419="","",INDEX($AY$2:$AY$1500,$Z419))</f>
      </c>
      <c r="BQ419">
        <f>IF($Z419="","",INDEX($AZ$2:$AZ$1500,$Z419))</f>
      </c>
      <c r="BR419">
        <f>IF($Z419="","",INDEX($BA$2:$BA$1500,$Z419))</f>
      </c>
      <c r="BS419">
        <f>IF($Z419="","",INDEX($BB$2:$BB$1500,$Z419))</f>
      </c>
      <c r="BT419">
        <f>IF($Z419="","",INDEX($BC$2:$BC$1500,$Z419))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Analysis'!$AN$2^{0,1,2,3,4,5,6,7,8,9,10,11,12,13,14,15}))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IF($Z420="","",INDEX($AO$2:$AO$1500,$Z420))</f>
      </c>
      <c r="BG420">
        <f>IF($Z420="","",INDEX($AP$2:$AP$1500,$Z420))</f>
      </c>
      <c r="BH420">
        <f>IF($Z420="","",INDEX($AQ$2:$AQ$1500,$Z420))</f>
      </c>
      <c r="BI420">
        <f>IF($Z420="","",INDEX($AR$2:$AR$1500,$Z420))</f>
      </c>
      <c r="BJ420">
        <f>IF($Z420="","",INDEX($AS$2:$AS$1500,$Z420))</f>
      </c>
      <c r="BK420">
        <f>IF($Z420="","",INDEX($AT$2:$AT$1500,$Z420))</f>
      </c>
      <c r="BL420">
        <f>IF($Z420="","",INDEX($AU$2:$AU$1500,$Z420))</f>
      </c>
      <c r="BM420">
        <f>IF($Z420="","",INDEX($AV$2:$AV$1500,$Z420))</f>
      </c>
      <c r="BN420">
        <f>IF($Z420="","",INDEX($AW$2:$AW$1500,$Z420))</f>
      </c>
      <c r="BO420">
        <f>IF($Z420="","",INDEX($AX$2:$AX$1500,$Z420))</f>
      </c>
      <c r="BP420">
        <f>IF($Z420="","",INDEX($AY$2:$AY$1500,$Z420))</f>
      </c>
      <c r="BQ420">
        <f>IF($Z420="","",INDEX($AZ$2:$AZ$1500,$Z420))</f>
      </c>
      <c r="BR420">
        <f>IF($Z420="","",INDEX($BA$2:$BA$1500,$Z420))</f>
      </c>
      <c r="BS420">
        <f>IF($Z420="","",INDEX($BB$2:$BB$1500,$Z420))</f>
      </c>
      <c r="BT420">
        <f>IF($Z420="","",INDEX($BC$2:$BC$1500,$Z420))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Analysis'!$AN$2^{0,1,2,3,4,5,6,7,8,9,10,11,12,13,14,15}))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IF($Z421="","",INDEX($AO$2:$AO$1500,$Z421))</f>
      </c>
      <c r="BG421">
        <f>IF($Z421="","",INDEX($AP$2:$AP$1500,$Z421))</f>
      </c>
      <c r="BH421">
        <f>IF($Z421="","",INDEX($AQ$2:$AQ$1500,$Z421))</f>
      </c>
      <c r="BI421">
        <f>IF($Z421="","",INDEX($AR$2:$AR$1500,$Z421))</f>
      </c>
      <c r="BJ421">
        <f>IF($Z421="","",INDEX($AS$2:$AS$1500,$Z421))</f>
      </c>
      <c r="BK421">
        <f>IF($Z421="","",INDEX($AT$2:$AT$1500,$Z421))</f>
      </c>
      <c r="BL421">
        <f>IF($Z421="","",INDEX($AU$2:$AU$1500,$Z421))</f>
      </c>
      <c r="BM421">
        <f>IF($Z421="","",INDEX($AV$2:$AV$1500,$Z421))</f>
      </c>
      <c r="BN421">
        <f>IF($Z421="","",INDEX($AW$2:$AW$1500,$Z421))</f>
      </c>
      <c r="BO421">
        <f>IF($Z421="","",INDEX($AX$2:$AX$1500,$Z421))</f>
      </c>
      <c r="BP421">
        <f>IF($Z421="","",INDEX($AY$2:$AY$1500,$Z421))</f>
      </c>
      <c r="BQ421">
        <f>IF($Z421="","",INDEX($AZ$2:$AZ$1500,$Z421))</f>
      </c>
      <c r="BR421">
        <f>IF($Z421="","",INDEX($BA$2:$BA$1500,$Z421))</f>
      </c>
      <c r="BS421">
        <f>IF($Z421="","",INDEX($BB$2:$BB$1500,$Z421))</f>
      </c>
      <c r="BT421">
        <f>IF($Z421="","",INDEX($BC$2:$BC$1500,$Z421))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Analysis'!$AN$2^{0,1,2,3,4,5,6,7,8,9,10,11,12,13,14,15}))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IF($Z422="","",INDEX($AO$2:$AO$1500,$Z422))</f>
      </c>
      <c r="BG422">
        <f>IF($Z422="","",INDEX($AP$2:$AP$1500,$Z422))</f>
      </c>
      <c r="BH422">
        <f>IF($Z422="","",INDEX($AQ$2:$AQ$1500,$Z422))</f>
      </c>
      <c r="BI422">
        <f>IF($Z422="","",INDEX($AR$2:$AR$1500,$Z422))</f>
      </c>
      <c r="BJ422">
        <f>IF($Z422="","",INDEX($AS$2:$AS$1500,$Z422))</f>
      </c>
      <c r="BK422">
        <f>IF($Z422="","",INDEX($AT$2:$AT$1500,$Z422))</f>
      </c>
      <c r="BL422">
        <f>IF($Z422="","",INDEX($AU$2:$AU$1500,$Z422))</f>
      </c>
      <c r="BM422">
        <f>IF($Z422="","",INDEX($AV$2:$AV$1500,$Z422))</f>
      </c>
      <c r="BN422">
        <f>IF($Z422="","",INDEX($AW$2:$AW$1500,$Z422))</f>
      </c>
      <c r="BO422">
        <f>IF($Z422="","",INDEX($AX$2:$AX$1500,$Z422))</f>
      </c>
      <c r="BP422">
        <f>IF($Z422="","",INDEX($AY$2:$AY$1500,$Z422))</f>
      </c>
      <c r="BQ422">
        <f>IF($Z422="","",INDEX($AZ$2:$AZ$1500,$Z422))</f>
      </c>
      <c r="BR422">
        <f>IF($Z422="","",INDEX($BA$2:$BA$1500,$Z422))</f>
      </c>
      <c r="BS422">
        <f>IF($Z422="","",INDEX($BB$2:$BB$1500,$Z422))</f>
      </c>
      <c r="BT422">
        <f>IF($Z422="","",INDEX($BC$2:$BC$1500,$Z422))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Analysis'!$AN$2^{0,1,2,3,4,5,6,7,8,9,10,11,12,13,14,15}))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IF($Z423="","",INDEX($AO$2:$AO$1500,$Z423))</f>
      </c>
      <c r="BG423">
        <f>IF($Z423="","",INDEX($AP$2:$AP$1500,$Z423))</f>
      </c>
      <c r="BH423">
        <f>IF($Z423="","",INDEX($AQ$2:$AQ$1500,$Z423))</f>
      </c>
      <c r="BI423">
        <f>IF($Z423="","",INDEX($AR$2:$AR$1500,$Z423))</f>
      </c>
      <c r="BJ423">
        <f>IF($Z423="","",INDEX($AS$2:$AS$1500,$Z423))</f>
      </c>
      <c r="BK423">
        <f>IF($Z423="","",INDEX($AT$2:$AT$1500,$Z423))</f>
      </c>
      <c r="BL423">
        <f>IF($Z423="","",INDEX($AU$2:$AU$1500,$Z423))</f>
      </c>
      <c r="BM423">
        <f>IF($Z423="","",INDEX($AV$2:$AV$1500,$Z423))</f>
      </c>
      <c r="BN423">
        <f>IF($Z423="","",INDEX($AW$2:$AW$1500,$Z423))</f>
      </c>
      <c r="BO423">
        <f>IF($Z423="","",INDEX($AX$2:$AX$1500,$Z423))</f>
      </c>
      <c r="BP423">
        <f>IF($Z423="","",INDEX($AY$2:$AY$1500,$Z423))</f>
      </c>
      <c r="BQ423">
        <f>IF($Z423="","",INDEX($AZ$2:$AZ$1500,$Z423))</f>
      </c>
      <c r="BR423">
        <f>IF($Z423="","",INDEX($BA$2:$BA$1500,$Z423))</f>
      </c>
      <c r="BS423">
        <f>IF($Z423="","",INDEX($BB$2:$BB$1500,$Z423))</f>
      </c>
      <c r="BT423">
        <f>IF($Z423="","",INDEX($BC$2:$BC$1500,$Z423))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Analysis'!$AN$2^{0,1,2,3,4,5,6,7,8,9,10,11,12,13,14,15}))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IF($Z424="","",INDEX($AO$2:$AO$1500,$Z424))</f>
      </c>
      <c r="BG424">
        <f>IF($Z424="","",INDEX($AP$2:$AP$1500,$Z424))</f>
      </c>
      <c r="BH424">
        <f>IF($Z424="","",INDEX($AQ$2:$AQ$1500,$Z424))</f>
      </c>
      <c r="BI424">
        <f>IF($Z424="","",INDEX($AR$2:$AR$1500,$Z424))</f>
      </c>
      <c r="BJ424">
        <f>IF($Z424="","",INDEX($AS$2:$AS$1500,$Z424))</f>
      </c>
      <c r="BK424">
        <f>IF($Z424="","",INDEX($AT$2:$AT$1500,$Z424))</f>
      </c>
      <c r="BL424">
        <f>IF($Z424="","",INDEX($AU$2:$AU$1500,$Z424))</f>
      </c>
      <c r="BM424">
        <f>IF($Z424="","",INDEX($AV$2:$AV$1500,$Z424))</f>
      </c>
      <c r="BN424">
        <f>IF($Z424="","",INDEX($AW$2:$AW$1500,$Z424))</f>
      </c>
      <c r="BO424">
        <f>IF($Z424="","",INDEX($AX$2:$AX$1500,$Z424))</f>
      </c>
      <c r="BP424">
        <f>IF($Z424="","",INDEX($AY$2:$AY$1500,$Z424))</f>
      </c>
      <c r="BQ424">
        <f>IF($Z424="","",INDEX($AZ$2:$AZ$1500,$Z424))</f>
      </c>
      <c r="BR424">
        <f>IF($Z424="","",INDEX($BA$2:$BA$1500,$Z424))</f>
      </c>
      <c r="BS424">
        <f>IF($Z424="","",INDEX($BB$2:$BB$1500,$Z424))</f>
      </c>
      <c r="BT424">
        <f>IF($Z424="","",INDEX($BC$2:$BC$1500,$Z424))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Analysis'!$AN$2^{0,1,2,3,4,5,6,7,8,9,10,11,12,13,14,15}))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IF($Z425="","",INDEX($AO$2:$AO$1500,$Z425))</f>
      </c>
      <c r="BG425">
        <f>IF($Z425="","",INDEX($AP$2:$AP$1500,$Z425))</f>
      </c>
      <c r="BH425">
        <f>IF($Z425="","",INDEX($AQ$2:$AQ$1500,$Z425))</f>
      </c>
      <c r="BI425">
        <f>IF($Z425="","",INDEX($AR$2:$AR$1500,$Z425))</f>
      </c>
      <c r="BJ425">
        <f>IF($Z425="","",INDEX($AS$2:$AS$1500,$Z425))</f>
      </c>
      <c r="BK425">
        <f>IF($Z425="","",INDEX($AT$2:$AT$1500,$Z425))</f>
      </c>
      <c r="BL425">
        <f>IF($Z425="","",INDEX($AU$2:$AU$1500,$Z425))</f>
      </c>
      <c r="BM425">
        <f>IF($Z425="","",INDEX($AV$2:$AV$1500,$Z425))</f>
      </c>
      <c r="BN425">
        <f>IF($Z425="","",INDEX($AW$2:$AW$1500,$Z425))</f>
      </c>
      <c r="BO425">
        <f>IF($Z425="","",INDEX($AX$2:$AX$1500,$Z425))</f>
      </c>
      <c r="BP425">
        <f>IF($Z425="","",INDEX($AY$2:$AY$1500,$Z425))</f>
      </c>
      <c r="BQ425">
        <f>IF($Z425="","",INDEX($AZ$2:$AZ$1500,$Z425))</f>
      </c>
      <c r="BR425">
        <f>IF($Z425="","",INDEX($BA$2:$BA$1500,$Z425))</f>
      </c>
      <c r="BS425">
        <f>IF($Z425="","",INDEX($BB$2:$BB$1500,$Z425))</f>
      </c>
      <c r="BT425">
        <f>IF($Z425="","",INDEX($BC$2:$BC$1500,$Z425))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Analysis'!$AN$2^{0,1,2,3,4,5,6,7,8,9,10,11,12,13,14,15}))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IF($Z426="","",INDEX($AO$2:$AO$1500,$Z426))</f>
      </c>
      <c r="BG426">
        <f>IF($Z426="","",INDEX($AP$2:$AP$1500,$Z426))</f>
      </c>
      <c r="BH426">
        <f>IF($Z426="","",INDEX($AQ$2:$AQ$1500,$Z426))</f>
      </c>
      <c r="BI426">
        <f>IF($Z426="","",INDEX($AR$2:$AR$1500,$Z426))</f>
      </c>
      <c r="BJ426">
        <f>IF($Z426="","",INDEX($AS$2:$AS$1500,$Z426))</f>
      </c>
      <c r="BK426">
        <f>IF($Z426="","",INDEX($AT$2:$AT$1500,$Z426))</f>
      </c>
      <c r="BL426">
        <f>IF($Z426="","",INDEX($AU$2:$AU$1500,$Z426))</f>
      </c>
      <c r="BM426">
        <f>IF($Z426="","",INDEX($AV$2:$AV$1500,$Z426))</f>
      </c>
      <c r="BN426">
        <f>IF($Z426="","",INDEX($AW$2:$AW$1500,$Z426))</f>
      </c>
      <c r="BO426">
        <f>IF($Z426="","",INDEX($AX$2:$AX$1500,$Z426))</f>
      </c>
      <c r="BP426">
        <f>IF($Z426="","",INDEX($AY$2:$AY$1500,$Z426))</f>
      </c>
      <c r="BQ426">
        <f>IF($Z426="","",INDEX($AZ$2:$AZ$1500,$Z426))</f>
      </c>
      <c r="BR426">
        <f>IF($Z426="","",INDEX($BA$2:$BA$1500,$Z426))</f>
      </c>
      <c r="BS426">
        <f>IF($Z426="","",INDEX($BB$2:$BB$1500,$Z426))</f>
      </c>
      <c r="BT426">
        <f>IF($Z426="","",INDEX($BC$2:$BC$1500,$Z426))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Analysis'!$AN$2^{0,1,2,3,4,5,6,7,8,9,10,11,12,13,14,15}))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IF($Z427="","",INDEX($AO$2:$AO$1500,$Z427))</f>
      </c>
      <c r="BG427">
        <f>IF($Z427="","",INDEX($AP$2:$AP$1500,$Z427))</f>
      </c>
      <c r="BH427">
        <f>IF($Z427="","",INDEX($AQ$2:$AQ$1500,$Z427))</f>
      </c>
      <c r="BI427">
        <f>IF($Z427="","",INDEX($AR$2:$AR$1500,$Z427))</f>
      </c>
      <c r="BJ427">
        <f>IF($Z427="","",INDEX($AS$2:$AS$1500,$Z427))</f>
      </c>
      <c r="BK427">
        <f>IF($Z427="","",INDEX($AT$2:$AT$1500,$Z427))</f>
      </c>
      <c r="BL427">
        <f>IF($Z427="","",INDEX($AU$2:$AU$1500,$Z427))</f>
      </c>
      <c r="BM427">
        <f>IF($Z427="","",INDEX($AV$2:$AV$1500,$Z427))</f>
      </c>
      <c r="BN427">
        <f>IF($Z427="","",INDEX($AW$2:$AW$1500,$Z427))</f>
      </c>
      <c r="BO427">
        <f>IF($Z427="","",INDEX($AX$2:$AX$1500,$Z427))</f>
      </c>
      <c r="BP427">
        <f>IF($Z427="","",INDEX($AY$2:$AY$1500,$Z427))</f>
      </c>
      <c r="BQ427">
        <f>IF($Z427="","",INDEX($AZ$2:$AZ$1500,$Z427))</f>
      </c>
      <c r="BR427">
        <f>IF($Z427="","",INDEX($BA$2:$BA$1500,$Z427))</f>
      </c>
      <c r="BS427">
        <f>IF($Z427="","",INDEX($BB$2:$BB$1500,$Z427))</f>
      </c>
      <c r="BT427">
        <f>IF($Z427="","",INDEX($BC$2:$BC$1500,$Z427))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Analysis'!$AN$2^{0,1,2,3,4,5,6,7,8,9,10,11,12,13,14,15}))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IF($Z428="","",INDEX($AO$2:$AO$1500,$Z428))</f>
      </c>
      <c r="BG428">
        <f>IF($Z428="","",INDEX($AP$2:$AP$1500,$Z428))</f>
      </c>
      <c r="BH428">
        <f>IF($Z428="","",INDEX($AQ$2:$AQ$1500,$Z428))</f>
      </c>
      <c r="BI428">
        <f>IF($Z428="","",INDEX($AR$2:$AR$1500,$Z428))</f>
      </c>
      <c r="BJ428">
        <f>IF($Z428="","",INDEX($AS$2:$AS$1500,$Z428))</f>
      </c>
      <c r="BK428">
        <f>IF($Z428="","",INDEX($AT$2:$AT$1500,$Z428))</f>
      </c>
      <c r="BL428">
        <f>IF($Z428="","",INDEX($AU$2:$AU$1500,$Z428))</f>
      </c>
      <c r="BM428">
        <f>IF($Z428="","",INDEX($AV$2:$AV$1500,$Z428))</f>
      </c>
      <c r="BN428">
        <f>IF($Z428="","",INDEX($AW$2:$AW$1500,$Z428))</f>
      </c>
      <c r="BO428">
        <f>IF($Z428="","",INDEX($AX$2:$AX$1500,$Z428))</f>
      </c>
      <c r="BP428">
        <f>IF($Z428="","",INDEX($AY$2:$AY$1500,$Z428))</f>
      </c>
      <c r="BQ428">
        <f>IF($Z428="","",INDEX($AZ$2:$AZ$1500,$Z428))</f>
      </c>
      <c r="BR428">
        <f>IF($Z428="","",INDEX($BA$2:$BA$1500,$Z428))</f>
      </c>
      <c r="BS428">
        <f>IF($Z428="","",INDEX($BB$2:$BB$1500,$Z428))</f>
      </c>
      <c r="BT428">
        <f>IF($Z428="","",INDEX($BC$2:$BC$1500,$Z428))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Analysis'!$AN$2^{0,1,2,3,4,5,6,7,8,9,10,11,12,13,14,15}))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IF($Z429="","",INDEX($AO$2:$AO$1500,$Z429))</f>
      </c>
      <c r="BG429">
        <f>IF($Z429="","",INDEX($AP$2:$AP$1500,$Z429))</f>
      </c>
      <c r="BH429">
        <f>IF($Z429="","",INDEX($AQ$2:$AQ$1500,$Z429))</f>
      </c>
      <c r="BI429">
        <f>IF($Z429="","",INDEX($AR$2:$AR$1500,$Z429))</f>
      </c>
      <c r="BJ429">
        <f>IF($Z429="","",INDEX($AS$2:$AS$1500,$Z429))</f>
      </c>
      <c r="BK429">
        <f>IF($Z429="","",INDEX($AT$2:$AT$1500,$Z429))</f>
      </c>
      <c r="BL429">
        <f>IF($Z429="","",INDEX($AU$2:$AU$1500,$Z429))</f>
      </c>
      <c r="BM429">
        <f>IF($Z429="","",INDEX($AV$2:$AV$1500,$Z429))</f>
      </c>
      <c r="BN429">
        <f>IF($Z429="","",INDEX($AW$2:$AW$1500,$Z429))</f>
      </c>
      <c r="BO429">
        <f>IF($Z429="","",INDEX($AX$2:$AX$1500,$Z429))</f>
      </c>
      <c r="BP429">
        <f>IF($Z429="","",INDEX($AY$2:$AY$1500,$Z429))</f>
      </c>
      <c r="BQ429">
        <f>IF($Z429="","",INDEX($AZ$2:$AZ$1500,$Z429))</f>
      </c>
      <c r="BR429">
        <f>IF($Z429="","",INDEX($BA$2:$BA$1500,$Z429))</f>
      </c>
      <c r="BS429">
        <f>IF($Z429="","",INDEX($BB$2:$BB$1500,$Z429))</f>
      </c>
      <c r="BT429">
        <f>IF($Z429="","",INDEX($BC$2:$BC$1500,$Z429))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Analysis'!$AN$2^{0,1,2,3,4,5,6,7,8,9,10,11,12,13,14,15}))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IF($Z430="","",INDEX($AO$2:$AO$1500,$Z430))</f>
      </c>
      <c r="BG430">
        <f>IF($Z430="","",INDEX($AP$2:$AP$1500,$Z430))</f>
      </c>
      <c r="BH430">
        <f>IF($Z430="","",INDEX($AQ$2:$AQ$1500,$Z430))</f>
      </c>
      <c r="BI430">
        <f>IF($Z430="","",INDEX($AR$2:$AR$1500,$Z430))</f>
      </c>
      <c r="BJ430">
        <f>IF($Z430="","",INDEX($AS$2:$AS$1500,$Z430))</f>
      </c>
      <c r="BK430">
        <f>IF($Z430="","",INDEX($AT$2:$AT$1500,$Z430))</f>
      </c>
      <c r="BL430">
        <f>IF($Z430="","",INDEX($AU$2:$AU$1500,$Z430))</f>
      </c>
      <c r="BM430">
        <f>IF($Z430="","",INDEX($AV$2:$AV$1500,$Z430))</f>
      </c>
      <c r="BN430">
        <f>IF($Z430="","",INDEX($AW$2:$AW$1500,$Z430))</f>
      </c>
      <c r="BO430">
        <f>IF($Z430="","",INDEX($AX$2:$AX$1500,$Z430))</f>
      </c>
      <c r="BP430">
        <f>IF($Z430="","",INDEX($AY$2:$AY$1500,$Z430))</f>
      </c>
      <c r="BQ430">
        <f>IF($Z430="","",INDEX($AZ$2:$AZ$1500,$Z430))</f>
      </c>
      <c r="BR430">
        <f>IF($Z430="","",INDEX($BA$2:$BA$1500,$Z430))</f>
      </c>
      <c r="BS430">
        <f>IF($Z430="","",INDEX($BB$2:$BB$1500,$Z430))</f>
      </c>
      <c r="BT430">
        <f>IF($Z430="","",INDEX($BC$2:$BC$1500,$Z430))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Analysis'!$AN$2^{0,1,2,3,4,5,6,7,8,9,10,11,12,13,14,15}))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IF($Z431="","",INDEX($AO$2:$AO$1500,$Z431))</f>
      </c>
      <c r="BG431">
        <f>IF($Z431="","",INDEX($AP$2:$AP$1500,$Z431))</f>
      </c>
      <c r="BH431">
        <f>IF($Z431="","",INDEX($AQ$2:$AQ$1500,$Z431))</f>
      </c>
      <c r="BI431">
        <f>IF($Z431="","",INDEX($AR$2:$AR$1500,$Z431))</f>
      </c>
      <c r="BJ431">
        <f>IF($Z431="","",INDEX($AS$2:$AS$1500,$Z431))</f>
      </c>
      <c r="BK431">
        <f>IF($Z431="","",INDEX($AT$2:$AT$1500,$Z431))</f>
      </c>
      <c r="BL431">
        <f>IF($Z431="","",INDEX($AU$2:$AU$1500,$Z431))</f>
      </c>
      <c r="BM431">
        <f>IF($Z431="","",INDEX($AV$2:$AV$1500,$Z431))</f>
      </c>
      <c r="BN431">
        <f>IF($Z431="","",INDEX($AW$2:$AW$1500,$Z431))</f>
      </c>
      <c r="BO431">
        <f>IF($Z431="","",INDEX($AX$2:$AX$1500,$Z431))</f>
      </c>
      <c r="BP431">
        <f>IF($Z431="","",INDEX($AY$2:$AY$1500,$Z431))</f>
      </c>
      <c r="BQ431">
        <f>IF($Z431="","",INDEX($AZ$2:$AZ$1500,$Z431))</f>
      </c>
      <c r="BR431">
        <f>IF($Z431="","",INDEX($BA$2:$BA$1500,$Z431))</f>
      </c>
      <c r="BS431">
        <f>IF($Z431="","",INDEX($BB$2:$BB$1500,$Z431))</f>
      </c>
      <c r="BT431">
        <f>IF($Z431="","",INDEX($BC$2:$BC$1500,$Z431))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Analysis'!$AN$2^{0,1,2,3,4,5,6,7,8,9,10,11,12,13,14,15}))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IF($Z432="","",INDEX($AO$2:$AO$1500,$Z432))</f>
      </c>
      <c r="BG432">
        <f>IF($Z432="","",INDEX($AP$2:$AP$1500,$Z432))</f>
      </c>
      <c r="BH432">
        <f>IF($Z432="","",INDEX($AQ$2:$AQ$1500,$Z432))</f>
      </c>
      <c r="BI432">
        <f>IF($Z432="","",INDEX($AR$2:$AR$1500,$Z432))</f>
      </c>
      <c r="BJ432">
        <f>IF($Z432="","",INDEX($AS$2:$AS$1500,$Z432))</f>
      </c>
      <c r="BK432">
        <f>IF($Z432="","",INDEX($AT$2:$AT$1500,$Z432))</f>
      </c>
      <c r="BL432">
        <f>IF($Z432="","",INDEX($AU$2:$AU$1500,$Z432))</f>
      </c>
      <c r="BM432">
        <f>IF($Z432="","",INDEX($AV$2:$AV$1500,$Z432))</f>
      </c>
      <c r="BN432">
        <f>IF($Z432="","",INDEX($AW$2:$AW$1500,$Z432))</f>
      </c>
      <c r="BO432">
        <f>IF($Z432="","",INDEX($AX$2:$AX$1500,$Z432))</f>
      </c>
      <c r="BP432">
        <f>IF($Z432="","",INDEX($AY$2:$AY$1500,$Z432))</f>
      </c>
      <c r="BQ432">
        <f>IF($Z432="","",INDEX($AZ$2:$AZ$1500,$Z432))</f>
      </c>
      <c r="BR432">
        <f>IF($Z432="","",INDEX($BA$2:$BA$1500,$Z432))</f>
      </c>
      <c r="BS432">
        <f>IF($Z432="","",INDEX($BB$2:$BB$1500,$Z432))</f>
      </c>
      <c r="BT432">
        <f>IF($Z432="","",INDEX($BC$2:$BC$1500,$Z432))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Analysis'!$AN$2^{0,1,2,3,4,5,6,7,8,9,10,11,12,13,14,15}))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IF($Z433="","",INDEX($AO$2:$AO$1500,$Z433))</f>
      </c>
      <c r="BG433">
        <f>IF($Z433="","",INDEX($AP$2:$AP$1500,$Z433))</f>
      </c>
      <c r="BH433">
        <f>IF($Z433="","",INDEX($AQ$2:$AQ$1500,$Z433))</f>
      </c>
      <c r="BI433">
        <f>IF($Z433="","",INDEX($AR$2:$AR$1500,$Z433))</f>
      </c>
      <c r="BJ433">
        <f>IF($Z433="","",INDEX($AS$2:$AS$1500,$Z433))</f>
      </c>
      <c r="BK433">
        <f>IF($Z433="","",INDEX($AT$2:$AT$1500,$Z433))</f>
      </c>
      <c r="BL433">
        <f>IF($Z433="","",INDEX($AU$2:$AU$1500,$Z433))</f>
      </c>
      <c r="BM433">
        <f>IF($Z433="","",INDEX($AV$2:$AV$1500,$Z433))</f>
      </c>
      <c r="BN433">
        <f>IF($Z433="","",INDEX($AW$2:$AW$1500,$Z433))</f>
      </c>
      <c r="BO433">
        <f>IF($Z433="","",INDEX($AX$2:$AX$1500,$Z433))</f>
      </c>
      <c r="BP433">
        <f>IF($Z433="","",INDEX($AY$2:$AY$1500,$Z433))</f>
      </c>
      <c r="BQ433">
        <f>IF($Z433="","",INDEX($AZ$2:$AZ$1500,$Z433))</f>
      </c>
      <c r="BR433">
        <f>IF($Z433="","",INDEX($BA$2:$BA$1500,$Z433))</f>
      </c>
      <c r="BS433">
        <f>IF($Z433="","",INDEX($BB$2:$BB$1500,$Z433))</f>
      </c>
      <c r="BT433">
        <f>IF($Z433="","",INDEX($BC$2:$BC$1500,$Z433))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Analysis'!$AN$2^{0,1,2,3,4,5,6,7,8,9,10,11,12,13,14,15}))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IF($Z434="","",INDEX($AO$2:$AO$1500,$Z434))</f>
      </c>
      <c r="BG434">
        <f>IF($Z434="","",INDEX($AP$2:$AP$1500,$Z434))</f>
      </c>
      <c r="BH434">
        <f>IF($Z434="","",INDEX($AQ$2:$AQ$1500,$Z434))</f>
      </c>
      <c r="BI434">
        <f>IF($Z434="","",INDEX($AR$2:$AR$1500,$Z434))</f>
      </c>
      <c r="BJ434">
        <f>IF($Z434="","",INDEX($AS$2:$AS$1500,$Z434))</f>
      </c>
      <c r="BK434">
        <f>IF($Z434="","",INDEX($AT$2:$AT$1500,$Z434))</f>
      </c>
      <c r="BL434">
        <f>IF($Z434="","",INDEX($AU$2:$AU$1500,$Z434))</f>
      </c>
      <c r="BM434">
        <f>IF($Z434="","",INDEX($AV$2:$AV$1500,$Z434))</f>
      </c>
      <c r="BN434">
        <f>IF($Z434="","",INDEX($AW$2:$AW$1500,$Z434))</f>
      </c>
      <c r="BO434">
        <f>IF($Z434="","",INDEX($AX$2:$AX$1500,$Z434))</f>
      </c>
      <c r="BP434">
        <f>IF($Z434="","",INDEX($AY$2:$AY$1500,$Z434))</f>
      </c>
      <c r="BQ434">
        <f>IF($Z434="","",INDEX($AZ$2:$AZ$1500,$Z434))</f>
      </c>
      <c r="BR434">
        <f>IF($Z434="","",INDEX($BA$2:$BA$1500,$Z434))</f>
      </c>
      <c r="BS434">
        <f>IF($Z434="","",INDEX($BB$2:$BB$1500,$Z434))</f>
      </c>
      <c r="BT434">
        <f>IF($Z434="","",INDEX($BC$2:$BC$1500,$Z434))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Analysis'!$AN$2^{0,1,2,3,4,5,6,7,8,9,10,11,12,13,14,15}))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IF($Z435="","",INDEX($AO$2:$AO$1500,$Z435))</f>
      </c>
      <c r="BG435">
        <f>IF($Z435="","",INDEX($AP$2:$AP$1500,$Z435))</f>
      </c>
      <c r="BH435">
        <f>IF($Z435="","",INDEX($AQ$2:$AQ$1500,$Z435))</f>
      </c>
      <c r="BI435">
        <f>IF($Z435="","",INDEX($AR$2:$AR$1500,$Z435))</f>
      </c>
      <c r="BJ435">
        <f>IF($Z435="","",INDEX($AS$2:$AS$1500,$Z435))</f>
      </c>
      <c r="BK435">
        <f>IF($Z435="","",INDEX($AT$2:$AT$1500,$Z435))</f>
      </c>
      <c r="BL435">
        <f>IF($Z435="","",INDEX($AU$2:$AU$1500,$Z435))</f>
      </c>
      <c r="BM435">
        <f>IF($Z435="","",INDEX($AV$2:$AV$1500,$Z435))</f>
      </c>
      <c r="BN435">
        <f>IF($Z435="","",INDEX($AW$2:$AW$1500,$Z435))</f>
      </c>
      <c r="BO435">
        <f>IF($Z435="","",INDEX($AX$2:$AX$1500,$Z435))</f>
      </c>
      <c r="BP435">
        <f>IF($Z435="","",INDEX($AY$2:$AY$1500,$Z435))</f>
      </c>
      <c r="BQ435">
        <f>IF($Z435="","",INDEX($AZ$2:$AZ$1500,$Z435))</f>
      </c>
      <c r="BR435">
        <f>IF($Z435="","",INDEX($BA$2:$BA$1500,$Z435))</f>
      </c>
      <c r="BS435">
        <f>IF($Z435="","",INDEX($BB$2:$BB$1500,$Z435))</f>
      </c>
      <c r="BT435">
        <f>IF($Z435="","",INDEX($BC$2:$BC$1500,$Z435))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Analysis'!$AN$2^{0,1,2,3,4,5,6,7,8,9,10,11,12,13,14,15}))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IF($Z436="","",INDEX($AO$2:$AO$1500,$Z436))</f>
      </c>
      <c r="BG436">
        <f>IF($Z436="","",INDEX($AP$2:$AP$1500,$Z436))</f>
      </c>
      <c r="BH436">
        <f>IF($Z436="","",INDEX($AQ$2:$AQ$1500,$Z436))</f>
      </c>
      <c r="BI436">
        <f>IF($Z436="","",INDEX($AR$2:$AR$1500,$Z436))</f>
      </c>
      <c r="BJ436">
        <f>IF($Z436="","",INDEX($AS$2:$AS$1500,$Z436))</f>
      </c>
      <c r="BK436">
        <f>IF($Z436="","",INDEX($AT$2:$AT$1500,$Z436))</f>
      </c>
      <c r="BL436">
        <f>IF($Z436="","",INDEX($AU$2:$AU$1500,$Z436))</f>
      </c>
      <c r="BM436">
        <f>IF($Z436="","",INDEX($AV$2:$AV$1500,$Z436))</f>
      </c>
      <c r="BN436">
        <f>IF($Z436="","",INDEX($AW$2:$AW$1500,$Z436))</f>
      </c>
      <c r="BO436">
        <f>IF($Z436="","",INDEX($AX$2:$AX$1500,$Z436))</f>
      </c>
      <c r="BP436">
        <f>IF($Z436="","",INDEX($AY$2:$AY$1500,$Z436))</f>
      </c>
      <c r="BQ436">
        <f>IF($Z436="","",INDEX($AZ$2:$AZ$1500,$Z436))</f>
      </c>
      <c r="BR436">
        <f>IF($Z436="","",INDEX($BA$2:$BA$1500,$Z436))</f>
      </c>
      <c r="BS436">
        <f>IF($Z436="","",INDEX($BB$2:$BB$1500,$Z436))</f>
      </c>
      <c r="BT436">
        <f>IF($Z436="","",INDEX($BC$2:$BC$1500,$Z436))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Analysis'!$AN$2^{0,1,2,3,4,5,6,7,8,9,10,11,12,13,14,15}))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IF($Z437="","",INDEX($AO$2:$AO$1500,$Z437))</f>
      </c>
      <c r="BG437">
        <f>IF($Z437="","",INDEX($AP$2:$AP$1500,$Z437))</f>
      </c>
      <c r="BH437">
        <f>IF($Z437="","",INDEX($AQ$2:$AQ$1500,$Z437))</f>
      </c>
      <c r="BI437">
        <f>IF($Z437="","",INDEX($AR$2:$AR$1500,$Z437))</f>
      </c>
      <c r="BJ437">
        <f>IF($Z437="","",INDEX($AS$2:$AS$1500,$Z437))</f>
      </c>
      <c r="BK437">
        <f>IF($Z437="","",INDEX($AT$2:$AT$1500,$Z437))</f>
      </c>
      <c r="BL437">
        <f>IF($Z437="","",INDEX($AU$2:$AU$1500,$Z437))</f>
      </c>
      <c r="BM437">
        <f>IF($Z437="","",INDEX($AV$2:$AV$1500,$Z437))</f>
      </c>
      <c r="BN437">
        <f>IF($Z437="","",INDEX($AW$2:$AW$1500,$Z437))</f>
      </c>
      <c r="BO437">
        <f>IF($Z437="","",INDEX($AX$2:$AX$1500,$Z437))</f>
      </c>
      <c r="BP437">
        <f>IF($Z437="","",INDEX($AY$2:$AY$1500,$Z437))</f>
      </c>
      <c r="BQ437">
        <f>IF($Z437="","",INDEX($AZ$2:$AZ$1500,$Z437))</f>
      </c>
      <c r="BR437">
        <f>IF($Z437="","",INDEX($BA$2:$BA$1500,$Z437))</f>
      </c>
      <c r="BS437">
        <f>IF($Z437="","",INDEX($BB$2:$BB$1500,$Z437))</f>
      </c>
      <c r="BT437">
        <f>IF($Z437="","",INDEX($BC$2:$BC$1500,$Z437))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Analysis'!$AN$2^{0,1,2,3,4,5,6,7,8,9,10,11,12,13,14,15}))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IF($Z438="","",INDEX($AO$2:$AO$1500,$Z438))</f>
      </c>
      <c r="BG438">
        <f>IF($Z438="","",INDEX($AP$2:$AP$1500,$Z438))</f>
      </c>
      <c r="BH438">
        <f>IF($Z438="","",INDEX($AQ$2:$AQ$1500,$Z438))</f>
      </c>
      <c r="BI438">
        <f>IF($Z438="","",INDEX($AR$2:$AR$1500,$Z438))</f>
      </c>
      <c r="BJ438">
        <f>IF($Z438="","",INDEX($AS$2:$AS$1500,$Z438))</f>
      </c>
      <c r="BK438">
        <f>IF($Z438="","",INDEX($AT$2:$AT$1500,$Z438))</f>
      </c>
      <c r="BL438">
        <f>IF($Z438="","",INDEX($AU$2:$AU$1500,$Z438))</f>
      </c>
      <c r="BM438">
        <f>IF($Z438="","",INDEX($AV$2:$AV$1500,$Z438))</f>
      </c>
      <c r="BN438">
        <f>IF($Z438="","",INDEX($AW$2:$AW$1500,$Z438))</f>
      </c>
      <c r="BO438">
        <f>IF($Z438="","",INDEX($AX$2:$AX$1500,$Z438))</f>
      </c>
      <c r="BP438">
        <f>IF($Z438="","",INDEX($AY$2:$AY$1500,$Z438))</f>
      </c>
      <c r="BQ438">
        <f>IF($Z438="","",INDEX($AZ$2:$AZ$1500,$Z438))</f>
      </c>
      <c r="BR438">
        <f>IF($Z438="","",INDEX($BA$2:$BA$1500,$Z438))</f>
      </c>
      <c r="BS438">
        <f>IF($Z438="","",INDEX($BB$2:$BB$1500,$Z438))</f>
      </c>
      <c r="BT438">
        <f>IF($Z438="","",INDEX($BC$2:$BC$1500,$Z438))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Analysis'!$AN$2^{0,1,2,3,4,5,6,7,8,9,10,11,12,13,14,15}))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IF($Z439="","",INDEX($AO$2:$AO$1500,$Z439))</f>
      </c>
      <c r="BG439">
        <f>IF($Z439="","",INDEX($AP$2:$AP$1500,$Z439))</f>
      </c>
      <c r="BH439">
        <f>IF($Z439="","",INDEX($AQ$2:$AQ$1500,$Z439))</f>
      </c>
      <c r="BI439">
        <f>IF($Z439="","",INDEX($AR$2:$AR$1500,$Z439))</f>
      </c>
      <c r="BJ439">
        <f>IF($Z439="","",INDEX($AS$2:$AS$1500,$Z439))</f>
      </c>
      <c r="BK439">
        <f>IF($Z439="","",INDEX($AT$2:$AT$1500,$Z439))</f>
      </c>
      <c r="BL439">
        <f>IF($Z439="","",INDEX($AU$2:$AU$1500,$Z439))</f>
      </c>
      <c r="BM439">
        <f>IF($Z439="","",INDEX($AV$2:$AV$1500,$Z439))</f>
      </c>
      <c r="BN439">
        <f>IF($Z439="","",INDEX($AW$2:$AW$1500,$Z439))</f>
      </c>
      <c r="BO439">
        <f>IF($Z439="","",INDEX($AX$2:$AX$1500,$Z439))</f>
      </c>
      <c r="BP439">
        <f>IF($Z439="","",INDEX($AY$2:$AY$1500,$Z439))</f>
      </c>
      <c r="BQ439">
        <f>IF($Z439="","",INDEX($AZ$2:$AZ$1500,$Z439))</f>
      </c>
      <c r="BR439">
        <f>IF($Z439="","",INDEX($BA$2:$BA$1500,$Z439))</f>
      </c>
      <c r="BS439">
        <f>IF($Z439="","",INDEX($BB$2:$BB$1500,$Z439))</f>
      </c>
      <c r="BT439">
        <f>IF($Z439="","",INDEX($BC$2:$BC$1500,$Z439))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Analysis'!$AN$2^{0,1,2,3,4,5,6,7,8,9,10,11,12,13,14,15}))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IF($Z440="","",INDEX($AO$2:$AO$1500,$Z440))</f>
      </c>
      <c r="BG440">
        <f>IF($Z440="","",INDEX($AP$2:$AP$1500,$Z440))</f>
      </c>
      <c r="BH440">
        <f>IF($Z440="","",INDEX($AQ$2:$AQ$1500,$Z440))</f>
      </c>
      <c r="BI440">
        <f>IF($Z440="","",INDEX($AR$2:$AR$1500,$Z440))</f>
      </c>
      <c r="BJ440">
        <f>IF($Z440="","",INDEX($AS$2:$AS$1500,$Z440))</f>
      </c>
      <c r="BK440">
        <f>IF($Z440="","",INDEX($AT$2:$AT$1500,$Z440))</f>
      </c>
      <c r="BL440">
        <f>IF($Z440="","",INDEX($AU$2:$AU$1500,$Z440))</f>
      </c>
      <c r="BM440">
        <f>IF($Z440="","",INDEX($AV$2:$AV$1500,$Z440))</f>
      </c>
      <c r="BN440">
        <f>IF($Z440="","",INDEX($AW$2:$AW$1500,$Z440))</f>
      </c>
      <c r="BO440">
        <f>IF($Z440="","",INDEX($AX$2:$AX$1500,$Z440))</f>
      </c>
      <c r="BP440">
        <f>IF($Z440="","",INDEX($AY$2:$AY$1500,$Z440))</f>
      </c>
      <c r="BQ440">
        <f>IF($Z440="","",INDEX($AZ$2:$AZ$1500,$Z440))</f>
      </c>
      <c r="BR440">
        <f>IF($Z440="","",INDEX($BA$2:$BA$1500,$Z440))</f>
      </c>
      <c r="BS440">
        <f>IF($Z440="","",INDEX($BB$2:$BB$1500,$Z440))</f>
      </c>
      <c r="BT440">
        <f>IF($Z440="","",INDEX($BC$2:$BC$1500,$Z440))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Analysis'!$AN$2^{0,1,2,3,4,5,6,7,8,9,10,11,12,13,14,15}))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IF($Z441="","",INDEX($AO$2:$AO$1500,$Z441))</f>
      </c>
      <c r="BG441">
        <f>IF($Z441="","",INDEX($AP$2:$AP$1500,$Z441))</f>
      </c>
      <c r="BH441">
        <f>IF($Z441="","",INDEX($AQ$2:$AQ$1500,$Z441))</f>
      </c>
      <c r="BI441">
        <f>IF($Z441="","",INDEX($AR$2:$AR$1500,$Z441))</f>
      </c>
      <c r="BJ441">
        <f>IF($Z441="","",INDEX($AS$2:$AS$1500,$Z441))</f>
      </c>
      <c r="BK441">
        <f>IF($Z441="","",INDEX($AT$2:$AT$1500,$Z441))</f>
      </c>
      <c r="BL441">
        <f>IF($Z441="","",INDEX($AU$2:$AU$1500,$Z441))</f>
      </c>
      <c r="BM441">
        <f>IF($Z441="","",INDEX($AV$2:$AV$1500,$Z441))</f>
      </c>
      <c r="BN441">
        <f>IF($Z441="","",INDEX($AW$2:$AW$1500,$Z441))</f>
      </c>
      <c r="BO441">
        <f>IF($Z441="","",INDEX($AX$2:$AX$1500,$Z441))</f>
      </c>
      <c r="BP441">
        <f>IF($Z441="","",INDEX($AY$2:$AY$1500,$Z441))</f>
      </c>
      <c r="BQ441">
        <f>IF($Z441="","",INDEX($AZ$2:$AZ$1500,$Z441))</f>
      </c>
      <c r="BR441">
        <f>IF($Z441="","",INDEX($BA$2:$BA$1500,$Z441))</f>
      </c>
      <c r="BS441">
        <f>IF($Z441="","",INDEX($BB$2:$BB$1500,$Z441))</f>
      </c>
      <c r="BT441">
        <f>IF($Z441="","",INDEX($BC$2:$BC$1500,$Z441))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Analysis'!$AN$2^{0,1,2,3,4,5,6,7,8,9,10,11,12,13,14,15}))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IF($Z442="","",INDEX($AO$2:$AO$1500,$Z442))</f>
      </c>
      <c r="BG442">
        <f>IF($Z442="","",INDEX($AP$2:$AP$1500,$Z442))</f>
      </c>
      <c r="BH442">
        <f>IF($Z442="","",INDEX($AQ$2:$AQ$1500,$Z442))</f>
      </c>
      <c r="BI442">
        <f>IF($Z442="","",INDEX($AR$2:$AR$1500,$Z442))</f>
      </c>
      <c r="BJ442">
        <f>IF($Z442="","",INDEX($AS$2:$AS$1500,$Z442))</f>
      </c>
      <c r="BK442">
        <f>IF($Z442="","",INDEX($AT$2:$AT$1500,$Z442))</f>
      </c>
      <c r="BL442">
        <f>IF($Z442="","",INDEX($AU$2:$AU$1500,$Z442))</f>
      </c>
      <c r="BM442">
        <f>IF($Z442="","",INDEX($AV$2:$AV$1500,$Z442))</f>
      </c>
      <c r="BN442">
        <f>IF($Z442="","",INDEX($AW$2:$AW$1500,$Z442))</f>
      </c>
      <c r="BO442">
        <f>IF($Z442="","",INDEX($AX$2:$AX$1500,$Z442))</f>
      </c>
      <c r="BP442">
        <f>IF($Z442="","",INDEX($AY$2:$AY$1500,$Z442))</f>
      </c>
      <c r="BQ442">
        <f>IF($Z442="","",INDEX($AZ$2:$AZ$1500,$Z442))</f>
      </c>
      <c r="BR442">
        <f>IF($Z442="","",INDEX($BA$2:$BA$1500,$Z442))</f>
      </c>
      <c r="BS442">
        <f>IF($Z442="","",INDEX($BB$2:$BB$1500,$Z442))</f>
      </c>
      <c r="BT442">
        <f>IF($Z442="","",INDEX($BC$2:$BC$1500,$Z442))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Analysis'!$AN$2^{0,1,2,3,4,5,6,7,8,9,10,11,12,13,14,15}))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IF($Z443="","",INDEX($AO$2:$AO$1500,$Z443))</f>
      </c>
      <c r="BG443">
        <f>IF($Z443="","",INDEX($AP$2:$AP$1500,$Z443))</f>
      </c>
      <c r="BH443">
        <f>IF($Z443="","",INDEX($AQ$2:$AQ$1500,$Z443))</f>
      </c>
      <c r="BI443">
        <f>IF($Z443="","",INDEX($AR$2:$AR$1500,$Z443))</f>
      </c>
      <c r="BJ443">
        <f>IF($Z443="","",INDEX($AS$2:$AS$1500,$Z443))</f>
      </c>
      <c r="BK443">
        <f>IF($Z443="","",INDEX($AT$2:$AT$1500,$Z443))</f>
      </c>
      <c r="BL443">
        <f>IF($Z443="","",INDEX($AU$2:$AU$1500,$Z443))</f>
      </c>
      <c r="BM443">
        <f>IF($Z443="","",INDEX($AV$2:$AV$1500,$Z443))</f>
      </c>
      <c r="BN443">
        <f>IF($Z443="","",INDEX($AW$2:$AW$1500,$Z443))</f>
      </c>
      <c r="BO443">
        <f>IF($Z443="","",INDEX($AX$2:$AX$1500,$Z443))</f>
      </c>
      <c r="BP443">
        <f>IF($Z443="","",INDEX($AY$2:$AY$1500,$Z443))</f>
      </c>
      <c r="BQ443">
        <f>IF($Z443="","",INDEX($AZ$2:$AZ$1500,$Z443))</f>
      </c>
      <c r="BR443">
        <f>IF($Z443="","",INDEX($BA$2:$BA$1500,$Z443))</f>
      </c>
      <c r="BS443">
        <f>IF($Z443="","",INDEX($BB$2:$BB$1500,$Z443))</f>
      </c>
      <c r="BT443">
        <f>IF($Z443="","",INDEX($BC$2:$BC$1500,$Z443))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Analysis'!$AN$2^{0,1,2,3,4,5,6,7,8,9,10,11,12,13,14,15}))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IF($Z444="","",INDEX($AO$2:$AO$1500,$Z444))</f>
      </c>
      <c r="BG444">
        <f>IF($Z444="","",INDEX($AP$2:$AP$1500,$Z444))</f>
      </c>
      <c r="BH444">
        <f>IF($Z444="","",INDEX($AQ$2:$AQ$1500,$Z444))</f>
      </c>
      <c r="BI444">
        <f>IF($Z444="","",INDEX($AR$2:$AR$1500,$Z444))</f>
      </c>
      <c r="BJ444">
        <f>IF($Z444="","",INDEX($AS$2:$AS$1500,$Z444))</f>
      </c>
      <c r="BK444">
        <f>IF($Z444="","",INDEX($AT$2:$AT$1500,$Z444))</f>
      </c>
      <c r="BL444">
        <f>IF($Z444="","",INDEX($AU$2:$AU$1500,$Z444))</f>
      </c>
      <c r="BM444">
        <f>IF($Z444="","",INDEX($AV$2:$AV$1500,$Z444))</f>
      </c>
      <c r="BN444">
        <f>IF($Z444="","",INDEX($AW$2:$AW$1500,$Z444))</f>
      </c>
      <c r="BO444">
        <f>IF($Z444="","",INDEX($AX$2:$AX$1500,$Z444))</f>
      </c>
      <c r="BP444">
        <f>IF($Z444="","",INDEX($AY$2:$AY$1500,$Z444))</f>
      </c>
      <c r="BQ444">
        <f>IF($Z444="","",INDEX($AZ$2:$AZ$1500,$Z444))</f>
      </c>
      <c r="BR444">
        <f>IF($Z444="","",INDEX($BA$2:$BA$1500,$Z444))</f>
      </c>
      <c r="BS444">
        <f>IF($Z444="","",INDEX($BB$2:$BB$1500,$Z444))</f>
      </c>
      <c r="BT444">
        <f>IF($Z444="","",INDEX($BC$2:$BC$1500,$Z444))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Analysis'!$AN$2^{0,1,2,3,4,5,6,7,8,9,10,11,12,13,14,15}))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IF($Z445="","",INDEX($AO$2:$AO$1500,$Z445))</f>
      </c>
      <c r="BG445">
        <f>IF($Z445="","",INDEX($AP$2:$AP$1500,$Z445))</f>
      </c>
      <c r="BH445">
        <f>IF($Z445="","",INDEX($AQ$2:$AQ$1500,$Z445))</f>
      </c>
      <c r="BI445">
        <f>IF($Z445="","",INDEX($AR$2:$AR$1500,$Z445))</f>
      </c>
      <c r="BJ445">
        <f>IF($Z445="","",INDEX($AS$2:$AS$1500,$Z445))</f>
      </c>
      <c r="BK445">
        <f>IF($Z445="","",INDEX($AT$2:$AT$1500,$Z445))</f>
      </c>
      <c r="BL445">
        <f>IF($Z445="","",INDEX($AU$2:$AU$1500,$Z445))</f>
      </c>
      <c r="BM445">
        <f>IF($Z445="","",INDEX($AV$2:$AV$1500,$Z445))</f>
      </c>
      <c r="BN445">
        <f>IF($Z445="","",INDEX($AW$2:$AW$1500,$Z445))</f>
      </c>
      <c r="BO445">
        <f>IF($Z445="","",INDEX($AX$2:$AX$1500,$Z445))</f>
      </c>
      <c r="BP445">
        <f>IF($Z445="","",INDEX($AY$2:$AY$1500,$Z445))</f>
      </c>
      <c r="BQ445">
        <f>IF($Z445="","",INDEX($AZ$2:$AZ$1500,$Z445))</f>
      </c>
      <c r="BR445">
        <f>IF($Z445="","",INDEX($BA$2:$BA$1500,$Z445))</f>
      </c>
      <c r="BS445">
        <f>IF($Z445="","",INDEX($BB$2:$BB$1500,$Z445))</f>
      </c>
      <c r="BT445">
        <f>IF($Z445="","",INDEX($BC$2:$BC$1500,$Z445))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Analysis'!$AN$2^{0,1,2,3,4,5,6,7,8,9,10,11,12,13,14,15}))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IF($Z446="","",INDEX($AO$2:$AO$1500,$Z446))</f>
      </c>
      <c r="BG446">
        <f>IF($Z446="","",INDEX($AP$2:$AP$1500,$Z446))</f>
      </c>
      <c r="BH446">
        <f>IF($Z446="","",INDEX($AQ$2:$AQ$1500,$Z446))</f>
      </c>
      <c r="BI446">
        <f>IF($Z446="","",INDEX($AR$2:$AR$1500,$Z446))</f>
      </c>
      <c r="BJ446">
        <f>IF($Z446="","",INDEX($AS$2:$AS$1500,$Z446))</f>
      </c>
      <c r="BK446">
        <f>IF($Z446="","",INDEX($AT$2:$AT$1500,$Z446))</f>
      </c>
      <c r="BL446">
        <f>IF($Z446="","",INDEX($AU$2:$AU$1500,$Z446))</f>
      </c>
      <c r="BM446">
        <f>IF($Z446="","",INDEX($AV$2:$AV$1500,$Z446))</f>
      </c>
      <c r="BN446">
        <f>IF($Z446="","",INDEX($AW$2:$AW$1500,$Z446))</f>
      </c>
      <c r="BO446">
        <f>IF($Z446="","",INDEX($AX$2:$AX$1500,$Z446))</f>
      </c>
      <c r="BP446">
        <f>IF($Z446="","",INDEX($AY$2:$AY$1500,$Z446))</f>
      </c>
      <c r="BQ446">
        <f>IF($Z446="","",INDEX($AZ$2:$AZ$1500,$Z446))</f>
      </c>
      <c r="BR446">
        <f>IF($Z446="","",INDEX($BA$2:$BA$1500,$Z446))</f>
      </c>
      <c r="BS446">
        <f>IF($Z446="","",INDEX($BB$2:$BB$1500,$Z446))</f>
      </c>
      <c r="BT446">
        <f>IF($Z446="","",INDEX($BC$2:$BC$1500,$Z446))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Analysis'!$AN$2^{0,1,2,3,4,5,6,7,8,9,10,11,12,13,14,15}))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IF($Z447="","",INDEX($AO$2:$AO$1500,$Z447))</f>
      </c>
      <c r="BG447">
        <f>IF($Z447="","",INDEX($AP$2:$AP$1500,$Z447))</f>
      </c>
      <c r="BH447">
        <f>IF($Z447="","",INDEX($AQ$2:$AQ$1500,$Z447))</f>
      </c>
      <c r="BI447">
        <f>IF($Z447="","",INDEX($AR$2:$AR$1500,$Z447))</f>
      </c>
      <c r="BJ447">
        <f>IF($Z447="","",INDEX($AS$2:$AS$1500,$Z447))</f>
      </c>
      <c r="BK447">
        <f>IF($Z447="","",INDEX($AT$2:$AT$1500,$Z447))</f>
      </c>
      <c r="BL447">
        <f>IF($Z447="","",INDEX($AU$2:$AU$1500,$Z447))</f>
      </c>
      <c r="BM447">
        <f>IF($Z447="","",INDEX($AV$2:$AV$1500,$Z447))</f>
      </c>
      <c r="BN447">
        <f>IF($Z447="","",INDEX($AW$2:$AW$1500,$Z447))</f>
      </c>
      <c r="BO447">
        <f>IF($Z447="","",INDEX($AX$2:$AX$1500,$Z447))</f>
      </c>
      <c r="BP447">
        <f>IF($Z447="","",INDEX($AY$2:$AY$1500,$Z447))</f>
      </c>
      <c r="BQ447">
        <f>IF($Z447="","",INDEX($AZ$2:$AZ$1500,$Z447))</f>
      </c>
      <c r="BR447">
        <f>IF($Z447="","",INDEX($BA$2:$BA$1500,$Z447))</f>
      </c>
      <c r="BS447">
        <f>IF($Z447="","",INDEX($BB$2:$BB$1500,$Z447))</f>
      </c>
      <c r="BT447">
        <f>IF($Z447="","",INDEX($BC$2:$BC$1500,$Z447))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Analysis'!$AN$2^{0,1,2,3,4,5,6,7,8,9,10,11,12,13,14,15}))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IF($Z448="","",INDEX($AO$2:$AO$1500,$Z448))</f>
      </c>
      <c r="BG448">
        <f>IF($Z448="","",INDEX($AP$2:$AP$1500,$Z448))</f>
      </c>
      <c r="BH448">
        <f>IF($Z448="","",INDEX($AQ$2:$AQ$1500,$Z448))</f>
      </c>
      <c r="BI448">
        <f>IF($Z448="","",INDEX($AR$2:$AR$1500,$Z448))</f>
      </c>
      <c r="BJ448">
        <f>IF($Z448="","",INDEX($AS$2:$AS$1500,$Z448))</f>
      </c>
      <c r="BK448">
        <f>IF($Z448="","",INDEX($AT$2:$AT$1500,$Z448))</f>
      </c>
      <c r="BL448">
        <f>IF($Z448="","",INDEX($AU$2:$AU$1500,$Z448))</f>
      </c>
      <c r="BM448">
        <f>IF($Z448="","",INDEX($AV$2:$AV$1500,$Z448))</f>
      </c>
      <c r="BN448">
        <f>IF($Z448="","",INDEX($AW$2:$AW$1500,$Z448))</f>
      </c>
      <c r="BO448">
        <f>IF($Z448="","",INDEX($AX$2:$AX$1500,$Z448))</f>
      </c>
      <c r="BP448">
        <f>IF($Z448="","",INDEX($AY$2:$AY$1500,$Z448))</f>
      </c>
      <c r="BQ448">
        <f>IF($Z448="","",INDEX($AZ$2:$AZ$1500,$Z448))</f>
      </c>
      <c r="BR448">
        <f>IF($Z448="","",INDEX($BA$2:$BA$1500,$Z448))</f>
      </c>
      <c r="BS448">
        <f>IF($Z448="","",INDEX($BB$2:$BB$1500,$Z448))</f>
      </c>
      <c r="BT448">
        <f>IF($Z448="","",INDEX($BC$2:$BC$1500,$Z448))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Analysis'!$AN$2^{0,1,2,3,4,5,6,7,8,9,10,11,12,13,14,15}))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IF($Z449="","",INDEX($AO$2:$AO$1500,$Z449))</f>
      </c>
      <c r="BG449">
        <f>IF($Z449="","",INDEX($AP$2:$AP$1500,$Z449))</f>
      </c>
      <c r="BH449">
        <f>IF($Z449="","",INDEX($AQ$2:$AQ$1500,$Z449))</f>
      </c>
      <c r="BI449">
        <f>IF($Z449="","",INDEX($AR$2:$AR$1500,$Z449))</f>
      </c>
      <c r="BJ449">
        <f>IF($Z449="","",INDEX($AS$2:$AS$1500,$Z449))</f>
      </c>
      <c r="BK449">
        <f>IF($Z449="","",INDEX($AT$2:$AT$1500,$Z449))</f>
      </c>
      <c r="BL449">
        <f>IF($Z449="","",INDEX($AU$2:$AU$1500,$Z449))</f>
      </c>
      <c r="BM449">
        <f>IF($Z449="","",INDEX($AV$2:$AV$1500,$Z449))</f>
      </c>
      <c r="BN449">
        <f>IF($Z449="","",INDEX($AW$2:$AW$1500,$Z449))</f>
      </c>
      <c r="BO449">
        <f>IF($Z449="","",INDEX($AX$2:$AX$1500,$Z449))</f>
      </c>
      <c r="BP449">
        <f>IF($Z449="","",INDEX($AY$2:$AY$1500,$Z449))</f>
      </c>
      <c r="BQ449">
        <f>IF($Z449="","",INDEX($AZ$2:$AZ$1500,$Z449))</f>
      </c>
      <c r="BR449">
        <f>IF($Z449="","",INDEX($BA$2:$BA$1500,$Z449))</f>
      </c>
      <c r="BS449">
        <f>IF($Z449="","",INDEX($BB$2:$BB$1500,$Z449))</f>
      </c>
      <c r="BT449">
        <f>IF($Z449="","",INDEX($BC$2:$BC$1500,$Z449))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Analysis'!$AN$2^{0,1,2,3,4,5,6,7,8,9,10,11,12,13,14,15}))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IF($Z450="","",INDEX($AO$2:$AO$1500,$Z450))</f>
      </c>
      <c r="BG450">
        <f>IF($Z450="","",INDEX($AP$2:$AP$1500,$Z450))</f>
      </c>
      <c r="BH450">
        <f>IF($Z450="","",INDEX($AQ$2:$AQ$1500,$Z450))</f>
      </c>
      <c r="BI450">
        <f>IF($Z450="","",INDEX($AR$2:$AR$1500,$Z450))</f>
      </c>
      <c r="BJ450">
        <f>IF($Z450="","",INDEX($AS$2:$AS$1500,$Z450))</f>
      </c>
      <c r="BK450">
        <f>IF($Z450="","",INDEX($AT$2:$AT$1500,$Z450))</f>
      </c>
      <c r="BL450">
        <f>IF($Z450="","",INDEX($AU$2:$AU$1500,$Z450))</f>
      </c>
      <c r="BM450">
        <f>IF($Z450="","",INDEX($AV$2:$AV$1500,$Z450))</f>
      </c>
      <c r="BN450">
        <f>IF($Z450="","",INDEX($AW$2:$AW$1500,$Z450))</f>
      </c>
      <c r="BO450">
        <f>IF($Z450="","",INDEX($AX$2:$AX$1500,$Z450))</f>
      </c>
      <c r="BP450">
        <f>IF($Z450="","",INDEX($AY$2:$AY$1500,$Z450))</f>
      </c>
      <c r="BQ450">
        <f>IF($Z450="","",INDEX($AZ$2:$AZ$1500,$Z450))</f>
      </c>
      <c r="BR450">
        <f>IF($Z450="","",INDEX($BA$2:$BA$1500,$Z450))</f>
      </c>
      <c r="BS450">
        <f>IF($Z450="","",INDEX($BB$2:$BB$1500,$Z450))</f>
      </c>
      <c r="BT450">
        <f>IF($Z450="","",INDEX($BC$2:$BC$1500,$Z450))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Analysis'!$AN$2^{0,1,2,3,4,5,6,7,8,9,10,11,12,13,14,15}))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IF($Z451="","",INDEX($AO$2:$AO$1500,$Z451))</f>
      </c>
      <c r="BG451">
        <f>IF($Z451="","",INDEX($AP$2:$AP$1500,$Z451))</f>
      </c>
      <c r="BH451">
        <f>IF($Z451="","",INDEX($AQ$2:$AQ$1500,$Z451))</f>
      </c>
      <c r="BI451">
        <f>IF($Z451="","",INDEX($AR$2:$AR$1500,$Z451))</f>
      </c>
      <c r="BJ451">
        <f>IF($Z451="","",INDEX($AS$2:$AS$1500,$Z451))</f>
      </c>
      <c r="BK451">
        <f>IF($Z451="","",INDEX($AT$2:$AT$1500,$Z451))</f>
      </c>
      <c r="BL451">
        <f>IF($Z451="","",INDEX($AU$2:$AU$1500,$Z451))</f>
      </c>
      <c r="BM451">
        <f>IF($Z451="","",INDEX($AV$2:$AV$1500,$Z451))</f>
      </c>
      <c r="BN451">
        <f>IF($Z451="","",INDEX($AW$2:$AW$1500,$Z451))</f>
      </c>
      <c r="BO451">
        <f>IF($Z451="","",INDEX($AX$2:$AX$1500,$Z451))</f>
      </c>
      <c r="BP451">
        <f>IF($Z451="","",INDEX($AY$2:$AY$1500,$Z451))</f>
      </c>
      <c r="BQ451">
        <f>IF($Z451="","",INDEX($AZ$2:$AZ$1500,$Z451))</f>
      </c>
      <c r="BR451">
        <f>IF($Z451="","",INDEX($BA$2:$BA$1500,$Z451))</f>
      </c>
      <c r="BS451">
        <f>IF($Z451="","",INDEX($BB$2:$BB$1500,$Z451))</f>
      </c>
      <c r="BT451">
        <f>IF($Z451="","",INDEX($BC$2:$BC$1500,$Z451))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Analysis'!$AN$2^{0,1,2,3,4,5,6,7,8,9,10,11,12,13,14,15}))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IF($Z452="","",INDEX($AO$2:$AO$1500,$Z452))</f>
      </c>
      <c r="BG452">
        <f>IF($Z452="","",INDEX($AP$2:$AP$1500,$Z452))</f>
      </c>
      <c r="BH452">
        <f>IF($Z452="","",INDEX($AQ$2:$AQ$1500,$Z452))</f>
      </c>
      <c r="BI452">
        <f>IF($Z452="","",INDEX($AR$2:$AR$1500,$Z452))</f>
      </c>
      <c r="BJ452">
        <f>IF($Z452="","",INDEX($AS$2:$AS$1500,$Z452))</f>
      </c>
      <c r="BK452">
        <f>IF($Z452="","",INDEX($AT$2:$AT$1500,$Z452))</f>
      </c>
      <c r="BL452">
        <f>IF($Z452="","",INDEX($AU$2:$AU$1500,$Z452))</f>
      </c>
      <c r="BM452">
        <f>IF($Z452="","",INDEX($AV$2:$AV$1500,$Z452))</f>
      </c>
      <c r="BN452">
        <f>IF($Z452="","",INDEX($AW$2:$AW$1500,$Z452))</f>
      </c>
      <c r="BO452">
        <f>IF($Z452="","",INDEX($AX$2:$AX$1500,$Z452))</f>
      </c>
      <c r="BP452">
        <f>IF($Z452="","",INDEX($AY$2:$AY$1500,$Z452))</f>
      </c>
      <c r="BQ452">
        <f>IF($Z452="","",INDEX($AZ$2:$AZ$1500,$Z452))</f>
      </c>
      <c r="BR452">
        <f>IF($Z452="","",INDEX($BA$2:$BA$1500,$Z452))</f>
      </c>
      <c r="BS452">
        <f>IF($Z452="","",INDEX($BB$2:$BB$1500,$Z452))</f>
      </c>
      <c r="BT452">
        <f>IF($Z452="","",INDEX($BC$2:$BC$1500,$Z452))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Analysis'!$AN$2^{0,1,2,3,4,5,6,7,8,9,10,11,12,13,14,15}))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IF($Z453="","",INDEX($AO$2:$AO$1500,$Z453))</f>
      </c>
      <c r="BG453">
        <f>IF($Z453="","",INDEX($AP$2:$AP$1500,$Z453))</f>
      </c>
      <c r="BH453">
        <f>IF($Z453="","",INDEX($AQ$2:$AQ$1500,$Z453))</f>
      </c>
      <c r="BI453">
        <f>IF($Z453="","",INDEX($AR$2:$AR$1500,$Z453))</f>
      </c>
      <c r="BJ453">
        <f>IF($Z453="","",INDEX($AS$2:$AS$1500,$Z453))</f>
      </c>
      <c r="BK453">
        <f>IF($Z453="","",INDEX($AT$2:$AT$1500,$Z453))</f>
      </c>
      <c r="BL453">
        <f>IF($Z453="","",INDEX($AU$2:$AU$1500,$Z453))</f>
      </c>
      <c r="BM453">
        <f>IF($Z453="","",INDEX($AV$2:$AV$1500,$Z453))</f>
      </c>
      <c r="BN453">
        <f>IF($Z453="","",INDEX($AW$2:$AW$1500,$Z453))</f>
      </c>
      <c r="BO453">
        <f>IF($Z453="","",INDEX($AX$2:$AX$1500,$Z453))</f>
      </c>
      <c r="BP453">
        <f>IF($Z453="","",INDEX($AY$2:$AY$1500,$Z453))</f>
      </c>
      <c r="BQ453">
        <f>IF($Z453="","",INDEX($AZ$2:$AZ$1500,$Z453))</f>
      </c>
      <c r="BR453">
        <f>IF($Z453="","",INDEX($BA$2:$BA$1500,$Z453))</f>
      </c>
      <c r="BS453">
        <f>IF($Z453="","",INDEX($BB$2:$BB$1500,$Z453))</f>
      </c>
      <c r="BT453">
        <f>IF($Z453="","",INDEX($BC$2:$BC$1500,$Z453))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Analysis'!$AN$2^{0,1,2,3,4,5,6,7,8,9,10,11,12,13,14,15}))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IF($Z454="","",INDEX($AO$2:$AO$1500,$Z454))</f>
      </c>
      <c r="BG454">
        <f>IF($Z454="","",INDEX($AP$2:$AP$1500,$Z454))</f>
      </c>
      <c r="BH454">
        <f>IF($Z454="","",INDEX($AQ$2:$AQ$1500,$Z454))</f>
      </c>
      <c r="BI454">
        <f>IF($Z454="","",INDEX($AR$2:$AR$1500,$Z454))</f>
      </c>
      <c r="BJ454">
        <f>IF($Z454="","",INDEX($AS$2:$AS$1500,$Z454))</f>
      </c>
      <c r="BK454">
        <f>IF($Z454="","",INDEX($AT$2:$AT$1500,$Z454))</f>
      </c>
      <c r="BL454">
        <f>IF($Z454="","",INDEX($AU$2:$AU$1500,$Z454))</f>
      </c>
      <c r="BM454">
        <f>IF($Z454="","",INDEX($AV$2:$AV$1500,$Z454))</f>
      </c>
      <c r="BN454">
        <f>IF($Z454="","",INDEX($AW$2:$AW$1500,$Z454))</f>
      </c>
      <c r="BO454">
        <f>IF($Z454="","",INDEX($AX$2:$AX$1500,$Z454))</f>
      </c>
      <c r="BP454">
        <f>IF($Z454="","",INDEX($AY$2:$AY$1500,$Z454))</f>
      </c>
      <c r="BQ454">
        <f>IF($Z454="","",INDEX($AZ$2:$AZ$1500,$Z454))</f>
      </c>
      <c r="BR454">
        <f>IF($Z454="","",INDEX($BA$2:$BA$1500,$Z454))</f>
      </c>
      <c r="BS454">
        <f>IF($Z454="","",INDEX($BB$2:$BB$1500,$Z454))</f>
      </c>
      <c r="BT454">
        <f>IF($Z454="","",INDEX($BC$2:$BC$1500,$Z454))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Analysis'!$AN$2^{0,1,2,3,4,5,6,7,8,9,10,11,12,13,14,15}))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IF($Z455="","",INDEX($AO$2:$AO$1500,$Z455))</f>
      </c>
      <c r="BG455">
        <f>IF($Z455="","",INDEX($AP$2:$AP$1500,$Z455))</f>
      </c>
      <c r="BH455">
        <f>IF($Z455="","",INDEX($AQ$2:$AQ$1500,$Z455))</f>
      </c>
      <c r="BI455">
        <f>IF($Z455="","",INDEX($AR$2:$AR$1500,$Z455))</f>
      </c>
      <c r="BJ455">
        <f>IF($Z455="","",INDEX($AS$2:$AS$1500,$Z455))</f>
      </c>
      <c r="BK455">
        <f>IF($Z455="","",INDEX($AT$2:$AT$1500,$Z455))</f>
      </c>
      <c r="BL455">
        <f>IF($Z455="","",INDEX($AU$2:$AU$1500,$Z455))</f>
      </c>
      <c r="BM455">
        <f>IF($Z455="","",INDEX($AV$2:$AV$1500,$Z455))</f>
      </c>
      <c r="BN455">
        <f>IF($Z455="","",INDEX($AW$2:$AW$1500,$Z455))</f>
      </c>
      <c r="BO455">
        <f>IF($Z455="","",INDEX($AX$2:$AX$1500,$Z455))</f>
      </c>
      <c r="BP455">
        <f>IF($Z455="","",INDEX($AY$2:$AY$1500,$Z455))</f>
      </c>
      <c r="BQ455">
        <f>IF($Z455="","",INDEX($AZ$2:$AZ$1500,$Z455))</f>
      </c>
      <c r="BR455">
        <f>IF($Z455="","",INDEX($BA$2:$BA$1500,$Z455))</f>
      </c>
      <c r="BS455">
        <f>IF($Z455="","",INDEX($BB$2:$BB$1500,$Z455))</f>
      </c>
      <c r="BT455">
        <f>IF($Z455="","",INDEX($BC$2:$BC$1500,$Z455))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Analysis'!$AN$2^{0,1,2,3,4,5,6,7,8,9,10,11,12,13,14,15}))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IF($Z456="","",INDEX($AO$2:$AO$1500,$Z456))</f>
      </c>
      <c r="BG456">
        <f>IF($Z456="","",INDEX($AP$2:$AP$1500,$Z456))</f>
      </c>
      <c r="BH456">
        <f>IF($Z456="","",INDEX($AQ$2:$AQ$1500,$Z456))</f>
      </c>
      <c r="BI456">
        <f>IF($Z456="","",INDEX($AR$2:$AR$1500,$Z456))</f>
      </c>
      <c r="BJ456">
        <f>IF($Z456="","",INDEX($AS$2:$AS$1500,$Z456))</f>
      </c>
      <c r="BK456">
        <f>IF($Z456="","",INDEX($AT$2:$AT$1500,$Z456))</f>
      </c>
      <c r="BL456">
        <f>IF($Z456="","",INDEX($AU$2:$AU$1500,$Z456))</f>
      </c>
      <c r="BM456">
        <f>IF($Z456="","",INDEX($AV$2:$AV$1500,$Z456))</f>
      </c>
      <c r="BN456">
        <f>IF($Z456="","",INDEX($AW$2:$AW$1500,$Z456))</f>
      </c>
      <c r="BO456">
        <f>IF($Z456="","",INDEX($AX$2:$AX$1500,$Z456))</f>
      </c>
      <c r="BP456">
        <f>IF($Z456="","",INDEX($AY$2:$AY$1500,$Z456))</f>
      </c>
      <c r="BQ456">
        <f>IF($Z456="","",INDEX($AZ$2:$AZ$1500,$Z456))</f>
      </c>
      <c r="BR456">
        <f>IF($Z456="","",INDEX($BA$2:$BA$1500,$Z456))</f>
      </c>
      <c r="BS456">
        <f>IF($Z456="","",INDEX($BB$2:$BB$1500,$Z456))</f>
      </c>
      <c r="BT456">
        <f>IF($Z456="","",INDEX($BC$2:$BC$1500,$Z456))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Analysis'!$AN$2^{0,1,2,3,4,5,6,7,8,9,10,11,12,13,14,15}))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IF($Z457="","",INDEX($AO$2:$AO$1500,$Z457))</f>
      </c>
      <c r="BG457">
        <f>IF($Z457="","",INDEX($AP$2:$AP$1500,$Z457))</f>
      </c>
      <c r="BH457">
        <f>IF($Z457="","",INDEX($AQ$2:$AQ$1500,$Z457))</f>
      </c>
      <c r="BI457">
        <f>IF($Z457="","",INDEX($AR$2:$AR$1500,$Z457))</f>
      </c>
      <c r="BJ457">
        <f>IF($Z457="","",INDEX($AS$2:$AS$1500,$Z457))</f>
      </c>
      <c r="BK457">
        <f>IF($Z457="","",INDEX($AT$2:$AT$1500,$Z457))</f>
      </c>
      <c r="BL457">
        <f>IF($Z457="","",INDEX($AU$2:$AU$1500,$Z457))</f>
      </c>
      <c r="BM457">
        <f>IF($Z457="","",INDEX($AV$2:$AV$1500,$Z457))</f>
      </c>
      <c r="BN457">
        <f>IF($Z457="","",INDEX($AW$2:$AW$1500,$Z457))</f>
      </c>
      <c r="BO457">
        <f>IF($Z457="","",INDEX($AX$2:$AX$1500,$Z457))</f>
      </c>
      <c r="BP457">
        <f>IF($Z457="","",INDEX($AY$2:$AY$1500,$Z457))</f>
      </c>
      <c r="BQ457">
        <f>IF($Z457="","",INDEX($AZ$2:$AZ$1500,$Z457))</f>
      </c>
      <c r="BR457">
        <f>IF($Z457="","",INDEX($BA$2:$BA$1500,$Z457))</f>
      </c>
      <c r="BS457">
        <f>IF($Z457="","",INDEX($BB$2:$BB$1500,$Z457))</f>
      </c>
      <c r="BT457">
        <f>IF($Z457="","",INDEX($BC$2:$BC$1500,$Z457))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Analysis'!$AN$2^{0,1,2,3,4,5,6,7,8,9,10,11,12,13,14,15}))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IF($Z458="","",INDEX($AO$2:$AO$1500,$Z458))</f>
      </c>
      <c r="BG458">
        <f>IF($Z458="","",INDEX($AP$2:$AP$1500,$Z458))</f>
      </c>
      <c r="BH458">
        <f>IF($Z458="","",INDEX($AQ$2:$AQ$1500,$Z458))</f>
      </c>
      <c r="BI458">
        <f>IF($Z458="","",INDEX($AR$2:$AR$1500,$Z458))</f>
      </c>
      <c r="BJ458">
        <f>IF($Z458="","",INDEX($AS$2:$AS$1500,$Z458))</f>
      </c>
      <c r="BK458">
        <f>IF($Z458="","",INDEX($AT$2:$AT$1500,$Z458))</f>
      </c>
      <c r="BL458">
        <f>IF($Z458="","",INDEX($AU$2:$AU$1500,$Z458))</f>
      </c>
      <c r="BM458">
        <f>IF($Z458="","",INDEX($AV$2:$AV$1500,$Z458))</f>
      </c>
      <c r="BN458">
        <f>IF($Z458="","",INDEX($AW$2:$AW$1500,$Z458))</f>
      </c>
      <c r="BO458">
        <f>IF($Z458="","",INDEX($AX$2:$AX$1500,$Z458))</f>
      </c>
      <c r="BP458">
        <f>IF($Z458="","",INDEX($AY$2:$AY$1500,$Z458))</f>
      </c>
      <c r="BQ458">
        <f>IF($Z458="","",INDEX($AZ$2:$AZ$1500,$Z458))</f>
      </c>
      <c r="BR458">
        <f>IF($Z458="","",INDEX($BA$2:$BA$1500,$Z458))</f>
      </c>
      <c r="BS458">
        <f>IF($Z458="","",INDEX($BB$2:$BB$1500,$Z458))</f>
      </c>
      <c r="BT458">
        <f>IF($Z458="","",INDEX($BC$2:$BC$1500,$Z458))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Analysis'!$AN$2^{0,1,2,3,4,5,6,7,8,9,10,11,12,13,14,15}))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IF($Z459="","",INDEX($AO$2:$AO$1500,$Z459))</f>
      </c>
      <c r="BG459">
        <f>IF($Z459="","",INDEX($AP$2:$AP$1500,$Z459))</f>
      </c>
      <c r="BH459">
        <f>IF($Z459="","",INDEX($AQ$2:$AQ$1500,$Z459))</f>
      </c>
      <c r="BI459">
        <f>IF($Z459="","",INDEX($AR$2:$AR$1500,$Z459))</f>
      </c>
      <c r="BJ459">
        <f>IF($Z459="","",INDEX($AS$2:$AS$1500,$Z459))</f>
      </c>
      <c r="BK459">
        <f>IF($Z459="","",INDEX($AT$2:$AT$1500,$Z459))</f>
      </c>
      <c r="BL459">
        <f>IF($Z459="","",INDEX($AU$2:$AU$1500,$Z459))</f>
      </c>
      <c r="BM459">
        <f>IF($Z459="","",INDEX($AV$2:$AV$1500,$Z459))</f>
      </c>
      <c r="BN459">
        <f>IF($Z459="","",INDEX($AW$2:$AW$1500,$Z459))</f>
      </c>
      <c r="BO459">
        <f>IF($Z459="","",INDEX($AX$2:$AX$1500,$Z459))</f>
      </c>
      <c r="BP459">
        <f>IF($Z459="","",INDEX($AY$2:$AY$1500,$Z459))</f>
      </c>
      <c r="BQ459">
        <f>IF($Z459="","",INDEX($AZ$2:$AZ$1500,$Z459))</f>
      </c>
      <c r="BR459">
        <f>IF($Z459="","",INDEX($BA$2:$BA$1500,$Z459))</f>
      </c>
      <c r="BS459">
        <f>IF($Z459="","",INDEX($BB$2:$BB$1500,$Z459))</f>
      </c>
      <c r="BT459">
        <f>IF($Z459="","",INDEX($BC$2:$BC$1500,$Z459))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Analysis'!$AN$2^{0,1,2,3,4,5,6,7,8,9,10,11,12,13,14,15}))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IF($Z460="","",INDEX($AO$2:$AO$1500,$Z460))</f>
      </c>
      <c r="BG460">
        <f>IF($Z460="","",INDEX($AP$2:$AP$1500,$Z460))</f>
      </c>
      <c r="BH460">
        <f>IF($Z460="","",INDEX($AQ$2:$AQ$1500,$Z460))</f>
      </c>
      <c r="BI460">
        <f>IF($Z460="","",INDEX($AR$2:$AR$1500,$Z460))</f>
      </c>
      <c r="BJ460">
        <f>IF($Z460="","",INDEX($AS$2:$AS$1500,$Z460))</f>
      </c>
      <c r="BK460">
        <f>IF($Z460="","",INDEX($AT$2:$AT$1500,$Z460))</f>
      </c>
      <c r="BL460">
        <f>IF($Z460="","",INDEX($AU$2:$AU$1500,$Z460))</f>
      </c>
      <c r="BM460">
        <f>IF($Z460="","",INDEX($AV$2:$AV$1500,$Z460))</f>
      </c>
      <c r="BN460">
        <f>IF($Z460="","",INDEX($AW$2:$AW$1500,$Z460))</f>
      </c>
      <c r="BO460">
        <f>IF($Z460="","",INDEX($AX$2:$AX$1500,$Z460))</f>
      </c>
      <c r="BP460">
        <f>IF($Z460="","",INDEX($AY$2:$AY$1500,$Z460))</f>
      </c>
      <c r="BQ460">
        <f>IF($Z460="","",INDEX($AZ$2:$AZ$1500,$Z460))</f>
      </c>
      <c r="BR460">
        <f>IF($Z460="","",INDEX($BA$2:$BA$1500,$Z460))</f>
      </c>
      <c r="BS460">
        <f>IF($Z460="","",INDEX($BB$2:$BB$1500,$Z460))</f>
      </c>
      <c r="BT460">
        <f>IF($Z460="","",INDEX($BC$2:$BC$1500,$Z460))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Analysis'!$AN$2^{0,1,2,3,4,5,6,7,8,9,10,11,12,13,14,15}))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IF($Z461="","",INDEX($AO$2:$AO$1500,$Z461))</f>
      </c>
      <c r="BG461">
        <f>IF($Z461="","",INDEX($AP$2:$AP$1500,$Z461))</f>
      </c>
      <c r="BH461">
        <f>IF($Z461="","",INDEX($AQ$2:$AQ$1500,$Z461))</f>
      </c>
      <c r="BI461">
        <f>IF($Z461="","",INDEX($AR$2:$AR$1500,$Z461))</f>
      </c>
      <c r="BJ461">
        <f>IF($Z461="","",INDEX($AS$2:$AS$1500,$Z461))</f>
      </c>
      <c r="BK461">
        <f>IF($Z461="","",INDEX($AT$2:$AT$1500,$Z461))</f>
      </c>
      <c r="BL461">
        <f>IF($Z461="","",INDEX($AU$2:$AU$1500,$Z461))</f>
      </c>
      <c r="BM461">
        <f>IF($Z461="","",INDEX($AV$2:$AV$1500,$Z461))</f>
      </c>
      <c r="BN461">
        <f>IF($Z461="","",INDEX($AW$2:$AW$1500,$Z461))</f>
      </c>
      <c r="BO461">
        <f>IF($Z461="","",INDEX($AX$2:$AX$1500,$Z461))</f>
      </c>
      <c r="BP461">
        <f>IF($Z461="","",INDEX($AY$2:$AY$1500,$Z461))</f>
      </c>
      <c r="BQ461">
        <f>IF($Z461="","",INDEX($AZ$2:$AZ$1500,$Z461))</f>
      </c>
      <c r="BR461">
        <f>IF($Z461="","",INDEX($BA$2:$BA$1500,$Z461))</f>
      </c>
      <c r="BS461">
        <f>IF($Z461="","",INDEX($BB$2:$BB$1500,$Z461))</f>
      </c>
      <c r="BT461">
        <f>IF($Z461="","",INDEX($BC$2:$BC$1500,$Z461))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Analysis'!$AN$2^{0,1,2,3,4,5,6,7,8,9,10,11,12,13,14,15}))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IF($Z462="","",INDEX($AO$2:$AO$1500,$Z462))</f>
      </c>
      <c r="BG462">
        <f>IF($Z462="","",INDEX($AP$2:$AP$1500,$Z462))</f>
      </c>
      <c r="BH462">
        <f>IF($Z462="","",INDEX($AQ$2:$AQ$1500,$Z462))</f>
      </c>
      <c r="BI462">
        <f>IF($Z462="","",INDEX($AR$2:$AR$1500,$Z462))</f>
      </c>
      <c r="BJ462">
        <f>IF($Z462="","",INDEX($AS$2:$AS$1500,$Z462))</f>
      </c>
      <c r="BK462">
        <f>IF($Z462="","",INDEX($AT$2:$AT$1500,$Z462))</f>
      </c>
      <c r="BL462">
        <f>IF($Z462="","",INDEX($AU$2:$AU$1500,$Z462))</f>
      </c>
      <c r="BM462">
        <f>IF($Z462="","",INDEX($AV$2:$AV$1500,$Z462))</f>
      </c>
      <c r="BN462">
        <f>IF($Z462="","",INDEX($AW$2:$AW$1500,$Z462))</f>
      </c>
      <c r="BO462">
        <f>IF($Z462="","",INDEX($AX$2:$AX$1500,$Z462))</f>
      </c>
      <c r="BP462">
        <f>IF($Z462="","",INDEX($AY$2:$AY$1500,$Z462))</f>
      </c>
      <c r="BQ462">
        <f>IF($Z462="","",INDEX($AZ$2:$AZ$1500,$Z462))</f>
      </c>
      <c r="BR462">
        <f>IF($Z462="","",INDEX($BA$2:$BA$1500,$Z462))</f>
      </c>
      <c r="BS462">
        <f>IF($Z462="","",INDEX($BB$2:$BB$1500,$Z462))</f>
      </c>
      <c r="BT462">
        <f>IF($Z462="","",INDEX($BC$2:$BC$1500,$Z462))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Analysis'!$AN$2^{0,1,2,3,4,5,6,7,8,9,10,11,12,13,14,15}))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IF($Z463="","",INDEX($AO$2:$AO$1500,$Z463))</f>
      </c>
      <c r="BG463">
        <f>IF($Z463="","",INDEX($AP$2:$AP$1500,$Z463))</f>
      </c>
      <c r="BH463">
        <f>IF($Z463="","",INDEX($AQ$2:$AQ$1500,$Z463))</f>
      </c>
      <c r="BI463">
        <f>IF($Z463="","",INDEX($AR$2:$AR$1500,$Z463))</f>
      </c>
      <c r="BJ463">
        <f>IF($Z463="","",INDEX($AS$2:$AS$1500,$Z463))</f>
      </c>
      <c r="BK463">
        <f>IF($Z463="","",INDEX($AT$2:$AT$1500,$Z463))</f>
      </c>
      <c r="BL463">
        <f>IF($Z463="","",INDEX($AU$2:$AU$1500,$Z463))</f>
      </c>
      <c r="BM463">
        <f>IF($Z463="","",INDEX($AV$2:$AV$1500,$Z463))</f>
      </c>
      <c r="BN463">
        <f>IF($Z463="","",INDEX($AW$2:$AW$1500,$Z463))</f>
      </c>
      <c r="BO463">
        <f>IF($Z463="","",INDEX($AX$2:$AX$1500,$Z463))</f>
      </c>
      <c r="BP463">
        <f>IF($Z463="","",INDEX($AY$2:$AY$1500,$Z463))</f>
      </c>
      <c r="BQ463">
        <f>IF($Z463="","",INDEX($AZ$2:$AZ$1500,$Z463))</f>
      </c>
      <c r="BR463">
        <f>IF($Z463="","",INDEX($BA$2:$BA$1500,$Z463))</f>
      </c>
      <c r="BS463">
        <f>IF($Z463="","",INDEX($BB$2:$BB$1500,$Z463))</f>
      </c>
      <c r="BT463">
        <f>IF($Z463="","",INDEX($BC$2:$BC$1500,$Z463))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Analysis'!$AN$2^{0,1,2,3,4,5,6,7,8,9,10,11,12,13,14,15}))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IF($Z464="","",INDEX($AO$2:$AO$1500,$Z464))</f>
      </c>
      <c r="BG464">
        <f>IF($Z464="","",INDEX($AP$2:$AP$1500,$Z464))</f>
      </c>
      <c r="BH464">
        <f>IF($Z464="","",INDEX($AQ$2:$AQ$1500,$Z464))</f>
      </c>
      <c r="BI464">
        <f>IF($Z464="","",INDEX($AR$2:$AR$1500,$Z464))</f>
      </c>
      <c r="BJ464">
        <f>IF($Z464="","",INDEX($AS$2:$AS$1500,$Z464))</f>
      </c>
      <c r="BK464">
        <f>IF($Z464="","",INDEX($AT$2:$AT$1500,$Z464))</f>
      </c>
      <c r="BL464">
        <f>IF($Z464="","",INDEX($AU$2:$AU$1500,$Z464))</f>
      </c>
      <c r="BM464">
        <f>IF($Z464="","",INDEX($AV$2:$AV$1500,$Z464))</f>
      </c>
      <c r="BN464">
        <f>IF($Z464="","",INDEX($AW$2:$AW$1500,$Z464))</f>
      </c>
      <c r="BO464">
        <f>IF($Z464="","",INDEX($AX$2:$AX$1500,$Z464))</f>
      </c>
      <c r="BP464">
        <f>IF($Z464="","",INDEX($AY$2:$AY$1500,$Z464))</f>
      </c>
      <c r="BQ464">
        <f>IF($Z464="","",INDEX($AZ$2:$AZ$1500,$Z464))</f>
      </c>
      <c r="BR464">
        <f>IF($Z464="","",INDEX($BA$2:$BA$1500,$Z464))</f>
      </c>
      <c r="BS464">
        <f>IF($Z464="","",INDEX($BB$2:$BB$1500,$Z464))</f>
      </c>
      <c r="BT464">
        <f>IF($Z464="","",INDEX($BC$2:$BC$1500,$Z464))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Analysis'!$AN$2^{0,1,2,3,4,5,6,7,8,9,10,11,12,13,14,15}))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IF($Z465="","",INDEX($AO$2:$AO$1500,$Z465))</f>
      </c>
      <c r="BG465">
        <f>IF($Z465="","",INDEX($AP$2:$AP$1500,$Z465))</f>
      </c>
      <c r="BH465">
        <f>IF($Z465="","",INDEX($AQ$2:$AQ$1500,$Z465))</f>
      </c>
      <c r="BI465">
        <f>IF($Z465="","",INDEX($AR$2:$AR$1500,$Z465))</f>
      </c>
      <c r="BJ465">
        <f>IF($Z465="","",INDEX($AS$2:$AS$1500,$Z465))</f>
      </c>
      <c r="BK465">
        <f>IF($Z465="","",INDEX($AT$2:$AT$1500,$Z465))</f>
      </c>
      <c r="BL465">
        <f>IF($Z465="","",INDEX($AU$2:$AU$1500,$Z465))</f>
      </c>
      <c r="BM465">
        <f>IF($Z465="","",INDEX($AV$2:$AV$1500,$Z465))</f>
      </c>
      <c r="BN465">
        <f>IF($Z465="","",INDEX($AW$2:$AW$1500,$Z465))</f>
      </c>
      <c r="BO465">
        <f>IF($Z465="","",INDEX($AX$2:$AX$1500,$Z465))</f>
      </c>
      <c r="BP465">
        <f>IF($Z465="","",INDEX($AY$2:$AY$1500,$Z465))</f>
      </c>
      <c r="BQ465">
        <f>IF($Z465="","",INDEX($AZ$2:$AZ$1500,$Z465))</f>
      </c>
      <c r="BR465">
        <f>IF($Z465="","",INDEX($BA$2:$BA$1500,$Z465))</f>
      </c>
      <c r="BS465">
        <f>IF($Z465="","",INDEX($BB$2:$BB$1500,$Z465))</f>
      </c>
      <c r="BT465">
        <f>IF($Z465="","",INDEX($BC$2:$BC$1500,$Z465))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Analysis'!$AN$2^{0,1,2,3,4,5,6,7,8,9,10,11,12,13,14,15}))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IF($Z466="","",INDEX($AO$2:$AO$1500,$Z466))</f>
      </c>
      <c r="BG466">
        <f>IF($Z466="","",INDEX($AP$2:$AP$1500,$Z466))</f>
      </c>
      <c r="BH466">
        <f>IF($Z466="","",INDEX($AQ$2:$AQ$1500,$Z466))</f>
      </c>
      <c r="BI466">
        <f>IF($Z466="","",INDEX($AR$2:$AR$1500,$Z466))</f>
      </c>
      <c r="BJ466">
        <f>IF($Z466="","",INDEX($AS$2:$AS$1500,$Z466))</f>
      </c>
      <c r="BK466">
        <f>IF($Z466="","",INDEX($AT$2:$AT$1500,$Z466))</f>
      </c>
      <c r="BL466">
        <f>IF($Z466="","",INDEX($AU$2:$AU$1500,$Z466))</f>
      </c>
      <c r="BM466">
        <f>IF($Z466="","",INDEX($AV$2:$AV$1500,$Z466))</f>
      </c>
      <c r="BN466">
        <f>IF($Z466="","",INDEX($AW$2:$AW$1500,$Z466))</f>
      </c>
      <c r="BO466">
        <f>IF($Z466="","",INDEX($AX$2:$AX$1500,$Z466))</f>
      </c>
      <c r="BP466">
        <f>IF($Z466="","",INDEX($AY$2:$AY$1500,$Z466))</f>
      </c>
      <c r="BQ466">
        <f>IF($Z466="","",INDEX($AZ$2:$AZ$1500,$Z466))</f>
      </c>
      <c r="BR466">
        <f>IF($Z466="","",INDEX($BA$2:$BA$1500,$Z466))</f>
      </c>
      <c r="BS466">
        <f>IF($Z466="","",INDEX($BB$2:$BB$1500,$Z466))</f>
      </c>
      <c r="BT466">
        <f>IF($Z466="","",INDEX($BC$2:$BC$1500,$Z466))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Analysis'!$AN$2^{0,1,2,3,4,5,6,7,8,9,10,11,12,13,14,15}))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IF($Z467="","",INDEX($AO$2:$AO$1500,$Z467))</f>
      </c>
      <c r="BG467">
        <f>IF($Z467="","",INDEX($AP$2:$AP$1500,$Z467))</f>
      </c>
      <c r="BH467">
        <f>IF($Z467="","",INDEX($AQ$2:$AQ$1500,$Z467))</f>
      </c>
      <c r="BI467">
        <f>IF($Z467="","",INDEX($AR$2:$AR$1500,$Z467))</f>
      </c>
      <c r="BJ467">
        <f>IF($Z467="","",INDEX($AS$2:$AS$1500,$Z467))</f>
      </c>
      <c r="BK467">
        <f>IF($Z467="","",INDEX($AT$2:$AT$1500,$Z467))</f>
      </c>
      <c r="BL467">
        <f>IF($Z467="","",INDEX($AU$2:$AU$1500,$Z467))</f>
      </c>
      <c r="BM467">
        <f>IF($Z467="","",INDEX($AV$2:$AV$1500,$Z467))</f>
      </c>
      <c r="BN467">
        <f>IF($Z467="","",INDEX($AW$2:$AW$1500,$Z467))</f>
      </c>
      <c r="BO467">
        <f>IF($Z467="","",INDEX($AX$2:$AX$1500,$Z467))</f>
      </c>
      <c r="BP467">
        <f>IF($Z467="","",INDEX($AY$2:$AY$1500,$Z467))</f>
      </c>
      <c r="BQ467">
        <f>IF($Z467="","",INDEX($AZ$2:$AZ$1500,$Z467))</f>
      </c>
      <c r="BR467">
        <f>IF($Z467="","",INDEX($BA$2:$BA$1500,$Z467))</f>
      </c>
      <c r="BS467">
        <f>IF($Z467="","",INDEX($BB$2:$BB$1500,$Z467))</f>
      </c>
      <c r="BT467">
        <f>IF($Z467="","",INDEX($BC$2:$BC$1500,$Z467))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Analysis'!$AN$2^{0,1,2,3,4,5,6,7,8,9,10,11,12,13,14,15}))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IF($Z468="","",INDEX($AO$2:$AO$1500,$Z468))</f>
      </c>
      <c r="BG468">
        <f>IF($Z468="","",INDEX($AP$2:$AP$1500,$Z468))</f>
      </c>
      <c r="BH468">
        <f>IF($Z468="","",INDEX($AQ$2:$AQ$1500,$Z468))</f>
      </c>
      <c r="BI468">
        <f>IF($Z468="","",INDEX($AR$2:$AR$1500,$Z468))</f>
      </c>
      <c r="BJ468">
        <f>IF($Z468="","",INDEX($AS$2:$AS$1500,$Z468))</f>
      </c>
      <c r="BK468">
        <f>IF($Z468="","",INDEX($AT$2:$AT$1500,$Z468))</f>
      </c>
      <c r="BL468">
        <f>IF($Z468="","",INDEX($AU$2:$AU$1500,$Z468))</f>
      </c>
      <c r="BM468">
        <f>IF($Z468="","",INDEX($AV$2:$AV$1500,$Z468))</f>
      </c>
      <c r="BN468">
        <f>IF($Z468="","",INDEX($AW$2:$AW$1500,$Z468))</f>
      </c>
      <c r="BO468">
        <f>IF($Z468="","",INDEX($AX$2:$AX$1500,$Z468))</f>
      </c>
      <c r="BP468">
        <f>IF($Z468="","",INDEX($AY$2:$AY$1500,$Z468))</f>
      </c>
      <c r="BQ468">
        <f>IF($Z468="","",INDEX($AZ$2:$AZ$1500,$Z468))</f>
      </c>
      <c r="BR468">
        <f>IF($Z468="","",INDEX($BA$2:$BA$1500,$Z468))</f>
      </c>
      <c r="BS468">
        <f>IF($Z468="","",INDEX($BB$2:$BB$1500,$Z468))</f>
      </c>
      <c r="BT468">
        <f>IF($Z468="","",INDEX($BC$2:$BC$1500,$Z468))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Analysis'!$AN$2^{0,1,2,3,4,5,6,7,8,9,10,11,12,13,14,15}))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IF($Z469="","",INDEX($AO$2:$AO$1500,$Z469))</f>
      </c>
      <c r="BG469">
        <f>IF($Z469="","",INDEX($AP$2:$AP$1500,$Z469))</f>
      </c>
      <c r="BH469">
        <f>IF($Z469="","",INDEX($AQ$2:$AQ$1500,$Z469))</f>
      </c>
      <c r="BI469">
        <f>IF($Z469="","",INDEX($AR$2:$AR$1500,$Z469))</f>
      </c>
      <c r="BJ469">
        <f>IF($Z469="","",INDEX($AS$2:$AS$1500,$Z469))</f>
      </c>
      <c r="BK469">
        <f>IF($Z469="","",INDEX($AT$2:$AT$1500,$Z469))</f>
      </c>
      <c r="BL469">
        <f>IF($Z469="","",INDEX($AU$2:$AU$1500,$Z469))</f>
      </c>
      <c r="BM469">
        <f>IF($Z469="","",INDEX($AV$2:$AV$1500,$Z469))</f>
      </c>
      <c r="BN469">
        <f>IF($Z469="","",INDEX($AW$2:$AW$1500,$Z469))</f>
      </c>
      <c r="BO469">
        <f>IF($Z469="","",INDEX($AX$2:$AX$1500,$Z469))</f>
      </c>
      <c r="BP469">
        <f>IF($Z469="","",INDEX($AY$2:$AY$1500,$Z469))</f>
      </c>
      <c r="BQ469">
        <f>IF($Z469="","",INDEX($AZ$2:$AZ$1500,$Z469))</f>
      </c>
      <c r="BR469">
        <f>IF($Z469="","",INDEX($BA$2:$BA$1500,$Z469))</f>
      </c>
      <c r="BS469">
        <f>IF($Z469="","",INDEX($BB$2:$BB$1500,$Z469))</f>
      </c>
      <c r="BT469">
        <f>IF($Z469="","",INDEX($BC$2:$BC$1500,$Z469))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Analysis'!$AN$2^{0,1,2,3,4,5,6,7,8,9,10,11,12,13,14,15}))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IF($Z470="","",INDEX($AO$2:$AO$1500,$Z470))</f>
      </c>
      <c r="BG470">
        <f>IF($Z470="","",INDEX($AP$2:$AP$1500,$Z470))</f>
      </c>
      <c r="BH470">
        <f>IF($Z470="","",INDEX($AQ$2:$AQ$1500,$Z470))</f>
      </c>
      <c r="BI470">
        <f>IF($Z470="","",INDEX($AR$2:$AR$1500,$Z470))</f>
      </c>
      <c r="BJ470">
        <f>IF($Z470="","",INDEX($AS$2:$AS$1500,$Z470))</f>
      </c>
      <c r="BK470">
        <f>IF($Z470="","",INDEX($AT$2:$AT$1500,$Z470))</f>
      </c>
      <c r="BL470">
        <f>IF($Z470="","",INDEX($AU$2:$AU$1500,$Z470))</f>
      </c>
      <c r="BM470">
        <f>IF($Z470="","",INDEX($AV$2:$AV$1500,$Z470))</f>
      </c>
      <c r="BN470">
        <f>IF($Z470="","",INDEX($AW$2:$AW$1500,$Z470))</f>
      </c>
      <c r="BO470">
        <f>IF($Z470="","",INDEX($AX$2:$AX$1500,$Z470))</f>
      </c>
      <c r="BP470">
        <f>IF($Z470="","",INDEX($AY$2:$AY$1500,$Z470))</f>
      </c>
      <c r="BQ470">
        <f>IF($Z470="","",INDEX($AZ$2:$AZ$1500,$Z470))</f>
      </c>
      <c r="BR470">
        <f>IF($Z470="","",INDEX($BA$2:$BA$1500,$Z470))</f>
      </c>
      <c r="BS470">
        <f>IF($Z470="","",INDEX($BB$2:$BB$1500,$Z470))</f>
      </c>
      <c r="BT470">
        <f>IF($Z470="","",INDEX($BC$2:$BC$1500,$Z470))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Analysis'!$AN$2^{0,1,2,3,4,5,6,7,8,9,10,11,12,13,14,15}))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IF($Z471="","",INDEX($AO$2:$AO$1500,$Z471))</f>
      </c>
      <c r="BG471">
        <f>IF($Z471="","",INDEX($AP$2:$AP$1500,$Z471))</f>
      </c>
      <c r="BH471">
        <f>IF($Z471="","",INDEX($AQ$2:$AQ$1500,$Z471))</f>
      </c>
      <c r="BI471">
        <f>IF($Z471="","",INDEX($AR$2:$AR$1500,$Z471))</f>
      </c>
      <c r="BJ471">
        <f>IF($Z471="","",INDEX($AS$2:$AS$1500,$Z471))</f>
      </c>
      <c r="BK471">
        <f>IF($Z471="","",INDEX($AT$2:$AT$1500,$Z471))</f>
      </c>
      <c r="BL471">
        <f>IF($Z471="","",INDEX($AU$2:$AU$1500,$Z471))</f>
      </c>
      <c r="BM471">
        <f>IF($Z471="","",INDEX($AV$2:$AV$1500,$Z471))</f>
      </c>
      <c r="BN471">
        <f>IF($Z471="","",INDEX($AW$2:$AW$1500,$Z471))</f>
      </c>
      <c r="BO471">
        <f>IF($Z471="","",INDEX($AX$2:$AX$1500,$Z471))</f>
      </c>
      <c r="BP471">
        <f>IF($Z471="","",INDEX($AY$2:$AY$1500,$Z471))</f>
      </c>
      <c r="BQ471">
        <f>IF($Z471="","",INDEX($AZ$2:$AZ$1500,$Z471))</f>
      </c>
      <c r="BR471">
        <f>IF($Z471="","",INDEX($BA$2:$BA$1500,$Z471))</f>
      </c>
      <c r="BS471">
        <f>IF($Z471="","",INDEX($BB$2:$BB$1500,$Z471))</f>
      </c>
      <c r="BT471">
        <f>IF($Z471="","",INDEX($BC$2:$BC$1500,$Z471))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Analysis'!$AN$2^{0,1,2,3,4,5,6,7,8,9,10,11,12,13,14,15}))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IF($Z472="","",INDEX($AO$2:$AO$1500,$Z472))</f>
      </c>
      <c r="BG472">
        <f>IF($Z472="","",INDEX($AP$2:$AP$1500,$Z472))</f>
      </c>
      <c r="BH472">
        <f>IF($Z472="","",INDEX($AQ$2:$AQ$1500,$Z472))</f>
      </c>
      <c r="BI472">
        <f>IF($Z472="","",INDEX($AR$2:$AR$1500,$Z472))</f>
      </c>
      <c r="BJ472">
        <f>IF($Z472="","",INDEX($AS$2:$AS$1500,$Z472))</f>
      </c>
      <c r="BK472">
        <f>IF($Z472="","",INDEX($AT$2:$AT$1500,$Z472))</f>
      </c>
      <c r="BL472">
        <f>IF($Z472="","",INDEX($AU$2:$AU$1500,$Z472))</f>
      </c>
      <c r="BM472">
        <f>IF($Z472="","",INDEX($AV$2:$AV$1500,$Z472))</f>
      </c>
      <c r="BN472">
        <f>IF($Z472="","",INDEX($AW$2:$AW$1500,$Z472))</f>
      </c>
      <c r="BO472">
        <f>IF($Z472="","",INDEX($AX$2:$AX$1500,$Z472))</f>
      </c>
      <c r="BP472">
        <f>IF($Z472="","",INDEX($AY$2:$AY$1500,$Z472))</f>
      </c>
      <c r="BQ472">
        <f>IF($Z472="","",INDEX($AZ$2:$AZ$1500,$Z472))</f>
      </c>
      <c r="BR472">
        <f>IF($Z472="","",INDEX($BA$2:$BA$1500,$Z472))</f>
      </c>
      <c r="BS472">
        <f>IF($Z472="","",INDEX($BB$2:$BB$1500,$Z472))</f>
      </c>
      <c r="BT472">
        <f>IF($Z472="","",INDEX($BC$2:$BC$1500,$Z472))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Analysis'!$AN$2^{0,1,2,3,4,5,6,7,8,9,10,11,12,13,14,15}))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IF($Z473="","",INDEX($AO$2:$AO$1500,$Z473))</f>
      </c>
      <c r="BG473">
        <f>IF($Z473="","",INDEX($AP$2:$AP$1500,$Z473))</f>
      </c>
      <c r="BH473">
        <f>IF($Z473="","",INDEX($AQ$2:$AQ$1500,$Z473))</f>
      </c>
      <c r="BI473">
        <f>IF($Z473="","",INDEX($AR$2:$AR$1500,$Z473))</f>
      </c>
      <c r="BJ473">
        <f>IF($Z473="","",INDEX($AS$2:$AS$1500,$Z473))</f>
      </c>
      <c r="BK473">
        <f>IF($Z473="","",INDEX($AT$2:$AT$1500,$Z473))</f>
      </c>
      <c r="BL473">
        <f>IF($Z473="","",INDEX($AU$2:$AU$1500,$Z473))</f>
      </c>
      <c r="BM473">
        <f>IF($Z473="","",INDEX($AV$2:$AV$1500,$Z473))</f>
      </c>
      <c r="BN473">
        <f>IF($Z473="","",INDEX($AW$2:$AW$1500,$Z473))</f>
      </c>
      <c r="BO473">
        <f>IF($Z473="","",INDEX($AX$2:$AX$1500,$Z473))</f>
      </c>
      <c r="BP473">
        <f>IF($Z473="","",INDEX($AY$2:$AY$1500,$Z473))</f>
      </c>
      <c r="BQ473">
        <f>IF($Z473="","",INDEX($AZ$2:$AZ$1500,$Z473))</f>
      </c>
      <c r="BR473">
        <f>IF($Z473="","",INDEX($BA$2:$BA$1500,$Z473))</f>
      </c>
      <c r="BS473">
        <f>IF($Z473="","",INDEX($BB$2:$BB$1500,$Z473))</f>
      </c>
      <c r="BT473">
        <f>IF($Z473="","",INDEX($BC$2:$BC$1500,$Z473))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Analysis'!$AN$2^{0,1,2,3,4,5,6,7,8,9,10,11,12,13,14,15}))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IF($Z474="","",INDEX($AO$2:$AO$1500,$Z474))</f>
      </c>
      <c r="BG474">
        <f>IF($Z474="","",INDEX($AP$2:$AP$1500,$Z474))</f>
      </c>
      <c r="BH474">
        <f>IF($Z474="","",INDEX($AQ$2:$AQ$1500,$Z474))</f>
      </c>
      <c r="BI474">
        <f>IF($Z474="","",INDEX($AR$2:$AR$1500,$Z474))</f>
      </c>
      <c r="BJ474">
        <f>IF($Z474="","",INDEX($AS$2:$AS$1500,$Z474))</f>
      </c>
      <c r="BK474">
        <f>IF($Z474="","",INDEX($AT$2:$AT$1500,$Z474))</f>
      </c>
      <c r="BL474">
        <f>IF($Z474="","",INDEX($AU$2:$AU$1500,$Z474))</f>
      </c>
      <c r="BM474">
        <f>IF($Z474="","",INDEX($AV$2:$AV$1500,$Z474))</f>
      </c>
      <c r="BN474">
        <f>IF($Z474="","",INDEX($AW$2:$AW$1500,$Z474))</f>
      </c>
      <c r="BO474">
        <f>IF($Z474="","",INDEX($AX$2:$AX$1500,$Z474))</f>
      </c>
      <c r="BP474">
        <f>IF($Z474="","",INDEX($AY$2:$AY$1500,$Z474))</f>
      </c>
      <c r="BQ474">
        <f>IF($Z474="","",INDEX($AZ$2:$AZ$1500,$Z474))</f>
      </c>
      <c r="BR474">
        <f>IF($Z474="","",INDEX($BA$2:$BA$1500,$Z474))</f>
      </c>
      <c r="BS474">
        <f>IF($Z474="","",INDEX($BB$2:$BB$1500,$Z474))</f>
      </c>
      <c r="BT474">
        <f>IF($Z474="","",INDEX($BC$2:$BC$1500,$Z474))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Analysis'!$AN$2^{0,1,2,3,4,5,6,7,8,9,10,11,12,13,14,15}))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IF($Z475="","",INDEX($AO$2:$AO$1500,$Z475))</f>
      </c>
      <c r="BG475">
        <f>IF($Z475="","",INDEX($AP$2:$AP$1500,$Z475))</f>
      </c>
      <c r="BH475">
        <f>IF($Z475="","",INDEX($AQ$2:$AQ$1500,$Z475))</f>
      </c>
      <c r="BI475">
        <f>IF($Z475="","",INDEX($AR$2:$AR$1500,$Z475))</f>
      </c>
      <c r="BJ475">
        <f>IF($Z475="","",INDEX($AS$2:$AS$1500,$Z475))</f>
      </c>
      <c r="BK475">
        <f>IF($Z475="","",INDEX($AT$2:$AT$1500,$Z475))</f>
      </c>
      <c r="BL475">
        <f>IF($Z475="","",INDEX($AU$2:$AU$1500,$Z475))</f>
      </c>
      <c r="BM475">
        <f>IF($Z475="","",INDEX($AV$2:$AV$1500,$Z475))</f>
      </c>
      <c r="BN475">
        <f>IF($Z475="","",INDEX($AW$2:$AW$1500,$Z475))</f>
      </c>
      <c r="BO475">
        <f>IF($Z475="","",INDEX($AX$2:$AX$1500,$Z475))</f>
      </c>
      <c r="BP475">
        <f>IF($Z475="","",INDEX($AY$2:$AY$1500,$Z475))</f>
      </c>
      <c r="BQ475">
        <f>IF($Z475="","",INDEX($AZ$2:$AZ$1500,$Z475))</f>
      </c>
      <c r="BR475">
        <f>IF($Z475="","",INDEX($BA$2:$BA$1500,$Z475))</f>
      </c>
      <c r="BS475">
        <f>IF($Z475="","",INDEX($BB$2:$BB$1500,$Z475))</f>
      </c>
      <c r="BT475">
        <f>IF($Z475="","",INDEX($BC$2:$BC$1500,$Z475))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Analysis'!$AN$2^{0,1,2,3,4,5,6,7,8,9,10,11,12,13,14,15}))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IF($Z476="","",INDEX($AO$2:$AO$1500,$Z476))</f>
      </c>
      <c r="BG476">
        <f>IF($Z476="","",INDEX($AP$2:$AP$1500,$Z476))</f>
      </c>
      <c r="BH476">
        <f>IF($Z476="","",INDEX($AQ$2:$AQ$1500,$Z476))</f>
      </c>
      <c r="BI476">
        <f>IF($Z476="","",INDEX($AR$2:$AR$1500,$Z476))</f>
      </c>
      <c r="BJ476">
        <f>IF($Z476="","",INDEX($AS$2:$AS$1500,$Z476))</f>
      </c>
      <c r="BK476">
        <f>IF($Z476="","",INDEX($AT$2:$AT$1500,$Z476))</f>
      </c>
      <c r="BL476">
        <f>IF($Z476="","",INDEX($AU$2:$AU$1500,$Z476))</f>
      </c>
      <c r="BM476">
        <f>IF($Z476="","",INDEX($AV$2:$AV$1500,$Z476))</f>
      </c>
      <c r="BN476">
        <f>IF($Z476="","",INDEX($AW$2:$AW$1500,$Z476))</f>
      </c>
      <c r="BO476">
        <f>IF($Z476="","",INDEX($AX$2:$AX$1500,$Z476))</f>
      </c>
      <c r="BP476">
        <f>IF($Z476="","",INDEX($AY$2:$AY$1500,$Z476))</f>
      </c>
      <c r="BQ476">
        <f>IF($Z476="","",INDEX($AZ$2:$AZ$1500,$Z476))</f>
      </c>
      <c r="BR476">
        <f>IF($Z476="","",INDEX($BA$2:$BA$1500,$Z476))</f>
      </c>
      <c r="BS476">
        <f>IF($Z476="","",INDEX($BB$2:$BB$1500,$Z476))</f>
      </c>
      <c r="BT476">
        <f>IF($Z476="","",INDEX($BC$2:$BC$1500,$Z476))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Analysis'!$AN$2^{0,1,2,3,4,5,6,7,8,9,10,11,12,13,14,15}))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IF($Z477="","",INDEX($AO$2:$AO$1500,$Z477))</f>
      </c>
      <c r="BG477">
        <f>IF($Z477="","",INDEX($AP$2:$AP$1500,$Z477))</f>
      </c>
      <c r="BH477">
        <f>IF($Z477="","",INDEX($AQ$2:$AQ$1500,$Z477))</f>
      </c>
      <c r="BI477">
        <f>IF($Z477="","",INDEX($AR$2:$AR$1500,$Z477))</f>
      </c>
      <c r="BJ477">
        <f>IF($Z477="","",INDEX($AS$2:$AS$1500,$Z477))</f>
      </c>
      <c r="BK477">
        <f>IF($Z477="","",INDEX($AT$2:$AT$1500,$Z477))</f>
      </c>
      <c r="BL477">
        <f>IF($Z477="","",INDEX($AU$2:$AU$1500,$Z477))</f>
      </c>
      <c r="BM477">
        <f>IF($Z477="","",INDEX($AV$2:$AV$1500,$Z477))</f>
      </c>
      <c r="BN477">
        <f>IF($Z477="","",INDEX($AW$2:$AW$1500,$Z477))</f>
      </c>
      <c r="BO477">
        <f>IF($Z477="","",INDEX($AX$2:$AX$1500,$Z477))</f>
      </c>
      <c r="BP477">
        <f>IF($Z477="","",INDEX($AY$2:$AY$1500,$Z477))</f>
      </c>
      <c r="BQ477">
        <f>IF($Z477="","",INDEX($AZ$2:$AZ$1500,$Z477))</f>
      </c>
      <c r="BR477">
        <f>IF($Z477="","",INDEX($BA$2:$BA$1500,$Z477))</f>
      </c>
      <c r="BS477">
        <f>IF($Z477="","",INDEX($BB$2:$BB$1500,$Z477))</f>
      </c>
      <c r="BT477">
        <f>IF($Z477="","",INDEX($BC$2:$BC$1500,$Z477))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Analysis'!$AN$2^{0,1,2,3,4,5,6,7,8,9,10,11,12,13,14,15}))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IF($Z478="","",INDEX($AO$2:$AO$1500,$Z478))</f>
      </c>
      <c r="BG478">
        <f>IF($Z478="","",INDEX($AP$2:$AP$1500,$Z478))</f>
      </c>
      <c r="BH478">
        <f>IF($Z478="","",INDEX($AQ$2:$AQ$1500,$Z478))</f>
      </c>
      <c r="BI478">
        <f>IF($Z478="","",INDEX($AR$2:$AR$1500,$Z478))</f>
      </c>
      <c r="BJ478">
        <f>IF($Z478="","",INDEX($AS$2:$AS$1500,$Z478))</f>
      </c>
      <c r="BK478">
        <f>IF($Z478="","",INDEX($AT$2:$AT$1500,$Z478))</f>
      </c>
      <c r="BL478">
        <f>IF($Z478="","",INDEX($AU$2:$AU$1500,$Z478))</f>
      </c>
      <c r="BM478">
        <f>IF($Z478="","",INDEX($AV$2:$AV$1500,$Z478))</f>
      </c>
      <c r="BN478">
        <f>IF($Z478="","",INDEX($AW$2:$AW$1500,$Z478))</f>
      </c>
      <c r="BO478">
        <f>IF($Z478="","",INDEX($AX$2:$AX$1500,$Z478))</f>
      </c>
      <c r="BP478">
        <f>IF($Z478="","",INDEX($AY$2:$AY$1500,$Z478))</f>
      </c>
      <c r="BQ478">
        <f>IF($Z478="","",INDEX($AZ$2:$AZ$1500,$Z478))</f>
      </c>
      <c r="BR478">
        <f>IF($Z478="","",INDEX($BA$2:$BA$1500,$Z478))</f>
      </c>
      <c r="BS478">
        <f>IF($Z478="","",INDEX($BB$2:$BB$1500,$Z478))</f>
      </c>
      <c r="BT478">
        <f>IF($Z478="","",INDEX($BC$2:$BC$1500,$Z478))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Analysis'!$AN$2^{0,1,2,3,4,5,6,7,8,9,10,11,12,13,14,15}))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IF($Z479="","",INDEX($AO$2:$AO$1500,$Z479))</f>
      </c>
      <c r="BG479">
        <f>IF($Z479="","",INDEX($AP$2:$AP$1500,$Z479))</f>
      </c>
      <c r="BH479">
        <f>IF($Z479="","",INDEX($AQ$2:$AQ$1500,$Z479))</f>
      </c>
      <c r="BI479">
        <f>IF($Z479="","",INDEX($AR$2:$AR$1500,$Z479))</f>
      </c>
      <c r="BJ479">
        <f>IF($Z479="","",INDEX($AS$2:$AS$1500,$Z479))</f>
      </c>
      <c r="BK479">
        <f>IF($Z479="","",INDEX($AT$2:$AT$1500,$Z479))</f>
      </c>
      <c r="BL479">
        <f>IF($Z479="","",INDEX($AU$2:$AU$1500,$Z479))</f>
      </c>
      <c r="BM479">
        <f>IF($Z479="","",INDEX($AV$2:$AV$1500,$Z479))</f>
      </c>
      <c r="BN479">
        <f>IF($Z479="","",INDEX($AW$2:$AW$1500,$Z479))</f>
      </c>
      <c r="BO479">
        <f>IF($Z479="","",INDEX($AX$2:$AX$1500,$Z479))</f>
      </c>
      <c r="BP479">
        <f>IF($Z479="","",INDEX($AY$2:$AY$1500,$Z479))</f>
      </c>
      <c r="BQ479">
        <f>IF($Z479="","",INDEX($AZ$2:$AZ$1500,$Z479))</f>
      </c>
      <c r="BR479">
        <f>IF($Z479="","",INDEX($BA$2:$BA$1500,$Z479))</f>
      </c>
      <c r="BS479">
        <f>IF($Z479="","",INDEX($BB$2:$BB$1500,$Z479))</f>
      </c>
      <c r="BT479">
        <f>IF($Z479="","",INDEX($BC$2:$BC$1500,$Z479))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Analysis'!$AN$2^{0,1,2,3,4,5,6,7,8,9,10,11,12,13,14,15}))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IF($Z480="","",INDEX($AO$2:$AO$1500,$Z480))</f>
      </c>
      <c r="BG480">
        <f>IF($Z480="","",INDEX($AP$2:$AP$1500,$Z480))</f>
      </c>
      <c r="BH480">
        <f>IF($Z480="","",INDEX($AQ$2:$AQ$1500,$Z480))</f>
      </c>
      <c r="BI480">
        <f>IF($Z480="","",INDEX($AR$2:$AR$1500,$Z480))</f>
      </c>
      <c r="BJ480">
        <f>IF($Z480="","",INDEX($AS$2:$AS$1500,$Z480))</f>
      </c>
      <c r="BK480">
        <f>IF($Z480="","",INDEX($AT$2:$AT$1500,$Z480))</f>
      </c>
      <c r="BL480">
        <f>IF($Z480="","",INDEX($AU$2:$AU$1500,$Z480))</f>
      </c>
      <c r="BM480">
        <f>IF($Z480="","",INDEX($AV$2:$AV$1500,$Z480))</f>
      </c>
      <c r="BN480">
        <f>IF($Z480="","",INDEX($AW$2:$AW$1500,$Z480))</f>
      </c>
      <c r="BO480">
        <f>IF($Z480="","",INDEX($AX$2:$AX$1500,$Z480))</f>
      </c>
      <c r="BP480">
        <f>IF($Z480="","",INDEX($AY$2:$AY$1500,$Z480))</f>
      </c>
      <c r="BQ480">
        <f>IF($Z480="","",INDEX($AZ$2:$AZ$1500,$Z480))</f>
      </c>
      <c r="BR480">
        <f>IF($Z480="","",INDEX($BA$2:$BA$1500,$Z480))</f>
      </c>
      <c r="BS480">
        <f>IF($Z480="","",INDEX($BB$2:$BB$1500,$Z480))</f>
      </c>
      <c r="BT480">
        <f>IF($Z480="","",INDEX($BC$2:$BC$1500,$Z480))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Analysis'!$AN$2^{0,1,2,3,4,5,6,7,8,9,10,11,12,13,14,15}))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IF($Z481="","",INDEX($AO$2:$AO$1500,$Z481))</f>
      </c>
      <c r="BG481">
        <f>IF($Z481="","",INDEX($AP$2:$AP$1500,$Z481))</f>
      </c>
      <c r="BH481">
        <f>IF($Z481="","",INDEX($AQ$2:$AQ$1500,$Z481))</f>
      </c>
      <c r="BI481">
        <f>IF($Z481="","",INDEX($AR$2:$AR$1500,$Z481))</f>
      </c>
      <c r="BJ481">
        <f>IF($Z481="","",INDEX($AS$2:$AS$1500,$Z481))</f>
      </c>
      <c r="BK481">
        <f>IF($Z481="","",INDEX($AT$2:$AT$1500,$Z481))</f>
      </c>
      <c r="BL481">
        <f>IF($Z481="","",INDEX($AU$2:$AU$1500,$Z481))</f>
      </c>
      <c r="BM481">
        <f>IF($Z481="","",INDEX($AV$2:$AV$1500,$Z481))</f>
      </c>
      <c r="BN481">
        <f>IF($Z481="","",INDEX($AW$2:$AW$1500,$Z481))</f>
      </c>
      <c r="BO481">
        <f>IF($Z481="","",INDEX($AX$2:$AX$1500,$Z481))</f>
      </c>
      <c r="BP481">
        <f>IF($Z481="","",INDEX($AY$2:$AY$1500,$Z481))</f>
      </c>
      <c r="BQ481">
        <f>IF($Z481="","",INDEX($AZ$2:$AZ$1500,$Z481))</f>
      </c>
      <c r="BR481">
        <f>IF($Z481="","",INDEX($BA$2:$BA$1500,$Z481))</f>
      </c>
      <c r="BS481">
        <f>IF($Z481="","",INDEX($BB$2:$BB$1500,$Z481))</f>
      </c>
      <c r="BT481">
        <f>IF($Z481="","",INDEX($BC$2:$BC$1500,$Z481))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Analysis'!$AN$2^{0,1,2,3,4,5,6,7,8,9,10,11,12,13,14,15}))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IF($Z482="","",INDEX($AO$2:$AO$1500,$Z482))</f>
      </c>
      <c r="BG482">
        <f>IF($Z482="","",INDEX($AP$2:$AP$1500,$Z482))</f>
      </c>
      <c r="BH482">
        <f>IF($Z482="","",INDEX($AQ$2:$AQ$1500,$Z482))</f>
      </c>
      <c r="BI482">
        <f>IF($Z482="","",INDEX($AR$2:$AR$1500,$Z482))</f>
      </c>
      <c r="BJ482">
        <f>IF($Z482="","",INDEX($AS$2:$AS$1500,$Z482))</f>
      </c>
      <c r="BK482">
        <f>IF($Z482="","",INDEX($AT$2:$AT$1500,$Z482))</f>
      </c>
      <c r="BL482">
        <f>IF($Z482="","",INDEX($AU$2:$AU$1500,$Z482))</f>
      </c>
      <c r="BM482">
        <f>IF($Z482="","",INDEX($AV$2:$AV$1500,$Z482))</f>
      </c>
      <c r="BN482">
        <f>IF($Z482="","",INDEX($AW$2:$AW$1500,$Z482))</f>
      </c>
      <c r="BO482">
        <f>IF($Z482="","",INDEX($AX$2:$AX$1500,$Z482))</f>
      </c>
      <c r="BP482">
        <f>IF($Z482="","",INDEX($AY$2:$AY$1500,$Z482))</f>
      </c>
      <c r="BQ482">
        <f>IF($Z482="","",INDEX($AZ$2:$AZ$1500,$Z482))</f>
      </c>
      <c r="BR482">
        <f>IF($Z482="","",INDEX($BA$2:$BA$1500,$Z482))</f>
      </c>
      <c r="BS482">
        <f>IF($Z482="","",INDEX($BB$2:$BB$1500,$Z482))</f>
      </c>
      <c r="BT482">
        <f>IF($Z482="","",INDEX($BC$2:$BC$1500,$Z482))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Analysis'!$AN$2^{0,1,2,3,4,5,6,7,8,9,10,11,12,13,14,15}))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IF($Z483="","",INDEX($AO$2:$AO$1500,$Z483))</f>
      </c>
      <c r="BG483">
        <f>IF($Z483="","",INDEX($AP$2:$AP$1500,$Z483))</f>
      </c>
      <c r="BH483">
        <f>IF($Z483="","",INDEX($AQ$2:$AQ$1500,$Z483))</f>
      </c>
      <c r="BI483">
        <f>IF($Z483="","",INDEX($AR$2:$AR$1500,$Z483))</f>
      </c>
      <c r="BJ483">
        <f>IF($Z483="","",INDEX($AS$2:$AS$1500,$Z483))</f>
      </c>
      <c r="BK483">
        <f>IF($Z483="","",INDEX($AT$2:$AT$1500,$Z483))</f>
      </c>
      <c r="BL483">
        <f>IF($Z483="","",INDEX($AU$2:$AU$1500,$Z483))</f>
      </c>
      <c r="BM483">
        <f>IF($Z483="","",INDEX($AV$2:$AV$1500,$Z483))</f>
      </c>
      <c r="BN483">
        <f>IF($Z483="","",INDEX($AW$2:$AW$1500,$Z483))</f>
      </c>
      <c r="BO483">
        <f>IF($Z483="","",INDEX($AX$2:$AX$1500,$Z483))</f>
      </c>
      <c r="BP483">
        <f>IF($Z483="","",INDEX($AY$2:$AY$1500,$Z483))</f>
      </c>
      <c r="BQ483">
        <f>IF($Z483="","",INDEX($AZ$2:$AZ$1500,$Z483))</f>
      </c>
      <c r="BR483">
        <f>IF($Z483="","",INDEX($BA$2:$BA$1500,$Z483))</f>
      </c>
      <c r="BS483">
        <f>IF($Z483="","",INDEX($BB$2:$BB$1500,$Z483))</f>
      </c>
      <c r="BT483">
        <f>IF($Z483="","",INDEX($BC$2:$BC$1500,$Z483))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Analysis'!$AN$2^{0,1,2,3,4,5,6,7,8,9,10,11,12,13,14,15}))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IF($Z484="","",INDEX($AO$2:$AO$1500,$Z484))</f>
      </c>
      <c r="BG484">
        <f>IF($Z484="","",INDEX($AP$2:$AP$1500,$Z484))</f>
      </c>
      <c r="BH484">
        <f>IF($Z484="","",INDEX($AQ$2:$AQ$1500,$Z484))</f>
      </c>
      <c r="BI484">
        <f>IF($Z484="","",INDEX($AR$2:$AR$1500,$Z484))</f>
      </c>
      <c r="BJ484">
        <f>IF($Z484="","",INDEX($AS$2:$AS$1500,$Z484))</f>
      </c>
      <c r="BK484">
        <f>IF($Z484="","",INDEX($AT$2:$AT$1500,$Z484))</f>
      </c>
      <c r="BL484">
        <f>IF($Z484="","",INDEX($AU$2:$AU$1500,$Z484))</f>
      </c>
      <c r="BM484">
        <f>IF($Z484="","",INDEX($AV$2:$AV$1500,$Z484))</f>
      </c>
      <c r="BN484">
        <f>IF($Z484="","",INDEX($AW$2:$AW$1500,$Z484))</f>
      </c>
      <c r="BO484">
        <f>IF($Z484="","",INDEX($AX$2:$AX$1500,$Z484))</f>
      </c>
      <c r="BP484">
        <f>IF($Z484="","",INDEX($AY$2:$AY$1500,$Z484))</f>
      </c>
      <c r="BQ484">
        <f>IF($Z484="","",INDEX($AZ$2:$AZ$1500,$Z484))</f>
      </c>
      <c r="BR484">
        <f>IF($Z484="","",INDEX($BA$2:$BA$1500,$Z484))</f>
      </c>
      <c r="BS484">
        <f>IF($Z484="","",INDEX($BB$2:$BB$1500,$Z484))</f>
      </c>
      <c r="BT484">
        <f>IF($Z484="","",INDEX($BC$2:$BC$1500,$Z484))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Analysis'!$AN$2^{0,1,2,3,4,5,6,7,8,9,10,11,12,13,14,15}))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IF($Z485="","",INDEX($AO$2:$AO$1500,$Z485))</f>
      </c>
      <c r="BG485">
        <f>IF($Z485="","",INDEX($AP$2:$AP$1500,$Z485))</f>
      </c>
      <c r="BH485">
        <f>IF($Z485="","",INDEX($AQ$2:$AQ$1500,$Z485))</f>
      </c>
      <c r="BI485">
        <f>IF($Z485="","",INDEX($AR$2:$AR$1500,$Z485))</f>
      </c>
      <c r="BJ485">
        <f>IF($Z485="","",INDEX($AS$2:$AS$1500,$Z485))</f>
      </c>
      <c r="BK485">
        <f>IF($Z485="","",INDEX($AT$2:$AT$1500,$Z485))</f>
      </c>
      <c r="BL485">
        <f>IF($Z485="","",INDEX($AU$2:$AU$1500,$Z485))</f>
      </c>
      <c r="BM485">
        <f>IF($Z485="","",INDEX($AV$2:$AV$1500,$Z485))</f>
      </c>
      <c r="BN485">
        <f>IF($Z485="","",INDEX($AW$2:$AW$1500,$Z485))</f>
      </c>
      <c r="BO485">
        <f>IF($Z485="","",INDEX($AX$2:$AX$1500,$Z485))</f>
      </c>
      <c r="BP485">
        <f>IF($Z485="","",INDEX($AY$2:$AY$1500,$Z485))</f>
      </c>
      <c r="BQ485">
        <f>IF($Z485="","",INDEX($AZ$2:$AZ$1500,$Z485))</f>
      </c>
      <c r="BR485">
        <f>IF($Z485="","",INDEX($BA$2:$BA$1500,$Z485))</f>
      </c>
      <c r="BS485">
        <f>IF($Z485="","",INDEX($BB$2:$BB$1500,$Z485))</f>
      </c>
      <c r="BT485">
        <f>IF($Z485="","",INDEX($BC$2:$BC$1500,$Z485))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Analysis'!$AN$2^{0,1,2,3,4,5,6,7,8,9,10,11,12,13,14,15}))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IF($Z486="","",INDEX($AO$2:$AO$1500,$Z486))</f>
      </c>
      <c r="BG486">
        <f>IF($Z486="","",INDEX($AP$2:$AP$1500,$Z486))</f>
      </c>
      <c r="BH486">
        <f>IF($Z486="","",INDEX($AQ$2:$AQ$1500,$Z486))</f>
      </c>
      <c r="BI486">
        <f>IF($Z486="","",INDEX($AR$2:$AR$1500,$Z486))</f>
      </c>
      <c r="BJ486">
        <f>IF($Z486="","",INDEX($AS$2:$AS$1500,$Z486))</f>
      </c>
      <c r="BK486">
        <f>IF($Z486="","",INDEX($AT$2:$AT$1500,$Z486))</f>
      </c>
      <c r="BL486">
        <f>IF($Z486="","",INDEX($AU$2:$AU$1500,$Z486))</f>
      </c>
      <c r="BM486">
        <f>IF($Z486="","",INDEX($AV$2:$AV$1500,$Z486))</f>
      </c>
      <c r="BN486">
        <f>IF($Z486="","",INDEX($AW$2:$AW$1500,$Z486))</f>
      </c>
      <c r="BO486">
        <f>IF($Z486="","",INDEX($AX$2:$AX$1500,$Z486))</f>
      </c>
      <c r="BP486">
        <f>IF($Z486="","",INDEX($AY$2:$AY$1500,$Z486))</f>
      </c>
      <c r="BQ486">
        <f>IF($Z486="","",INDEX($AZ$2:$AZ$1500,$Z486))</f>
      </c>
      <c r="BR486">
        <f>IF($Z486="","",INDEX($BA$2:$BA$1500,$Z486))</f>
      </c>
      <c r="BS486">
        <f>IF($Z486="","",INDEX($BB$2:$BB$1500,$Z486))</f>
      </c>
      <c r="BT486">
        <f>IF($Z486="","",INDEX($BC$2:$BC$1500,$Z486))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Analysis'!$AN$2^{0,1,2,3,4,5,6,7,8,9,10,11,12,13,14,15}))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IF($Z487="","",INDEX($AO$2:$AO$1500,$Z487))</f>
      </c>
      <c r="BG487">
        <f>IF($Z487="","",INDEX($AP$2:$AP$1500,$Z487))</f>
      </c>
      <c r="BH487">
        <f>IF($Z487="","",INDEX($AQ$2:$AQ$1500,$Z487))</f>
      </c>
      <c r="BI487">
        <f>IF($Z487="","",INDEX($AR$2:$AR$1500,$Z487))</f>
      </c>
      <c r="BJ487">
        <f>IF($Z487="","",INDEX($AS$2:$AS$1500,$Z487))</f>
      </c>
      <c r="BK487">
        <f>IF($Z487="","",INDEX($AT$2:$AT$1500,$Z487))</f>
      </c>
      <c r="BL487">
        <f>IF($Z487="","",INDEX($AU$2:$AU$1500,$Z487))</f>
      </c>
      <c r="BM487">
        <f>IF($Z487="","",INDEX($AV$2:$AV$1500,$Z487))</f>
      </c>
      <c r="BN487">
        <f>IF($Z487="","",INDEX($AW$2:$AW$1500,$Z487))</f>
      </c>
      <c r="BO487">
        <f>IF($Z487="","",INDEX($AX$2:$AX$1500,$Z487))</f>
      </c>
      <c r="BP487">
        <f>IF($Z487="","",INDEX($AY$2:$AY$1500,$Z487))</f>
      </c>
      <c r="BQ487">
        <f>IF($Z487="","",INDEX($AZ$2:$AZ$1500,$Z487))</f>
      </c>
      <c r="BR487">
        <f>IF($Z487="","",INDEX($BA$2:$BA$1500,$Z487))</f>
      </c>
      <c r="BS487">
        <f>IF($Z487="","",INDEX($BB$2:$BB$1500,$Z487))</f>
      </c>
      <c r="BT487">
        <f>IF($Z487="","",INDEX($BC$2:$BC$1500,$Z487))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Analysis'!$AN$2^{0,1,2,3,4,5,6,7,8,9,10,11,12,13,14,15}))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IF($Z488="","",INDEX($AO$2:$AO$1500,$Z488))</f>
      </c>
      <c r="BG488">
        <f>IF($Z488="","",INDEX($AP$2:$AP$1500,$Z488))</f>
      </c>
      <c r="BH488">
        <f>IF($Z488="","",INDEX($AQ$2:$AQ$1500,$Z488))</f>
      </c>
      <c r="BI488">
        <f>IF($Z488="","",INDEX($AR$2:$AR$1500,$Z488))</f>
      </c>
      <c r="BJ488">
        <f>IF($Z488="","",INDEX($AS$2:$AS$1500,$Z488))</f>
      </c>
      <c r="BK488">
        <f>IF($Z488="","",INDEX($AT$2:$AT$1500,$Z488))</f>
      </c>
      <c r="BL488">
        <f>IF($Z488="","",INDEX($AU$2:$AU$1500,$Z488))</f>
      </c>
      <c r="BM488">
        <f>IF($Z488="","",INDEX($AV$2:$AV$1500,$Z488))</f>
      </c>
      <c r="BN488">
        <f>IF($Z488="","",INDEX($AW$2:$AW$1500,$Z488))</f>
      </c>
      <c r="BO488">
        <f>IF($Z488="","",INDEX($AX$2:$AX$1500,$Z488))</f>
      </c>
      <c r="BP488">
        <f>IF($Z488="","",INDEX($AY$2:$AY$1500,$Z488))</f>
      </c>
      <c r="BQ488">
        <f>IF($Z488="","",INDEX($AZ$2:$AZ$1500,$Z488))</f>
      </c>
      <c r="BR488">
        <f>IF($Z488="","",INDEX($BA$2:$BA$1500,$Z488))</f>
      </c>
      <c r="BS488">
        <f>IF($Z488="","",INDEX($BB$2:$BB$1500,$Z488))</f>
      </c>
      <c r="BT488">
        <f>IF($Z488="","",INDEX($BC$2:$BC$1500,$Z488))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Analysis'!$AN$2^{0,1,2,3,4,5,6,7,8,9,10,11,12,13,14,15}))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IF($Z489="","",INDEX($AO$2:$AO$1500,$Z489))</f>
      </c>
      <c r="BG489">
        <f>IF($Z489="","",INDEX($AP$2:$AP$1500,$Z489))</f>
      </c>
      <c r="BH489">
        <f>IF($Z489="","",INDEX($AQ$2:$AQ$1500,$Z489))</f>
      </c>
      <c r="BI489">
        <f>IF($Z489="","",INDEX($AR$2:$AR$1500,$Z489))</f>
      </c>
      <c r="BJ489">
        <f>IF($Z489="","",INDEX($AS$2:$AS$1500,$Z489))</f>
      </c>
      <c r="BK489">
        <f>IF($Z489="","",INDEX($AT$2:$AT$1500,$Z489))</f>
      </c>
      <c r="BL489">
        <f>IF($Z489="","",INDEX($AU$2:$AU$1500,$Z489))</f>
      </c>
      <c r="BM489">
        <f>IF($Z489="","",INDEX($AV$2:$AV$1500,$Z489))</f>
      </c>
      <c r="BN489">
        <f>IF($Z489="","",INDEX($AW$2:$AW$1500,$Z489))</f>
      </c>
      <c r="BO489">
        <f>IF($Z489="","",INDEX($AX$2:$AX$1500,$Z489))</f>
      </c>
      <c r="BP489">
        <f>IF($Z489="","",INDEX($AY$2:$AY$1500,$Z489))</f>
      </c>
      <c r="BQ489">
        <f>IF($Z489="","",INDEX($AZ$2:$AZ$1500,$Z489))</f>
      </c>
      <c r="BR489">
        <f>IF($Z489="","",INDEX($BA$2:$BA$1500,$Z489))</f>
      </c>
      <c r="BS489">
        <f>IF($Z489="","",INDEX($BB$2:$BB$1500,$Z489))</f>
      </c>
      <c r="BT489">
        <f>IF($Z489="","",INDEX($BC$2:$BC$1500,$Z489))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Analysis'!$AN$2^{0,1,2,3,4,5,6,7,8,9,10,11,12,13,14,15}))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IF($Z490="","",INDEX($AO$2:$AO$1500,$Z490))</f>
      </c>
      <c r="BG490">
        <f>IF($Z490="","",INDEX($AP$2:$AP$1500,$Z490))</f>
      </c>
      <c r="BH490">
        <f>IF($Z490="","",INDEX($AQ$2:$AQ$1500,$Z490))</f>
      </c>
      <c r="BI490">
        <f>IF($Z490="","",INDEX($AR$2:$AR$1500,$Z490))</f>
      </c>
      <c r="BJ490">
        <f>IF($Z490="","",INDEX($AS$2:$AS$1500,$Z490))</f>
      </c>
      <c r="BK490">
        <f>IF($Z490="","",INDEX($AT$2:$AT$1500,$Z490))</f>
      </c>
      <c r="BL490">
        <f>IF($Z490="","",INDEX($AU$2:$AU$1500,$Z490))</f>
      </c>
      <c r="BM490">
        <f>IF($Z490="","",INDEX($AV$2:$AV$1500,$Z490))</f>
      </c>
      <c r="BN490">
        <f>IF($Z490="","",INDEX($AW$2:$AW$1500,$Z490))</f>
      </c>
      <c r="BO490">
        <f>IF($Z490="","",INDEX($AX$2:$AX$1500,$Z490))</f>
      </c>
      <c r="BP490">
        <f>IF($Z490="","",INDEX($AY$2:$AY$1500,$Z490))</f>
      </c>
      <c r="BQ490">
        <f>IF($Z490="","",INDEX($AZ$2:$AZ$1500,$Z490))</f>
      </c>
      <c r="BR490">
        <f>IF($Z490="","",INDEX($BA$2:$BA$1500,$Z490))</f>
      </c>
      <c r="BS490">
        <f>IF($Z490="","",INDEX($BB$2:$BB$1500,$Z490))</f>
      </c>
      <c r="BT490">
        <f>IF($Z490="","",INDEX($BC$2:$BC$1500,$Z490))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Analysis'!$AN$2^{0,1,2,3,4,5,6,7,8,9,10,11,12,13,14,15}))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IF($Z491="","",INDEX($AO$2:$AO$1500,$Z491))</f>
      </c>
      <c r="BG491">
        <f>IF($Z491="","",INDEX($AP$2:$AP$1500,$Z491))</f>
      </c>
      <c r="BH491">
        <f>IF($Z491="","",INDEX($AQ$2:$AQ$1500,$Z491))</f>
      </c>
      <c r="BI491">
        <f>IF($Z491="","",INDEX($AR$2:$AR$1500,$Z491))</f>
      </c>
      <c r="BJ491">
        <f>IF($Z491="","",INDEX($AS$2:$AS$1500,$Z491))</f>
      </c>
      <c r="BK491">
        <f>IF($Z491="","",INDEX($AT$2:$AT$1500,$Z491))</f>
      </c>
      <c r="BL491">
        <f>IF($Z491="","",INDEX($AU$2:$AU$1500,$Z491))</f>
      </c>
      <c r="BM491">
        <f>IF($Z491="","",INDEX($AV$2:$AV$1500,$Z491))</f>
      </c>
      <c r="BN491">
        <f>IF($Z491="","",INDEX($AW$2:$AW$1500,$Z491))</f>
      </c>
      <c r="BO491">
        <f>IF($Z491="","",INDEX($AX$2:$AX$1500,$Z491))</f>
      </c>
      <c r="BP491">
        <f>IF($Z491="","",INDEX($AY$2:$AY$1500,$Z491))</f>
      </c>
      <c r="BQ491">
        <f>IF($Z491="","",INDEX($AZ$2:$AZ$1500,$Z491))</f>
      </c>
      <c r="BR491">
        <f>IF($Z491="","",INDEX($BA$2:$BA$1500,$Z491))</f>
      </c>
      <c r="BS491">
        <f>IF($Z491="","",INDEX($BB$2:$BB$1500,$Z491))</f>
      </c>
      <c r="BT491">
        <f>IF($Z491="","",INDEX($BC$2:$BC$1500,$Z491))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Analysis'!$AN$2^{0,1,2,3,4,5,6,7,8,9,10,11,12,13,14,15}))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IF($Z492="","",INDEX($AO$2:$AO$1500,$Z492))</f>
      </c>
      <c r="BG492">
        <f>IF($Z492="","",INDEX($AP$2:$AP$1500,$Z492))</f>
      </c>
      <c r="BH492">
        <f>IF($Z492="","",INDEX($AQ$2:$AQ$1500,$Z492))</f>
      </c>
      <c r="BI492">
        <f>IF($Z492="","",INDEX($AR$2:$AR$1500,$Z492))</f>
      </c>
      <c r="BJ492">
        <f>IF($Z492="","",INDEX($AS$2:$AS$1500,$Z492))</f>
      </c>
      <c r="BK492">
        <f>IF($Z492="","",INDEX($AT$2:$AT$1500,$Z492))</f>
      </c>
      <c r="BL492">
        <f>IF($Z492="","",INDEX($AU$2:$AU$1500,$Z492))</f>
      </c>
      <c r="BM492">
        <f>IF($Z492="","",INDEX($AV$2:$AV$1500,$Z492))</f>
      </c>
      <c r="BN492">
        <f>IF($Z492="","",INDEX($AW$2:$AW$1500,$Z492))</f>
      </c>
      <c r="BO492">
        <f>IF($Z492="","",INDEX($AX$2:$AX$1500,$Z492))</f>
      </c>
      <c r="BP492">
        <f>IF($Z492="","",INDEX($AY$2:$AY$1500,$Z492))</f>
      </c>
      <c r="BQ492">
        <f>IF($Z492="","",INDEX($AZ$2:$AZ$1500,$Z492))</f>
      </c>
      <c r="BR492">
        <f>IF($Z492="","",INDEX($BA$2:$BA$1500,$Z492))</f>
      </c>
      <c r="BS492">
        <f>IF($Z492="","",INDEX($BB$2:$BB$1500,$Z492))</f>
      </c>
      <c r="BT492">
        <f>IF($Z492="","",INDEX($BC$2:$BC$1500,$Z492))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Analysis'!$AN$2^{0,1,2,3,4,5,6,7,8,9,10,11,12,13,14,15}))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IF($Z493="","",INDEX($AO$2:$AO$1500,$Z493))</f>
      </c>
      <c r="BG493">
        <f>IF($Z493="","",INDEX($AP$2:$AP$1500,$Z493))</f>
      </c>
      <c r="BH493">
        <f>IF($Z493="","",INDEX($AQ$2:$AQ$1500,$Z493))</f>
      </c>
      <c r="BI493">
        <f>IF($Z493="","",INDEX($AR$2:$AR$1500,$Z493))</f>
      </c>
      <c r="BJ493">
        <f>IF($Z493="","",INDEX($AS$2:$AS$1500,$Z493))</f>
      </c>
      <c r="BK493">
        <f>IF($Z493="","",INDEX($AT$2:$AT$1500,$Z493))</f>
      </c>
      <c r="BL493">
        <f>IF($Z493="","",INDEX($AU$2:$AU$1500,$Z493))</f>
      </c>
      <c r="BM493">
        <f>IF($Z493="","",INDEX($AV$2:$AV$1500,$Z493))</f>
      </c>
      <c r="BN493">
        <f>IF($Z493="","",INDEX($AW$2:$AW$1500,$Z493))</f>
      </c>
      <c r="BO493">
        <f>IF($Z493="","",INDEX($AX$2:$AX$1500,$Z493))</f>
      </c>
      <c r="BP493">
        <f>IF($Z493="","",INDEX($AY$2:$AY$1500,$Z493))</f>
      </c>
      <c r="BQ493">
        <f>IF($Z493="","",INDEX($AZ$2:$AZ$1500,$Z493))</f>
      </c>
      <c r="BR493">
        <f>IF($Z493="","",INDEX($BA$2:$BA$1500,$Z493))</f>
      </c>
      <c r="BS493">
        <f>IF($Z493="","",INDEX($BB$2:$BB$1500,$Z493))</f>
      </c>
      <c r="BT493">
        <f>IF($Z493="","",INDEX($BC$2:$BC$1500,$Z493))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Analysis'!$AN$2^{0,1,2,3,4,5,6,7,8,9,10,11,12,13,14,15}))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IF($Z494="","",INDEX($AO$2:$AO$1500,$Z494))</f>
      </c>
      <c r="BG494">
        <f>IF($Z494="","",INDEX($AP$2:$AP$1500,$Z494))</f>
      </c>
      <c r="BH494">
        <f>IF($Z494="","",INDEX($AQ$2:$AQ$1500,$Z494))</f>
      </c>
      <c r="BI494">
        <f>IF($Z494="","",INDEX($AR$2:$AR$1500,$Z494))</f>
      </c>
      <c r="BJ494">
        <f>IF($Z494="","",INDEX($AS$2:$AS$1500,$Z494))</f>
      </c>
      <c r="BK494">
        <f>IF($Z494="","",INDEX($AT$2:$AT$1500,$Z494))</f>
      </c>
      <c r="BL494">
        <f>IF($Z494="","",INDEX($AU$2:$AU$1500,$Z494))</f>
      </c>
      <c r="BM494">
        <f>IF($Z494="","",INDEX($AV$2:$AV$1500,$Z494))</f>
      </c>
      <c r="BN494">
        <f>IF($Z494="","",INDEX($AW$2:$AW$1500,$Z494))</f>
      </c>
      <c r="BO494">
        <f>IF($Z494="","",INDEX($AX$2:$AX$1500,$Z494))</f>
      </c>
      <c r="BP494">
        <f>IF($Z494="","",INDEX($AY$2:$AY$1500,$Z494))</f>
      </c>
      <c r="BQ494">
        <f>IF($Z494="","",INDEX($AZ$2:$AZ$1500,$Z494))</f>
      </c>
      <c r="BR494">
        <f>IF($Z494="","",INDEX($BA$2:$BA$1500,$Z494))</f>
      </c>
      <c r="BS494">
        <f>IF($Z494="","",INDEX($BB$2:$BB$1500,$Z494))</f>
      </c>
      <c r="BT494">
        <f>IF($Z494="","",INDEX($BC$2:$BC$1500,$Z494))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Analysis'!$AN$2^{0,1,2,3,4,5,6,7,8,9,10,11,12,13,14,15}))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IF($Z495="","",INDEX($AO$2:$AO$1500,$Z495))</f>
      </c>
      <c r="BG495">
        <f>IF($Z495="","",INDEX($AP$2:$AP$1500,$Z495))</f>
      </c>
      <c r="BH495">
        <f>IF($Z495="","",INDEX($AQ$2:$AQ$1500,$Z495))</f>
      </c>
      <c r="BI495">
        <f>IF($Z495="","",INDEX($AR$2:$AR$1500,$Z495))</f>
      </c>
      <c r="BJ495">
        <f>IF($Z495="","",INDEX($AS$2:$AS$1500,$Z495))</f>
      </c>
      <c r="BK495">
        <f>IF($Z495="","",INDEX($AT$2:$AT$1500,$Z495))</f>
      </c>
      <c r="BL495">
        <f>IF($Z495="","",INDEX($AU$2:$AU$1500,$Z495))</f>
      </c>
      <c r="BM495">
        <f>IF($Z495="","",INDEX($AV$2:$AV$1500,$Z495))</f>
      </c>
      <c r="BN495">
        <f>IF($Z495="","",INDEX($AW$2:$AW$1500,$Z495))</f>
      </c>
      <c r="BO495">
        <f>IF($Z495="","",INDEX($AX$2:$AX$1500,$Z495))</f>
      </c>
      <c r="BP495">
        <f>IF($Z495="","",INDEX($AY$2:$AY$1500,$Z495))</f>
      </c>
      <c r="BQ495">
        <f>IF($Z495="","",INDEX($AZ$2:$AZ$1500,$Z495))</f>
      </c>
      <c r="BR495">
        <f>IF($Z495="","",INDEX($BA$2:$BA$1500,$Z495))</f>
      </c>
      <c r="BS495">
        <f>IF($Z495="","",INDEX($BB$2:$BB$1500,$Z495))</f>
      </c>
      <c r="BT495">
        <f>IF($Z495="","",INDEX($BC$2:$BC$1500,$Z495))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Analysis'!$AN$2^{0,1,2,3,4,5,6,7,8,9,10,11,12,13,14,15}))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IF($Z496="","",INDEX($AO$2:$AO$1500,$Z496))</f>
      </c>
      <c r="BG496">
        <f>IF($Z496="","",INDEX($AP$2:$AP$1500,$Z496))</f>
      </c>
      <c r="BH496">
        <f>IF($Z496="","",INDEX($AQ$2:$AQ$1500,$Z496))</f>
      </c>
      <c r="BI496">
        <f>IF($Z496="","",INDEX($AR$2:$AR$1500,$Z496))</f>
      </c>
      <c r="BJ496">
        <f>IF($Z496="","",INDEX($AS$2:$AS$1500,$Z496))</f>
      </c>
      <c r="BK496">
        <f>IF($Z496="","",INDEX($AT$2:$AT$1500,$Z496))</f>
      </c>
      <c r="BL496">
        <f>IF($Z496="","",INDEX($AU$2:$AU$1500,$Z496))</f>
      </c>
      <c r="BM496">
        <f>IF($Z496="","",INDEX($AV$2:$AV$1500,$Z496))</f>
      </c>
      <c r="BN496">
        <f>IF($Z496="","",INDEX($AW$2:$AW$1500,$Z496))</f>
      </c>
      <c r="BO496">
        <f>IF($Z496="","",INDEX($AX$2:$AX$1500,$Z496))</f>
      </c>
      <c r="BP496">
        <f>IF($Z496="","",INDEX($AY$2:$AY$1500,$Z496))</f>
      </c>
      <c r="BQ496">
        <f>IF($Z496="","",INDEX($AZ$2:$AZ$1500,$Z496))</f>
      </c>
      <c r="BR496">
        <f>IF($Z496="","",INDEX($BA$2:$BA$1500,$Z496))</f>
      </c>
      <c r="BS496">
        <f>IF($Z496="","",INDEX($BB$2:$BB$1500,$Z496))</f>
      </c>
      <c r="BT496">
        <f>IF($Z496="","",INDEX($BC$2:$BC$1500,$Z496))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Analysis'!$AN$2^{0,1,2,3,4,5,6,7,8,9,10,11,12,13,14,15}))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IF($Z497="","",INDEX($AO$2:$AO$1500,$Z497))</f>
      </c>
      <c r="BG497">
        <f>IF($Z497="","",INDEX($AP$2:$AP$1500,$Z497))</f>
      </c>
      <c r="BH497">
        <f>IF($Z497="","",INDEX($AQ$2:$AQ$1500,$Z497))</f>
      </c>
      <c r="BI497">
        <f>IF($Z497="","",INDEX($AR$2:$AR$1500,$Z497))</f>
      </c>
      <c r="BJ497">
        <f>IF($Z497="","",INDEX($AS$2:$AS$1500,$Z497))</f>
      </c>
      <c r="BK497">
        <f>IF($Z497="","",INDEX($AT$2:$AT$1500,$Z497))</f>
      </c>
      <c r="BL497">
        <f>IF($Z497="","",INDEX($AU$2:$AU$1500,$Z497))</f>
      </c>
      <c r="BM497">
        <f>IF($Z497="","",INDEX($AV$2:$AV$1500,$Z497))</f>
      </c>
      <c r="BN497">
        <f>IF($Z497="","",INDEX($AW$2:$AW$1500,$Z497))</f>
      </c>
      <c r="BO497">
        <f>IF($Z497="","",INDEX($AX$2:$AX$1500,$Z497))</f>
      </c>
      <c r="BP497">
        <f>IF($Z497="","",INDEX($AY$2:$AY$1500,$Z497))</f>
      </c>
      <c r="BQ497">
        <f>IF($Z497="","",INDEX($AZ$2:$AZ$1500,$Z497))</f>
      </c>
      <c r="BR497">
        <f>IF($Z497="","",INDEX($BA$2:$BA$1500,$Z497))</f>
      </c>
      <c r="BS497">
        <f>IF($Z497="","",INDEX($BB$2:$BB$1500,$Z497))</f>
      </c>
      <c r="BT497">
        <f>IF($Z497="","",INDEX($BC$2:$BC$1500,$Z497))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Analysis'!$AN$2^{0,1,2,3,4,5,6,7,8,9,10,11,12,13,14,15}))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IF($Z498="","",INDEX($AO$2:$AO$1500,$Z498))</f>
      </c>
      <c r="BG498">
        <f>IF($Z498="","",INDEX($AP$2:$AP$1500,$Z498))</f>
      </c>
      <c r="BH498">
        <f>IF($Z498="","",INDEX($AQ$2:$AQ$1500,$Z498))</f>
      </c>
      <c r="BI498">
        <f>IF($Z498="","",INDEX($AR$2:$AR$1500,$Z498))</f>
      </c>
      <c r="BJ498">
        <f>IF($Z498="","",INDEX($AS$2:$AS$1500,$Z498))</f>
      </c>
      <c r="BK498">
        <f>IF($Z498="","",INDEX($AT$2:$AT$1500,$Z498))</f>
      </c>
      <c r="BL498">
        <f>IF($Z498="","",INDEX($AU$2:$AU$1500,$Z498))</f>
      </c>
      <c r="BM498">
        <f>IF($Z498="","",INDEX($AV$2:$AV$1500,$Z498))</f>
      </c>
      <c r="BN498">
        <f>IF($Z498="","",INDEX($AW$2:$AW$1500,$Z498))</f>
      </c>
      <c r="BO498">
        <f>IF($Z498="","",INDEX($AX$2:$AX$1500,$Z498))</f>
      </c>
      <c r="BP498">
        <f>IF($Z498="","",INDEX($AY$2:$AY$1500,$Z498))</f>
      </c>
      <c r="BQ498">
        <f>IF($Z498="","",INDEX($AZ$2:$AZ$1500,$Z498))</f>
      </c>
      <c r="BR498">
        <f>IF($Z498="","",INDEX($BA$2:$BA$1500,$Z498))</f>
      </c>
      <c r="BS498">
        <f>IF($Z498="","",INDEX($BB$2:$BB$1500,$Z498))</f>
      </c>
      <c r="BT498">
        <f>IF($Z498="","",INDEX($BC$2:$BC$1500,$Z498))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Analysis'!$AN$2^{0,1,2,3,4,5,6,7,8,9,10,11,12,13,14,15}))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IF($Z499="","",INDEX($AO$2:$AO$1500,$Z499))</f>
      </c>
      <c r="BG499">
        <f>IF($Z499="","",INDEX($AP$2:$AP$1500,$Z499))</f>
      </c>
      <c r="BH499">
        <f>IF($Z499="","",INDEX($AQ$2:$AQ$1500,$Z499))</f>
      </c>
      <c r="BI499">
        <f>IF($Z499="","",INDEX($AR$2:$AR$1500,$Z499))</f>
      </c>
      <c r="BJ499">
        <f>IF($Z499="","",INDEX($AS$2:$AS$1500,$Z499))</f>
      </c>
      <c r="BK499">
        <f>IF($Z499="","",INDEX($AT$2:$AT$1500,$Z499))</f>
      </c>
      <c r="BL499">
        <f>IF($Z499="","",INDEX($AU$2:$AU$1500,$Z499))</f>
      </c>
      <c r="BM499">
        <f>IF($Z499="","",INDEX($AV$2:$AV$1500,$Z499))</f>
      </c>
      <c r="BN499">
        <f>IF($Z499="","",INDEX($AW$2:$AW$1500,$Z499))</f>
      </c>
      <c r="BO499">
        <f>IF($Z499="","",INDEX($AX$2:$AX$1500,$Z499))</f>
      </c>
      <c r="BP499">
        <f>IF($Z499="","",INDEX($AY$2:$AY$1500,$Z499))</f>
      </c>
      <c r="BQ499">
        <f>IF($Z499="","",INDEX($AZ$2:$AZ$1500,$Z499))</f>
      </c>
      <c r="BR499">
        <f>IF($Z499="","",INDEX($BA$2:$BA$1500,$Z499))</f>
      </c>
      <c r="BS499">
        <f>IF($Z499="","",INDEX($BB$2:$BB$1500,$Z499))</f>
      </c>
      <c r="BT499">
        <f>IF($Z499="","",INDEX($BC$2:$BC$1500,$Z499))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Analysis'!$AN$2^{0,1,2,3,4,5,6,7,8,9,10,11,12,13,14,15}))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IF($Z500="","",INDEX($AO$2:$AO$1500,$Z500))</f>
      </c>
      <c r="BG500">
        <f>IF($Z500="","",INDEX($AP$2:$AP$1500,$Z500))</f>
      </c>
      <c r="BH500">
        <f>IF($Z500="","",INDEX($AQ$2:$AQ$1500,$Z500))</f>
      </c>
      <c r="BI500">
        <f>IF($Z500="","",INDEX($AR$2:$AR$1500,$Z500))</f>
      </c>
      <c r="BJ500">
        <f>IF($Z500="","",INDEX($AS$2:$AS$1500,$Z500))</f>
      </c>
      <c r="BK500">
        <f>IF($Z500="","",INDEX($AT$2:$AT$1500,$Z500))</f>
      </c>
      <c r="BL500">
        <f>IF($Z500="","",INDEX($AU$2:$AU$1500,$Z500))</f>
      </c>
      <c r="BM500">
        <f>IF($Z500="","",INDEX($AV$2:$AV$1500,$Z500))</f>
      </c>
      <c r="BN500">
        <f>IF($Z500="","",INDEX($AW$2:$AW$1500,$Z500))</f>
      </c>
      <c r="BO500">
        <f>IF($Z500="","",INDEX($AX$2:$AX$1500,$Z500))</f>
      </c>
      <c r="BP500">
        <f>IF($Z500="","",INDEX($AY$2:$AY$1500,$Z500))</f>
      </c>
      <c r="BQ500">
        <f>IF($Z500="","",INDEX($AZ$2:$AZ$1500,$Z500))</f>
      </c>
      <c r="BR500">
        <f>IF($Z500="","",INDEX($BA$2:$BA$1500,$Z500))</f>
      </c>
      <c r="BS500">
        <f>IF($Z500="","",INDEX($BB$2:$BB$1500,$Z500))</f>
      </c>
      <c r="BT500">
        <f>IF($Z500="","",INDEX($BC$2:$BC$1500,$Z500))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Analysis'!$AN$2^{0,1,2,3,4,5,6,7,8,9,10,11,12,13,14,15}))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IF($Z501="","",INDEX($AO$2:$AO$1500,$Z501))</f>
      </c>
      <c r="BG501">
        <f>IF($Z501="","",INDEX($AP$2:$AP$1500,$Z501))</f>
      </c>
      <c r="BH501">
        <f>IF($Z501="","",INDEX($AQ$2:$AQ$1500,$Z501))</f>
      </c>
      <c r="BI501">
        <f>IF($Z501="","",INDEX($AR$2:$AR$1500,$Z501))</f>
      </c>
      <c r="BJ501">
        <f>IF($Z501="","",INDEX($AS$2:$AS$1500,$Z501))</f>
      </c>
      <c r="BK501">
        <f>IF($Z501="","",INDEX($AT$2:$AT$1500,$Z501))</f>
      </c>
      <c r="BL501">
        <f>IF($Z501="","",INDEX($AU$2:$AU$1500,$Z501))</f>
      </c>
      <c r="BM501">
        <f>IF($Z501="","",INDEX($AV$2:$AV$1500,$Z501))</f>
      </c>
      <c r="BN501">
        <f>IF($Z501="","",INDEX($AW$2:$AW$1500,$Z501))</f>
      </c>
      <c r="BO501">
        <f>IF($Z501="","",INDEX($AX$2:$AX$1500,$Z501))</f>
      </c>
      <c r="BP501">
        <f>IF($Z501="","",INDEX($AY$2:$AY$1500,$Z501))</f>
      </c>
      <c r="BQ501">
        <f>IF($Z501="","",INDEX($AZ$2:$AZ$1500,$Z501))</f>
      </c>
      <c r="BR501">
        <f>IF($Z501="","",INDEX($BA$2:$BA$1500,$Z501))</f>
      </c>
      <c r="BS501">
        <f>IF($Z501="","",INDEX($BB$2:$BB$1500,$Z501))</f>
      </c>
      <c r="BT501">
        <f>IF($Z501="","",INDEX($BC$2:$BC$1500,$Z501))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Analysis'!$AN$2^{0,1,2,3,4,5,6,7,8,9,10,11,12,13,14,15}))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IF($Z502="","",INDEX($AO$2:$AO$1500,$Z502))</f>
      </c>
      <c r="BG502">
        <f>IF($Z502="","",INDEX($AP$2:$AP$1500,$Z502))</f>
      </c>
      <c r="BH502">
        <f>IF($Z502="","",INDEX($AQ$2:$AQ$1500,$Z502))</f>
      </c>
      <c r="BI502">
        <f>IF($Z502="","",INDEX($AR$2:$AR$1500,$Z502))</f>
      </c>
      <c r="BJ502">
        <f>IF($Z502="","",INDEX($AS$2:$AS$1500,$Z502))</f>
      </c>
      <c r="BK502">
        <f>IF($Z502="","",INDEX($AT$2:$AT$1500,$Z502))</f>
      </c>
      <c r="BL502">
        <f>IF($Z502="","",INDEX($AU$2:$AU$1500,$Z502))</f>
      </c>
      <c r="BM502">
        <f>IF($Z502="","",INDEX($AV$2:$AV$1500,$Z502))</f>
      </c>
      <c r="BN502">
        <f>IF($Z502="","",INDEX($AW$2:$AW$1500,$Z502))</f>
      </c>
      <c r="BO502">
        <f>IF($Z502="","",INDEX($AX$2:$AX$1500,$Z502))</f>
      </c>
      <c r="BP502">
        <f>IF($Z502="","",INDEX($AY$2:$AY$1500,$Z502))</f>
      </c>
      <c r="BQ502">
        <f>IF($Z502="","",INDEX($AZ$2:$AZ$1500,$Z502))</f>
      </c>
      <c r="BR502">
        <f>IF($Z502="","",INDEX($BA$2:$BA$1500,$Z502))</f>
      </c>
      <c r="BS502">
        <f>IF($Z502="","",INDEX($BB$2:$BB$1500,$Z502))</f>
      </c>
      <c r="BT502">
        <f>IF($Z502="","",INDEX($BC$2:$BC$1500,$Z502))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Analysis'!$AN$2^{0,1,2,3,4,5,6,7,8,9,10,11,12,13,14,15}))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IF($Z503="","",INDEX($AO$2:$AO$1500,$Z503))</f>
      </c>
      <c r="BG503">
        <f>IF($Z503="","",INDEX($AP$2:$AP$1500,$Z503))</f>
      </c>
      <c r="BH503">
        <f>IF($Z503="","",INDEX($AQ$2:$AQ$1500,$Z503))</f>
      </c>
      <c r="BI503">
        <f>IF($Z503="","",INDEX($AR$2:$AR$1500,$Z503))</f>
      </c>
      <c r="BJ503">
        <f>IF($Z503="","",INDEX($AS$2:$AS$1500,$Z503))</f>
      </c>
      <c r="BK503">
        <f>IF($Z503="","",INDEX($AT$2:$AT$1500,$Z503))</f>
      </c>
      <c r="BL503">
        <f>IF($Z503="","",INDEX($AU$2:$AU$1500,$Z503))</f>
      </c>
      <c r="BM503">
        <f>IF($Z503="","",INDEX($AV$2:$AV$1500,$Z503))</f>
      </c>
      <c r="BN503">
        <f>IF($Z503="","",INDEX($AW$2:$AW$1500,$Z503))</f>
      </c>
      <c r="BO503">
        <f>IF($Z503="","",INDEX($AX$2:$AX$1500,$Z503))</f>
      </c>
      <c r="BP503">
        <f>IF($Z503="","",INDEX($AY$2:$AY$1500,$Z503))</f>
      </c>
      <c r="BQ503">
        <f>IF($Z503="","",INDEX($AZ$2:$AZ$1500,$Z503))</f>
      </c>
      <c r="BR503">
        <f>IF($Z503="","",INDEX($BA$2:$BA$1500,$Z503))</f>
      </c>
      <c r="BS503">
        <f>IF($Z503="","",INDEX($BB$2:$BB$1500,$Z503))</f>
      </c>
      <c r="BT503">
        <f>IF($Z503="","",INDEX($BC$2:$BC$1500,$Z503))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Analysis'!$AN$2^{0,1,2,3,4,5,6,7,8,9,10,11,12,13,14,15}))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IF($Z504="","",INDEX($AO$2:$AO$1500,$Z504))</f>
      </c>
      <c r="BG504">
        <f>IF($Z504="","",INDEX($AP$2:$AP$1500,$Z504))</f>
      </c>
      <c r="BH504">
        <f>IF($Z504="","",INDEX($AQ$2:$AQ$1500,$Z504))</f>
      </c>
      <c r="BI504">
        <f>IF($Z504="","",INDEX($AR$2:$AR$1500,$Z504))</f>
      </c>
      <c r="BJ504">
        <f>IF($Z504="","",INDEX($AS$2:$AS$1500,$Z504))</f>
      </c>
      <c r="BK504">
        <f>IF($Z504="","",INDEX($AT$2:$AT$1500,$Z504))</f>
      </c>
      <c r="BL504">
        <f>IF($Z504="","",INDEX($AU$2:$AU$1500,$Z504))</f>
      </c>
      <c r="BM504">
        <f>IF($Z504="","",INDEX($AV$2:$AV$1500,$Z504))</f>
      </c>
      <c r="BN504">
        <f>IF($Z504="","",INDEX($AW$2:$AW$1500,$Z504))</f>
      </c>
      <c r="BO504">
        <f>IF($Z504="","",INDEX($AX$2:$AX$1500,$Z504))</f>
      </c>
      <c r="BP504">
        <f>IF($Z504="","",INDEX($AY$2:$AY$1500,$Z504))</f>
      </c>
      <c r="BQ504">
        <f>IF($Z504="","",INDEX($AZ$2:$AZ$1500,$Z504))</f>
      </c>
      <c r="BR504">
        <f>IF($Z504="","",INDEX($BA$2:$BA$1500,$Z504))</f>
      </c>
      <c r="BS504">
        <f>IF($Z504="","",INDEX($BB$2:$BB$1500,$Z504))</f>
      </c>
      <c r="BT504">
        <f>IF($Z504="","",INDEX($BC$2:$BC$1500,$Z504))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Analysis'!$AN$2^{0,1,2,3,4,5,6,7,8,9,10,11,12,13,14,15}))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IF($Z505="","",INDEX($AO$2:$AO$1500,$Z505))</f>
      </c>
      <c r="BG505">
        <f>IF($Z505="","",INDEX($AP$2:$AP$1500,$Z505))</f>
      </c>
      <c r="BH505">
        <f>IF($Z505="","",INDEX($AQ$2:$AQ$1500,$Z505))</f>
      </c>
      <c r="BI505">
        <f>IF($Z505="","",INDEX($AR$2:$AR$1500,$Z505))</f>
      </c>
      <c r="BJ505">
        <f>IF($Z505="","",INDEX($AS$2:$AS$1500,$Z505))</f>
      </c>
      <c r="BK505">
        <f>IF($Z505="","",INDEX($AT$2:$AT$1500,$Z505))</f>
      </c>
      <c r="BL505">
        <f>IF($Z505="","",INDEX($AU$2:$AU$1500,$Z505))</f>
      </c>
      <c r="BM505">
        <f>IF($Z505="","",INDEX($AV$2:$AV$1500,$Z505))</f>
      </c>
      <c r="BN505">
        <f>IF($Z505="","",INDEX($AW$2:$AW$1500,$Z505))</f>
      </c>
      <c r="BO505">
        <f>IF($Z505="","",INDEX($AX$2:$AX$1500,$Z505))</f>
      </c>
      <c r="BP505">
        <f>IF($Z505="","",INDEX($AY$2:$AY$1500,$Z505))</f>
      </c>
      <c r="BQ505">
        <f>IF($Z505="","",INDEX($AZ$2:$AZ$1500,$Z505))</f>
      </c>
      <c r="BR505">
        <f>IF($Z505="","",INDEX($BA$2:$BA$1500,$Z505))</f>
      </c>
      <c r="BS505">
        <f>IF($Z505="","",INDEX($BB$2:$BB$1500,$Z505))</f>
      </c>
      <c r="BT505">
        <f>IF($Z505="","",INDEX($BC$2:$BC$1500,$Z505))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Analysis'!$AN$2^{0,1,2,3,4,5,6,7,8,9,10,11,12,13,14,15}))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IF($Z506="","",INDEX($AO$2:$AO$1500,$Z506))</f>
      </c>
      <c r="BG506">
        <f>IF($Z506="","",INDEX($AP$2:$AP$1500,$Z506))</f>
      </c>
      <c r="BH506">
        <f>IF($Z506="","",INDEX($AQ$2:$AQ$1500,$Z506))</f>
      </c>
      <c r="BI506">
        <f>IF($Z506="","",INDEX($AR$2:$AR$1500,$Z506))</f>
      </c>
      <c r="BJ506">
        <f>IF($Z506="","",INDEX($AS$2:$AS$1500,$Z506))</f>
      </c>
      <c r="BK506">
        <f>IF($Z506="","",INDEX($AT$2:$AT$1500,$Z506))</f>
      </c>
      <c r="BL506">
        <f>IF($Z506="","",INDEX($AU$2:$AU$1500,$Z506))</f>
      </c>
      <c r="BM506">
        <f>IF($Z506="","",INDEX($AV$2:$AV$1500,$Z506))</f>
      </c>
      <c r="BN506">
        <f>IF($Z506="","",INDEX($AW$2:$AW$1500,$Z506))</f>
      </c>
      <c r="BO506">
        <f>IF($Z506="","",INDEX($AX$2:$AX$1500,$Z506))</f>
      </c>
      <c r="BP506">
        <f>IF($Z506="","",INDEX($AY$2:$AY$1500,$Z506))</f>
      </c>
      <c r="BQ506">
        <f>IF($Z506="","",INDEX($AZ$2:$AZ$1500,$Z506))</f>
      </c>
      <c r="BR506">
        <f>IF($Z506="","",INDEX($BA$2:$BA$1500,$Z506))</f>
      </c>
      <c r="BS506">
        <f>IF($Z506="","",INDEX($BB$2:$BB$1500,$Z506))</f>
      </c>
      <c r="BT506">
        <f>IF($Z506="","",INDEX($BC$2:$BC$1500,$Z506))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Analysis'!$AN$2^{0,1,2,3,4,5,6,7,8,9,10,11,12,13,14,15}))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IF($Z507="","",INDEX($AO$2:$AO$1500,$Z507))</f>
      </c>
      <c r="BG507">
        <f>IF($Z507="","",INDEX($AP$2:$AP$1500,$Z507))</f>
      </c>
      <c r="BH507">
        <f>IF($Z507="","",INDEX($AQ$2:$AQ$1500,$Z507))</f>
      </c>
      <c r="BI507">
        <f>IF($Z507="","",INDEX($AR$2:$AR$1500,$Z507))</f>
      </c>
      <c r="BJ507">
        <f>IF($Z507="","",INDEX($AS$2:$AS$1500,$Z507))</f>
      </c>
      <c r="BK507">
        <f>IF($Z507="","",INDEX($AT$2:$AT$1500,$Z507))</f>
      </c>
      <c r="BL507">
        <f>IF($Z507="","",INDEX($AU$2:$AU$1500,$Z507))</f>
      </c>
      <c r="BM507">
        <f>IF($Z507="","",INDEX($AV$2:$AV$1500,$Z507))</f>
      </c>
      <c r="BN507">
        <f>IF($Z507="","",INDEX($AW$2:$AW$1500,$Z507))</f>
      </c>
      <c r="BO507">
        <f>IF($Z507="","",INDEX($AX$2:$AX$1500,$Z507))</f>
      </c>
      <c r="BP507">
        <f>IF($Z507="","",INDEX($AY$2:$AY$1500,$Z507))</f>
      </c>
      <c r="BQ507">
        <f>IF($Z507="","",INDEX($AZ$2:$AZ$1500,$Z507))</f>
      </c>
      <c r="BR507">
        <f>IF($Z507="","",INDEX($BA$2:$BA$1500,$Z507))</f>
      </c>
      <c r="BS507">
        <f>IF($Z507="","",INDEX($BB$2:$BB$1500,$Z507))</f>
      </c>
      <c r="BT507">
        <f>IF($Z507="","",INDEX($BC$2:$BC$1500,$Z507))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Analysis'!$AN$2^{0,1,2,3,4,5,6,7,8,9,10,11,12,13,14,15}))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IF($Z508="","",INDEX($AO$2:$AO$1500,$Z508))</f>
      </c>
      <c r="BG508">
        <f>IF($Z508="","",INDEX($AP$2:$AP$1500,$Z508))</f>
      </c>
      <c r="BH508">
        <f>IF($Z508="","",INDEX($AQ$2:$AQ$1500,$Z508))</f>
      </c>
      <c r="BI508">
        <f>IF($Z508="","",INDEX($AR$2:$AR$1500,$Z508))</f>
      </c>
      <c r="BJ508">
        <f>IF($Z508="","",INDEX($AS$2:$AS$1500,$Z508))</f>
      </c>
      <c r="BK508">
        <f>IF($Z508="","",INDEX($AT$2:$AT$1500,$Z508))</f>
      </c>
      <c r="BL508">
        <f>IF($Z508="","",INDEX($AU$2:$AU$1500,$Z508))</f>
      </c>
      <c r="BM508">
        <f>IF($Z508="","",INDEX($AV$2:$AV$1500,$Z508))</f>
      </c>
      <c r="BN508">
        <f>IF($Z508="","",INDEX($AW$2:$AW$1500,$Z508))</f>
      </c>
      <c r="BO508">
        <f>IF($Z508="","",INDEX($AX$2:$AX$1500,$Z508))</f>
      </c>
      <c r="BP508">
        <f>IF($Z508="","",INDEX($AY$2:$AY$1500,$Z508))</f>
      </c>
      <c r="BQ508">
        <f>IF($Z508="","",INDEX($AZ$2:$AZ$1500,$Z508))</f>
      </c>
      <c r="BR508">
        <f>IF($Z508="","",INDEX($BA$2:$BA$1500,$Z508))</f>
      </c>
      <c r="BS508">
        <f>IF($Z508="","",INDEX($BB$2:$BB$1500,$Z508))</f>
      </c>
      <c r="BT508">
        <f>IF($Z508="","",INDEX($BC$2:$BC$1500,$Z508))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Analysis'!$AN$2^{0,1,2,3,4,5,6,7,8,9,10,11,12,13,14,15}))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IF($Z509="","",INDEX($AO$2:$AO$1500,$Z509))</f>
      </c>
      <c r="BG509">
        <f>IF($Z509="","",INDEX($AP$2:$AP$1500,$Z509))</f>
      </c>
      <c r="BH509">
        <f>IF($Z509="","",INDEX($AQ$2:$AQ$1500,$Z509))</f>
      </c>
      <c r="BI509">
        <f>IF($Z509="","",INDEX($AR$2:$AR$1500,$Z509))</f>
      </c>
      <c r="BJ509">
        <f>IF($Z509="","",INDEX($AS$2:$AS$1500,$Z509))</f>
      </c>
      <c r="BK509">
        <f>IF($Z509="","",INDEX($AT$2:$AT$1500,$Z509))</f>
      </c>
      <c r="BL509">
        <f>IF($Z509="","",INDEX($AU$2:$AU$1500,$Z509))</f>
      </c>
      <c r="BM509">
        <f>IF($Z509="","",INDEX($AV$2:$AV$1500,$Z509))</f>
      </c>
      <c r="BN509">
        <f>IF($Z509="","",INDEX($AW$2:$AW$1500,$Z509))</f>
      </c>
      <c r="BO509">
        <f>IF($Z509="","",INDEX($AX$2:$AX$1500,$Z509))</f>
      </c>
      <c r="BP509">
        <f>IF($Z509="","",INDEX($AY$2:$AY$1500,$Z509))</f>
      </c>
      <c r="BQ509">
        <f>IF($Z509="","",INDEX($AZ$2:$AZ$1500,$Z509))</f>
      </c>
      <c r="BR509">
        <f>IF($Z509="","",INDEX($BA$2:$BA$1500,$Z509))</f>
      </c>
      <c r="BS509">
        <f>IF($Z509="","",INDEX($BB$2:$BB$1500,$Z509))</f>
      </c>
      <c r="BT509">
        <f>IF($Z509="","",INDEX($BC$2:$BC$1500,$Z509))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Analysis'!$AN$2^{0,1,2,3,4,5,6,7,8,9,10,11,12,13,14,15}))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IF($Z510="","",INDEX($AO$2:$AO$1500,$Z510))</f>
      </c>
      <c r="BG510">
        <f>IF($Z510="","",INDEX($AP$2:$AP$1500,$Z510))</f>
      </c>
      <c r="BH510">
        <f>IF($Z510="","",INDEX($AQ$2:$AQ$1500,$Z510))</f>
      </c>
      <c r="BI510">
        <f>IF($Z510="","",INDEX($AR$2:$AR$1500,$Z510))</f>
      </c>
      <c r="BJ510">
        <f>IF($Z510="","",INDEX($AS$2:$AS$1500,$Z510))</f>
      </c>
      <c r="BK510">
        <f>IF($Z510="","",INDEX($AT$2:$AT$1500,$Z510))</f>
      </c>
      <c r="BL510">
        <f>IF($Z510="","",INDEX($AU$2:$AU$1500,$Z510))</f>
      </c>
      <c r="BM510">
        <f>IF($Z510="","",INDEX($AV$2:$AV$1500,$Z510))</f>
      </c>
      <c r="BN510">
        <f>IF($Z510="","",INDEX($AW$2:$AW$1500,$Z510))</f>
      </c>
      <c r="BO510">
        <f>IF($Z510="","",INDEX($AX$2:$AX$1500,$Z510))</f>
      </c>
      <c r="BP510">
        <f>IF($Z510="","",INDEX($AY$2:$AY$1500,$Z510))</f>
      </c>
      <c r="BQ510">
        <f>IF($Z510="","",INDEX($AZ$2:$AZ$1500,$Z510))</f>
      </c>
      <c r="BR510">
        <f>IF($Z510="","",INDEX($BA$2:$BA$1500,$Z510))</f>
      </c>
      <c r="BS510">
        <f>IF($Z510="","",INDEX($BB$2:$BB$1500,$Z510))</f>
      </c>
      <c r="BT510">
        <f>IF($Z510="","",INDEX($BC$2:$BC$1500,$Z510))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Analysis'!$AN$2^{0,1,2,3,4,5,6,7,8,9,10,11,12,13,14,15}))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IF($Z511="","",INDEX($AO$2:$AO$1500,$Z511))</f>
      </c>
      <c r="BG511">
        <f>IF($Z511="","",INDEX($AP$2:$AP$1500,$Z511))</f>
      </c>
      <c r="BH511">
        <f>IF($Z511="","",INDEX($AQ$2:$AQ$1500,$Z511))</f>
      </c>
      <c r="BI511">
        <f>IF($Z511="","",INDEX($AR$2:$AR$1500,$Z511))</f>
      </c>
      <c r="BJ511">
        <f>IF($Z511="","",INDEX($AS$2:$AS$1500,$Z511))</f>
      </c>
      <c r="BK511">
        <f>IF($Z511="","",INDEX($AT$2:$AT$1500,$Z511))</f>
      </c>
      <c r="BL511">
        <f>IF($Z511="","",INDEX($AU$2:$AU$1500,$Z511))</f>
      </c>
      <c r="BM511">
        <f>IF($Z511="","",INDEX($AV$2:$AV$1500,$Z511))</f>
      </c>
      <c r="BN511">
        <f>IF($Z511="","",INDEX($AW$2:$AW$1500,$Z511))</f>
      </c>
      <c r="BO511">
        <f>IF($Z511="","",INDEX($AX$2:$AX$1500,$Z511))</f>
      </c>
      <c r="BP511">
        <f>IF($Z511="","",INDEX($AY$2:$AY$1500,$Z511))</f>
      </c>
      <c r="BQ511">
        <f>IF($Z511="","",INDEX($AZ$2:$AZ$1500,$Z511))</f>
      </c>
      <c r="BR511">
        <f>IF($Z511="","",INDEX($BA$2:$BA$1500,$Z511))</f>
      </c>
      <c r="BS511">
        <f>IF($Z511="","",INDEX($BB$2:$BB$1500,$Z511))</f>
      </c>
      <c r="BT511">
        <f>IF($Z511="","",INDEX($BC$2:$BC$1500,$Z511))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Analysis'!$AN$2^{0,1,2,3,4,5,6,7,8,9,10,11,12,13,14,15}))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IF($Z512="","",INDEX($AO$2:$AO$1500,$Z512))</f>
      </c>
      <c r="BG512">
        <f>IF($Z512="","",INDEX($AP$2:$AP$1500,$Z512))</f>
      </c>
      <c r="BH512">
        <f>IF($Z512="","",INDEX($AQ$2:$AQ$1500,$Z512))</f>
      </c>
      <c r="BI512">
        <f>IF($Z512="","",INDEX($AR$2:$AR$1500,$Z512))</f>
      </c>
      <c r="BJ512">
        <f>IF($Z512="","",INDEX($AS$2:$AS$1500,$Z512))</f>
      </c>
      <c r="BK512">
        <f>IF($Z512="","",INDEX($AT$2:$AT$1500,$Z512))</f>
      </c>
      <c r="BL512">
        <f>IF($Z512="","",INDEX($AU$2:$AU$1500,$Z512))</f>
      </c>
      <c r="BM512">
        <f>IF($Z512="","",INDEX($AV$2:$AV$1500,$Z512))</f>
      </c>
      <c r="BN512">
        <f>IF($Z512="","",INDEX($AW$2:$AW$1500,$Z512))</f>
      </c>
      <c r="BO512">
        <f>IF($Z512="","",INDEX($AX$2:$AX$1500,$Z512))</f>
      </c>
      <c r="BP512">
        <f>IF($Z512="","",INDEX($AY$2:$AY$1500,$Z512))</f>
      </c>
      <c r="BQ512">
        <f>IF($Z512="","",INDEX($AZ$2:$AZ$1500,$Z512))</f>
      </c>
      <c r="BR512">
        <f>IF($Z512="","",INDEX($BA$2:$BA$1500,$Z512))</f>
      </c>
      <c r="BS512">
        <f>IF($Z512="","",INDEX($BB$2:$BB$1500,$Z512))</f>
      </c>
      <c r="BT512">
        <f>IF($Z512="","",INDEX($BC$2:$BC$1500,$Z512))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Analysis'!$AN$2^{0,1,2,3,4,5,6,7,8,9,10,11,12,13,14,15}))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IF($Z513="","",INDEX($AO$2:$AO$1500,$Z513))</f>
      </c>
      <c r="BG513">
        <f>IF($Z513="","",INDEX($AP$2:$AP$1500,$Z513))</f>
      </c>
      <c r="BH513">
        <f>IF($Z513="","",INDEX($AQ$2:$AQ$1500,$Z513))</f>
      </c>
      <c r="BI513">
        <f>IF($Z513="","",INDEX($AR$2:$AR$1500,$Z513))</f>
      </c>
      <c r="BJ513">
        <f>IF($Z513="","",INDEX($AS$2:$AS$1500,$Z513))</f>
      </c>
      <c r="BK513">
        <f>IF($Z513="","",INDEX($AT$2:$AT$1500,$Z513))</f>
      </c>
      <c r="BL513">
        <f>IF($Z513="","",INDEX($AU$2:$AU$1500,$Z513))</f>
      </c>
      <c r="BM513">
        <f>IF($Z513="","",INDEX($AV$2:$AV$1500,$Z513))</f>
      </c>
      <c r="BN513">
        <f>IF($Z513="","",INDEX($AW$2:$AW$1500,$Z513))</f>
      </c>
      <c r="BO513">
        <f>IF($Z513="","",INDEX($AX$2:$AX$1500,$Z513))</f>
      </c>
      <c r="BP513">
        <f>IF($Z513="","",INDEX($AY$2:$AY$1500,$Z513))</f>
      </c>
      <c r="BQ513">
        <f>IF($Z513="","",INDEX($AZ$2:$AZ$1500,$Z513))</f>
      </c>
      <c r="BR513">
        <f>IF($Z513="","",INDEX($BA$2:$BA$1500,$Z513))</f>
      </c>
      <c r="BS513">
        <f>IF($Z513="","",INDEX($BB$2:$BB$1500,$Z513))</f>
      </c>
      <c r="BT513">
        <f>IF($Z513="","",INDEX($BC$2:$BC$1500,$Z513))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Analysis'!$AN$2^{0,1,2,3,4,5,6,7,8,9,10,11,12,13,14,15}))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IF($Z514="","",INDEX($AO$2:$AO$1500,$Z514))</f>
      </c>
      <c r="BG514">
        <f>IF($Z514="","",INDEX($AP$2:$AP$1500,$Z514))</f>
      </c>
      <c r="BH514">
        <f>IF($Z514="","",INDEX($AQ$2:$AQ$1500,$Z514))</f>
      </c>
      <c r="BI514">
        <f>IF($Z514="","",INDEX($AR$2:$AR$1500,$Z514))</f>
      </c>
      <c r="BJ514">
        <f>IF($Z514="","",INDEX($AS$2:$AS$1500,$Z514))</f>
      </c>
      <c r="BK514">
        <f>IF($Z514="","",INDEX($AT$2:$AT$1500,$Z514))</f>
      </c>
      <c r="BL514">
        <f>IF($Z514="","",INDEX($AU$2:$AU$1500,$Z514))</f>
      </c>
      <c r="BM514">
        <f>IF($Z514="","",INDEX($AV$2:$AV$1500,$Z514))</f>
      </c>
      <c r="BN514">
        <f>IF($Z514="","",INDEX($AW$2:$AW$1500,$Z514))</f>
      </c>
      <c r="BO514">
        <f>IF($Z514="","",INDEX($AX$2:$AX$1500,$Z514))</f>
      </c>
      <c r="BP514">
        <f>IF($Z514="","",INDEX($AY$2:$AY$1500,$Z514))</f>
      </c>
      <c r="BQ514">
        <f>IF($Z514="","",INDEX($AZ$2:$AZ$1500,$Z514))</f>
      </c>
      <c r="BR514">
        <f>IF($Z514="","",INDEX($BA$2:$BA$1500,$Z514))</f>
      </c>
      <c r="BS514">
        <f>IF($Z514="","",INDEX($BB$2:$BB$1500,$Z514))</f>
      </c>
      <c r="BT514">
        <f>IF($Z514="","",INDEX($BC$2:$BC$1500,$Z514))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Analysis'!$AN$2^{0,1,2,3,4,5,6,7,8,9,10,11,12,13,14,15}))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IF($Z515="","",INDEX($AO$2:$AO$1500,$Z515))</f>
      </c>
      <c r="BG515">
        <f>IF($Z515="","",INDEX($AP$2:$AP$1500,$Z515))</f>
      </c>
      <c r="BH515">
        <f>IF($Z515="","",INDEX($AQ$2:$AQ$1500,$Z515))</f>
      </c>
      <c r="BI515">
        <f>IF($Z515="","",INDEX($AR$2:$AR$1500,$Z515))</f>
      </c>
      <c r="BJ515">
        <f>IF($Z515="","",INDEX($AS$2:$AS$1500,$Z515))</f>
      </c>
      <c r="BK515">
        <f>IF($Z515="","",INDEX($AT$2:$AT$1500,$Z515))</f>
      </c>
      <c r="BL515">
        <f>IF($Z515="","",INDEX($AU$2:$AU$1500,$Z515))</f>
      </c>
      <c r="BM515">
        <f>IF($Z515="","",INDEX($AV$2:$AV$1500,$Z515))</f>
      </c>
      <c r="BN515">
        <f>IF($Z515="","",INDEX($AW$2:$AW$1500,$Z515))</f>
      </c>
      <c r="BO515">
        <f>IF($Z515="","",INDEX($AX$2:$AX$1500,$Z515))</f>
      </c>
      <c r="BP515">
        <f>IF($Z515="","",INDEX($AY$2:$AY$1500,$Z515))</f>
      </c>
      <c r="BQ515">
        <f>IF($Z515="","",INDEX($AZ$2:$AZ$1500,$Z515))</f>
      </c>
      <c r="BR515">
        <f>IF($Z515="","",INDEX($BA$2:$BA$1500,$Z515))</f>
      </c>
      <c r="BS515">
        <f>IF($Z515="","",INDEX($BB$2:$BB$1500,$Z515))</f>
      </c>
      <c r="BT515">
        <f>IF($Z515="","",INDEX($BC$2:$BC$1500,$Z515))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Analysis'!$AN$2^{0,1,2,3,4,5,6,7,8,9,10,11,12,13,14,15}))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IF($Z516="","",INDEX($AO$2:$AO$1500,$Z516))</f>
      </c>
      <c r="BG516">
        <f>IF($Z516="","",INDEX($AP$2:$AP$1500,$Z516))</f>
      </c>
      <c r="BH516">
        <f>IF($Z516="","",INDEX($AQ$2:$AQ$1500,$Z516))</f>
      </c>
      <c r="BI516">
        <f>IF($Z516="","",INDEX($AR$2:$AR$1500,$Z516))</f>
      </c>
      <c r="BJ516">
        <f>IF($Z516="","",INDEX($AS$2:$AS$1500,$Z516))</f>
      </c>
      <c r="BK516">
        <f>IF($Z516="","",INDEX($AT$2:$AT$1500,$Z516))</f>
      </c>
      <c r="BL516">
        <f>IF($Z516="","",INDEX($AU$2:$AU$1500,$Z516))</f>
      </c>
      <c r="BM516">
        <f>IF($Z516="","",INDEX($AV$2:$AV$1500,$Z516))</f>
      </c>
      <c r="BN516">
        <f>IF($Z516="","",INDEX($AW$2:$AW$1500,$Z516))</f>
      </c>
      <c r="BO516">
        <f>IF($Z516="","",INDEX($AX$2:$AX$1500,$Z516))</f>
      </c>
      <c r="BP516">
        <f>IF($Z516="","",INDEX($AY$2:$AY$1500,$Z516))</f>
      </c>
      <c r="BQ516">
        <f>IF($Z516="","",INDEX($AZ$2:$AZ$1500,$Z516))</f>
      </c>
      <c r="BR516">
        <f>IF($Z516="","",INDEX($BA$2:$BA$1500,$Z516))</f>
      </c>
      <c r="BS516">
        <f>IF($Z516="","",INDEX($BB$2:$BB$1500,$Z516))</f>
      </c>
      <c r="BT516">
        <f>IF($Z516="","",INDEX($BC$2:$BC$1500,$Z516))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Analysis'!$AN$2^{0,1,2,3,4,5,6,7,8,9,10,11,12,13,14,15}))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IF($Z517="","",INDEX($AO$2:$AO$1500,$Z517))</f>
      </c>
      <c r="BG517">
        <f>IF($Z517="","",INDEX($AP$2:$AP$1500,$Z517))</f>
      </c>
      <c r="BH517">
        <f>IF($Z517="","",INDEX($AQ$2:$AQ$1500,$Z517))</f>
      </c>
      <c r="BI517">
        <f>IF($Z517="","",INDEX($AR$2:$AR$1500,$Z517))</f>
      </c>
      <c r="BJ517">
        <f>IF($Z517="","",INDEX($AS$2:$AS$1500,$Z517))</f>
      </c>
      <c r="BK517">
        <f>IF($Z517="","",INDEX($AT$2:$AT$1500,$Z517))</f>
      </c>
      <c r="BL517">
        <f>IF($Z517="","",INDEX($AU$2:$AU$1500,$Z517))</f>
      </c>
      <c r="BM517">
        <f>IF($Z517="","",INDEX($AV$2:$AV$1500,$Z517))</f>
      </c>
      <c r="BN517">
        <f>IF($Z517="","",INDEX($AW$2:$AW$1500,$Z517))</f>
      </c>
      <c r="BO517">
        <f>IF($Z517="","",INDEX($AX$2:$AX$1500,$Z517))</f>
      </c>
      <c r="BP517">
        <f>IF($Z517="","",INDEX($AY$2:$AY$1500,$Z517))</f>
      </c>
      <c r="BQ517">
        <f>IF($Z517="","",INDEX($AZ$2:$AZ$1500,$Z517))</f>
      </c>
      <c r="BR517">
        <f>IF($Z517="","",INDEX($BA$2:$BA$1500,$Z517))</f>
      </c>
      <c r="BS517">
        <f>IF($Z517="","",INDEX($BB$2:$BB$1500,$Z517))</f>
      </c>
      <c r="BT517">
        <f>IF($Z517="","",INDEX($BC$2:$BC$1500,$Z517))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Analysis'!$AN$2^{0,1,2,3,4,5,6,7,8,9,10,11,12,13,14,15}))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IF($Z518="","",INDEX($AO$2:$AO$1500,$Z518))</f>
      </c>
      <c r="BG518">
        <f>IF($Z518="","",INDEX($AP$2:$AP$1500,$Z518))</f>
      </c>
      <c r="BH518">
        <f>IF($Z518="","",INDEX($AQ$2:$AQ$1500,$Z518))</f>
      </c>
      <c r="BI518">
        <f>IF($Z518="","",INDEX($AR$2:$AR$1500,$Z518))</f>
      </c>
      <c r="BJ518">
        <f>IF($Z518="","",INDEX($AS$2:$AS$1500,$Z518))</f>
      </c>
      <c r="BK518">
        <f>IF($Z518="","",INDEX($AT$2:$AT$1500,$Z518))</f>
      </c>
      <c r="BL518">
        <f>IF($Z518="","",INDEX($AU$2:$AU$1500,$Z518))</f>
      </c>
      <c r="BM518">
        <f>IF($Z518="","",INDEX($AV$2:$AV$1500,$Z518))</f>
      </c>
      <c r="BN518">
        <f>IF($Z518="","",INDEX($AW$2:$AW$1500,$Z518))</f>
      </c>
      <c r="BO518">
        <f>IF($Z518="","",INDEX($AX$2:$AX$1500,$Z518))</f>
      </c>
      <c r="BP518">
        <f>IF($Z518="","",INDEX($AY$2:$AY$1500,$Z518))</f>
      </c>
      <c r="BQ518">
        <f>IF($Z518="","",INDEX($AZ$2:$AZ$1500,$Z518))</f>
      </c>
      <c r="BR518">
        <f>IF($Z518="","",INDEX($BA$2:$BA$1500,$Z518))</f>
      </c>
      <c r="BS518">
        <f>IF($Z518="","",INDEX($BB$2:$BB$1500,$Z518))</f>
      </c>
      <c r="BT518">
        <f>IF($Z518="","",INDEX($BC$2:$BC$1500,$Z518))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Analysis'!$AN$2^{0,1,2,3,4,5,6,7,8,9,10,11,12,13,14,15}))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IF($Z519="","",INDEX($AO$2:$AO$1500,$Z519))</f>
      </c>
      <c r="BG519">
        <f>IF($Z519="","",INDEX($AP$2:$AP$1500,$Z519))</f>
      </c>
      <c r="BH519">
        <f>IF($Z519="","",INDEX($AQ$2:$AQ$1500,$Z519))</f>
      </c>
      <c r="BI519">
        <f>IF($Z519="","",INDEX($AR$2:$AR$1500,$Z519))</f>
      </c>
      <c r="BJ519">
        <f>IF($Z519="","",INDEX($AS$2:$AS$1500,$Z519))</f>
      </c>
      <c r="BK519">
        <f>IF($Z519="","",INDEX($AT$2:$AT$1500,$Z519))</f>
      </c>
      <c r="BL519">
        <f>IF($Z519="","",INDEX($AU$2:$AU$1500,$Z519))</f>
      </c>
      <c r="BM519">
        <f>IF($Z519="","",INDEX($AV$2:$AV$1500,$Z519))</f>
      </c>
      <c r="BN519">
        <f>IF($Z519="","",INDEX($AW$2:$AW$1500,$Z519))</f>
      </c>
      <c r="BO519">
        <f>IF($Z519="","",INDEX($AX$2:$AX$1500,$Z519))</f>
      </c>
      <c r="BP519">
        <f>IF($Z519="","",INDEX($AY$2:$AY$1500,$Z519))</f>
      </c>
      <c r="BQ519">
        <f>IF($Z519="","",INDEX($AZ$2:$AZ$1500,$Z519))</f>
      </c>
      <c r="BR519">
        <f>IF($Z519="","",INDEX($BA$2:$BA$1500,$Z519))</f>
      </c>
      <c r="BS519">
        <f>IF($Z519="","",INDEX($BB$2:$BB$1500,$Z519))</f>
      </c>
      <c r="BT519">
        <f>IF($Z519="","",INDEX($BC$2:$BC$1500,$Z519))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Analysis'!$AN$2^{0,1,2,3,4,5,6,7,8,9,10,11,12,13,14,15}))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IF($Z520="","",INDEX($AO$2:$AO$1500,$Z520))</f>
      </c>
      <c r="BG520">
        <f>IF($Z520="","",INDEX($AP$2:$AP$1500,$Z520))</f>
      </c>
      <c r="BH520">
        <f>IF($Z520="","",INDEX($AQ$2:$AQ$1500,$Z520))</f>
      </c>
      <c r="BI520">
        <f>IF($Z520="","",INDEX($AR$2:$AR$1500,$Z520))</f>
      </c>
      <c r="BJ520">
        <f>IF($Z520="","",INDEX($AS$2:$AS$1500,$Z520))</f>
      </c>
      <c r="BK520">
        <f>IF($Z520="","",INDEX($AT$2:$AT$1500,$Z520))</f>
      </c>
      <c r="BL520">
        <f>IF($Z520="","",INDEX($AU$2:$AU$1500,$Z520))</f>
      </c>
      <c r="BM520">
        <f>IF($Z520="","",INDEX($AV$2:$AV$1500,$Z520))</f>
      </c>
      <c r="BN520">
        <f>IF($Z520="","",INDEX($AW$2:$AW$1500,$Z520))</f>
      </c>
      <c r="BO520">
        <f>IF($Z520="","",INDEX($AX$2:$AX$1500,$Z520))</f>
      </c>
      <c r="BP520">
        <f>IF($Z520="","",INDEX($AY$2:$AY$1500,$Z520))</f>
      </c>
      <c r="BQ520">
        <f>IF($Z520="","",INDEX($AZ$2:$AZ$1500,$Z520))</f>
      </c>
      <c r="BR520">
        <f>IF($Z520="","",INDEX($BA$2:$BA$1500,$Z520))</f>
      </c>
      <c r="BS520">
        <f>IF($Z520="","",INDEX($BB$2:$BB$1500,$Z520))</f>
      </c>
      <c r="BT520">
        <f>IF($Z520="","",INDEX($BC$2:$BC$1500,$Z520))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Analysis'!$AN$2^{0,1,2,3,4,5,6,7,8,9,10,11,12,13,14,15}))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IF($Z521="","",INDEX($AO$2:$AO$1500,$Z521))</f>
      </c>
      <c r="BG521">
        <f>IF($Z521="","",INDEX($AP$2:$AP$1500,$Z521))</f>
      </c>
      <c r="BH521">
        <f>IF($Z521="","",INDEX($AQ$2:$AQ$1500,$Z521))</f>
      </c>
      <c r="BI521">
        <f>IF($Z521="","",INDEX($AR$2:$AR$1500,$Z521))</f>
      </c>
      <c r="BJ521">
        <f>IF($Z521="","",INDEX($AS$2:$AS$1500,$Z521))</f>
      </c>
      <c r="BK521">
        <f>IF($Z521="","",INDEX($AT$2:$AT$1500,$Z521))</f>
      </c>
      <c r="BL521">
        <f>IF($Z521="","",INDEX($AU$2:$AU$1500,$Z521))</f>
      </c>
      <c r="BM521">
        <f>IF($Z521="","",INDEX($AV$2:$AV$1500,$Z521))</f>
      </c>
      <c r="BN521">
        <f>IF($Z521="","",INDEX($AW$2:$AW$1500,$Z521))</f>
      </c>
      <c r="BO521">
        <f>IF($Z521="","",INDEX($AX$2:$AX$1500,$Z521))</f>
      </c>
      <c r="BP521">
        <f>IF($Z521="","",INDEX($AY$2:$AY$1500,$Z521))</f>
      </c>
      <c r="BQ521">
        <f>IF($Z521="","",INDEX($AZ$2:$AZ$1500,$Z521))</f>
      </c>
      <c r="BR521">
        <f>IF($Z521="","",INDEX($BA$2:$BA$1500,$Z521))</f>
      </c>
      <c r="BS521">
        <f>IF($Z521="","",INDEX($BB$2:$BB$1500,$Z521))</f>
      </c>
      <c r="BT521">
        <f>IF($Z521="","",INDEX($BC$2:$BC$1500,$Z521))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Analysis'!$AN$2^{0,1,2,3,4,5,6,7,8,9,10,11,12,13,14,15}))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IF($Z522="","",INDEX($AO$2:$AO$1500,$Z522))</f>
      </c>
      <c r="BG522">
        <f>IF($Z522="","",INDEX($AP$2:$AP$1500,$Z522))</f>
      </c>
      <c r="BH522">
        <f>IF($Z522="","",INDEX($AQ$2:$AQ$1500,$Z522))</f>
      </c>
      <c r="BI522">
        <f>IF($Z522="","",INDEX($AR$2:$AR$1500,$Z522))</f>
      </c>
      <c r="BJ522">
        <f>IF($Z522="","",INDEX($AS$2:$AS$1500,$Z522))</f>
      </c>
      <c r="BK522">
        <f>IF($Z522="","",INDEX($AT$2:$AT$1500,$Z522))</f>
      </c>
      <c r="BL522">
        <f>IF($Z522="","",INDEX($AU$2:$AU$1500,$Z522))</f>
      </c>
      <c r="BM522">
        <f>IF($Z522="","",INDEX($AV$2:$AV$1500,$Z522))</f>
      </c>
      <c r="BN522">
        <f>IF($Z522="","",INDEX($AW$2:$AW$1500,$Z522))</f>
      </c>
      <c r="BO522">
        <f>IF($Z522="","",INDEX($AX$2:$AX$1500,$Z522))</f>
      </c>
      <c r="BP522">
        <f>IF($Z522="","",INDEX($AY$2:$AY$1500,$Z522))</f>
      </c>
      <c r="BQ522">
        <f>IF($Z522="","",INDEX($AZ$2:$AZ$1500,$Z522))</f>
      </c>
      <c r="BR522">
        <f>IF($Z522="","",INDEX($BA$2:$BA$1500,$Z522))</f>
      </c>
      <c r="BS522">
        <f>IF($Z522="","",INDEX($BB$2:$BB$1500,$Z522))</f>
      </c>
      <c r="BT522">
        <f>IF($Z522="","",INDEX($BC$2:$BC$1500,$Z522))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Analysis'!$AN$2^{0,1,2,3,4,5,6,7,8,9,10,11,12,13,14,15}))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IF($Z523="","",INDEX($AO$2:$AO$1500,$Z523))</f>
      </c>
      <c r="BG523">
        <f>IF($Z523="","",INDEX($AP$2:$AP$1500,$Z523))</f>
      </c>
      <c r="BH523">
        <f>IF($Z523="","",INDEX($AQ$2:$AQ$1500,$Z523))</f>
      </c>
      <c r="BI523">
        <f>IF($Z523="","",INDEX($AR$2:$AR$1500,$Z523))</f>
      </c>
      <c r="BJ523">
        <f>IF($Z523="","",INDEX($AS$2:$AS$1500,$Z523))</f>
      </c>
      <c r="BK523">
        <f>IF($Z523="","",INDEX($AT$2:$AT$1500,$Z523))</f>
      </c>
      <c r="BL523">
        <f>IF($Z523="","",INDEX($AU$2:$AU$1500,$Z523))</f>
      </c>
      <c r="BM523">
        <f>IF($Z523="","",INDEX($AV$2:$AV$1500,$Z523))</f>
      </c>
      <c r="BN523">
        <f>IF($Z523="","",INDEX($AW$2:$AW$1500,$Z523))</f>
      </c>
      <c r="BO523">
        <f>IF($Z523="","",INDEX($AX$2:$AX$1500,$Z523))</f>
      </c>
      <c r="BP523">
        <f>IF($Z523="","",INDEX($AY$2:$AY$1500,$Z523))</f>
      </c>
      <c r="BQ523">
        <f>IF($Z523="","",INDEX($AZ$2:$AZ$1500,$Z523))</f>
      </c>
      <c r="BR523">
        <f>IF($Z523="","",INDEX($BA$2:$BA$1500,$Z523))</f>
      </c>
      <c r="BS523">
        <f>IF($Z523="","",INDEX($BB$2:$BB$1500,$Z523))</f>
      </c>
      <c r="BT523">
        <f>IF($Z523="","",INDEX($BC$2:$BC$1500,$Z523))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Analysis'!$AN$2^{0,1,2,3,4,5,6,7,8,9,10,11,12,13,14,15}))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IF($Z524="","",INDEX($AO$2:$AO$1500,$Z524))</f>
      </c>
      <c r="BG524">
        <f>IF($Z524="","",INDEX($AP$2:$AP$1500,$Z524))</f>
      </c>
      <c r="BH524">
        <f>IF($Z524="","",INDEX($AQ$2:$AQ$1500,$Z524))</f>
      </c>
      <c r="BI524">
        <f>IF($Z524="","",INDEX($AR$2:$AR$1500,$Z524))</f>
      </c>
      <c r="BJ524">
        <f>IF($Z524="","",INDEX($AS$2:$AS$1500,$Z524))</f>
      </c>
      <c r="BK524">
        <f>IF($Z524="","",INDEX($AT$2:$AT$1500,$Z524))</f>
      </c>
      <c r="BL524">
        <f>IF($Z524="","",INDEX($AU$2:$AU$1500,$Z524))</f>
      </c>
      <c r="BM524">
        <f>IF($Z524="","",INDEX($AV$2:$AV$1500,$Z524))</f>
      </c>
      <c r="BN524">
        <f>IF($Z524="","",INDEX($AW$2:$AW$1500,$Z524))</f>
      </c>
      <c r="BO524">
        <f>IF($Z524="","",INDEX($AX$2:$AX$1500,$Z524))</f>
      </c>
      <c r="BP524">
        <f>IF($Z524="","",INDEX($AY$2:$AY$1500,$Z524))</f>
      </c>
      <c r="BQ524">
        <f>IF($Z524="","",INDEX($AZ$2:$AZ$1500,$Z524))</f>
      </c>
      <c r="BR524">
        <f>IF($Z524="","",INDEX($BA$2:$BA$1500,$Z524))</f>
      </c>
      <c r="BS524">
        <f>IF($Z524="","",INDEX($BB$2:$BB$1500,$Z524))</f>
      </c>
      <c r="BT524">
        <f>IF($Z524="","",INDEX($BC$2:$BC$1500,$Z524))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Analysis'!$AN$2^{0,1,2,3,4,5,6,7,8,9,10,11,12,13,14,15}))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IF($Z525="","",INDEX($AO$2:$AO$1500,$Z525))</f>
      </c>
      <c r="BG525">
        <f>IF($Z525="","",INDEX($AP$2:$AP$1500,$Z525))</f>
      </c>
      <c r="BH525">
        <f>IF($Z525="","",INDEX($AQ$2:$AQ$1500,$Z525))</f>
      </c>
      <c r="BI525">
        <f>IF($Z525="","",INDEX($AR$2:$AR$1500,$Z525))</f>
      </c>
      <c r="BJ525">
        <f>IF($Z525="","",INDEX($AS$2:$AS$1500,$Z525))</f>
      </c>
      <c r="BK525">
        <f>IF($Z525="","",INDEX($AT$2:$AT$1500,$Z525))</f>
      </c>
      <c r="BL525">
        <f>IF($Z525="","",INDEX($AU$2:$AU$1500,$Z525))</f>
      </c>
      <c r="BM525">
        <f>IF($Z525="","",INDEX($AV$2:$AV$1500,$Z525))</f>
      </c>
      <c r="BN525">
        <f>IF($Z525="","",INDEX($AW$2:$AW$1500,$Z525))</f>
      </c>
      <c r="BO525">
        <f>IF($Z525="","",INDEX($AX$2:$AX$1500,$Z525))</f>
      </c>
      <c r="BP525">
        <f>IF($Z525="","",INDEX($AY$2:$AY$1500,$Z525))</f>
      </c>
      <c r="BQ525">
        <f>IF($Z525="","",INDEX($AZ$2:$AZ$1500,$Z525))</f>
      </c>
      <c r="BR525">
        <f>IF($Z525="","",INDEX($BA$2:$BA$1500,$Z525))</f>
      </c>
      <c r="BS525">
        <f>IF($Z525="","",INDEX($BB$2:$BB$1500,$Z525))</f>
      </c>
      <c r="BT525">
        <f>IF($Z525="","",INDEX($BC$2:$BC$1500,$Z525))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Analysis'!$AN$2^{0,1,2,3,4,5,6,7,8,9,10,11,12,13,14,15}))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IF($Z526="","",INDEX($AO$2:$AO$1500,$Z526))</f>
      </c>
      <c r="BG526">
        <f>IF($Z526="","",INDEX($AP$2:$AP$1500,$Z526))</f>
      </c>
      <c r="BH526">
        <f>IF($Z526="","",INDEX($AQ$2:$AQ$1500,$Z526))</f>
      </c>
      <c r="BI526">
        <f>IF($Z526="","",INDEX($AR$2:$AR$1500,$Z526))</f>
      </c>
      <c r="BJ526">
        <f>IF($Z526="","",INDEX($AS$2:$AS$1500,$Z526))</f>
      </c>
      <c r="BK526">
        <f>IF($Z526="","",INDEX($AT$2:$AT$1500,$Z526))</f>
      </c>
      <c r="BL526">
        <f>IF($Z526="","",INDEX($AU$2:$AU$1500,$Z526))</f>
      </c>
      <c r="BM526">
        <f>IF($Z526="","",INDEX($AV$2:$AV$1500,$Z526))</f>
      </c>
      <c r="BN526">
        <f>IF($Z526="","",INDEX($AW$2:$AW$1500,$Z526))</f>
      </c>
      <c r="BO526">
        <f>IF($Z526="","",INDEX($AX$2:$AX$1500,$Z526))</f>
      </c>
      <c r="BP526">
        <f>IF($Z526="","",INDEX($AY$2:$AY$1500,$Z526))</f>
      </c>
      <c r="BQ526">
        <f>IF($Z526="","",INDEX($AZ$2:$AZ$1500,$Z526))</f>
      </c>
      <c r="BR526">
        <f>IF($Z526="","",INDEX($BA$2:$BA$1500,$Z526))</f>
      </c>
      <c r="BS526">
        <f>IF($Z526="","",INDEX($BB$2:$BB$1500,$Z526))</f>
      </c>
      <c r="BT526">
        <f>IF($Z526="","",INDEX($BC$2:$BC$1500,$Z526))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Analysis'!$AN$2^{0,1,2,3,4,5,6,7,8,9,10,11,12,13,14,15}))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IF($Z527="","",INDEX($AO$2:$AO$1500,$Z527))</f>
      </c>
      <c r="BG527">
        <f>IF($Z527="","",INDEX($AP$2:$AP$1500,$Z527))</f>
      </c>
      <c r="BH527">
        <f>IF($Z527="","",INDEX($AQ$2:$AQ$1500,$Z527))</f>
      </c>
      <c r="BI527">
        <f>IF($Z527="","",INDEX($AR$2:$AR$1500,$Z527))</f>
      </c>
      <c r="BJ527">
        <f>IF($Z527="","",INDEX($AS$2:$AS$1500,$Z527))</f>
      </c>
      <c r="BK527">
        <f>IF($Z527="","",INDEX($AT$2:$AT$1500,$Z527))</f>
      </c>
      <c r="BL527">
        <f>IF($Z527="","",INDEX($AU$2:$AU$1500,$Z527))</f>
      </c>
      <c r="BM527">
        <f>IF($Z527="","",INDEX($AV$2:$AV$1500,$Z527))</f>
      </c>
      <c r="BN527">
        <f>IF($Z527="","",INDEX($AW$2:$AW$1500,$Z527))</f>
      </c>
      <c r="BO527">
        <f>IF($Z527="","",INDEX($AX$2:$AX$1500,$Z527))</f>
      </c>
      <c r="BP527">
        <f>IF($Z527="","",INDEX($AY$2:$AY$1500,$Z527))</f>
      </c>
      <c r="BQ527">
        <f>IF($Z527="","",INDEX($AZ$2:$AZ$1500,$Z527))</f>
      </c>
      <c r="BR527">
        <f>IF($Z527="","",INDEX($BA$2:$BA$1500,$Z527))</f>
      </c>
      <c r="BS527">
        <f>IF($Z527="","",INDEX($BB$2:$BB$1500,$Z527))</f>
      </c>
      <c r="BT527">
        <f>IF($Z527="","",INDEX($BC$2:$BC$1500,$Z527))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Analysis'!$AN$2^{0,1,2,3,4,5,6,7,8,9,10,11,12,13,14,15}))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IF($Z528="","",INDEX($AO$2:$AO$1500,$Z528))</f>
      </c>
      <c r="BG528">
        <f>IF($Z528="","",INDEX($AP$2:$AP$1500,$Z528))</f>
      </c>
      <c r="BH528">
        <f>IF($Z528="","",INDEX($AQ$2:$AQ$1500,$Z528))</f>
      </c>
      <c r="BI528">
        <f>IF($Z528="","",INDEX($AR$2:$AR$1500,$Z528))</f>
      </c>
      <c r="BJ528">
        <f>IF($Z528="","",INDEX($AS$2:$AS$1500,$Z528))</f>
      </c>
      <c r="BK528">
        <f>IF($Z528="","",INDEX($AT$2:$AT$1500,$Z528))</f>
      </c>
      <c r="BL528">
        <f>IF($Z528="","",INDEX($AU$2:$AU$1500,$Z528))</f>
      </c>
      <c r="BM528">
        <f>IF($Z528="","",INDEX($AV$2:$AV$1500,$Z528))</f>
      </c>
      <c r="BN528">
        <f>IF($Z528="","",INDEX($AW$2:$AW$1500,$Z528))</f>
      </c>
      <c r="BO528">
        <f>IF($Z528="","",INDEX($AX$2:$AX$1500,$Z528))</f>
      </c>
      <c r="BP528">
        <f>IF($Z528="","",INDEX($AY$2:$AY$1500,$Z528))</f>
      </c>
      <c r="BQ528">
        <f>IF($Z528="","",INDEX($AZ$2:$AZ$1500,$Z528))</f>
      </c>
      <c r="BR528">
        <f>IF($Z528="","",INDEX($BA$2:$BA$1500,$Z528))</f>
      </c>
      <c r="BS528">
        <f>IF($Z528="","",INDEX($BB$2:$BB$1500,$Z528))</f>
      </c>
      <c r="BT528">
        <f>IF($Z528="","",INDEX($BC$2:$BC$1500,$Z528))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Analysis'!$AN$2^{0,1,2,3,4,5,6,7,8,9,10,11,12,13,14,15}))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IF($Z529="","",INDEX($AO$2:$AO$1500,$Z529))</f>
      </c>
      <c r="BG529">
        <f>IF($Z529="","",INDEX($AP$2:$AP$1500,$Z529))</f>
      </c>
      <c r="BH529">
        <f>IF($Z529="","",INDEX($AQ$2:$AQ$1500,$Z529))</f>
      </c>
      <c r="BI529">
        <f>IF($Z529="","",INDEX($AR$2:$AR$1500,$Z529))</f>
      </c>
      <c r="BJ529">
        <f>IF($Z529="","",INDEX($AS$2:$AS$1500,$Z529))</f>
      </c>
      <c r="BK529">
        <f>IF($Z529="","",INDEX($AT$2:$AT$1500,$Z529))</f>
      </c>
      <c r="BL529">
        <f>IF($Z529="","",INDEX($AU$2:$AU$1500,$Z529))</f>
      </c>
      <c r="BM529">
        <f>IF($Z529="","",INDEX($AV$2:$AV$1500,$Z529))</f>
      </c>
      <c r="BN529">
        <f>IF($Z529="","",INDEX($AW$2:$AW$1500,$Z529))</f>
      </c>
      <c r="BO529">
        <f>IF($Z529="","",INDEX($AX$2:$AX$1500,$Z529))</f>
      </c>
      <c r="BP529">
        <f>IF($Z529="","",INDEX($AY$2:$AY$1500,$Z529))</f>
      </c>
      <c r="BQ529">
        <f>IF($Z529="","",INDEX($AZ$2:$AZ$1500,$Z529))</f>
      </c>
      <c r="BR529">
        <f>IF($Z529="","",INDEX($BA$2:$BA$1500,$Z529))</f>
      </c>
      <c r="BS529">
        <f>IF($Z529="","",INDEX($BB$2:$BB$1500,$Z529))</f>
      </c>
      <c r="BT529">
        <f>IF($Z529="","",INDEX($BC$2:$BC$1500,$Z529))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Analysis'!$AN$2^{0,1,2,3,4,5,6,7,8,9,10,11,12,13,14,15}))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IF($Z530="","",INDEX($AO$2:$AO$1500,$Z530))</f>
      </c>
      <c r="BG530">
        <f>IF($Z530="","",INDEX($AP$2:$AP$1500,$Z530))</f>
      </c>
      <c r="BH530">
        <f>IF($Z530="","",INDEX($AQ$2:$AQ$1500,$Z530))</f>
      </c>
      <c r="BI530">
        <f>IF($Z530="","",INDEX($AR$2:$AR$1500,$Z530))</f>
      </c>
      <c r="BJ530">
        <f>IF($Z530="","",INDEX($AS$2:$AS$1500,$Z530))</f>
      </c>
      <c r="BK530">
        <f>IF($Z530="","",INDEX($AT$2:$AT$1500,$Z530))</f>
      </c>
      <c r="BL530">
        <f>IF($Z530="","",INDEX($AU$2:$AU$1500,$Z530))</f>
      </c>
      <c r="BM530">
        <f>IF($Z530="","",INDEX($AV$2:$AV$1500,$Z530))</f>
      </c>
      <c r="BN530">
        <f>IF($Z530="","",INDEX($AW$2:$AW$1500,$Z530))</f>
      </c>
      <c r="BO530">
        <f>IF($Z530="","",INDEX($AX$2:$AX$1500,$Z530))</f>
      </c>
      <c r="BP530">
        <f>IF($Z530="","",INDEX($AY$2:$AY$1500,$Z530))</f>
      </c>
      <c r="BQ530">
        <f>IF($Z530="","",INDEX($AZ$2:$AZ$1500,$Z530))</f>
      </c>
      <c r="BR530">
        <f>IF($Z530="","",INDEX($BA$2:$BA$1500,$Z530))</f>
      </c>
      <c r="BS530">
        <f>IF($Z530="","",INDEX($BB$2:$BB$1500,$Z530))</f>
      </c>
      <c r="BT530">
        <f>IF($Z530="","",INDEX($BC$2:$BC$1500,$Z530))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Analysis'!$AN$2^{0,1,2,3,4,5,6,7,8,9,10,11,12,13,14,15}))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IF($Z531="","",INDEX($AO$2:$AO$1500,$Z531))</f>
      </c>
      <c r="BG531">
        <f>IF($Z531="","",INDEX($AP$2:$AP$1500,$Z531))</f>
      </c>
      <c r="BH531">
        <f>IF($Z531="","",INDEX($AQ$2:$AQ$1500,$Z531))</f>
      </c>
      <c r="BI531">
        <f>IF($Z531="","",INDEX($AR$2:$AR$1500,$Z531))</f>
      </c>
      <c r="BJ531">
        <f>IF($Z531="","",INDEX($AS$2:$AS$1500,$Z531))</f>
      </c>
      <c r="BK531">
        <f>IF($Z531="","",INDEX($AT$2:$AT$1500,$Z531))</f>
      </c>
      <c r="BL531">
        <f>IF($Z531="","",INDEX($AU$2:$AU$1500,$Z531))</f>
      </c>
      <c r="BM531">
        <f>IF($Z531="","",INDEX($AV$2:$AV$1500,$Z531))</f>
      </c>
      <c r="BN531">
        <f>IF($Z531="","",INDEX($AW$2:$AW$1500,$Z531))</f>
      </c>
      <c r="BO531">
        <f>IF($Z531="","",INDEX($AX$2:$AX$1500,$Z531))</f>
      </c>
      <c r="BP531">
        <f>IF($Z531="","",INDEX($AY$2:$AY$1500,$Z531))</f>
      </c>
      <c r="BQ531">
        <f>IF($Z531="","",INDEX($AZ$2:$AZ$1500,$Z531))</f>
      </c>
      <c r="BR531">
        <f>IF($Z531="","",INDEX($BA$2:$BA$1500,$Z531))</f>
      </c>
      <c r="BS531">
        <f>IF($Z531="","",INDEX($BB$2:$BB$1500,$Z531))</f>
      </c>
      <c r="BT531">
        <f>IF($Z531="","",INDEX($BC$2:$BC$1500,$Z531))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Analysis'!$AN$2^{0,1,2,3,4,5,6,7,8,9,10,11,12,13,14,15}))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IF($Z532="","",INDEX($AO$2:$AO$1500,$Z532))</f>
      </c>
      <c r="BG532">
        <f>IF($Z532="","",INDEX($AP$2:$AP$1500,$Z532))</f>
      </c>
      <c r="BH532">
        <f>IF($Z532="","",INDEX($AQ$2:$AQ$1500,$Z532))</f>
      </c>
      <c r="BI532">
        <f>IF($Z532="","",INDEX($AR$2:$AR$1500,$Z532))</f>
      </c>
      <c r="BJ532">
        <f>IF($Z532="","",INDEX($AS$2:$AS$1500,$Z532))</f>
      </c>
      <c r="BK532">
        <f>IF($Z532="","",INDEX($AT$2:$AT$1500,$Z532))</f>
      </c>
      <c r="BL532">
        <f>IF($Z532="","",INDEX($AU$2:$AU$1500,$Z532))</f>
      </c>
      <c r="BM532">
        <f>IF($Z532="","",INDEX($AV$2:$AV$1500,$Z532))</f>
      </c>
      <c r="BN532">
        <f>IF($Z532="","",INDEX($AW$2:$AW$1500,$Z532))</f>
      </c>
      <c r="BO532">
        <f>IF($Z532="","",INDEX($AX$2:$AX$1500,$Z532))</f>
      </c>
      <c r="BP532">
        <f>IF($Z532="","",INDEX($AY$2:$AY$1500,$Z532))</f>
      </c>
      <c r="BQ532">
        <f>IF($Z532="","",INDEX($AZ$2:$AZ$1500,$Z532))</f>
      </c>
      <c r="BR532">
        <f>IF($Z532="","",INDEX($BA$2:$BA$1500,$Z532))</f>
      </c>
      <c r="BS532">
        <f>IF($Z532="","",INDEX($BB$2:$BB$1500,$Z532))</f>
      </c>
      <c r="BT532">
        <f>IF($Z532="","",INDEX($BC$2:$BC$1500,$Z532))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Analysis'!$AN$2^{0,1,2,3,4,5,6,7,8,9,10,11,12,13,14,15}))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IF($Z533="","",INDEX($AO$2:$AO$1500,$Z533))</f>
      </c>
      <c r="BG533">
        <f>IF($Z533="","",INDEX($AP$2:$AP$1500,$Z533))</f>
      </c>
      <c r="BH533">
        <f>IF($Z533="","",INDEX($AQ$2:$AQ$1500,$Z533))</f>
      </c>
      <c r="BI533">
        <f>IF($Z533="","",INDEX($AR$2:$AR$1500,$Z533))</f>
      </c>
      <c r="BJ533">
        <f>IF($Z533="","",INDEX($AS$2:$AS$1500,$Z533))</f>
      </c>
      <c r="BK533">
        <f>IF($Z533="","",INDEX($AT$2:$AT$1500,$Z533))</f>
      </c>
      <c r="BL533">
        <f>IF($Z533="","",INDEX($AU$2:$AU$1500,$Z533))</f>
      </c>
      <c r="BM533">
        <f>IF($Z533="","",INDEX($AV$2:$AV$1500,$Z533))</f>
      </c>
      <c r="BN533">
        <f>IF($Z533="","",INDEX($AW$2:$AW$1500,$Z533))</f>
      </c>
      <c r="BO533">
        <f>IF($Z533="","",INDEX($AX$2:$AX$1500,$Z533))</f>
      </c>
      <c r="BP533">
        <f>IF($Z533="","",INDEX($AY$2:$AY$1500,$Z533))</f>
      </c>
      <c r="BQ533">
        <f>IF($Z533="","",INDEX($AZ$2:$AZ$1500,$Z533))</f>
      </c>
      <c r="BR533">
        <f>IF($Z533="","",INDEX($BA$2:$BA$1500,$Z533))</f>
      </c>
      <c r="BS533">
        <f>IF($Z533="","",INDEX($BB$2:$BB$1500,$Z533))</f>
      </c>
      <c r="BT533">
        <f>IF($Z533="","",INDEX($BC$2:$BC$1500,$Z533))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Analysis'!$AN$2^{0,1,2,3,4,5,6,7,8,9,10,11,12,13,14,15}))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IF($Z534="","",INDEX($AO$2:$AO$1500,$Z534))</f>
      </c>
      <c r="BG534">
        <f>IF($Z534="","",INDEX($AP$2:$AP$1500,$Z534))</f>
      </c>
      <c r="BH534">
        <f>IF($Z534="","",INDEX($AQ$2:$AQ$1500,$Z534))</f>
      </c>
      <c r="BI534">
        <f>IF($Z534="","",INDEX($AR$2:$AR$1500,$Z534))</f>
      </c>
      <c r="BJ534">
        <f>IF($Z534="","",INDEX($AS$2:$AS$1500,$Z534))</f>
      </c>
      <c r="BK534">
        <f>IF($Z534="","",INDEX($AT$2:$AT$1500,$Z534))</f>
      </c>
      <c r="BL534">
        <f>IF($Z534="","",INDEX($AU$2:$AU$1500,$Z534))</f>
      </c>
      <c r="BM534">
        <f>IF($Z534="","",INDEX($AV$2:$AV$1500,$Z534))</f>
      </c>
      <c r="BN534">
        <f>IF($Z534="","",INDEX($AW$2:$AW$1500,$Z534))</f>
      </c>
      <c r="BO534">
        <f>IF($Z534="","",INDEX($AX$2:$AX$1500,$Z534))</f>
      </c>
      <c r="BP534">
        <f>IF($Z534="","",INDEX($AY$2:$AY$1500,$Z534))</f>
      </c>
      <c r="BQ534">
        <f>IF($Z534="","",INDEX($AZ$2:$AZ$1500,$Z534))</f>
      </c>
      <c r="BR534">
        <f>IF($Z534="","",INDEX($BA$2:$BA$1500,$Z534))</f>
      </c>
      <c r="BS534">
        <f>IF($Z534="","",INDEX($BB$2:$BB$1500,$Z534))</f>
      </c>
      <c r="BT534">
        <f>IF($Z534="","",INDEX($BC$2:$BC$1500,$Z534))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Analysis'!$AN$2^{0,1,2,3,4,5,6,7,8,9,10,11,12,13,14,15}))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IF($Z535="","",INDEX($AO$2:$AO$1500,$Z535))</f>
      </c>
      <c r="BG535">
        <f>IF($Z535="","",INDEX($AP$2:$AP$1500,$Z535))</f>
      </c>
      <c r="BH535">
        <f>IF($Z535="","",INDEX($AQ$2:$AQ$1500,$Z535))</f>
      </c>
      <c r="BI535">
        <f>IF($Z535="","",INDEX($AR$2:$AR$1500,$Z535))</f>
      </c>
      <c r="BJ535">
        <f>IF($Z535="","",INDEX($AS$2:$AS$1500,$Z535))</f>
      </c>
      <c r="BK535">
        <f>IF($Z535="","",INDEX($AT$2:$AT$1500,$Z535))</f>
      </c>
      <c r="BL535">
        <f>IF($Z535="","",INDEX($AU$2:$AU$1500,$Z535))</f>
      </c>
      <c r="BM535">
        <f>IF($Z535="","",INDEX($AV$2:$AV$1500,$Z535))</f>
      </c>
      <c r="BN535">
        <f>IF($Z535="","",INDEX($AW$2:$AW$1500,$Z535))</f>
      </c>
      <c r="BO535">
        <f>IF($Z535="","",INDEX($AX$2:$AX$1500,$Z535))</f>
      </c>
      <c r="BP535">
        <f>IF($Z535="","",INDEX($AY$2:$AY$1500,$Z535))</f>
      </c>
      <c r="BQ535">
        <f>IF($Z535="","",INDEX($AZ$2:$AZ$1500,$Z535))</f>
      </c>
      <c r="BR535">
        <f>IF($Z535="","",INDEX($BA$2:$BA$1500,$Z535))</f>
      </c>
      <c r="BS535">
        <f>IF($Z535="","",INDEX($BB$2:$BB$1500,$Z535))</f>
      </c>
      <c r="BT535">
        <f>IF($Z535="","",INDEX($BC$2:$BC$1500,$Z535))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Analysis'!$AN$2^{0,1,2,3,4,5,6,7,8,9,10,11,12,13,14,15}))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IF($Z536="","",INDEX($AO$2:$AO$1500,$Z536))</f>
      </c>
      <c r="BG536">
        <f>IF($Z536="","",INDEX($AP$2:$AP$1500,$Z536))</f>
      </c>
      <c r="BH536">
        <f>IF($Z536="","",INDEX($AQ$2:$AQ$1500,$Z536))</f>
      </c>
      <c r="BI536">
        <f>IF($Z536="","",INDEX($AR$2:$AR$1500,$Z536))</f>
      </c>
      <c r="BJ536">
        <f>IF($Z536="","",INDEX($AS$2:$AS$1500,$Z536))</f>
      </c>
      <c r="BK536">
        <f>IF($Z536="","",INDEX($AT$2:$AT$1500,$Z536))</f>
      </c>
      <c r="BL536">
        <f>IF($Z536="","",INDEX($AU$2:$AU$1500,$Z536))</f>
      </c>
      <c r="BM536">
        <f>IF($Z536="","",INDEX($AV$2:$AV$1500,$Z536))</f>
      </c>
      <c r="BN536">
        <f>IF($Z536="","",INDEX($AW$2:$AW$1500,$Z536))</f>
      </c>
      <c r="BO536">
        <f>IF($Z536="","",INDEX($AX$2:$AX$1500,$Z536))</f>
      </c>
      <c r="BP536">
        <f>IF($Z536="","",INDEX($AY$2:$AY$1500,$Z536))</f>
      </c>
      <c r="BQ536">
        <f>IF($Z536="","",INDEX($AZ$2:$AZ$1500,$Z536))</f>
      </c>
      <c r="BR536">
        <f>IF($Z536="","",INDEX($BA$2:$BA$1500,$Z536))</f>
      </c>
      <c r="BS536">
        <f>IF($Z536="","",INDEX($BB$2:$BB$1500,$Z536))</f>
      </c>
      <c r="BT536">
        <f>IF($Z536="","",INDEX($BC$2:$BC$1500,$Z536))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Analysis'!$AN$2^{0,1,2,3,4,5,6,7,8,9,10,11,12,13,14,15}))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IF($Z537="","",INDEX($AO$2:$AO$1500,$Z537))</f>
      </c>
      <c r="BG537">
        <f>IF($Z537="","",INDEX($AP$2:$AP$1500,$Z537))</f>
      </c>
      <c r="BH537">
        <f>IF($Z537="","",INDEX($AQ$2:$AQ$1500,$Z537))</f>
      </c>
      <c r="BI537">
        <f>IF($Z537="","",INDEX($AR$2:$AR$1500,$Z537))</f>
      </c>
      <c r="BJ537">
        <f>IF($Z537="","",INDEX($AS$2:$AS$1500,$Z537))</f>
      </c>
      <c r="BK537">
        <f>IF($Z537="","",INDEX($AT$2:$AT$1500,$Z537))</f>
      </c>
      <c r="BL537">
        <f>IF($Z537="","",INDEX($AU$2:$AU$1500,$Z537))</f>
      </c>
      <c r="BM537">
        <f>IF($Z537="","",INDEX($AV$2:$AV$1500,$Z537))</f>
      </c>
      <c r="BN537">
        <f>IF($Z537="","",INDEX($AW$2:$AW$1500,$Z537))</f>
      </c>
      <c r="BO537">
        <f>IF($Z537="","",INDEX($AX$2:$AX$1500,$Z537))</f>
      </c>
      <c r="BP537">
        <f>IF($Z537="","",INDEX($AY$2:$AY$1500,$Z537))</f>
      </c>
      <c r="BQ537">
        <f>IF($Z537="","",INDEX($AZ$2:$AZ$1500,$Z537))</f>
      </c>
      <c r="BR537">
        <f>IF($Z537="","",INDEX($BA$2:$BA$1500,$Z537))</f>
      </c>
      <c r="BS537">
        <f>IF($Z537="","",INDEX($BB$2:$BB$1500,$Z537))</f>
      </c>
      <c r="BT537">
        <f>IF($Z537="","",INDEX($BC$2:$BC$1500,$Z537))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Analysis'!$AN$2^{0,1,2,3,4,5,6,7,8,9,10,11,12,13,14,15}))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IF($Z538="","",INDEX($AO$2:$AO$1500,$Z538))</f>
      </c>
      <c r="BG538">
        <f>IF($Z538="","",INDEX($AP$2:$AP$1500,$Z538))</f>
      </c>
      <c r="BH538">
        <f>IF($Z538="","",INDEX($AQ$2:$AQ$1500,$Z538))</f>
      </c>
      <c r="BI538">
        <f>IF($Z538="","",INDEX($AR$2:$AR$1500,$Z538))</f>
      </c>
      <c r="BJ538">
        <f>IF($Z538="","",INDEX($AS$2:$AS$1500,$Z538))</f>
      </c>
      <c r="BK538">
        <f>IF($Z538="","",INDEX($AT$2:$AT$1500,$Z538))</f>
      </c>
      <c r="BL538">
        <f>IF($Z538="","",INDEX($AU$2:$AU$1500,$Z538))</f>
      </c>
      <c r="BM538">
        <f>IF($Z538="","",INDEX($AV$2:$AV$1500,$Z538))</f>
      </c>
      <c r="BN538">
        <f>IF($Z538="","",INDEX($AW$2:$AW$1500,$Z538))</f>
      </c>
      <c r="BO538">
        <f>IF($Z538="","",INDEX($AX$2:$AX$1500,$Z538))</f>
      </c>
      <c r="BP538">
        <f>IF($Z538="","",INDEX($AY$2:$AY$1500,$Z538))</f>
      </c>
      <c r="BQ538">
        <f>IF($Z538="","",INDEX($AZ$2:$AZ$1500,$Z538))</f>
      </c>
      <c r="BR538">
        <f>IF($Z538="","",INDEX($BA$2:$BA$1500,$Z538))</f>
      </c>
      <c r="BS538">
        <f>IF($Z538="","",INDEX($BB$2:$BB$1500,$Z538))</f>
      </c>
      <c r="BT538">
        <f>IF($Z538="","",INDEX($BC$2:$BC$1500,$Z538))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Analysis'!$AN$2^{0,1,2,3,4,5,6,7,8,9,10,11,12,13,14,15}))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IF($Z539="","",INDEX($AO$2:$AO$1500,$Z539))</f>
      </c>
      <c r="BG539">
        <f>IF($Z539="","",INDEX($AP$2:$AP$1500,$Z539))</f>
      </c>
      <c r="BH539">
        <f>IF($Z539="","",INDEX($AQ$2:$AQ$1500,$Z539))</f>
      </c>
      <c r="BI539">
        <f>IF($Z539="","",INDEX($AR$2:$AR$1500,$Z539))</f>
      </c>
      <c r="BJ539">
        <f>IF($Z539="","",INDEX($AS$2:$AS$1500,$Z539))</f>
      </c>
      <c r="BK539">
        <f>IF($Z539="","",INDEX($AT$2:$AT$1500,$Z539))</f>
      </c>
      <c r="BL539">
        <f>IF($Z539="","",INDEX($AU$2:$AU$1500,$Z539))</f>
      </c>
      <c r="BM539">
        <f>IF($Z539="","",INDEX($AV$2:$AV$1500,$Z539))</f>
      </c>
      <c r="BN539">
        <f>IF($Z539="","",INDEX($AW$2:$AW$1500,$Z539))</f>
      </c>
      <c r="BO539">
        <f>IF($Z539="","",INDEX($AX$2:$AX$1500,$Z539))</f>
      </c>
      <c r="BP539">
        <f>IF($Z539="","",INDEX($AY$2:$AY$1500,$Z539))</f>
      </c>
      <c r="BQ539">
        <f>IF($Z539="","",INDEX($AZ$2:$AZ$1500,$Z539))</f>
      </c>
      <c r="BR539">
        <f>IF($Z539="","",INDEX($BA$2:$BA$1500,$Z539))</f>
      </c>
      <c r="BS539">
        <f>IF($Z539="","",INDEX($BB$2:$BB$1500,$Z539))</f>
      </c>
      <c r="BT539">
        <f>IF($Z539="","",INDEX($BC$2:$BC$1500,$Z539))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Analysis'!$AN$2^{0,1,2,3,4,5,6,7,8,9,10,11,12,13,14,15}))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IF($Z540="","",INDEX($AO$2:$AO$1500,$Z540))</f>
      </c>
      <c r="BG540">
        <f>IF($Z540="","",INDEX($AP$2:$AP$1500,$Z540))</f>
      </c>
      <c r="BH540">
        <f>IF($Z540="","",INDEX($AQ$2:$AQ$1500,$Z540))</f>
      </c>
      <c r="BI540">
        <f>IF($Z540="","",INDEX($AR$2:$AR$1500,$Z540))</f>
      </c>
      <c r="BJ540">
        <f>IF($Z540="","",INDEX($AS$2:$AS$1500,$Z540))</f>
      </c>
      <c r="BK540">
        <f>IF($Z540="","",INDEX($AT$2:$AT$1500,$Z540))</f>
      </c>
      <c r="BL540">
        <f>IF($Z540="","",INDEX($AU$2:$AU$1500,$Z540))</f>
      </c>
      <c r="BM540">
        <f>IF($Z540="","",INDEX($AV$2:$AV$1500,$Z540))</f>
      </c>
      <c r="BN540">
        <f>IF($Z540="","",INDEX($AW$2:$AW$1500,$Z540))</f>
      </c>
      <c r="BO540">
        <f>IF($Z540="","",INDEX($AX$2:$AX$1500,$Z540))</f>
      </c>
      <c r="BP540">
        <f>IF($Z540="","",INDEX($AY$2:$AY$1500,$Z540))</f>
      </c>
      <c r="BQ540">
        <f>IF($Z540="","",INDEX($AZ$2:$AZ$1500,$Z540))</f>
      </c>
      <c r="BR540">
        <f>IF($Z540="","",INDEX($BA$2:$BA$1500,$Z540))</f>
      </c>
      <c r="BS540">
        <f>IF($Z540="","",INDEX($BB$2:$BB$1500,$Z540))</f>
      </c>
      <c r="BT540">
        <f>IF($Z540="","",INDEX($BC$2:$BC$1500,$Z540))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Analysis'!$AN$2^{0,1,2,3,4,5,6,7,8,9,10,11,12,13,14,15}))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IF($Z541="","",INDEX($AO$2:$AO$1500,$Z541))</f>
      </c>
      <c r="BG541">
        <f>IF($Z541="","",INDEX($AP$2:$AP$1500,$Z541))</f>
      </c>
      <c r="BH541">
        <f>IF($Z541="","",INDEX($AQ$2:$AQ$1500,$Z541))</f>
      </c>
      <c r="BI541">
        <f>IF($Z541="","",INDEX($AR$2:$AR$1500,$Z541))</f>
      </c>
      <c r="BJ541">
        <f>IF($Z541="","",INDEX($AS$2:$AS$1500,$Z541))</f>
      </c>
      <c r="BK541">
        <f>IF($Z541="","",INDEX($AT$2:$AT$1500,$Z541))</f>
      </c>
      <c r="BL541">
        <f>IF($Z541="","",INDEX($AU$2:$AU$1500,$Z541))</f>
      </c>
      <c r="BM541">
        <f>IF($Z541="","",INDEX($AV$2:$AV$1500,$Z541))</f>
      </c>
      <c r="BN541">
        <f>IF($Z541="","",INDEX($AW$2:$AW$1500,$Z541))</f>
      </c>
      <c r="BO541">
        <f>IF($Z541="","",INDEX($AX$2:$AX$1500,$Z541))</f>
      </c>
      <c r="BP541">
        <f>IF($Z541="","",INDEX($AY$2:$AY$1500,$Z541))</f>
      </c>
      <c r="BQ541">
        <f>IF($Z541="","",INDEX($AZ$2:$AZ$1500,$Z541))</f>
      </c>
      <c r="BR541">
        <f>IF($Z541="","",INDEX($BA$2:$BA$1500,$Z541))</f>
      </c>
      <c r="BS541">
        <f>IF($Z541="","",INDEX($BB$2:$BB$1500,$Z541))</f>
      </c>
      <c r="BT541">
        <f>IF($Z541="","",INDEX($BC$2:$BC$1500,$Z541))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Analysis'!$AN$2^{0,1,2,3,4,5,6,7,8,9,10,11,12,13,14,15}))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IF($Z542="","",INDEX($AO$2:$AO$1500,$Z542))</f>
      </c>
      <c r="BG542">
        <f>IF($Z542="","",INDEX($AP$2:$AP$1500,$Z542))</f>
      </c>
      <c r="BH542">
        <f>IF($Z542="","",INDEX($AQ$2:$AQ$1500,$Z542))</f>
      </c>
      <c r="BI542">
        <f>IF($Z542="","",INDEX($AR$2:$AR$1500,$Z542))</f>
      </c>
      <c r="BJ542">
        <f>IF($Z542="","",INDEX($AS$2:$AS$1500,$Z542))</f>
      </c>
      <c r="BK542">
        <f>IF($Z542="","",INDEX($AT$2:$AT$1500,$Z542))</f>
      </c>
      <c r="BL542">
        <f>IF($Z542="","",INDEX($AU$2:$AU$1500,$Z542))</f>
      </c>
      <c r="BM542">
        <f>IF($Z542="","",INDEX($AV$2:$AV$1500,$Z542))</f>
      </c>
      <c r="BN542">
        <f>IF($Z542="","",INDEX($AW$2:$AW$1500,$Z542))</f>
      </c>
      <c r="BO542">
        <f>IF($Z542="","",INDEX($AX$2:$AX$1500,$Z542))</f>
      </c>
      <c r="BP542">
        <f>IF($Z542="","",INDEX($AY$2:$AY$1500,$Z542))</f>
      </c>
      <c r="BQ542">
        <f>IF($Z542="","",INDEX($AZ$2:$AZ$1500,$Z542))</f>
      </c>
      <c r="BR542">
        <f>IF($Z542="","",INDEX($BA$2:$BA$1500,$Z542))</f>
      </c>
      <c r="BS542">
        <f>IF($Z542="","",INDEX($BB$2:$BB$1500,$Z542))</f>
      </c>
      <c r="BT542">
        <f>IF($Z542="","",INDEX($BC$2:$BC$1500,$Z542))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Analysis'!$AN$2^{0,1,2,3,4,5,6,7,8,9,10,11,12,13,14,15}))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IF($Z543="","",INDEX($AO$2:$AO$1500,$Z543))</f>
      </c>
      <c r="BG543">
        <f>IF($Z543="","",INDEX($AP$2:$AP$1500,$Z543))</f>
      </c>
      <c r="BH543">
        <f>IF($Z543="","",INDEX($AQ$2:$AQ$1500,$Z543))</f>
      </c>
      <c r="BI543">
        <f>IF($Z543="","",INDEX($AR$2:$AR$1500,$Z543))</f>
      </c>
      <c r="BJ543">
        <f>IF($Z543="","",INDEX($AS$2:$AS$1500,$Z543))</f>
      </c>
      <c r="BK543">
        <f>IF($Z543="","",INDEX($AT$2:$AT$1500,$Z543))</f>
      </c>
      <c r="BL543">
        <f>IF($Z543="","",INDEX($AU$2:$AU$1500,$Z543))</f>
      </c>
      <c r="BM543">
        <f>IF($Z543="","",INDEX($AV$2:$AV$1500,$Z543))</f>
      </c>
      <c r="BN543">
        <f>IF($Z543="","",INDEX($AW$2:$AW$1500,$Z543))</f>
      </c>
      <c r="BO543">
        <f>IF($Z543="","",INDEX($AX$2:$AX$1500,$Z543))</f>
      </c>
      <c r="BP543">
        <f>IF($Z543="","",INDEX($AY$2:$AY$1500,$Z543))</f>
      </c>
      <c r="BQ543">
        <f>IF($Z543="","",INDEX($AZ$2:$AZ$1500,$Z543))</f>
      </c>
      <c r="BR543">
        <f>IF($Z543="","",INDEX($BA$2:$BA$1500,$Z543))</f>
      </c>
      <c r="BS543">
        <f>IF($Z543="","",INDEX($BB$2:$BB$1500,$Z543))</f>
      </c>
      <c r="BT543">
        <f>IF($Z543="","",INDEX($BC$2:$BC$1500,$Z543))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Analysis'!$AN$2^{0,1,2,3,4,5,6,7,8,9,10,11,12,13,14,15}))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IF($Z544="","",INDEX($AO$2:$AO$1500,$Z544))</f>
      </c>
      <c r="BG544">
        <f>IF($Z544="","",INDEX($AP$2:$AP$1500,$Z544))</f>
      </c>
      <c r="BH544">
        <f>IF($Z544="","",INDEX($AQ$2:$AQ$1500,$Z544))</f>
      </c>
      <c r="BI544">
        <f>IF($Z544="","",INDEX($AR$2:$AR$1500,$Z544))</f>
      </c>
      <c r="BJ544">
        <f>IF($Z544="","",INDEX($AS$2:$AS$1500,$Z544))</f>
      </c>
      <c r="BK544">
        <f>IF($Z544="","",INDEX($AT$2:$AT$1500,$Z544))</f>
      </c>
      <c r="BL544">
        <f>IF($Z544="","",INDEX($AU$2:$AU$1500,$Z544))</f>
      </c>
      <c r="BM544">
        <f>IF($Z544="","",INDEX($AV$2:$AV$1500,$Z544))</f>
      </c>
      <c r="BN544">
        <f>IF($Z544="","",INDEX($AW$2:$AW$1500,$Z544))</f>
      </c>
      <c r="BO544">
        <f>IF($Z544="","",INDEX($AX$2:$AX$1500,$Z544))</f>
      </c>
      <c r="BP544">
        <f>IF($Z544="","",INDEX($AY$2:$AY$1500,$Z544))</f>
      </c>
      <c r="BQ544">
        <f>IF($Z544="","",INDEX($AZ$2:$AZ$1500,$Z544))</f>
      </c>
      <c r="BR544">
        <f>IF($Z544="","",INDEX($BA$2:$BA$1500,$Z544))</f>
      </c>
      <c r="BS544">
        <f>IF($Z544="","",INDEX($BB$2:$BB$1500,$Z544))</f>
      </c>
      <c r="BT544">
        <f>IF($Z544="","",INDEX($BC$2:$BC$1500,$Z544))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Analysis'!$AN$2^{0,1,2,3,4,5,6,7,8,9,10,11,12,13,14,15}))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IF($Z545="","",INDEX($AO$2:$AO$1500,$Z545))</f>
      </c>
      <c r="BG545">
        <f>IF($Z545="","",INDEX($AP$2:$AP$1500,$Z545))</f>
      </c>
      <c r="BH545">
        <f>IF($Z545="","",INDEX($AQ$2:$AQ$1500,$Z545))</f>
      </c>
      <c r="BI545">
        <f>IF($Z545="","",INDEX($AR$2:$AR$1500,$Z545))</f>
      </c>
      <c r="BJ545">
        <f>IF($Z545="","",INDEX($AS$2:$AS$1500,$Z545))</f>
      </c>
      <c r="BK545">
        <f>IF($Z545="","",INDEX($AT$2:$AT$1500,$Z545))</f>
      </c>
      <c r="BL545">
        <f>IF($Z545="","",INDEX($AU$2:$AU$1500,$Z545))</f>
      </c>
      <c r="BM545">
        <f>IF($Z545="","",INDEX($AV$2:$AV$1500,$Z545))</f>
      </c>
      <c r="BN545">
        <f>IF($Z545="","",INDEX($AW$2:$AW$1500,$Z545))</f>
      </c>
      <c r="BO545">
        <f>IF($Z545="","",INDEX($AX$2:$AX$1500,$Z545))</f>
      </c>
      <c r="BP545">
        <f>IF($Z545="","",INDEX($AY$2:$AY$1500,$Z545))</f>
      </c>
      <c r="BQ545">
        <f>IF($Z545="","",INDEX($AZ$2:$AZ$1500,$Z545))</f>
      </c>
      <c r="BR545">
        <f>IF($Z545="","",INDEX($BA$2:$BA$1500,$Z545))</f>
      </c>
      <c r="BS545">
        <f>IF($Z545="","",INDEX($BB$2:$BB$1500,$Z545))</f>
      </c>
      <c r="BT545">
        <f>IF($Z545="","",INDEX($BC$2:$BC$1500,$Z545))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Analysis'!$AN$2^{0,1,2,3,4,5,6,7,8,9,10,11,12,13,14,15}))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IF($Z546="","",INDEX($AO$2:$AO$1500,$Z546))</f>
      </c>
      <c r="BG546">
        <f>IF($Z546="","",INDEX($AP$2:$AP$1500,$Z546))</f>
      </c>
      <c r="BH546">
        <f>IF($Z546="","",INDEX($AQ$2:$AQ$1500,$Z546))</f>
      </c>
      <c r="BI546">
        <f>IF($Z546="","",INDEX($AR$2:$AR$1500,$Z546))</f>
      </c>
      <c r="BJ546">
        <f>IF($Z546="","",INDEX($AS$2:$AS$1500,$Z546))</f>
      </c>
      <c r="BK546">
        <f>IF($Z546="","",INDEX($AT$2:$AT$1500,$Z546))</f>
      </c>
      <c r="BL546">
        <f>IF($Z546="","",INDEX($AU$2:$AU$1500,$Z546))</f>
      </c>
      <c r="BM546">
        <f>IF($Z546="","",INDEX($AV$2:$AV$1500,$Z546))</f>
      </c>
      <c r="BN546">
        <f>IF($Z546="","",INDEX($AW$2:$AW$1500,$Z546))</f>
      </c>
      <c r="BO546">
        <f>IF($Z546="","",INDEX($AX$2:$AX$1500,$Z546))</f>
      </c>
      <c r="BP546">
        <f>IF($Z546="","",INDEX($AY$2:$AY$1500,$Z546))</f>
      </c>
      <c r="BQ546">
        <f>IF($Z546="","",INDEX($AZ$2:$AZ$1500,$Z546))</f>
      </c>
      <c r="BR546">
        <f>IF($Z546="","",INDEX($BA$2:$BA$1500,$Z546))</f>
      </c>
      <c r="BS546">
        <f>IF($Z546="","",INDEX($BB$2:$BB$1500,$Z546))</f>
      </c>
      <c r="BT546">
        <f>IF($Z546="","",INDEX($BC$2:$BC$1500,$Z546))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Analysis'!$AN$2^{0,1,2,3,4,5,6,7,8,9,10,11,12,13,14,15}))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IF($Z547="","",INDEX($AO$2:$AO$1500,$Z547))</f>
      </c>
      <c r="BG547">
        <f>IF($Z547="","",INDEX($AP$2:$AP$1500,$Z547))</f>
      </c>
      <c r="BH547">
        <f>IF($Z547="","",INDEX($AQ$2:$AQ$1500,$Z547))</f>
      </c>
      <c r="BI547">
        <f>IF($Z547="","",INDEX($AR$2:$AR$1500,$Z547))</f>
      </c>
      <c r="BJ547">
        <f>IF($Z547="","",INDEX($AS$2:$AS$1500,$Z547))</f>
      </c>
      <c r="BK547">
        <f>IF($Z547="","",INDEX($AT$2:$AT$1500,$Z547))</f>
      </c>
      <c r="BL547">
        <f>IF($Z547="","",INDEX($AU$2:$AU$1500,$Z547))</f>
      </c>
      <c r="BM547">
        <f>IF($Z547="","",INDEX($AV$2:$AV$1500,$Z547))</f>
      </c>
      <c r="BN547">
        <f>IF($Z547="","",INDEX($AW$2:$AW$1500,$Z547))</f>
      </c>
      <c r="BO547">
        <f>IF($Z547="","",INDEX($AX$2:$AX$1500,$Z547))</f>
      </c>
      <c r="BP547">
        <f>IF($Z547="","",INDEX($AY$2:$AY$1500,$Z547))</f>
      </c>
      <c r="BQ547">
        <f>IF($Z547="","",INDEX($AZ$2:$AZ$1500,$Z547))</f>
      </c>
      <c r="BR547">
        <f>IF($Z547="","",INDEX($BA$2:$BA$1500,$Z547))</f>
      </c>
      <c r="BS547">
        <f>IF($Z547="","",INDEX($BB$2:$BB$1500,$Z547))</f>
      </c>
      <c r="BT547">
        <f>IF($Z547="","",INDEX($BC$2:$BC$1500,$Z547))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Analysis'!$AN$2^{0,1,2,3,4,5,6,7,8,9,10,11,12,13,14,15}))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IF($Z548="","",INDEX($AO$2:$AO$1500,$Z548))</f>
      </c>
      <c r="BG548">
        <f>IF($Z548="","",INDEX($AP$2:$AP$1500,$Z548))</f>
      </c>
      <c r="BH548">
        <f>IF($Z548="","",INDEX($AQ$2:$AQ$1500,$Z548))</f>
      </c>
      <c r="BI548">
        <f>IF($Z548="","",INDEX($AR$2:$AR$1500,$Z548))</f>
      </c>
      <c r="BJ548">
        <f>IF($Z548="","",INDEX($AS$2:$AS$1500,$Z548))</f>
      </c>
      <c r="BK548">
        <f>IF($Z548="","",INDEX($AT$2:$AT$1500,$Z548))</f>
      </c>
      <c r="BL548">
        <f>IF($Z548="","",INDEX($AU$2:$AU$1500,$Z548))</f>
      </c>
      <c r="BM548">
        <f>IF($Z548="","",INDEX($AV$2:$AV$1500,$Z548))</f>
      </c>
      <c r="BN548">
        <f>IF($Z548="","",INDEX($AW$2:$AW$1500,$Z548))</f>
      </c>
      <c r="BO548">
        <f>IF($Z548="","",INDEX($AX$2:$AX$1500,$Z548))</f>
      </c>
      <c r="BP548">
        <f>IF($Z548="","",INDEX($AY$2:$AY$1500,$Z548))</f>
      </c>
      <c r="BQ548">
        <f>IF($Z548="","",INDEX($AZ$2:$AZ$1500,$Z548))</f>
      </c>
      <c r="BR548">
        <f>IF($Z548="","",INDEX($BA$2:$BA$1500,$Z548))</f>
      </c>
      <c r="BS548">
        <f>IF($Z548="","",INDEX($BB$2:$BB$1500,$Z548))</f>
      </c>
      <c r="BT548">
        <f>IF($Z548="","",INDEX($BC$2:$BC$1500,$Z548))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Analysis'!$AN$2^{0,1,2,3,4,5,6,7,8,9,10,11,12,13,14,15}))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IF($Z549="","",INDEX($AO$2:$AO$1500,$Z549))</f>
      </c>
      <c r="BG549">
        <f>IF($Z549="","",INDEX($AP$2:$AP$1500,$Z549))</f>
      </c>
      <c r="BH549">
        <f>IF($Z549="","",INDEX($AQ$2:$AQ$1500,$Z549))</f>
      </c>
      <c r="BI549">
        <f>IF($Z549="","",INDEX($AR$2:$AR$1500,$Z549))</f>
      </c>
      <c r="BJ549">
        <f>IF($Z549="","",INDEX($AS$2:$AS$1500,$Z549))</f>
      </c>
      <c r="BK549">
        <f>IF($Z549="","",INDEX($AT$2:$AT$1500,$Z549))</f>
      </c>
      <c r="BL549">
        <f>IF($Z549="","",INDEX($AU$2:$AU$1500,$Z549))</f>
      </c>
      <c r="BM549">
        <f>IF($Z549="","",INDEX($AV$2:$AV$1500,$Z549))</f>
      </c>
      <c r="BN549">
        <f>IF($Z549="","",INDEX($AW$2:$AW$1500,$Z549))</f>
      </c>
      <c r="BO549">
        <f>IF($Z549="","",INDEX($AX$2:$AX$1500,$Z549))</f>
      </c>
      <c r="BP549">
        <f>IF($Z549="","",INDEX($AY$2:$AY$1500,$Z549))</f>
      </c>
      <c r="BQ549">
        <f>IF($Z549="","",INDEX($AZ$2:$AZ$1500,$Z549))</f>
      </c>
      <c r="BR549">
        <f>IF($Z549="","",INDEX($BA$2:$BA$1500,$Z549))</f>
      </c>
      <c r="BS549">
        <f>IF($Z549="","",INDEX($BB$2:$BB$1500,$Z549))</f>
      </c>
      <c r="BT549">
        <f>IF($Z549="","",INDEX($BC$2:$BC$1500,$Z549))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Analysis'!$AN$2^{0,1,2,3,4,5,6,7,8,9,10,11,12,13,14,15}))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IF($Z550="","",INDEX($AO$2:$AO$1500,$Z550))</f>
      </c>
      <c r="BG550">
        <f>IF($Z550="","",INDEX($AP$2:$AP$1500,$Z550))</f>
      </c>
      <c r="BH550">
        <f>IF($Z550="","",INDEX($AQ$2:$AQ$1500,$Z550))</f>
      </c>
      <c r="BI550">
        <f>IF($Z550="","",INDEX($AR$2:$AR$1500,$Z550))</f>
      </c>
      <c r="BJ550">
        <f>IF($Z550="","",INDEX($AS$2:$AS$1500,$Z550))</f>
      </c>
      <c r="BK550">
        <f>IF($Z550="","",INDEX($AT$2:$AT$1500,$Z550))</f>
      </c>
      <c r="BL550">
        <f>IF($Z550="","",INDEX($AU$2:$AU$1500,$Z550))</f>
      </c>
      <c r="BM550">
        <f>IF($Z550="","",INDEX($AV$2:$AV$1500,$Z550))</f>
      </c>
      <c r="BN550">
        <f>IF($Z550="","",INDEX($AW$2:$AW$1500,$Z550))</f>
      </c>
      <c r="BO550">
        <f>IF($Z550="","",INDEX($AX$2:$AX$1500,$Z550))</f>
      </c>
      <c r="BP550">
        <f>IF($Z550="","",INDEX($AY$2:$AY$1500,$Z550))</f>
      </c>
      <c r="BQ550">
        <f>IF($Z550="","",INDEX($AZ$2:$AZ$1500,$Z550))</f>
      </c>
      <c r="BR550">
        <f>IF($Z550="","",INDEX($BA$2:$BA$1500,$Z550))</f>
      </c>
      <c r="BS550">
        <f>IF($Z550="","",INDEX($BB$2:$BB$1500,$Z550))</f>
      </c>
      <c r="BT550">
        <f>IF($Z550="","",INDEX($BC$2:$BC$1500,$Z550))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Analysis'!$AN$2^{0,1,2,3,4,5,6,7,8,9,10,11,12,13,14,15}))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IF($Z551="","",INDEX($AO$2:$AO$1500,$Z551))</f>
      </c>
      <c r="BG551">
        <f>IF($Z551="","",INDEX($AP$2:$AP$1500,$Z551))</f>
      </c>
      <c r="BH551">
        <f>IF($Z551="","",INDEX($AQ$2:$AQ$1500,$Z551))</f>
      </c>
      <c r="BI551">
        <f>IF($Z551="","",INDEX($AR$2:$AR$1500,$Z551))</f>
      </c>
      <c r="BJ551">
        <f>IF($Z551="","",INDEX($AS$2:$AS$1500,$Z551))</f>
      </c>
      <c r="BK551">
        <f>IF($Z551="","",INDEX($AT$2:$AT$1500,$Z551))</f>
      </c>
      <c r="BL551">
        <f>IF($Z551="","",INDEX($AU$2:$AU$1500,$Z551))</f>
      </c>
      <c r="BM551">
        <f>IF($Z551="","",INDEX($AV$2:$AV$1500,$Z551))</f>
      </c>
      <c r="BN551">
        <f>IF($Z551="","",INDEX($AW$2:$AW$1500,$Z551))</f>
      </c>
      <c r="BO551">
        <f>IF($Z551="","",INDEX($AX$2:$AX$1500,$Z551))</f>
      </c>
      <c r="BP551">
        <f>IF($Z551="","",INDEX($AY$2:$AY$1500,$Z551))</f>
      </c>
      <c r="BQ551">
        <f>IF($Z551="","",INDEX($AZ$2:$AZ$1500,$Z551))</f>
      </c>
      <c r="BR551">
        <f>IF($Z551="","",INDEX($BA$2:$BA$1500,$Z551))</f>
      </c>
      <c r="BS551">
        <f>IF($Z551="","",INDEX($BB$2:$BB$1500,$Z551))</f>
      </c>
      <c r="BT551">
        <f>IF($Z551="","",INDEX($BC$2:$BC$1500,$Z551))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Analysis'!$AN$2^{0,1,2,3,4,5,6,7,8,9,10,11,12,13,14,15}))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IF($Z552="","",INDEX($AO$2:$AO$1500,$Z552))</f>
      </c>
      <c r="BG552">
        <f>IF($Z552="","",INDEX($AP$2:$AP$1500,$Z552))</f>
      </c>
      <c r="BH552">
        <f>IF($Z552="","",INDEX($AQ$2:$AQ$1500,$Z552))</f>
      </c>
      <c r="BI552">
        <f>IF($Z552="","",INDEX($AR$2:$AR$1500,$Z552))</f>
      </c>
      <c r="BJ552">
        <f>IF($Z552="","",INDEX($AS$2:$AS$1500,$Z552))</f>
      </c>
      <c r="BK552">
        <f>IF($Z552="","",INDEX($AT$2:$AT$1500,$Z552))</f>
      </c>
      <c r="BL552">
        <f>IF($Z552="","",INDEX($AU$2:$AU$1500,$Z552))</f>
      </c>
      <c r="BM552">
        <f>IF($Z552="","",INDEX($AV$2:$AV$1500,$Z552))</f>
      </c>
      <c r="BN552">
        <f>IF($Z552="","",INDEX($AW$2:$AW$1500,$Z552))</f>
      </c>
      <c r="BO552">
        <f>IF($Z552="","",INDEX($AX$2:$AX$1500,$Z552))</f>
      </c>
      <c r="BP552">
        <f>IF($Z552="","",INDEX($AY$2:$AY$1500,$Z552))</f>
      </c>
      <c r="BQ552">
        <f>IF($Z552="","",INDEX($AZ$2:$AZ$1500,$Z552))</f>
      </c>
      <c r="BR552">
        <f>IF($Z552="","",INDEX($BA$2:$BA$1500,$Z552))</f>
      </c>
      <c r="BS552">
        <f>IF($Z552="","",INDEX($BB$2:$BB$1500,$Z552))</f>
      </c>
      <c r="BT552">
        <f>IF($Z552="","",INDEX($BC$2:$BC$1500,$Z552))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Analysis'!$AN$2^{0,1,2,3,4,5,6,7,8,9,10,11,12,13,14,15}))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IF($Z553="","",INDEX($AO$2:$AO$1500,$Z553))</f>
      </c>
      <c r="BG553">
        <f>IF($Z553="","",INDEX($AP$2:$AP$1500,$Z553))</f>
      </c>
      <c r="BH553">
        <f>IF($Z553="","",INDEX($AQ$2:$AQ$1500,$Z553))</f>
      </c>
      <c r="BI553">
        <f>IF($Z553="","",INDEX($AR$2:$AR$1500,$Z553))</f>
      </c>
      <c r="BJ553">
        <f>IF($Z553="","",INDEX($AS$2:$AS$1500,$Z553))</f>
      </c>
      <c r="BK553">
        <f>IF($Z553="","",INDEX($AT$2:$AT$1500,$Z553))</f>
      </c>
      <c r="BL553">
        <f>IF($Z553="","",INDEX($AU$2:$AU$1500,$Z553))</f>
      </c>
      <c r="BM553">
        <f>IF($Z553="","",INDEX($AV$2:$AV$1500,$Z553))</f>
      </c>
      <c r="BN553">
        <f>IF($Z553="","",INDEX($AW$2:$AW$1500,$Z553))</f>
      </c>
      <c r="BO553">
        <f>IF($Z553="","",INDEX($AX$2:$AX$1500,$Z553))</f>
      </c>
      <c r="BP553">
        <f>IF($Z553="","",INDEX($AY$2:$AY$1500,$Z553))</f>
      </c>
      <c r="BQ553">
        <f>IF($Z553="","",INDEX($AZ$2:$AZ$1500,$Z553))</f>
      </c>
      <c r="BR553">
        <f>IF($Z553="","",INDEX($BA$2:$BA$1500,$Z553))</f>
      </c>
      <c r="BS553">
        <f>IF($Z553="","",INDEX($BB$2:$BB$1500,$Z553))</f>
      </c>
      <c r="BT553">
        <f>IF($Z553="","",INDEX($BC$2:$BC$1500,$Z553))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Analysis'!$AN$2^{0,1,2,3,4,5,6,7,8,9,10,11,12,13,14,15}))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IF($Z554="","",INDEX($AO$2:$AO$1500,$Z554))</f>
      </c>
      <c r="BG554">
        <f>IF($Z554="","",INDEX($AP$2:$AP$1500,$Z554))</f>
      </c>
      <c r="BH554">
        <f>IF($Z554="","",INDEX($AQ$2:$AQ$1500,$Z554))</f>
      </c>
      <c r="BI554">
        <f>IF($Z554="","",INDEX($AR$2:$AR$1500,$Z554))</f>
      </c>
      <c r="BJ554">
        <f>IF($Z554="","",INDEX($AS$2:$AS$1500,$Z554))</f>
      </c>
      <c r="BK554">
        <f>IF($Z554="","",INDEX($AT$2:$AT$1500,$Z554))</f>
      </c>
      <c r="BL554">
        <f>IF($Z554="","",INDEX($AU$2:$AU$1500,$Z554))</f>
      </c>
      <c r="BM554">
        <f>IF($Z554="","",INDEX($AV$2:$AV$1500,$Z554))</f>
      </c>
      <c r="BN554">
        <f>IF($Z554="","",INDEX($AW$2:$AW$1500,$Z554))</f>
      </c>
      <c r="BO554">
        <f>IF($Z554="","",INDEX($AX$2:$AX$1500,$Z554))</f>
      </c>
      <c r="BP554">
        <f>IF($Z554="","",INDEX($AY$2:$AY$1500,$Z554))</f>
      </c>
      <c r="BQ554">
        <f>IF($Z554="","",INDEX($AZ$2:$AZ$1500,$Z554))</f>
      </c>
      <c r="BR554">
        <f>IF($Z554="","",INDEX($BA$2:$BA$1500,$Z554))</f>
      </c>
      <c r="BS554">
        <f>IF($Z554="","",INDEX($BB$2:$BB$1500,$Z554))</f>
      </c>
      <c r="BT554">
        <f>IF($Z554="","",INDEX($BC$2:$BC$1500,$Z554))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Analysis'!$AN$2^{0,1,2,3,4,5,6,7,8,9,10,11,12,13,14,15}))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IF($Z555="","",INDEX($AO$2:$AO$1500,$Z555))</f>
      </c>
      <c r="BG555">
        <f>IF($Z555="","",INDEX($AP$2:$AP$1500,$Z555))</f>
      </c>
      <c r="BH555">
        <f>IF($Z555="","",INDEX($AQ$2:$AQ$1500,$Z555))</f>
      </c>
      <c r="BI555">
        <f>IF($Z555="","",INDEX($AR$2:$AR$1500,$Z555))</f>
      </c>
      <c r="BJ555">
        <f>IF($Z555="","",INDEX($AS$2:$AS$1500,$Z555))</f>
      </c>
      <c r="BK555">
        <f>IF($Z555="","",INDEX($AT$2:$AT$1500,$Z555))</f>
      </c>
      <c r="BL555">
        <f>IF($Z555="","",INDEX($AU$2:$AU$1500,$Z555))</f>
      </c>
      <c r="BM555">
        <f>IF($Z555="","",INDEX($AV$2:$AV$1500,$Z555))</f>
      </c>
      <c r="BN555">
        <f>IF($Z555="","",INDEX($AW$2:$AW$1500,$Z555))</f>
      </c>
      <c r="BO555">
        <f>IF($Z555="","",INDEX($AX$2:$AX$1500,$Z555))</f>
      </c>
      <c r="BP555">
        <f>IF($Z555="","",INDEX($AY$2:$AY$1500,$Z555))</f>
      </c>
      <c r="BQ555">
        <f>IF($Z555="","",INDEX($AZ$2:$AZ$1500,$Z555))</f>
      </c>
      <c r="BR555">
        <f>IF($Z555="","",INDEX($BA$2:$BA$1500,$Z555))</f>
      </c>
      <c r="BS555">
        <f>IF($Z555="","",INDEX($BB$2:$BB$1500,$Z555))</f>
      </c>
      <c r="BT555">
        <f>IF($Z555="","",INDEX($BC$2:$BC$1500,$Z555))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Analysis'!$AN$2^{0,1,2,3,4,5,6,7,8,9,10,11,12,13,14,15}))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IF($Z556="","",INDEX($AO$2:$AO$1500,$Z556))</f>
      </c>
      <c r="BG556">
        <f>IF($Z556="","",INDEX($AP$2:$AP$1500,$Z556))</f>
      </c>
      <c r="BH556">
        <f>IF($Z556="","",INDEX($AQ$2:$AQ$1500,$Z556))</f>
      </c>
      <c r="BI556">
        <f>IF($Z556="","",INDEX($AR$2:$AR$1500,$Z556))</f>
      </c>
      <c r="BJ556">
        <f>IF($Z556="","",INDEX($AS$2:$AS$1500,$Z556))</f>
      </c>
      <c r="BK556">
        <f>IF($Z556="","",INDEX($AT$2:$AT$1500,$Z556))</f>
      </c>
      <c r="BL556">
        <f>IF($Z556="","",INDEX($AU$2:$AU$1500,$Z556))</f>
      </c>
      <c r="BM556">
        <f>IF($Z556="","",INDEX($AV$2:$AV$1500,$Z556))</f>
      </c>
      <c r="BN556">
        <f>IF($Z556="","",INDEX($AW$2:$AW$1500,$Z556))</f>
      </c>
      <c r="BO556">
        <f>IF($Z556="","",INDEX($AX$2:$AX$1500,$Z556))</f>
      </c>
      <c r="BP556">
        <f>IF($Z556="","",INDEX($AY$2:$AY$1500,$Z556))</f>
      </c>
      <c r="BQ556">
        <f>IF($Z556="","",INDEX($AZ$2:$AZ$1500,$Z556))</f>
      </c>
      <c r="BR556">
        <f>IF($Z556="","",INDEX($BA$2:$BA$1500,$Z556))</f>
      </c>
      <c r="BS556">
        <f>IF($Z556="","",INDEX($BB$2:$BB$1500,$Z556))</f>
      </c>
      <c r="BT556">
        <f>IF($Z556="","",INDEX($BC$2:$BC$1500,$Z556))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Analysis'!$AN$2^{0,1,2,3,4,5,6,7,8,9,10,11,12,13,14,15}))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IF($Z557="","",INDEX($AO$2:$AO$1500,$Z557))</f>
      </c>
      <c r="BG557">
        <f>IF($Z557="","",INDEX($AP$2:$AP$1500,$Z557))</f>
      </c>
      <c r="BH557">
        <f>IF($Z557="","",INDEX($AQ$2:$AQ$1500,$Z557))</f>
      </c>
      <c r="BI557">
        <f>IF($Z557="","",INDEX($AR$2:$AR$1500,$Z557))</f>
      </c>
      <c r="BJ557">
        <f>IF($Z557="","",INDEX($AS$2:$AS$1500,$Z557))</f>
      </c>
      <c r="BK557">
        <f>IF($Z557="","",INDEX($AT$2:$AT$1500,$Z557))</f>
      </c>
      <c r="BL557">
        <f>IF($Z557="","",INDEX($AU$2:$AU$1500,$Z557))</f>
      </c>
      <c r="BM557">
        <f>IF($Z557="","",INDEX($AV$2:$AV$1500,$Z557))</f>
      </c>
      <c r="BN557">
        <f>IF($Z557="","",INDEX($AW$2:$AW$1500,$Z557))</f>
      </c>
      <c r="BO557">
        <f>IF($Z557="","",INDEX($AX$2:$AX$1500,$Z557))</f>
      </c>
      <c r="BP557">
        <f>IF($Z557="","",INDEX($AY$2:$AY$1500,$Z557))</f>
      </c>
      <c r="BQ557">
        <f>IF($Z557="","",INDEX($AZ$2:$AZ$1500,$Z557))</f>
      </c>
      <c r="BR557">
        <f>IF($Z557="","",INDEX($BA$2:$BA$1500,$Z557))</f>
      </c>
      <c r="BS557">
        <f>IF($Z557="","",INDEX($BB$2:$BB$1500,$Z557))</f>
      </c>
      <c r="BT557">
        <f>IF($Z557="","",INDEX($BC$2:$BC$1500,$Z557))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Analysis'!$AN$2^{0,1,2,3,4,5,6,7,8,9,10,11,12,13,14,15}))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IF($Z558="","",INDEX($AO$2:$AO$1500,$Z558))</f>
      </c>
      <c r="BG558">
        <f>IF($Z558="","",INDEX($AP$2:$AP$1500,$Z558))</f>
      </c>
      <c r="BH558">
        <f>IF($Z558="","",INDEX($AQ$2:$AQ$1500,$Z558))</f>
      </c>
      <c r="BI558">
        <f>IF($Z558="","",INDEX($AR$2:$AR$1500,$Z558))</f>
      </c>
      <c r="BJ558">
        <f>IF($Z558="","",INDEX($AS$2:$AS$1500,$Z558))</f>
      </c>
      <c r="BK558">
        <f>IF($Z558="","",INDEX($AT$2:$AT$1500,$Z558))</f>
      </c>
      <c r="BL558">
        <f>IF($Z558="","",INDEX($AU$2:$AU$1500,$Z558))</f>
      </c>
      <c r="BM558">
        <f>IF($Z558="","",INDEX($AV$2:$AV$1500,$Z558))</f>
      </c>
      <c r="BN558">
        <f>IF($Z558="","",INDEX($AW$2:$AW$1500,$Z558))</f>
      </c>
      <c r="BO558">
        <f>IF($Z558="","",INDEX($AX$2:$AX$1500,$Z558))</f>
      </c>
      <c r="BP558">
        <f>IF($Z558="","",INDEX($AY$2:$AY$1500,$Z558))</f>
      </c>
      <c r="BQ558">
        <f>IF($Z558="","",INDEX($AZ$2:$AZ$1500,$Z558))</f>
      </c>
      <c r="BR558">
        <f>IF($Z558="","",INDEX($BA$2:$BA$1500,$Z558))</f>
      </c>
      <c r="BS558">
        <f>IF($Z558="","",INDEX($BB$2:$BB$1500,$Z558))</f>
      </c>
      <c r="BT558">
        <f>IF($Z558="","",INDEX($BC$2:$BC$1500,$Z558))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Analysis'!$AN$2^{0,1,2,3,4,5,6,7,8,9,10,11,12,13,14,15}))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IF($Z559="","",INDEX($AO$2:$AO$1500,$Z559))</f>
      </c>
      <c r="BG559">
        <f>IF($Z559="","",INDEX($AP$2:$AP$1500,$Z559))</f>
      </c>
      <c r="BH559">
        <f>IF($Z559="","",INDEX($AQ$2:$AQ$1500,$Z559))</f>
      </c>
      <c r="BI559">
        <f>IF($Z559="","",INDEX($AR$2:$AR$1500,$Z559))</f>
      </c>
      <c r="BJ559">
        <f>IF($Z559="","",INDEX($AS$2:$AS$1500,$Z559))</f>
      </c>
      <c r="BK559">
        <f>IF($Z559="","",INDEX($AT$2:$AT$1500,$Z559))</f>
      </c>
      <c r="BL559">
        <f>IF($Z559="","",INDEX($AU$2:$AU$1500,$Z559))</f>
      </c>
      <c r="BM559">
        <f>IF($Z559="","",INDEX($AV$2:$AV$1500,$Z559))</f>
      </c>
      <c r="BN559">
        <f>IF($Z559="","",INDEX($AW$2:$AW$1500,$Z559))</f>
      </c>
      <c r="BO559">
        <f>IF($Z559="","",INDEX($AX$2:$AX$1500,$Z559))</f>
      </c>
      <c r="BP559">
        <f>IF($Z559="","",INDEX($AY$2:$AY$1500,$Z559))</f>
      </c>
      <c r="BQ559">
        <f>IF($Z559="","",INDEX($AZ$2:$AZ$1500,$Z559))</f>
      </c>
      <c r="BR559">
        <f>IF($Z559="","",INDEX($BA$2:$BA$1500,$Z559))</f>
      </c>
      <c r="BS559">
        <f>IF($Z559="","",INDEX($BB$2:$BB$1500,$Z559))</f>
      </c>
      <c r="BT559">
        <f>IF($Z559="","",INDEX($BC$2:$BC$1500,$Z559))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Analysis'!$AN$2^{0,1,2,3,4,5,6,7,8,9,10,11,12,13,14,15}))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IF($Z560="","",INDEX($AO$2:$AO$1500,$Z560))</f>
      </c>
      <c r="BG560">
        <f>IF($Z560="","",INDEX($AP$2:$AP$1500,$Z560))</f>
      </c>
      <c r="BH560">
        <f>IF($Z560="","",INDEX($AQ$2:$AQ$1500,$Z560))</f>
      </c>
      <c r="BI560">
        <f>IF($Z560="","",INDEX($AR$2:$AR$1500,$Z560))</f>
      </c>
      <c r="BJ560">
        <f>IF($Z560="","",INDEX($AS$2:$AS$1500,$Z560))</f>
      </c>
      <c r="BK560">
        <f>IF($Z560="","",INDEX($AT$2:$AT$1500,$Z560))</f>
      </c>
      <c r="BL560">
        <f>IF($Z560="","",INDEX($AU$2:$AU$1500,$Z560))</f>
      </c>
      <c r="BM560">
        <f>IF($Z560="","",INDEX($AV$2:$AV$1500,$Z560))</f>
      </c>
      <c r="BN560">
        <f>IF($Z560="","",INDEX($AW$2:$AW$1500,$Z560))</f>
      </c>
      <c r="BO560">
        <f>IF($Z560="","",INDEX($AX$2:$AX$1500,$Z560))</f>
      </c>
      <c r="BP560">
        <f>IF($Z560="","",INDEX($AY$2:$AY$1500,$Z560))</f>
      </c>
      <c r="BQ560">
        <f>IF($Z560="","",INDEX($AZ$2:$AZ$1500,$Z560))</f>
      </c>
      <c r="BR560">
        <f>IF($Z560="","",INDEX($BA$2:$BA$1500,$Z560))</f>
      </c>
      <c r="BS560">
        <f>IF($Z560="","",INDEX($BB$2:$BB$1500,$Z560))</f>
      </c>
      <c r="BT560">
        <f>IF($Z560="","",INDEX($BC$2:$BC$1500,$Z560))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Analysis'!$AN$2^{0,1,2,3,4,5,6,7,8,9,10,11,12,13,14,15}))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IF($Z561="","",INDEX($AO$2:$AO$1500,$Z561))</f>
      </c>
      <c r="BG561">
        <f>IF($Z561="","",INDEX($AP$2:$AP$1500,$Z561))</f>
      </c>
      <c r="BH561">
        <f>IF($Z561="","",INDEX($AQ$2:$AQ$1500,$Z561))</f>
      </c>
      <c r="BI561">
        <f>IF($Z561="","",INDEX($AR$2:$AR$1500,$Z561))</f>
      </c>
      <c r="BJ561">
        <f>IF($Z561="","",INDEX($AS$2:$AS$1500,$Z561))</f>
      </c>
      <c r="BK561">
        <f>IF($Z561="","",INDEX($AT$2:$AT$1500,$Z561))</f>
      </c>
      <c r="BL561">
        <f>IF($Z561="","",INDEX($AU$2:$AU$1500,$Z561))</f>
      </c>
      <c r="BM561">
        <f>IF($Z561="","",INDEX($AV$2:$AV$1500,$Z561))</f>
      </c>
      <c r="BN561">
        <f>IF($Z561="","",INDEX($AW$2:$AW$1500,$Z561))</f>
      </c>
      <c r="BO561">
        <f>IF($Z561="","",INDEX($AX$2:$AX$1500,$Z561))</f>
      </c>
      <c r="BP561">
        <f>IF($Z561="","",INDEX($AY$2:$AY$1500,$Z561))</f>
      </c>
      <c r="BQ561">
        <f>IF($Z561="","",INDEX($AZ$2:$AZ$1500,$Z561))</f>
      </c>
      <c r="BR561">
        <f>IF($Z561="","",INDEX($BA$2:$BA$1500,$Z561))</f>
      </c>
      <c r="BS561">
        <f>IF($Z561="","",INDEX($BB$2:$BB$1500,$Z561))</f>
      </c>
      <c r="BT561">
        <f>IF($Z561="","",INDEX($BC$2:$BC$1500,$Z561))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Analysis'!$AN$2^{0,1,2,3,4,5,6,7,8,9,10,11,12,13,14,15}))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IF($Z562="","",INDEX($AO$2:$AO$1500,$Z562))</f>
      </c>
      <c r="BG562">
        <f>IF($Z562="","",INDEX($AP$2:$AP$1500,$Z562))</f>
      </c>
      <c r="BH562">
        <f>IF($Z562="","",INDEX($AQ$2:$AQ$1500,$Z562))</f>
      </c>
      <c r="BI562">
        <f>IF($Z562="","",INDEX($AR$2:$AR$1500,$Z562))</f>
      </c>
      <c r="BJ562">
        <f>IF($Z562="","",INDEX($AS$2:$AS$1500,$Z562))</f>
      </c>
      <c r="BK562">
        <f>IF($Z562="","",INDEX($AT$2:$AT$1500,$Z562))</f>
      </c>
      <c r="BL562">
        <f>IF($Z562="","",INDEX($AU$2:$AU$1500,$Z562))</f>
      </c>
      <c r="BM562">
        <f>IF($Z562="","",INDEX($AV$2:$AV$1500,$Z562))</f>
      </c>
      <c r="BN562">
        <f>IF($Z562="","",INDEX($AW$2:$AW$1500,$Z562))</f>
      </c>
      <c r="BO562">
        <f>IF($Z562="","",INDEX($AX$2:$AX$1500,$Z562))</f>
      </c>
      <c r="BP562">
        <f>IF($Z562="","",INDEX($AY$2:$AY$1500,$Z562))</f>
      </c>
      <c r="BQ562">
        <f>IF($Z562="","",INDEX($AZ$2:$AZ$1500,$Z562))</f>
      </c>
      <c r="BR562">
        <f>IF($Z562="","",INDEX($BA$2:$BA$1500,$Z562))</f>
      </c>
      <c r="BS562">
        <f>IF($Z562="","",INDEX($BB$2:$BB$1500,$Z562))</f>
      </c>
      <c r="BT562">
        <f>IF($Z562="","",INDEX($BC$2:$BC$1500,$Z562))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Analysis'!$AN$2^{0,1,2,3,4,5,6,7,8,9,10,11,12,13,14,15}))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IF($Z563="","",INDEX($AO$2:$AO$1500,$Z563))</f>
      </c>
      <c r="BG563">
        <f>IF($Z563="","",INDEX($AP$2:$AP$1500,$Z563))</f>
      </c>
      <c r="BH563">
        <f>IF($Z563="","",INDEX($AQ$2:$AQ$1500,$Z563))</f>
      </c>
      <c r="BI563">
        <f>IF($Z563="","",INDEX($AR$2:$AR$1500,$Z563))</f>
      </c>
      <c r="BJ563">
        <f>IF($Z563="","",INDEX($AS$2:$AS$1500,$Z563))</f>
      </c>
      <c r="BK563">
        <f>IF($Z563="","",INDEX($AT$2:$AT$1500,$Z563))</f>
      </c>
      <c r="BL563">
        <f>IF($Z563="","",INDEX($AU$2:$AU$1500,$Z563))</f>
      </c>
      <c r="BM563">
        <f>IF($Z563="","",INDEX($AV$2:$AV$1500,$Z563))</f>
      </c>
      <c r="BN563">
        <f>IF($Z563="","",INDEX($AW$2:$AW$1500,$Z563))</f>
      </c>
      <c r="BO563">
        <f>IF($Z563="","",INDEX($AX$2:$AX$1500,$Z563))</f>
      </c>
      <c r="BP563">
        <f>IF($Z563="","",INDEX($AY$2:$AY$1500,$Z563))</f>
      </c>
      <c r="BQ563">
        <f>IF($Z563="","",INDEX($AZ$2:$AZ$1500,$Z563))</f>
      </c>
      <c r="BR563">
        <f>IF($Z563="","",INDEX($BA$2:$BA$1500,$Z563))</f>
      </c>
      <c r="BS563">
        <f>IF($Z563="","",INDEX($BB$2:$BB$1500,$Z563))</f>
      </c>
      <c r="BT563">
        <f>IF($Z563="","",INDEX($BC$2:$BC$1500,$Z563))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Analysis'!$AN$2^{0,1,2,3,4,5,6,7,8,9,10,11,12,13,14,15}))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IF($Z564="","",INDEX($AO$2:$AO$1500,$Z564))</f>
      </c>
      <c r="BG564">
        <f>IF($Z564="","",INDEX($AP$2:$AP$1500,$Z564))</f>
      </c>
      <c r="BH564">
        <f>IF($Z564="","",INDEX($AQ$2:$AQ$1500,$Z564))</f>
      </c>
      <c r="BI564">
        <f>IF($Z564="","",INDEX($AR$2:$AR$1500,$Z564))</f>
      </c>
      <c r="BJ564">
        <f>IF($Z564="","",INDEX($AS$2:$AS$1500,$Z564))</f>
      </c>
      <c r="BK564">
        <f>IF($Z564="","",INDEX($AT$2:$AT$1500,$Z564))</f>
      </c>
      <c r="BL564">
        <f>IF($Z564="","",INDEX($AU$2:$AU$1500,$Z564))</f>
      </c>
      <c r="BM564">
        <f>IF($Z564="","",INDEX($AV$2:$AV$1500,$Z564))</f>
      </c>
      <c r="BN564">
        <f>IF($Z564="","",INDEX($AW$2:$AW$1500,$Z564))</f>
      </c>
      <c r="BO564">
        <f>IF($Z564="","",INDEX($AX$2:$AX$1500,$Z564))</f>
      </c>
      <c r="BP564">
        <f>IF($Z564="","",INDEX($AY$2:$AY$1500,$Z564))</f>
      </c>
      <c r="BQ564">
        <f>IF($Z564="","",INDEX($AZ$2:$AZ$1500,$Z564))</f>
      </c>
      <c r="BR564">
        <f>IF($Z564="","",INDEX($BA$2:$BA$1500,$Z564))</f>
      </c>
      <c r="BS564">
        <f>IF($Z564="","",INDEX($BB$2:$BB$1500,$Z564))</f>
      </c>
      <c r="BT564">
        <f>IF($Z564="","",INDEX($BC$2:$BC$1500,$Z564))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Analysis'!$AN$2^{0,1,2,3,4,5,6,7,8,9,10,11,12,13,14,15}))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IF($Z565="","",INDEX($AO$2:$AO$1500,$Z565))</f>
      </c>
      <c r="BG565">
        <f>IF($Z565="","",INDEX($AP$2:$AP$1500,$Z565))</f>
      </c>
      <c r="BH565">
        <f>IF($Z565="","",INDEX($AQ$2:$AQ$1500,$Z565))</f>
      </c>
      <c r="BI565">
        <f>IF($Z565="","",INDEX($AR$2:$AR$1500,$Z565))</f>
      </c>
      <c r="BJ565">
        <f>IF($Z565="","",INDEX($AS$2:$AS$1500,$Z565))</f>
      </c>
      <c r="BK565">
        <f>IF($Z565="","",INDEX($AT$2:$AT$1500,$Z565))</f>
      </c>
      <c r="BL565">
        <f>IF($Z565="","",INDEX($AU$2:$AU$1500,$Z565))</f>
      </c>
      <c r="BM565">
        <f>IF($Z565="","",INDEX($AV$2:$AV$1500,$Z565))</f>
      </c>
      <c r="BN565">
        <f>IF($Z565="","",INDEX($AW$2:$AW$1500,$Z565))</f>
      </c>
      <c r="BO565">
        <f>IF($Z565="","",INDEX($AX$2:$AX$1500,$Z565))</f>
      </c>
      <c r="BP565">
        <f>IF($Z565="","",INDEX($AY$2:$AY$1500,$Z565))</f>
      </c>
      <c r="BQ565">
        <f>IF($Z565="","",INDEX($AZ$2:$AZ$1500,$Z565))</f>
      </c>
      <c r="BR565">
        <f>IF($Z565="","",INDEX($BA$2:$BA$1500,$Z565))</f>
      </c>
      <c r="BS565">
        <f>IF($Z565="","",INDEX($BB$2:$BB$1500,$Z565))</f>
      </c>
      <c r="BT565">
        <f>IF($Z565="","",INDEX($BC$2:$BC$1500,$Z565))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Analysis'!$AN$2^{0,1,2,3,4,5,6,7,8,9,10,11,12,13,14,15}))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IF($Z566="","",INDEX($AO$2:$AO$1500,$Z566))</f>
      </c>
      <c r="BG566">
        <f>IF($Z566="","",INDEX($AP$2:$AP$1500,$Z566))</f>
      </c>
      <c r="BH566">
        <f>IF($Z566="","",INDEX($AQ$2:$AQ$1500,$Z566))</f>
      </c>
      <c r="BI566">
        <f>IF($Z566="","",INDEX($AR$2:$AR$1500,$Z566))</f>
      </c>
      <c r="BJ566">
        <f>IF($Z566="","",INDEX($AS$2:$AS$1500,$Z566))</f>
      </c>
      <c r="BK566">
        <f>IF($Z566="","",INDEX($AT$2:$AT$1500,$Z566))</f>
      </c>
      <c r="BL566">
        <f>IF($Z566="","",INDEX($AU$2:$AU$1500,$Z566))</f>
      </c>
      <c r="BM566">
        <f>IF($Z566="","",INDEX($AV$2:$AV$1500,$Z566))</f>
      </c>
      <c r="BN566">
        <f>IF($Z566="","",INDEX($AW$2:$AW$1500,$Z566))</f>
      </c>
      <c r="BO566">
        <f>IF($Z566="","",INDEX($AX$2:$AX$1500,$Z566))</f>
      </c>
      <c r="BP566">
        <f>IF($Z566="","",INDEX($AY$2:$AY$1500,$Z566))</f>
      </c>
      <c r="BQ566">
        <f>IF($Z566="","",INDEX($AZ$2:$AZ$1500,$Z566))</f>
      </c>
      <c r="BR566">
        <f>IF($Z566="","",INDEX($BA$2:$BA$1500,$Z566))</f>
      </c>
      <c r="BS566">
        <f>IF($Z566="","",INDEX($BB$2:$BB$1500,$Z566))</f>
      </c>
      <c r="BT566">
        <f>IF($Z566="","",INDEX($BC$2:$BC$1500,$Z566))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Analysis'!$AN$2^{0,1,2,3,4,5,6,7,8,9,10,11,12,13,14,15}))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IF($Z567="","",INDEX($AO$2:$AO$1500,$Z567))</f>
      </c>
      <c r="BG567">
        <f>IF($Z567="","",INDEX($AP$2:$AP$1500,$Z567))</f>
      </c>
      <c r="BH567">
        <f>IF($Z567="","",INDEX($AQ$2:$AQ$1500,$Z567))</f>
      </c>
      <c r="BI567">
        <f>IF($Z567="","",INDEX($AR$2:$AR$1500,$Z567))</f>
      </c>
      <c r="BJ567">
        <f>IF($Z567="","",INDEX($AS$2:$AS$1500,$Z567))</f>
      </c>
      <c r="BK567">
        <f>IF($Z567="","",INDEX($AT$2:$AT$1500,$Z567))</f>
      </c>
      <c r="BL567">
        <f>IF($Z567="","",INDEX($AU$2:$AU$1500,$Z567))</f>
      </c>
      <c r="BM567">
        <f>IF($Z567="","",INDEX($AV$2:$AV$1500,$Z567))</f>
      </c>
      <c r="BN567">
        <f>IF($Z567="","",INDEX($AW$2:$AW$1500,$Z567))</f>
      </c>
      <c r="BO567">
        <f>IF($Z567="","",INDEX($AX$2:$AX$1500,$Z567))</f>
      </c>
      <c r="BP567">
        <f>IF($Z567="","",INDEX($AY$2:$AY$1500,$Z567))</f>
      </c>
      <c r="BQ567">
        <f>IF($Z567="","",INDEX($AZ$2:$AZ$1500,$Z567))</f>
      </c>
      <c r="BR567">
        <f>IF($Z567="","",INDEX($BA$2:$BA$1500,$Z567))</f>
      </c>
      <c r="BS567">
        <f>IF($Z567="","",INDEX($BB$2:$BB$1500,$Z567))</f>
      </c>
      <c r="BT567">
        <f>IF($Z567="","",INDEX($BC$2:$BC$1500,$Z567))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Analysis'!$AN$2^{0,1,2,3,4,5,6,7,8,9,10,11,12,13,14,15}))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IF($Z568="","",INDEX($AO$2:$AO$1500,$Z568))</f>
      </c>
      <c r="BG568">
        <f>IF($Z568="","",INDEX($AP$2:$AP$1500,$Z568))</f>
      </c>
      <c r="BH568">
        <f>IF($Z568="","",INDEX($AQ$2:$AQ$1500,$Z568))</f>
      </c>
      <c r="BI568">
        <f>IF($Z568="","",INDEX($AR$2:$AR$1500,$Z568))</f>
      </c>
      <c r="BJ568">
        <f>IF($Z568="","",INDEX($AS$2:$AS$1500,$Z568))</f>
      </c>
      <c r="BK568">
        <f>IF($Z568="","",INDEX($AT$2:$AT$1500,$Z568))</f>
      </c>
      <c r="BL568">
        <f>IF($Z568="","",INDEX($AU$2:$AU$1500,$Z568))</f>
      </c>
      <c r="BM568">
        <f>IF($Z568="","",INDEX($AV$2:$AV$1500,$Z568))</f>
      </c>
      <c r="BN568">
        <f>IF($Z568="","",INDEX($AW$2:$AW$1500,$Z568))</f>
      </c>
      <c r="BO568">
        <f>IF($Z568="","",INDEX($AX$2:$AX$1500,$Z568))</f>
      </c>
      <c r="BP568">
        <f>IF($Z568="","",INDEX($AY$2:$AY$1500,$Z568))</f>
      </c>
      <c r="BQ568">
        <f>IF($Z568="","",INDEX($AZ$2:$AZ$1500,$Z568))</f>
      </c>
      <c r="BR568">
        <f>IF($Z568="","",INDEX($BA$2:$BA$1500,$Z568))</f>
      </c>
      <c r="BS568">
        <f>IF($Z568="","",INDEX($BB$2:$BB$1500,$Z568))</f>
      </c>
      <c r="BT568">
        <f>IF($Z568="","",INDEX($BC$2:$BC$1500,$Z568))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Analysis'!$AN$2^{0,1,2,3,4,5,6,7,8,9,10,11,12,13,14,15}))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IF($Z569="","",INDEX($AO$2:$AO$1500,$Z569))</f>
      </c>
      <c r="BG569">
        <f>IF($Z569="","",INDEX($AP$2:$AP$1500,$Z569))</f>
      </c>
      <c r="BH569">
        <f>IF($Z569="","",INDEX($AQ$2:$AQ$1500,$Z569))</f>
      </c>
      <c r="BI569">
        <f>IF($Z569="","",INDEX($AR$2:$AR$1500,$Z569))</f>
      </c>
      <c r="BJ569">
        <f>IF($Z569="","",INDEX($AS$2:$AS$1500,$Z569))</f>
      </c>
      <c r="BK569">
        <f>IF($Z569="","",INDEX($AT$2:$AT$1500,$Z569))</f>
      </c>
      <c r="BL569">
        <f>IF($Z569="","",INDEX($AU$2:$AU$1500,$Z569))</f>
      </c>
      <c r="BM569">
        <f>IF($Z569="","",INDEX($AV$2:$AV$1500,$Z569))</f>
      </c>
      <c r="BN569">
        <f>IF($Z569="","",INDEX($AW$2:$AW$1500,$Z569))</f>
      </c>
      <c r="BO569">
        <f>IF($Z569="","",INDEX($AX$2:$AX$1500,$Z569))</f>
      </c>
      <c r="BP569">
        <f>IF($Z569="","",INDEX($AY$2:$AY$1500,$Z569))</f>
      </c>
      <c r="BQ569">
        <f>IF($Z569="","",INDEX($AZ$2:$AZ$1500,$Z569))</f>
      </c>
      <c r="BR569">
        <f>IF($Z569="","",INDEX($BA$2:$BA$1500,$Z569))</f>
      </c>
      <c r="BS569">
        <f>IF($Z569="","",INDEX($BB$2:$BB$1500,$Z569))</f>
      </c>
      <c r="BT569">
        <f>IF($Z569="","",INDEX($BC$2:$BC$1500,$Z569))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Analysis'!$AN$2^{0,1,2,3,4,5,6,7,8,9,10,11,12,13,14,15}))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IF($Z570="","",INDEX($AO$2:$AO$1500,$Z570))</f>
      </c>
      <c r="BG570">
        <f>IF($Z570="","",INDEX($AP$2:$AP$1500,$Z570))</f>
      </c>
      <c r="BH570">
        <f>IF($Z570="","",INDEX($AQ$2:$AQ$1500,$Z570))</f>
      </c>
      <c r="BI570">
        <f>IF($Z570="","",INDEX($AR$2:$AR$1500,$Z570))</f>
      </c>
      <c r="BJ570">
        <f>IF($Z570="","",INDEX($AS$2:$AS$1500,$Z570))</f>
      </c>
      <c r="BK570">
        <f>IF($Z570="","",INDEX($AT$2:$AT$1500,$Z570))</f>
      </c>
      <c r="BL570">
        <f>IF($Z570="","",INDEX($AU$2:$AU$1500,$Z570))</f>
      </c>
      <c r="BM570">
        <f>IF($Z570="","",INDEX($AV$2:$AV$1500,$Z570))</f>
      </c>
      <c r="BN570">
        <f>IF($Z570="","",INDEX($AW$2:$AW$1500,$Z570))</f>
      </c>
      <c r="BO570">
        <f>IF($Z570="","",INDEX($AX$2:$AX$1500,$Z570))</f>
      </c>
      <c r="BP570">
        <f>IF($Z570="","",INDEX($AY$2:$AY$1500,$Z570))</f>
      </c>
      <c r="BQ570">
        <f>IF($Z570="","",INDEX($AZ$2:$AZ$1500,$Z570))</f>
      </c>
      <c r="BR570">
        <f>IF($Z570="","",INDEX($BA$2:$BA$1500,$Z570))</f>
      </c>
      <c r="BS570">
        <f>IF($Z570="","",INDEX($BB$2:$BB$1500,$Z570))</f>
      </c>
      <c r="BT570">
        <f>IF($Z570="","",INDEX($BC$2:$BC$1500,$Z570))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Analysis'!$AN$2^{0,1,2,3,4,5,6,7,8,9,10,11,12,13,14,15}))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IF($Z571="","",INDEX($AO$2:$AO$1500,$Z571))</f>
      </c>
      <c r="BG571">
        <f>IF($Z571="","",INDEX($AP$2:$AP$1500,$Z571))</f>
      </c>
      <c r="BH571">
        <f>IF($Z571="","",INDEX($AQ$2:$AQ$1500,$Z571))</f>
      </c>
      <c r="BI571">
        <f>IF($Z571="","",INDEX($AR$2:$AR$1500,$Z571))</f>
      </c>
      <c r="BJ571">
        <f>IF($Z571="","",INDEX($AS$2:$AS$1500,$Z571))</f>
      </c>
      <c r="BK571">
        <f>IF($Z571="","",INDEX($AT$2:$AT$1500,$Z571))</f>
      </c>
      <c r="BL571">
        <f>IF($Z571="","",INDEX($AU$2:$AU$1500,$Z571))</f>
      </c>
      <c r="BM571">
        <f>IF($Z571="","",INDEX($AV$2:$AV$1500,$Z571))</f>
      </c>
      <c r="BN571">
        <f>IF($Z571="","",INDEX($AW$2:$AW$1500,$Z571))</f>
      </c>
      <c r="BO571">
        <f>IF($Z571="","",INDEX($AX$2:$AX$1500,$Z571))</f>
      </c>
      <c r="BP571">
        <f>IF($Z571="","",INDEX($AY$2:$AY$1500,$Z571))</f>
      </c>
      <c r="BQ571">
        <f>IF($Z571="","",INDEX($AZ$2:$AZ$1500,$Z571))</f>
      </c>
      <c r="BR571">
        <f>IF($Z571="","",INDEX($BA$2:$BA$1500,$Z571))</f>
      </c>
      <c r="BS571">
        <f>IF($Z571="","",INDEX($BB$2:$BB$1500,$Z571))</f>
      </c>
      <c r="BT571">
        <f>IF($Z571="","",INDEX($BC$2:$BC$1500,$Z571))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Analysis'!$AN$2^{0,1,2,3,4,5,6,7,8,9,10,11,12,13,14,15}))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IF($Z572="","",INDEX($AO$2:$AO$1500,$Z572))</f>
      </c>
      <c r="BG572">
        <f>IF($Z572="","",INDEX($AP$2:$AP$1500,$Z572))</f>
      </c>
      <c r="BH572">
        <f>IF($Z572="","",INDEX($AQ$2:$AQ$1500,$Z572))</f>
      </c>
      <c r="BI572">
        <f>IF($Z572="","",INDEX($AR$2:$AR$1500,$Z572))</f>
      </c>
      <c r="BJ572">
        <f>IF($Z572="","",INDEX($AS$2:$AS$1500,$Z572))</f>
      </c>
      <c r="BK572">
        <f>IF($Z572="","",INDEX($AT$2:$AT$1500,$Z572))</f>
      </c>
      <c r="BL572">
        <f>IF($Z572="","",INDEX($AU$2:$AU$1500,$Z572))</f>
      </c>
      <c r="BM572">
        <f>IF($Z572="","",INDEX($AV$2:$AV$1500,$Z572))</f>
      </c>
      <c r="BN572">
        <f>IF($Z572="","",INDEX($AW$2:$AW$1500,$Z572))</f>
      </c>
      <c r="BO572">
        <f>IF($Z572="","",INDEX($AX$2:$AX$1500,$Z572))</f>
      </c>
      <c r="BP572">
        <f>IF($Z572="","",INDEX($AY$2:$AY$1500,$Z572))</f>
      </c>
      <c r="BQ572">
        <f>IF($Z572="","",INDEX($AZ$2:$AZ$1500,$Z572))</f>
      </c>
      <c r="BR572">
        <f>IF($Z572="","",INDEX($BA$2:$BA$1500,$Z572))</f>
      </c>
      <c r="BS572">
        <f>IF($Z572="","",INDEX($BB$2:$BB$1500,$Z572))</f>
      </c>
      <c r="BT572">
        <f>IF($Z572="","",INDEX($BC$2:$BC$1500,$Z572))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Analysis'!$AN$2^{0,1,2,3,4,5,6,7,8,9,10,11,12,13,14,15}))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IF($Z573="","",INDEX($AO$2:$AO$1500,$Z573))</f>
      </c>
      <c r="BG573">
        <f>IF($Z573="","",INDEX($AP$2:$AP$1500,$Z573))</f>
      </c>
      <c r="BH573">
        <f>IF($Z573="","",INDEX($AQ$2:$AQ$1500,$Z573))</f>
      </c>
      <c r="BI573">
        <f>IF($Z573="","",INDEX($AR$2:$AR$1500,$Z573))</f>
      </c>
      <c r="BJ573">
        <f>IF($Z573="","",INDEX($AS$2:$AS$1500,$Z573))</f>
      </c>
      <c r="BK573">
        <f>IF($Z573="","",INDEX($AT$2:$AT$1500,$Z573))</f>
      </c>
      <c r="BL573">
        <f>IF($Z573="","",INDEX($AU$2:$AU$1500,$Z573))</f>
      </c>
      <c r="BM573">
        <f>IF($Z573="","",INDEX($AV$2:$AV$1500,$Z573))</f>
      </c>
      <c r="BN573">
        <f>IF($Z573="","",INDEX($AW$2:$AW$1500,$Z573))</f>
      </c>
      <c r="BO573">
        <f>IF($Z573="","",INDEX($AX$2:$AX$1500,$Z573))</f>
      </c>
      <c r="BP573">
        <f>IF($Z573="","",INDEX($AY$2:$AY$1500,$Z573))</f>
      </c>
      <c r="BQ573">
        <f>IF($Z573="","",INDEX($AZ$2:$AZ$1500,$Z573))</f>
      </c>
      <c r="BR573">
        <f>IF($Z573="","",INDEX($BA$2:$BA$1500,$Z573))</f>
      </c>
      <c r="BS573">
        <f>IF($Z573="","",INDEX($BB$2:$BB$1500,$Z573))</f>
      </c>
      <c r="BT573">
        <f>IF($Z573="","",INDEX($BC$2:$BC$1500,$Z573))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Analysis'!$AN$2^{0,1,2,3,4,5,6,7,8,9,10,11,12,13,14,15}))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IF($Z574="","",INDEX($AO$2:$AO$1500,$Z574))</f>
      </c>
      <c r="BG574">
        <f>IF($Z574="","",INDEX($AP$2:$AP$1500,$Z574))</f>
      </c>
      <c r="BH574">
        <f>IF($Z574="","",INDEX($AQ$2:$AQ$1500,$Z574))</f>
      </c>
      <c r="BI574">
        <f>IF($Z574="","",INDEX($AR$2:$AR$1500,$Z574))</f>
      </c>
      <c r="BJ574">
        <f>IF($Z574="","",INDEX($AS$2:$AS$1500,$Z574))</f>
      </c>
      <c r="BK574">
        <f>IF($Z574="","",INDEX($AT$2:$AT$1500,$Z574))</f>
      </c>
      <c r="BL574">
        <f>IF($Z574="","",INDEX($AU$2:$AU$1500,$Z574))</f>
      </c>
      <c r="BM574">
        <f>IF($Z574="","",INDEX($AV$2:$AV$1500,$Z574))</f>
      </c>
      <c r="BN574">
        <f>IF($Z574="","",INDEX($AW$2:$AW$1500,$Z574))</f>
      </c>
      <c r="BO574">
        <f>IF($Z574="","",INDEX($AX$2:$AX$1500,$Z574))</f>
      </c>
      <c r="BP574">
        <f>IF($Z574="","",INDEX($AY$2:$AY$1500,$Z574))</f>
      </c>
      <c r="BQ574">
        <f>IF($Z574="","",INDEX($AZ$2:$AZ$1500,$Z574))</f>
      </c>
      <c r="BR574">
        <f>IF($Z574="","",INDEX($BA$2:$BA$1500,$Z574))</f>
      </c>
      <c r="BS574">
        <f>IF($Z574="","",INDEX($BB$2:$BB$1500,$Z574))</f>
      </c>
      <c r="BT574">
        <f>IF($Z574="","",INDEX($BC$2:$BC$1500,$Z574))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Analysis'!$AN$2^{0,1,2,3,4,5,6,7,8,9,10,11,12,13,14,15}))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IF($Z575="","",INDEX($AO$2:$AO$1500,$Z575))</f>
      </c>
      <c r="BG575">
        <f>IF($Z575="","",INDEX($AP$2:$AP$1500,$Z575))</f>
      </c>
      <c r="BH575">
        <f>IF($Z575="","",INDEX($AQ$2:$AQ$1500,$Z575))</f>
      </c>
      <c r="BI575">
        <f>IF($Z575="","",INDEX($AR$2:$AR$1500,$Z575))</f>
      </c>
      <c r="BJ575">
        <f>IF($Z575="","",INDEX($AS$2:$AS$1500,$Z575))</f>
      </c>
      <c r="BK575">
        <f>IF($Z575="","",INDEX($AT$2:$AT$1500,$Z575))</f>
      </c>
      <c r="BL575">
        <f>IF($Z575="","",INDEX($AU$2:$AU$1500,$Z575))</f>
      </c>
      <c r="BM575">
        <f>IF($Z575="","",INDEX($AV$2:$AV$1500,$Z575))</f>
      </c>
      <c r="BN575">
        <f>IF($Z575="","",INDEX($AW$2:$AW$1500,$Z575))</f>
      </c>
      <c r="BO575">
        <f>IF($Z575="","",INDEX($AX$2:$AX$1500,$Z575))</f>
      </c>
      <c r="BP575">
        <f>IF($Z575="","",INDEX($AY$2:$AY$1500,$Z575))</f>
      </c>
      <c r="BQ575">
        <f>IF($Z575="","",INDEX($AZ$2:$AZ$1500,$Z575))</f>
      </c>
      <c r="BR575">
        <f>IF($Z575="","",INDEX($BA$2:$BA$1500,$Z575))</f>
      </c>
      <c r="BS575">
        <f>IF($Z575="","",INDEX($BB$2:$BB$1500,$Z575))</f>
      </c>
      <c r="BT575">
        <f>IF($Z575="","",INDEX($BC$2:$BC$1500,$Z575))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Analysis'!$AN$2^{0,1,2,3,4,5,6,7,8,9,10,11,12,13,14,15}))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IF($Z576="","",INDEX($AO$2:$AO$1500,$Z576))</f>
      </c>
      <c r="BG576">
        <f>IF($Z576="","",INDEX($AP$2:$AP$1500,$Z576))</f>
      </c>
      <c r="BH576">
        <f>IF($Z576="","",INDEX($AQ$2:$AQ$1500,$Z576))</f>
      </c>
      <c r="BI576">
        <f>IF($Z576="","",INDEX($AR$2:$AR$1500,$Z576))</f>
      </c>
      <c r="BJ576">
        <f>IF($Z576="","",INDEX($AS$2:$AS$1500,$Z576))</f>
      </c>
      <c r="BK576">
        <f>IF($Z576="","",INDEX($AT$2:$AT$1500,$Z576))</f>
      </c>
      <c r="BL576">
        <f>IF($Z576="","",INDEX($AU$2:$AU$1500,$Z576))</f>
      </c>
      <c r="BM576">
        <f>IF($Z576="","",INDEX($AV$2:$AV$1500,$Z576))</f>
      </c>
      <c r="BN576">
        <f>IF($Z576="","",INDEX($AW$2:$AW$1500,$Z576))</f>
      </c>
      <c r="BO576">
        <f>IF($Z576="","",INDEX($AX$2:$AX$1500,$Z576))</f>
      </c>
      <c r="BP576">
        <f>IF($Z576="","",INDEX($AY$2:$AY$1500,$Z576))</f>
      </c>
      <c r="BQ576">
        <f>IF($Z576="","",INDEX($AZ$2:$AZ$1500,$Z576))</f>
      </c>
      <c r="BR576">
        <f>IF($Z576="","",INDEX($BA$2:$BA$1500,$Z576))</f>
      </c>
      <c r="BS576">
        <f>IF($Z576="","",INDEX($BB$2:$BB$1500,$Z576))</f>
      </c>
      <c r="BT576">
        <f>IF($Z576="","",INDEX($BC$2:$BC$1500,$Z576))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Analysis'!$AN$2^{0,1,2,3,4,5,6,7,8,9,10,11,12,13,14,15}))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IF($Z577="","",INDEX($AO$2:$AO$1500,$Z577))</f>
      </c>
      <c r="BG577">
        <f>IF($Z577="","",INDEX($AP$2:$AP$1500,$Z577))</f>
      </c>
      <c r="BH577">
        <f>IF($Z577="","",INDEX($AQ$2:$AQ$1500,$Z577))</f>
      </c>
      <c r="BI577">
        <f>IF($Z577="","",INDEX($AR$2:$AR$1500,$Z577))</f>
      </c>
      <c r="BJ577">
        <f>IF($Z577="","",INDEX($AS$2:$AS$1500,$Z577))</f>
      </c>
      <c r="BK577">
        <f>IF($Z577="","",INDEX($AT$2:$AT$1500,$Z577))</f>
      </c>
      <c r="BL577">
        <f>IF($Z577="","",INDEX($AU$2:$AU$1500,$Z577))</f>
      </c>
      <c r="BM577">
        <f>IF($Z577="","",INDEX($AV$2:$AV$1500,$Z577))</f>
      </c>
      <c r="BN577">
        <f>IF($Z577="","",INDEX($AW$2:$AW$1500,$Z577))</f>
      </c>
      <c r="BO577">
        <f>IF($Z577="","",INDEX($AX$2:$AX$1500,$Z577))</f>
      </c>
      <c r="BP577">
        <f>IF($Z577="","",INDEX($AY$2:$AY$1500,$Z577))</f>
      </c>
      <c r="BQ577">
        <f>IF($Z577="","",INDEX($AZ$2:$AZ$1500,$Z577))</f>
      </c>
      <c r="BR577">
        <f>IF($Z577="","",INDEX($BA$2:$BA$1500,$Z577))</f>
      </c>
      <c r="BS577">
        <f>IF($Z577="","",INDEX($BB$2:$BB$1500,$Z577))</f>
      </c>
      <c r="BT577">
        <f>IF($Z577="","",INDEX($BC$2:$BC$1500,$Z577))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Analysis'!$AN$2^{0,1,2,3,4,5,6,7,8,9,10,11,12,13,14,15}))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IF($Z578="","",INDEX($AO$2:$AO$1500,$Z578))</f>
      </c>
      <c r="BG578">
        <f>IF($Z578="","",INDEX($AP$2:$AP$1500,$Z578))</f>
      </c>
      <c r="BH578">
        <f>IF($Z578="","",INDEX($AQ$2:$AQ$1500,$Z578))</f>
      </c>
      <c r="BI578">
        <f>IF($Z578="","",INDEX($AR$2:$AR$1500,$Z578))</f>
      </c>
      <c r="BJ578">
        <f>IF($Z578="","",INDEX($AS$2:$AS$1500,$Z578))</f>
      </c>
      <c r="BK578">
        <f>IF($Z578="","",INDEX($AT$2:$AT$1500,$Z578))</f>
      </c>
      <c r="BL578">
        <f>IF($Z578="","",INDEX($AU$2:$AU$1500,$Z578))</f>
      </c>
      <c r="BM578">
        <f>IF($Z578="","",INDEX($AV$2:$AV$1500,$Z578))</f>
      </c>
      <c r="BN578">
        <f>IF($Z578="","",INDEX($AW$2:$AW$1500,$Z578))</f>
      </c>
      <c r="BO578">
        <f>IF($Z578="","",INDEX($AX$2:$AX$1500,$Z578))</f>
      </c>
      <c r="BP578">
        <f>IF($Z578="","",INDEX($AY$2:$AY$1500,$Z578))</f>
      </c>
      <c r="BQ578">
        <f>IF($Z578="","",INDEX($AZ$2:$AZ$1500,$Z578))</f>
      </c>
      <c r="BR578">
        <f>IF($Z578="","",INDEX($BA$2:$BA$1500,$Z578))</f>
      </c>
      <c r="BS578">
        <f>IF($Z578="","",INDEX($BB$2:$BB$1500,$Z578))</f>
      </c>
      <c r="BT578">
        <f>IF($Z578="","",INDEX($BC$2:$BC$1500,$Z578))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Analysis'!$AN$2^{0,1,2,3,4,5,6,7,8,9,10,11,12,13,14,15}))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IF($Z579="","",INDEX($AO$2:$AO$1500,$Z579))</f>
      </c>
      <c r="BG579">
        <f>IF($Z579="","",INDEX($AP$2:$AP$1500,$Z579))</f>
      </c>
      <c r="BH579">
        <f>IF($Z579="","",INDEX($AQ$2:$AQ$1500,$Z579))</f>
      </c>
      <c r="BI579">
        <f>IF($Z579="","",INDEX($AR$2:$AR$1500,$Z579))</f>
      </c>
      <c r="BJ579">
        <f>IF($Z579="","",INDEX($AS$2:$AS$1500,$Z579))</f>
      </c>
      <c r="BK579">
        <f>IF($Z579="","",INDEX($AT$2:$AT$1500,$Z579))</f>
      </c>
      <c r="BL579">
        <f>IF($Z579="","",INDEX($AU$2:$AU$1500,$Z579))</f>
      </c>
      <c r="BM579">
        <f>IF($Z579="","",INDEX($AV$2:$AV$1500,$Z579))</f>
      </c>
      <c r="BN579">
        <f>IF($Z579="","",INDEX($AW$2:$AW$1500,$Z579))</f>
      </c>
      <c r="BO579">
        <f>IF($Z579="","",INDEX($AX$2:$AX$1500,$Z579))</f>
      </c>
      <c r="BP579">
        <f>IF($Z579="","",INDEX($AY$2:$AY$1500,$Z579))</f>
      </c>
      <c r="BQ579">
        <f>IF($Z579="","",INDEX($AZ$2:$AZ$1500,$Z579))</f>
      </c>
      <c r="BR579">
        <f>IF($Z579="","",INDEX($BA$2:$BA$1500,$Z579))</f>
      </c>
      <c r="BS579">
        <f>IF($Z579="","",INDEX($BB$2:$BB$1500,$Z579))</f>
      </c>
      <c r="BT579">
        <f>IF($Z579="","",INDEX($BC$2:$BC$1500,$Z579))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Analysis'!$AN$2^{0,1,2,3,4,5,6,7,8,9,10,11,12,13,14,15}))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IF($Z580="","",INDEX($AO$2:$AO$1500,$Z580))</f>
      </c>
      <c r="BG580">
        <f>IF($Z580="","",INDEX($AP$2:$AP$1500,$Z580))</f>
      </c>
      <c r="BH580">
        <f>IF($Z580="","",INDEX($AQ$2:$AQ$1500,$Z580))</f>
      </c>
      <c r="BI580">
        <f>IF($Z580="","",INDEX($AR$2:$AR$1500,$Z580))</f>
      </c>
      <c r="BJ580">
        <f>IF($Z580="","",INDEX($AS$2:$AS$1500,$Z580))</f>
      </c>
      <c r="BK580">
        <f>IF($Z580="","",INDEX($AT$2:$AT$1500,$Z580))</f>
      </c>
      <c r="BL580">
        <f>IF($Z580="","",INDEX($AU$2:$AU$1500,$Z580))</f>
      </c>
      <c r="BM580">
        <f>IF($Z580="","",INDEX($AV$2:$AV$1500,$Z580))</f>
      </c>
      <c r="BN580">
        <f>IF($Z580="","",INDEX($AW$2:$AW$1500,$Z580))</f>
      </c>
      <c r="BO580">
        <f>IF($Z580="","",INDEX($AX$2:$AX$1500,$Z580))</f>
      </c>
      <c r="BP580">
        <f>IF($Z580="","",INDEX($AY$2:$AY$1500,$Z580))</f>
      </c>
      <c r="BQ580">
        <f>IF($Z580="","",INDEX($AZ$2:$AZ$1500,$Z580))</f>
      </c>
      <c r="BR580">
        <f>IF($Z580="","",INDEX($BA$2:$BA$1500,$Z580))</f>
      </c>
      <c r="BS580">
        <f>IF($Z580="","",INDEX($BB$2:$BB$1500,$Z580))</f>
      </c>
      <c r="BT580">
        <f>IF($Z580="","",INDEX($BC$2:$BC$1500,$Z580))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Analysis'!$AN$2^{0,1,2,3,4,5,6,7,8,9,10,11,12,13,14,15}))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IF($Z581="","",INDEX($AO$2:$AO$1500,$Z581))</f>
      </c>
      <c r="BG581">
        <f>IF($Z581="","",INDEX($AP$2:$AP$1500,$Z581))</f>
      </c>
      <c r="BH581">
        <f>IF($Z581="","",INDEX($AQ$2:$AQ$1500,$Z581))</f>
      </c>
      <c r="BI581">
        <f>IF($Z581="","",INDEX($AR$2:$AR$1500,$Z581))</f>
      </c>
      <c r="BJ581">
        <f>IF($Z581="","",INDEX($AS$2:$AS$1500,$Z581))</f>
      </c>
      <c r="BK581">
        <f>IF($Z581="","",INDEX($AT$2:$AT$1500,$Z581))</f>
      </c>
      <c r="BL581">
        <f>IF($Z581="","",INDEX($AU$2:$AU$1500,$Z581))</f>
      </c>
      <c r="BM581">
        <f>IF($Z581="","",INDEX($AV$2:$AV$1500,$Z581))</f>
      </c>
      <c r="BN581">
        <f>IF($Z581="","",INDEX($AW$2:$AW$1500,$Z581))</f>
      </c>
      <c r="BO581">
        <f>IF($Z581="","",INDEX($AX$2:$AX$1500,$Z581))</f>
      </c>
      <c r="BP581">
        <f>IF($Z581="","",INDEX($AY$2:$AY$1500,$Z581))</f>
      </c>
      <c r="BQ581">
        <f>IF($Z581="","",INDEX($AZ$2:$AZ$1500,$Z581))</f>
      </c>
      <c r="BR581">
        <f>IF($Z581="","",INDEX($BA$2:$BA$1500,$Z581))</f>
      </c>
      <c r="BS581">
        <f>IF($Z581="","",INDEX($BB$2:$BB$1500,$Z581))</f>
      </c>
      <c r="BT581">
        <f>IF($Z581="","",INDEX($BC$2:$BC$1500,$Z581))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Analysis'!$AN$2^{0,1,2,3,4,5,6,7,8,9,10,11,12,13,14,15}))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IF($Z582="","",INDEX($AO$2:$AO$1500,$Z582))</f>
      </c>
      <c r="BG582">
        <f>IF($Z582="","",INDEX($AP$2:$AP$1500,$Z582))</f>
      </c>
      <c r="BH582">
        <f>IF($Z582="","",INDEX($AQ$2:$AQ$1500,$Z582))</f>
      </c>
      <c r="BI582">
        <f>IF($Z582="","",INDEX($AR$2:$AR$1500,$Z582))</f>
      </c>
      <c r="BJ582">
        <f>IF($Z582="","",INDEX($AS$2:$AS$1500,$Z582))</f>
      </c>
      <c r="BK582">
        <f>IF($Z582="","",INDEX($AT$2:$AT$1500,$Z582))</f>
      </c>
      <c r="BL582">
        <f>IF($Z582="","",INDEX($AU$2:$AU$1500,$Z582))</f>
      </c>
      <c r="BM582">
        <f>IF($Z582="","",INDEX($AV$2:$AV$1500,$Z582))</f>
      </c>
      <c r="BN582">
        <f>IF($Z582="","",INDEX($AW$2:$AW$1500,$Z582))</f>
      </c>
      <c r="BO582">
        <f>IF($Z582="","",INDEX($AX$2:$AX$1500,$Z582))</f>
      </c>
      <c r="BP582">
        <f>IF($Z582="","",INDEX($AY$2:$AY$1500,$Z582))</f>
      </c>
      <c r="BQ582">
        <f>IF($Z582="","",INDEX($AZ$2:$AZ$1500,$Z582))</f>
      </c>
      <c r="BR582">
        <f>IF($Z582="","",INDEX($BA$2:$BA$1500,$Z582))</f>
      </c>
      <c r="BS582">
        <f>IF($Z582="","",INDEX($BB$2:$BB$1500,$Z582))</f>
      </c>
      <c r="BT582">
        <f>IF($Z582="","",INDEX($BC$2:$BC$1500,$Z582))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Analysis'!$AN$2^{0,1,2,3,4,5,6,7,8,9,10,11,12,13,14,15}))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IF($Z583="","",INDEX($AO$2:$AO$1500,$Z583))</f>
      </c>
      <c r="BG583">
        <f>IF($Z583="","",INDEX($AP$2:$AP$1500,$Z583))</f>
      </c>
      <c r="BH583">
        <f>IF($Z583="","",INDEX($AQ$2:$AQ$1500,$Z583))</f>
      </c>
      <c r="BI583">
        <f>IF($Z583="","",INDEX($AR$2:$AR$1500,$Z583))</f>
      </c>
      <c r="BJ583">
        <f>IF($Z583="","",INDEX($AS$2:$AS$1500,$Z583))</f>
      </c>
      <c r="BK583">
        <f>IF($Z583="","",INDEX($AT$2:$AT$1500,$Z583))</f>
      </c>
      <c r="BL583">
        <f>IF($Z583="","",INDEX($AU$2:$AU$1500,$Z583))</f>
      </c>
      <c r="BM583">
        <f>IF($Z583="","",INDEX($AV$2:$AV$1500,$Z583))</f>
      </c>
      <c r="BN583">
        <f>IF($Z583="","",INDEX($AW$2:$AW$1500,$Z583))</f>
      </c>
      <c r="BO583">
        <f>IF($Z583="","",INDEX($AX$2:$AX$1500,$Z583))</f>
      </c>
      <c r="BP583">
        <f>IF($Z583="","",INDEX($AY$2:$AY$1500,$Z583))</f>
      </c>
      <c r="BQ583">
        <f>IF($Z583="","",INDEX($AZ$2:$AZ$1500,$Z583))</f>
      </c>
      <c r="BR583">
        <f>IF($Z583="","",INDEX($BA$2:$BA$1500,$Z583))</f>
      </c>
      <c r="BS583">
        <f>IF($Z583="","",INDEX($BB$2:$BB$1500,$Z583))</f>
      </c>
      <c r="BT583">
        <f>IF($Z583="","",INDEX($BC$2:$BC$1500,$Z583))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Analysis'!$AN$2^{0,1,2,3,4,5,6,7,8,9,10,11,12,13,14,15}))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IF($Z584="","",INDEX($AO$2:$AO$1500,$Z584))</f>
      </c>
      <c r="BG584">
        <f>IF($Z584="","",INDEX($AP$2:$AP$1500,$Z584))</f>
      </c>
      <c r="BH584">
        <f>IF($Z584="","",INDEX($AQ$2:$AQ$1500,$Z584))</f>
      </c>
      <c r="BI584">
        <f>IF($Z584="","",INDEX($AR$2:$AR$1500,$Z584))</f>
      </c>
      <c r="BJ584">
        <f>IF($Z584="","",INDEX($AS$2:$AS$1500,$Z584))</f>
      </c>
      <c r="BK584">
        <f>IF($Z584="","",INDEX($AT$2:$AT$1500,$Z584))</f>
      </c>
      <c r="BL584">
        <f>IF($Z584="","",INDEX($AU$2:$AU$1500,$Z584))</f>
      </c>
      <c r="BM584">
        <f>IF($Z584="","",INDEX($AV$2:$AV$1500,$Z584))</f>
      </c>
      <c r="BN584">
        <f>IF($Z584="","",INDEX($AW$2:$AW$1500,$Z584))</f>
      </c>
      <c r="BO584">
        <f>IF($Z584="","",INDEX($AX$2:$AX$1500,$Z584))</f>
      </c>
      <c r="BP584">
        <f>IF($Z584="","",INDEX($AY$2:$AY$1500,$Z584))</f>
      </c>
      <c r="BQ584">
        <f>IF($Z584="","",INDEX($AZ$2:$AZ$1500,$Z584))</f>
      </c>
      <c r="BR584">
        <f>IF($Z584="","",INDEX($BA$2:$BA$1500,$Z584))</f>
      </c>
      <c r="BS584">
        <f>IF($Z584="","",INDEX($BB$2:$BB$1500,$Z584))</f>
      </c>
      <c r="BT584">
        <f>IF($Z584="","",INDEX($BC$2:$BC$1500,$Z584))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Analysis'!$AN$2^{0,1,2,3,4,5,6,7,8,9,10,11,12,13,14,15}))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IF($Z585="","",INDEX($AO$2:$AO$1500,$Z585))</f>
      </c>
      <c r="BG585">
        <f>IF($Z585="","",INDEX($AP$2:$AP$1500,$Z585))</f>
      </c>
      <c r="BH585">
        <f>IF($Z585="","",INDEX($AQ$2:$AQ$1500,$Z585))</f>
      </c>
      <c r="BI585">
        <f>IF($Z585="","",INDEX($AR$2:$AR$1500,$Z585))</f>
      </c>
      <c r="BJ585">
        <f>IF($Z585="","",INDEX($AS$2:$AS$1500,$Z585))</f>
      </c>
      <c r="BK585">
        <f>IF($Z585="","",INDEX($AT$2:$AT$1500,$Z585))</f>
      </c>
      <c r="BL585">
        <f>IF($Z585="","",INDEX($AU$2:$AU$1500,$Z585))</f>
      </c>
      <c r="BM585">
        <f>IF($Z585="","",INDEX($AV$2:$AV$1500,$Z585))</f>
      </c>
      <c r="BN585">
        <f>IF($Z585="","",INDEX($AW$2:$AW$1500,$Z585))</f>
      </c>
      <c r="BO585">
        <f>IF($Z585="","",INDEX($AX$2:$AX$1500,$Z585))</f>
      </c>
      <c r="BP585">
        <f>IF($Z585="","",INDEX($AY$2:$AY$1500,$Z585))</f>
      </c>
      <c r="BQ585">
        <f>IF($Z585="","",INDEX($AZ$2:$AZ$1500,$Z585))</f>
      </c>
      <c r="BR585">
        <f>IF($Z585="","",INDEX($BA$2:$BA$1500,$Z585))</f>
      </c>
      <c r="BS585">
        <f>IF($Z585="","",INDEX($BB$2:$BB$1500,$Z585))</f>
      </c>
      <c r="BT585">
        <f>IF($Z585="","",INDEX($BC$2:$BC$1500,$Z585))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Analysis'!$AN$2^{0,1,2,3,4,5,6,7,8,9,10,11,12,13,14,15}))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IF($Z586="","",INDEX($AO$2:$AO$1500,$Z586))</f>
      </c>
      <c r="BG586">
        <f>IF($Z586="","",INDEX($AP$2:$AP$1500,$Z586))</f>
      </c>
      <c r="BH586">
        <f>IF($Z586="","",INDEX($AQ$2:$AQ$1500,$Z586))</f>
      </c>
      <c r="BI586">
        <f>IF($Z586="","",INDEX($AR$2:$AR$1500,$Z586))</f>
      </c>
      <c r="BJ586">
        <f>IF($Z586="","",INDEX($AS$2:$AS$1500,$Z586))</f>
      </c>
      <c r="BK586">
        <f>IF($Z586="","",INDEX($AT$2:$AT$1500,$Z586))</f>
      </c>
      <c r="BL586">
        <f>IF($Z586="","",INDEX($AU$2:$AU$1500,$Z586))</f>
      </c>
      <c r="BM586">
        <f>IF($Z586="","",INDEX($AV$2:$AV$1500,$Z586))</f>
      </c>
      <c r="BN586">
        <f>IF($Z586="","",INDEX($AW$2:$AW$1500,$Z586))</f>
      </c>
      <c r="BO586">
        <f>IF($Z586="","",INDEX($AX$2:$AX$1500,$Z586))</f>
      </c>
      <c r="BP586">
        <f>IF($Z586="","",INDEX($AY$2:$AY$1500,$Z586))</f>
      </c>
      <c r="BQ586">
        <f>IF($Z586="","",INDEX($AZ$2:$AZ$1500,$Z586))</f>
      </c>
      <c r="BR586">
        <f>IF($Z586="","",INDEX($BA$2:$BA$1500,$Z586))</f>
      </c>
      <c r="BS586">
        <f>IF($Z586="","",INDEX($BB$2:$BB$1500,$Z586))</f>
      </c>
      <c r="BT586">
        <f>IF($Z586="","",INDEX($BC$2:$BC$1500,$Z586))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Analysis'!$AN$2^{0,1,2,3,4,5,6,7,8,9,10,11,12,13,14,15}))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IF($Z587="","",INDEX($AO$2:$AO$1500,$Z587))</f>
      </c>
      <c r="BG587">
        <f>IF($Z587="","",INDEX($AP$2:$AP$1500,$Z587))</f>
      </c>
      <c r="BH587">
        <f>IF($Z587="","",INDEX($AQ$2:$AQ$1500,$Z587))</f>
      </c>
      <c r="BI587">
        <f>IF($Z587="","",INDEX($AR$2:$AR$1500,$Z587))</f>
      </c>
      <c r="BJ587">
        <f>IF($Z587="","",INDEX($AS$2:$AS$1500,$Z587))</f>
      </c>
      <c r="BK587">
        <f>IF($Z587="","",INDEX($AT$2:$AT$1500,$Z587))</f>
      </c>
      <c r="BL587">
        <f>IF($Z587="","",INDEX($AU$2:$AU$1500,$Z587))</f>
      </c>
      <c r="BM587">
        <f>IF($Z587="","",INDEX($AV$2:$AV$1500,$Z587))</f>
      </c>
      <c r="BN587">
        <f>IF($Z587="","",INDEX($AW$2:$AW$1500,$Z587))</f>
      </c>
      <c r="BO587">
        <f>IF($Z587="","",INDEX($AX$2:$AX$1500,$Z587))</f>
      </c>
      <c r="BP587">
        <f>IF($Z587="","",INDEX($AY$2:$AY$1500,$Z587))</f>
      </c>
      <c r="BQ587">
        <f>IF($Z587="","",INDEX($AZ$2:$AZ$1500,$Z587))</f>
      </c>
      <c r="BR587">
        <f>IF($Z587="","",INDEX($BA$2:$BA$1500,$Z587))</f>
      </c>
      <c r="BS587">
        <f>IF($Z587="","",INDEX($BB$2:$BB$1500,$Z587))</f>
      </c>
      <c r="BT587">
        <f>IF($Z587="","",INDEX($BC$2:$BC$1500,$Z587))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Analysis'!$AN$2^{0,1,2,3,4,5,6,7,8,9,10,11,12,13,14,15}))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IF($Z588="","",INDEX($AO$2:$AO$1500,$Z588))</f>
      </c>
      <c r="BG588">
        <f>IF($Z588="","",INDEX($AP$2:$AP$1500,$Z588))</f>
      </c>
      <c r="BH588">
        <f>IF($Z588="","",INDEX($AQ$2:$AQ$1500,$Z588))</f>
      </c>
      <c r="BI588">
        <f>IF($Z588="","",INDEX($AR$2:$AR$1500,$Z588))</f>
      </c>
      <c r="BJ588">
        <f>IF($Z588="","",INDEX($AS$2:$AS$1500,$Z588))</f>
      </c>
      <c r="BK588">
        <f>IF($Z588="","",INDEX($AT$2:$AT$1500,$Z588))</f>
      </c>
      <c r="BL588">
        <f>IF($Z588="","",INDEX($AU$2:$AU$1500,$Z588))</f>
      </c>
      <c r="BM588">
        <f>IF($Z588="","",INDEX($AV$2:$AV$1500,$Z588))</f>
      </c>
      <c r="BN588">
        <f>IF($Z588="","",INDEX($AW$2:$AW$1500,$Z588))</f>
      </c>
      <c r="BO588">
        <f>IF($Z588="","",INDEX($AX$2:$AX$1500,$Z588))</f>
      </c>
      <c r="BP588">
        <f>IF($Z588="","",INDEX($AY$2:$AY$1500,$Z588))</f>
      </c>
      <c r="BQ588">
        <f>IF($Z588="","",INDEX($AZ$2:$AZ$1500,$Z588))</f>
      </c>
      <c r="BR588">
        <f>IF($Z588="","",INDEX($BA$2:$BA$1500,$Z588))</f>
      </c>
      <c r="BS588">
        <f>IF($Z588="","",INDEX($BB$2:$BB$1500,$Z588))</f>
      </c>
      <c r="BT588">
        <f>IF($Z588="","",INDEX($BC$2:$BC$1500,$Z588))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Analysis'!$AN$2^{0,1,2,3,4,5,6,7,8,9,10,11,12,13,14,15}))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IF($Z589="","",INDEX($AO$2:$AO$1500,$Z589))</f>
      </c>
      <c r="BG589">
        <f>IF($Z589="","",INDEX($AP$2:$AP$1500,$Z589))</f>
      </c>
      <c r="BH589">
        <f>IF($Z589="","",INDEX($AQ$2:$AQ$1500,$Z589))</f>
      </c>
      <c r="BI589">
        <f>IF($Z589="","",INDEX($AR$2:$AR$1500,$Z589))</f>
      </c>
      <c r="BJ589">
        <f>IF($Z589="","",INDEX($AS$2:$AS$1500,$Z589))</f>
      </c>
      <c r="BK589">
        <f>IF($Z589="","",INDEX($AT$2:$AT$1500,$Z589))</f>
      </c>
      <c r="BL589">
        <f>IF($Z589="","",INDEX($AU$2:$AU$1500,$Z589))</f>
      </c>
      <c r="BM589">
        <f>IF($Z589="","",INDEX($AV$2:$AV$1500,$Z589))</f>
      </c>
      <c r="BN589">
        <f>IF($Z589="","",INDEX($AW$2:$AW$1500,$Z589))</f>
      </c>
      <c r="BO589">
        <f>IF($Z589="","",INDEX($AX$2:$AX$1500,$Z589))</f>
      </c>
      <c r="BP589">
        <f>IF($Z589="","",INDEX($AY$2:$AY$1500,$Z589))</f>
      </c>
      <c r="BQ589">
        <f>IF($Z589="","",INDEX($AZ$2:$AZ$1500,$Z589))</f>
      </c>
      <c r="BR589">
        <f>IF($Z589="","",INDEX($BA$2:$BA$1500,$Z589))</f>
      </c>
      <c r="BS589">
        <f>IF($Z589="","",INDEX($BB$2:$BB$1500,$Z589))</f>
      </c>
      <c r="BT589">
        <f>IF($Z589="","",INDEX($BC$2:$BC$1500,$Z589))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Analysis'!$AN$2^{0,1,2,3,4,5,6,7,8,9,10,11,12,13,14,15}))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IF($Z590="","",INDEX($AO$2:$AO$1500,$Z590))</f>
      </c>
      <c r="BG590">
        <f>IF($Z590="","",INDEX($AP$2:$AP$1500,$Z590))</f>
      </c>
      <c r="BH590">
        <f>IF($Z590="","",INDEX($AQ$2:$AQ$1500,$Z590))</f>
      </c>
      <c r="BI590">
        <f>IF($Z590="","",INDEX($AR$2:$AR$1500,$Z590))</f>
      </c>
      <c r="BJ590">
        <f>IF($Z590="","",INDEX($AS$2:$AS$1500,$Z590))</f>
      </c>
      <c r="BK590">
        <f>IF($Z590="","",INDEX($AT$2:$AT$1500,$Z590))</f>
      </c>
      <c r="BL590">
        <f>IF($Z590="","",INDEX($AU$2:$AU$1500,$Z590))</f>
      </c>
      <c r="BM590">
        <f>IF($Z590="","",INDEX($AV$2:$AV$1500,$Z590))</f>
      </c>
      <c r="BN590">
        <f>IF($Z590="","",INDEX($AW$2:$AW$1500,$Z590))</f>
      </c>
      <c r="BO590">
        <f>IF($Z590="","",INDEX($AX$2:$AX$1500,$Z590))</f>
      </c>
      <c r="BP590">
        <f>IF($Z590="","",INDEX($AY$2:$AY$1500,$Z590))</f>
      </c>
      <c r="BQ590">
        <f>IF($Z590="","",INDEX($AZ$2:$AZ$1500,$Z590))</f>
      </c>
      <c r="BR590">
        <f>IF($Z590="","",INDEX($BA$2:$BA$1500,$Z590))</f>
      </c>
      <c r="BS590">
        <f>IF($Z590="","",INDEX($BB$2:$BB$1500,$Z590))</f>
      </c>
      <c r="BT590">
        <f>IF($Z590="","",INDEX($BC$2:$BC$1500,$Z590))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Analysis'!$AN$2^{0,1,2,3,4,5,6,7,8,9,10,11,12,13,14,15}))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IF($Z591="","",INDEX($AO$2:$AO$1500,$Z591))</f>
      </c>
      <c r="BG591">
        <f>IF($Z591="","",INDEX($AP$2:$AP$1500,$Z591))</f>
      </c>
      <c r="BH591">
        <f>IF($Z591="","",INDEX($AQ$2:$AQ$1500,$Z591))</f>
      </c>
      <c r="BI591">
        <f>IF($Z591="","",INDEX($AR$2:$AR$1500,$Z591))</f>
      </c>
      <c r="BJ591">
        <f>IF($Z591="","",INDEX($AS$2:$AS$1500,$Z591))</f>
      </c>
      <c r="BK591">
        <f>IF($Z591="","",INDEX($AT$2:$AT$1500,$Z591))</f>
      </c>
      <c r="BL591">
        <f>IF($Z591="","",INDEX($AU$2:$AU$1500,$Z591))</f>
      </c>
      <c r="BM591">
        <f>IF($Z591="","",INDEX($AV$2:$AV$1500,$Z591))</f>
      </c>
      <c r="BN591">
        <f>IF($Z591="","",INDEX($AW$2:$AW$1500,$Z591))</f>
      </c>
      <c r="BO591">
        <f>IF($Z591="","",INDEX($AX$2:$AX$1500,$Z591))</f>
      </c>
      <c r="BP591">
        <f>IF($Z591="","",INDEX($AY$2:$AY$1500,$Z591))</f>
      </c>
      <c r="BQ591">
        <f>IF($Z591="","",INDEX($AZ$2:$AZ$1500,$Z591))</f>
      </c>
      <c r="BR591">
        <f>IF($Z591="","",INDEX($BA$2:$BA$1500,$Z591))</f>
      </c>
      <c r="BS591">
        <f>IF($Z591="","",INDEX($BB$2:$BB$1500,$Z591))</f>
      </c>
      <c r="BT591">
        <f>IF($Z591="","",INDEX($BC$2:$BC$1500,$Z591))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Analysis'!$AN$2^{0,1,2,3,4,5,6,7,8,9,10,11,12,13,14,15}))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IF($Z592="","",INDEX($AO$2:$AO$1500,$Z592))</f>
      </c>
      <c r="BG592">
        <f>IF($Z592="","",INDEX($AP$2:$AP$1500,$Z592))</f>
      </c>
      <c r="BH592">
        <f>IF($Z592="","",INDEX($AQ$2:$AQ$1500,$Z592))</f>
      </c>
      <c r="BI592">
        <f>IF($Z592="","",INDEX($AR$2:$AR$1500,$Z592))</f>
      </c>
      <c r="BJ592">
        <f>IF($Z592="","",INDEX($AS$2:$AS$1500,$Z592))</f>
      </c>
      <c r="BK592">
        <f>IF($Z592="","",INDEX($AT$2:$AT$1500,$Z592))</f>
      </c>
      <c r="BL592">
        <f>IF($Z592="","",INDEX($AU$2:$AU$1500,$Z592))</f>
      </c>
      <c r="BM592">
        <f>IF($Z592="","",INDEX($AV$2:$AV$1500,$Z592))</f>
      </c>
      <c r="BN592">
        <f>IF($Z592="","",INDEX($AW$2:$AW$1500,$Z592))</f>
      </c>
      <c r="BO592">
        <f>IF($Z592="","",INDEX($AX$2:$AX$1500,$Z592))</f>
      </c>
      <c r="BP592">
        <f>IF($Z592="","",INDEX($AY$2:$AY$1500,$Z592))</f>
      </c>
      <c r="BQ592">
        <f>IF($Z592="","",INDEX($AZ$2:$AZ$1500,$Z592))</f>
      </c>
      <c r="BR592">
        <f>IF($Z592="","",INDEX($BA$2:$BA$1500,$Z592))</f>
      </c>
      <c r="BS592">
        <f>IF($Z592="","",INDEX($BB$2:$BB$1500,$Z592))</f>
      </c>
      <c r="BT592">
        <f>IF($Z592="","",INDEX($BC$2:$BC$1500,$Z592))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Analysis'!$AN$2^{0,1,2,3,4,5,6,7,8,9,10,11,12,13,14,15}))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IF($Z593="","",INDEX($AO$2:$AO$1500,$Z593))</f>
      </c>
      <c r="BG593">
        <f>IF($Z593="","",INDEX($AP$2:$AP$1500,$Z593))</f>
      </c>
      <c r="BH593">
        <f>IF($Z593="","",INDEX($AQ$2:$AQ$1500,$Z593))</f>
      </c>
      <c r="BI593">
        <f>IF($Z593="","",INDEX($AR$2:$AR$1500,$Z593))</f>
      </c>
      <c r="BJ593">
        <f>IF($Z593="","",INDEX($AS$2:$AS$1500,$Z593))</f>
      </c>
      <c r="BK593">
        <f>IF($Z593="","",INDEX($AT$2:$AT$1500,$Z593))</f>
      </c>
      <c r="BL593">
        <f>IF($Z593="","",INDEX($AU$2:$AU$1500,$Z593))</f>
      </c>
      <c r="BM593">
        <f>IF($Z593="","",INDEX($AV$2:$AV$1500,$Z593))</f>
      </c>
      <c r="BN593">
        <f>IF($Z593="","",INDEX($AW$2:$AW$1500,$Z593))</f>
      </c>
      <c r="BO593">
        <f>IF($Z593="","",INDEX($AX$2:$AX$1500,$Z593))</f>
      </c>
      <c r="BP593">
        <f>IF($Z593="","",INDEX($AY$2:$AY$1500,$Z593))</f>
      </c>
      <c r="BQ593">
        <f>IF($Z593="","",INDEX($AZ$2:$AZ$1500,$Z593))</f>
      </c>
      <c r="BR593">
        <f>IF($Z593="","",INDEX($BA$2:$BA$1500,$Z593))</f>
      </c>
      <c r="BS593">
        <f>IF($Z593="","",INDEX($BB$2:$BB$1500,$Z593))</f>
      </c>
      <c r="BT593">
        <f>IF($Z593="","",INDEX($BC$2:$BC$1500,$Z593))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Analysis'!$AN$2^{0,1,2,3,4,5,6,7,8,9,10,11,12,13,14,15}))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IF($Z594="","",INDEX($AO$2:$AO$1500,$Z594))</f>
      </c>
      <c r="BG594">
        <f>IF($Z594="","",INDEX($AP$2:$AP$1500,$Z594))</f>
      </c>
      <c r="BH594">
        <f>IF($Z594="","",INDEX($AQ$2:$AQ$1500,$Z594))</f>
      </c>
      <c r="BI594">
        <f>IF($Z594="","",INDEX($AR$2:$AR$1500,$Z594))</f>
      </c>
      <c r="BJ594">
        <f>IF($Z594="","",INDEX($AS$2:$AS$1500,$Z594))</f>
      </c>
      <c r="BK594">
        <f>IF($Z594="","",INDEX($AT$2:$AT$1500,$Z594))</f>
      </c>
      <c r="BL594">
        <f>IF($Z594="","",INDEX($AU$2:$AU$1500,$Z594))</f>
      </c>
      <c r="BM594">
        <f>IF($Z594="","",INDEX($AV$2:$AV$1500,$Z594))</f>
      </c>
      <c r="BN594">
        <f>IF($Z594="","",INDEX($AW$2:$AW$1500,$Z594))</f>
      </c>
      <c r="BO594">
        <f>IF($Z594="","",INDEX($AX$2:$AX$1500,$Z594))</f>
      </c>
      <c r="BP594">
        <f>IF($Z594="","",INDEX($AY$2:$AY$1500,$Z594))</f>
      </c>
      <c r="BQ594">
        <f>IF($Z594="","",INDEX($AZ$2:$AZ$1500,$Z594))</f>
      </c>
      <c r="BR594">
        <f>IF($Z594="","",INDEX($BA$2:$BA$1500,$Z594))</f>
      </c>
      <c r="BS594">
        <f>IF($Z594="","",INDEX($BB$2:$BB$1500,$Z594))</f>
      </c>
      <c r="BT594">
        <f>IF($Z594="","",INDEX($BC$2:$BC$1500,$Z594))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Analysis'!$AN$2^{0,1,2,3,4,5,6,7,8,9,10,11,12,13,14,15}))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IF($Z595="","",INDEX($AO$2:$AO$1500,$Z595))</f>
      </c>
      <c r="BG595">
        <f>IF($Z595="","",INDEX($AP$2:$AP$1500,$Z595))</f>
      </c>
      <c r="BH595">
        <f>IF($Z595="","",INDEX($AQ$2:$AQ$1500,$Z595))</f>
      </c>
      <c r="BI595">
        <f>IF($Z595="","",INDEX($AR$2:$AR$1500,$Z595))</f>
      </c>
      <c r="BJ595">
        <f>IF($Z595="","",INDEX($AS$2:$AS$1500,$Z595))</f>
      </c>
      <c r="BK595">
        <f>IF($Z595="","",INDEX($AT$2:$AT$1500,$Z595))</f>
      </c>
      <c r="BL595">
        <f>IF($Z595="","",INDEX($AU$2:$AU$1500,$Z595))</f>
      </c>
      <c r="BM595">
        <f>IF($Z595="","",INDEX($AV$2:$AV$1500,$Z595))</f>
      </c>
      <c r="BN595">
        <f>IF($Z595="","",INDEX($AW$2:$AW$1500,$Z595))</f>
      </c>
      <c r="BO595">
        <f>IF($Z595="","",INDEX($AX$2:$AX$1500,$Z595))</f>
      </c>
      <c r="BP595">
        <f>IF($Z595="","",INDEX($AY$2:$AY$1500,$Z595))</f>
      </c>
      <c r="BQ595">
        <f>IF($Z595="","",INDEX($AZ$2:$AZ$1500,$Z595))</f>
      </c>
      <c r="BR595">
        <f>IF($Z595="","",INDEX($BA$2:$BA$1500,$Z595))</f>
      </c>
      <c r="BS595">
        <f>IF($Z595="","",INDEX($BB$2:$BB$1500,$Z595))</f>
      </c>
      <c r="BT595">
        <f>IF($Z595="","",INDEX($BC$2:$BC$1500,$Z595))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Analysis'!$AN$2^{0,1,2,3,4,5,6,7,8,9,10,11,12,13,14,15}))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IF($Z596="","",INDEX($AO$2:$AO$1500,$Z596))</f>
      </c>
      <c r="BG596">
        <f>IF($Z596="","",INDEX($AP$2:$AP$1500,$Z596))</f>
      </c>
      <c r="BH596">
        <f>IF($Z596="","",INDEX($AQ$2:$AQ$1500,$Z596))</f>
      </c>
      <c r="BI596">
        <f>IF($Z596="","",INDEX($AR$2:$AR$1500,$Z596))</f>
      </c>
      <c r="BJ596">
        <f>IF($Z596="","",INDEX($AS$2:$AS$1500,$Z596))</f>
      </c>
      <c r="BK596">
        <f>IF($Z596="","",INDEX($AT$2:$AT$1500,$Z596))</f>
      </c>
      <c r="BL596">
        <f>IF($Z596="","",INDEX($AU$2:$AU$1500,$Z596))</f>
      </c>
      <c r="BM596">
        <f>IF($Z596="","",INDEX($AV$2:$AV$1500,$Z596))</f>
      </c>
      <c r="BN596">
        <f>IF($Z596="","",INDEX($AW$2:$AW$1500,$Z596))</f>
      </c>
      <c r="BO596">
        <f>IF($Z596="","",INDEX($AX$2:$AX$1500,$Z596))</f>
      </c>
      <c r="BP596">
        <f>IF($Z596="","",INDEX($AY$2:$AY$1500,$Z596))</f>
      </c>
      <c r="BQ596">
        <f>IF($Z596="","",INDEX($AZ$2:$AZ$1500,$Z596))</f>
      </c>
      <c r="BR596">
        <f>IF($Z596="","",INDEX($BA$2:$BA$1500,$Z596))</f>
      </c>
      <c r="BS596">
        <f>IF($Z596="","",INDEX($BB$2:$BB$1500,$Z596))</f>
      </c>
      <c r="BT596">
        <f>IF($Z596="","",INDEX($BC$2:$BC$1500,$Z596))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Analysis'!$AN$2^{0,1,2,3,4,5,6,7,8,9,10,11,12,13,14,15}))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IF($Z597="","",INDEX($AO$2:$AO$1500,$Z597))</f>
      </c>
      <c r="BG597">
        <f>IF($Z597="","",INDEX($AP$2:$AP$1500,$Z597))</f>
      </c>
      <c r="BH597">
        <f>IF($Z597="","",INDEX($AQ$2:$AQ$1500,$Z597))</f>
      </c>
      <c r="BI597">
        <f>IF($Z597="","",INDEX($AR$2:$AR$1500,$Z597))</f>
      </c>
      <c r="BJ597">
        <f>IF($Z597="","",INDEX($AS$2:$AS$1500,$Z597))</f>
      </c>
      <c r="BK597">
        <f>IF($Z597="","",INDEX($AT$2:$AT$1500,$Z597))</f>
      </c>
      <c r="BL597">
        <f>IF($Z597="","",INDEX($AU$2:$AU$1500,$Z597))</f>
      </c>
      <c r="BM597">
        <f>IF($Z597="","",INDEX($AV$2:$AV$1500,$Z597))</f>
      </c>
      <c r="BN597">
        <f>IF($Z597="","",INDEX($AW$2:$AW$1500,$Z597))</f>
      </c>
      <c r="BO597">
        <f>IF($Z597="","",INDEX($AX$2:$AX$1500,$Z597))</f>
      </c>
      <c r="BP597">
        <f>IF($Z597="","",INDEX($AY$2:$AY$1500,$Z597))</f>
      </c>
      <c r="BQ597">
        <f>IF($Z597="","",INDEX($AZ$2:$AZ$1500,$Z597))</f>
      </c>
      <c r="BR597">
        <f>IF($Z597="","",INDEX($BA$2:$BA$1500,$Z597))</f>
      </c>
      <c r="BS597">
        <f>IF($Z597="","",INDEX($BB$2:$BB$1500,$Z597))</f>
      </c>
      <c r="BT597">
        <f>IF($Z597="","",INDEX($BC$2:$BC$1500,$Z597))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Analysis'!$AN$2^{0,1,2,3,4,5,6,7,8,9,10,11,12,13,14,15}))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IF($Z598="","",INDEX($AO$2:$AO$1500,$Z598))</f>
      </c>
      <c r="BG598">
        <f>IF($Z598="","",INDEX($AP$2:$AP$1500,$Z598))</f>
      </c>
      <c r="BH598">
        <f>IF($Z598="","",INDEX($AQ$2:$AQ$1500,$Z598))</f>
      </c>
      <c r="BI598">
        <f>IF($Z598="","",INDEX($AR$2:$AR$1500,$Z598))</f>
      </c>
      <c r="BJ598">
        <f>IF($Z598="","",INDEX($AS$2:$AS$1500,$Z598))</f>
      </c>
      <c r="BK598">
        <f>IF($Z598="","",INDEX($AT$2:$AT$1500,$Z598))</f>
      </c>
      <c r="BL598">
        <f>IF($Z598="","",INDEX($AU$2:$AU$1500,$Z598))</f>
      </c>
      <c r="BM598">
        <f>IF($Z598="","",INDEX($AV$2:$AV$1500,$Z598))</f>
      </c>
      <c r="BN598">
        <f>IF($Z598="","",INDEX($AW$2:$AW$1500,$Z598))</f>
      </c>
      <c r="BO598">
        <f>IF($Z598="","",INDEX($AX$2:$AX$1500,$Z598))</f>
      </c>
      <c r="BP598">
        <f>IF($Z598="","",INDEX($AY$2:$AY$1500,$Z598))</f>
      </c>
      <c r="BQ598">
        <f>IF($Z598="","",INDEX($AZ$2:$AZ$1500,$Z598))</f>
      </c>
      <c r="BR598">
        <f>IF($Z598="","",INDEX($BA$2:$BA$1500,$Z598))</f>
      </c>
      <c r="BS598">
        <f>IF($Z598="","",INDEX($BB$2:$BB$1500,$Z598))</f>
      </c>
      <c r="BT598">
        <f>IF($Z598="","",INDEX($BC$2:$BC$1500,$Z598))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Analysis'!$AN$2^{0,1,2,3,4,5,6,7,8,9,10,11,12,13,14,15}))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IF($Z599="","",INDEX($AO$2:$AO$1500,$Z599))</f>
      </c>
      <c r="BG599">
        <f>IF($Z599="","",INDEX($AP$2:$AP$1500,$Z599))</f>
      </c>
      <c r="BH599">
        <f>IF($Z599="","",INDEX($AQ$2:$AQ$1500,$Z599))</f>
      </c>
      <c r="BI599">
        <f>IF($Z599="","",INDEX($AR$2:$AR$1500,$Z599))</f>
      </c>
      <c r="BJ599">
        <f>IF($Z599="","",INDEX($AS$2:$AS$1500,$Z599))</f>
      </c>
      <c r="BK599">
        <f>IF($Z599="","",INDEX($AT$2:$AT$1500,$Z599))</f>
      </c>
      <c r="BL599">
        <f>IF($Z599="","",INDEX($AU$2:$AU$1500,$Z599))</f>
      </c>
      <c r="BM599">
        <f>IF($Z599="","",INDEX($AV$2:$AV$1500,$Z599))</f>
      </c>
      <c r="BN599">
        <f>IF($Z599="","",INDEX($AW$2:$AW$1500,$Z599))</f>
      </c>
      <c r="BO599">
        <f>IF($Z599="","",INDEX($AX$2:$AX$1500,$Z599))</f>
      </c>
      <c r="BP599">
        <f>IF($Z599="","",INDEX($AY$2:$AY$1500,$Z599))</f>
      </c>
      <c r="BQ599">
        <f>IF($Z599="","",INDEX($AZ$2:$AZ$1500,$Z599))</f>
      </c>
      <c r="BR599">
        <f>IF($Z599="","",INDEX($BA$2:$BA$1500,$Z599))</f>
      </c>
      <c r="BS599">
        <f>IF($Z599="","",INDEX($BB$2:$BB$1500,$Z599))</f>
      </c>
      <c r="BT599">
        <f>IF($Z599="","",INDEX($BC$2:$BC$1500,$Z599))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Analysis'!$AN$2^{0,1,2,3,4,5,6,7,8,9,10,11,12,13,14,15}))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IF($Z600="","",INDEX($AO$2:$AO$1500,$Z600))</f>
      </c>
      <c r="BG600">
        <f>IF($Z600="","",INDEX($AP$2:$AP$1500,$Z600))</f>
      </c>
      <c r="BH600">
        <f>IF($Z600="","",INDEX($AQ$2:$AQ$1500,$Z600))</f>
      </c>
      <c r="BI600">
        <f>IF($Z600="","",INDEX($AR$2:$AR$1500,$Z600))</f>
      </c>
      <c r="BJ600">
        <f>IF($Z600="","",INDEX($AS$2:$AS$1500,$Z600))</f>
      </c>
      <c r="BK600">
        <f>IF($Z600="","",INDEX($AT$2:$AT$1500,$Z600))</f>
      </c>
      <c r="BL600">
        <f>IF($Z600="","",INDEX($AU$2:$AU$1500,$Z600))</f>
      </c>
      <c r="BM600">
        <f>IF($Z600="","",INDEX($AV$2:$AV$1500,$Z600))</f>
      </c>
      <c r="BN600">
        <f>IF($Z600="","",INDEX($AW$2:$AW$1500,$Z600))</f>
      </c>
      <c r="BO600">
        <f>IF($Z600="","",INDEX($AX$2:$AX$1500,$Z600))</f>
      </c>
      <c r="BP600">
        <f>IF($Z600="","",INDEX($AY$2:$AY$1500,$Z600))</f>
      </c>
      <c r="BQ600">
        <f>IF($Z600="","",INDEX($AZ$2:$AZ$1500,$Z600))</f>
      </c>
      <c r="BR600">
        <f>IF($Z600="","",INDEX($BA$2:$BA$1500,$Z600))</f>
      </c>
      <c r="BS600">
        <f>IF($Z600="","",INDEX($BB$2:$BB$1500,$Z600))</f>
      </c>
      <c r="BT600">
        <f>IF($Z600="","",INDEX($BC$2:$BC$1500,$Z600))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Analysis'!$AN$2^{0,1,2,3,4,5,6,7,8,9,10,11,12,13,14,15}))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IF($Z601="","",INDEX($AO$2:$AO$1500,$Z601))</f>
      </c>
      <c r="BG601">
        <f>IF($Z601="","",INDEX($AP$2:$AP$1500,$Z601))</f>
      </c>
      <c r="BH601">
        <f>IF($Z601="","",INDEX($AQ$2:$AQ$1500,$Z601))</f>
      </c>
      <c r="BI601">
        <f>IF($Z601="","",INDEX($AR$2:$AR$1500,$Z601))</f>
      </c>
      <c r="BJ601">
        <f>IF($Z601="","",INDEX($AS$2:$AS$1500,$Z601))</f>
      </c>
      <c r="BK601">
        <f>IF($Z601="","",INDEX($AT$2:$AT$1500,$Z601))</f>
      </c>
      <c r="BL601">
        <f>IF($Z601="","",INDEX($AU$2:$AU$1500,$Z601))</f>
      </c>
      <c r="BM601">
        <f>IF($Z601="","",INDEX($AV$2:$AV$1500,$Z601))</f>
      </c>
      <c r="BN601">
        <f>IF($Z601="","",INDEX($AW$2:$AW$1500,$Z601))</f>
      </c>
      <c r="BO601">
        <f>IF($Z601="","",INDEX($AX$2:$AX$1500,$Z601))</f>
      </c>
      <c r="BP601">
        <f>IF($Z601="","",INDEX($AY$2:$AY$1500,$Z601))</f>
      </c>
      <c r="BQ601">
        <f>IF($Z601="","",INDEX($AZ$2:$AZ$1500,$Z601))</f>
      </c>
      <c r="BR601">
        <f>IF($Z601="","",INDEX($BA$2:$BA$1500,$Z601))</f>
      </c>
      <c r="BS601">
        <f>IF($Z601="","",INDEX($BB$2:$BB$1500,$Z601))</f>
      </c>
      <c r="BT601">
        <f>IF($Z601="","",INDEX($BC$2:$BC$1500,$Z601))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Analysis'!$AN$2^{0,1,2,3,4,5,6,7,8,9,10,11,12,13,14,15}))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IF($Z602="","",INDEX($AO$2:$AO$1500,$Z602))</f>
      </c>
      <c r="BG602">
        <f>IF($Z602="","",INDEX($AP$2:$AP$1500,$Z602))</f>
      </c>
      <c r="BH602">
        <f>IF($Z602="","",INDEX($AQ$2:$AQ$1500,$Z602))</f>
      </c>
      <c r="BI602">
        <f>IF($Z602="","",INDEX($AR$2:$AR$1500,$Z602))</f>
      </c>
      <c r="BJ602">
        <f>IF($Z602="","",INDEX($AS$2:$AS$1500,$Z602))</f>
      </c>
      <c r="BK602">
        <f>IF($Z602="","",INDEX($AT$2:$AT$1500,$Z602))</f>
      </c>
      <c r="BL602">
        <f>IF($Z602="","",INDEX($AU$2:$AU$1500,$Z602))</f>
      </c>
      <c r="BM602">
        <f>IF($Z602="","",INDEX($AV$2:$AV$1500,$Z602))</f>
      </c>
      <c r="BN602">
        <f>IF($Z602="","",INDEX($AW$2:$AW$1500,$Z602))</f>
      </c>
      <c r="BO602">
        <f>IF($Z602="","",INDEX($AX$2:$AX$1500,$Z602))</f>
      </c>
      <c r="BP602">
        <f>IF($Z602="","",INDEX($AY$2:$AY$1500,$Z602))</f>
      </c>
      <c r="BQ602">
        <f>IF($Z602="","",INDEX($AZ$2:$AZ$1500,$Z602))</f>
      </c>
      <c r="BR602">
        <f>IF($Z602="","",INDEX($BA$2:$BA$1500,$Z602))</f>
      </c>
      <c r="BS602">
        <f>IF($Z602="","",INDEX($BB$2:$BB$1500,$Z602))</f>
      </c>
      <c r="BT602">
        <f>IF($Z602="","",INDEX($BC$2:$BC$1500,$Z602))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Analysis'!$AN$2^{0,1,2,3,4,5,6,7,8,9,10,11,12,13,14,15}))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IF($Z603="","",INDEX($AO$2:$AO$1500,$Z603))</f>
      </c>
      <c r="BG603">
        <f>IF($Z603="","",INDEX($AP$2:$AP$1500,$Z603))</f>
      </c>
      <c r="BH603">
        <f>IF($Z603="","",INDEX($AQ$2:$AQ$1500,$Z603))</f>
      </c>
      <c r="BI603">
        <f>IF($Z603="","",INDEX($AR$2:$AR$1500,$Z603))</f>
      </c>
      <c r="BJ603">
        <f>IF($Z603="","",INDEX($AS$2:$AS$1500,$Z603))</f>
      </c>
      <c r="BK603">
        <f>IF($Z603="","",INDEX($AT$2:$AT$1500,$Z603))</f>
      </c>
      <c r="BL603">
        <f>IF($Z603="","",INDEX($AU$2:$AU$1500,$Z603))</f>
      </c>
      <c r="BM603">
        <f>IF($Z603="","",INDEX($AV$2:$AV$1500,$Z603))</f>
      </c>
      <c r="BN603">
        <f>IF($Z603="","",INDEX($AW$2:$AW$1500,$Z603))</f>
      </c>
      <c r="BO603">
        <f>IF($Z603="","",INDEX($AX$2:$AX$1500,$Z603))</f>
      </c>
      <c r="BP603">
        <f>IF($Z603="","",INDEX($AY$2:$AY$1500,$Z603))</f>
      </c>
      <c r="BQ603">
        <f>IF($Z603="","",INDEX($AZ$2:$AZ$1500,$Z603))</f>
      </c>
      <c r="BR603">
        <f>IF($Z603="","",INDEX($BA$2:$BA$1500,$Z603))</f>
      </c>
      <c r="BS603">
        <f>IF($Z603="","",INDEX($BB$2:$BB$1500,$Z603))</f>
      </c>
      <c r="BT603">
        <f>IF($Z603="","",INDEX($BC$2:$BC$1500,$Z603))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Analysis'!$AN$2^{0,1,2,3,4,5,6,7,8,9,10,11,12,13,14,15}))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IF($Z604="","",INDEX($AO$2:$AO$1500,$Z604))</f>
      </c>
      <c r="BG604">
        <f>IF($Z604="","",INDEX($AP$2:$AP$1500,$Z604))</f>
      </c>
      <c r="BH604">
        <f>IF($Z604="","",INDEX($AQ$2:$AQ$1500,$Z604))</f>
      </c>
      <c r="BI604">
        <f>IF($Z604="","",INDEX($AR$2:$AR$1500,$Z604))</f>
      </c>
      <c r="BJ604">
        <f>IF($Z604="","",INDEX($AS$2:$AS$1500,$Z604))</f>
      </c>
      <c r="BK604">
        <f>IF($Z604="","",INDEX($AT$2:$AT$1500,$Z604))</f>
      </c>
      <c r="BL604">
        <f>IF($Z604="","",INDEX($AU$2:$AU$1500,$Z604))</f>
      </c>
      <c r="BM604">
        <f>IF($Z604="","",INDEX($AV$2:$AV$1500,$Z604))</f>
      </c>
      <c r="BN604">
        <f>IF($Z604="","",INDEX($AW$2:$AW$1500,$Z604))</f>
      </c>
      <c r="BO604">
        <f>IF($Z604="","",INDEX($AX$2:$AX$1500,$Z604))</f>
      </c>
      <c r="BP604">
        <f>IF($Z604="","",INDEX($AY$2:$AY$1500,$Z604))</f>
      </c>
      <c r="BQ604">
        <f>IF($Z604="","",INDEX($AZ$2:$AZ$1500,$Z604))</f>
      </c>
      <c r="BR604">
        <f>IF($Z604="","",INDEX($BA$2:$BA$1500,$Z604))</f>
      </c>
      <c r="BS604">
        <f>IF($Z604="","",INDEX($BB$2:$BB$1500,$Z604))</f>
      </c>
      <c r="BT604">
        <f>IF($Z604="","",INDEX($BC$2:$BC$1500,$Z604))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Analysis'!$AN$2^{0,1,2,3,4,5,6,7,8,9,10,11,12,13,14,15}))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IF($Z605="","",INDEX($AO$2:$AO$1500,$Z605))</f>
      </c>
      <c r="BG605">
        <f>IF($Z605="","",INDEX($AP$2:$AP$1500,$Z605))</f>
      </c>
      <c r="BH605">
        <f>IF($Z605="","",INDEX($AQ$2:$AQ$1500,$Z605))</f>
      </c>
      <c r="BI605">
        <f>IF($Z605="","",INDEX($AR$2:$AR$1500,$Z605))</f>
      </c>
      <c r="BJ605">
        <f>IF($Z605="","",INDEX($AS$2:$AS$1500,$Z605))</f>
      </c>
      <c r="BK605">
        <f>IF($Z605="","",INDEX($AT$2:$AT$1500,$Z605))</f>
      </c>
      <c r="BL605">
        <f>IF($Z605="","",INDEX($AU$2:$AU$1500,$Z605))</f>
      </c>
      <c r="BM605">
        <f>IF($Z605="","",INDEX($AV$2:$AV$1500,$Z605))</f>
      </c>
      <c r="BN605">
        <f>IF($Z605="","",INDEX($AW$2:$AW$1500,$Z605))</f>
      </c>
      <c r="BO605">
        <f>IF($Z605="","",INDEX($AX$2:$AX$1500,$Z605))</f>
      </c>
      <c r="BP605">
        <f>IF($Z605="","",INDEX($AY$2:$AY$1500,$Z605))</f>
      </c>
      <c r="BQ605">
        <f>IF($Z605="","",INDEX($AZ$2:$AZ$1500,$Z605))</f>
      </c>
      <c r="BR605">
        <f>IF($Z605="","",INDEX($BA$2:$BA$1500,$Z605))</f>
      </c>
      <c r="BS605">
        <f>IF($Z605="","",INDEX($BB$2:$BB$1500,$Z605))</f>
      </c>
      <c r="BT605">
        <f>IF($Z605="","",INDEX($BC$2:$BC$1500,$Z605))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Analysis'!$AN$2^{0,1,2,3,4,5,6,7,8,9,10,11,12,13,14,15}))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IF($Z606="","",INDEX($AO$2:$AO$1500,$Z606))</f>
      </c>
      <c r="BG606">
        <f>IF($Z606="","",INDEX($AP$2:$AP$1500,$Z606))</f>
      </c>
      <c r="BH606">
        <f>IF($Z606="","",INDEX($AQ$2:$AQ$1500,$Z606))</f>
      </c>
      <c r="BI606">
        <f>IF($Z606="","",INDEX($AR$2:$AR$1500,$Z606))</f>
      </c>
      <c r="BJ606">
        <f>IF($Z606="","",INDEX($AS$2:$AS$1500,$Z606))</f>
      </c>
      <c r="BK606">
        <f>IF($Z606="","",INDEX($AT$2:$AT$1500,$Z606))</f>
      </c>
      <c r="BL606">
        <f>IF($Z606="","",INDEX($AU$2:$AU$1500,$Z606))</f>
      </c>
      <c r="BM606">
        <f>IF($Z606="","",INDEX($AV$2:$AV$1500,$Z606))</f>
      </c>
      <c r="BN606">
        <f>IF($Z606="","",INDEX($AW$2:$AW$1500,$Z606))</f>
      </c>
      <c r="BO606">
        <f>IF($Z606="","",INDEX($AX$2:$AX$1500,$Z606))</f>
      </c>
      <c r="BP606">
        <f>IF($Z606="","",INDEX($AY$2:$AY$1500,$Z606))</f>
      </c>
      <c r="BQ606">
        <f>IF($Z606="","",INDEX($AZ$2:$AZ$1500,$Z606))</f>
      </c>
      <c r="BR606">
        <f>IF($Z606="","",INDEX($BA$2:$BA$1500,$Z606))</f>
      </c>
      <c r="BS606">
        <f>IF($Z606="","",INDEX($BB$2:$BB$1500,$Z606))</f>
      </c>
      <c r="BT606">
        <f>IF($Z606="","",INDEX($BC$2:$BC$1500,$Z606))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Analysis'!$AN$2^{0,1,2,3,4,5,6,7,8,9,10,11,12,13,14,15}))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IF($Z607="","",INDEX($AO$2:$AO$1500,$Z607))</f>
      </c>
      <c r="BG607">
        <f>IF($Z607="","",INDEX($AP$2:$AP$1500,$Z607))</f>
      </c>
      <c r="BH607">
        <f>IF($Z607="","",INDEX($AQ$2:$AQ$1500,$Z607))</f>
      </c>
      <c r="BI607">
        <f>IF($Z607="","",INDEX($AR$2:$AR$1500,$Z607))</f>
      </c>
      <c r="BJ607">
        <f>IF($Z607="","",INDEX($AS$2:$AS$1500,$Z607))</f>
      </c>
      <c r="BK607">
        <f>IF($Z607="","",INDEX($AT$2:$AT$1500,$Z607))</f>
      </c>
      <c r="BL607">
        <f>IF($Z607="","",INDEX($AU$2:$AU$1500,$Z607))</f>
      </c>
      <c r="BM607">
        <f>IF($Z607="","",INDEX($AV$2:$AV$1500,$Z607))</f>
      </c>
      <c r="BN607">
        <f>IF($Z607="","",INDEX($AW$2:$AW$1500,$Z607))</f>
      </c>
      <c r="BO607">
        <f>IF($Z607="","",INDEX($AX$2:$AX$1500,$Z607))</f>
      </c>
      <c r="BP607">
        <f>IF($Z607="","",INDEX($AY$2:$AY$1500,$Z607))</f>
      </c>
      <c r="BQ607">
        <f>IF($Z607="","",INDEX($AZ$2:$AZ$1500,$Z607))</f>
      </c>
      <c r="BR607">
        <f>IF($Z607="","",INDEX($BA$2:$BA$1500,$Z607))</f>
      </c>
      <c r="BS607">
        <f>IF($Z607="","",INDEX($BB$2:$BB$1500,$Z607))</f>
      </c>
      <c r="BT607">
        <f>IF($Z607="","",INDEX($BC$2:$BC$1500,$Z607))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Analysis'!$AN$2^{0,1,2,3,4,5,6,7,8,9,10,11,12,13,14,15}))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IF($Z608="","",INDEX($AO$2:$AO$1500,$Z608))</f>
      </c>
      <c r="BG608">
        <f>IF($Z608="","",INDEX($AP$2:$AP$1500,$Z608))</f>
      </c>
      <c r="BH608">
        <f>IF($Z608="","",INDEX($AQ$2:$AQ$1500,$Z608))</f>
      </c>
      <c r="BI608">
        <f>IF($Z608="","",INDEX($AR$2:$AR$1500,$Z608))</f>
      </c>
      <c r="BJ608">
        <f>IF($Z608="","",INDEX($AS$2:$AS$1500,$Z608))</f>
      </c>
      <c r="BK608">
        <f>IF($Z608="","",INDEX($AT$2:$AT$1500,$Z608))</f>
      </c>
      <c r="BL608">
        <f>IF($Z608="","",INDEX($AU$2:$AU$1500,$Z608))</f>
      </c>
      <c r="BM608">
        <f>IF($Z608="","",INDEX($AV$2:$AV$1500,$Z608))</f>
      </c>
      <c r="BN608">
        <f>IF($Z608="","",INDEX($AW$2:$AW$1500,$Z608))</f>
      </c>
      <c r="BO608">
        <f>IF($Z608="","",INDEX($AX$2:$AX$1500,$Z608))</f>
      </c>
      <c r="BP608">
        <f>IF($Z608="","",INDEX($AY$2:$AY$1500,$Z608))</f>
      </c>
      <c r="BQ608">
        <f>IF($Z608="","",INDEX($AZ$2:$AZ$1500,$Z608))</f>
      </c>
      <c r="BR608">
        <f>IF($Z608="","",INDEX($BA$2:$BA$1500,$Z608))</f>
      </c>
      <c r="BS608">
        <f>IF($Z608="","",INDEX($BB$2:$BB$1500,$Z608))</f>
      </c>
      <c r="BT608">
        <f>IF($Z608="","",INDEX($BC$2:$BC$1500,$Z608))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Analysis'!$AN$2^{0,1,2,3,4,5,6,7,8,9,10,11,12,13,14,15}))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IF($Z609="","",INDEX($AO$2:$AO$1500,$Z609))</f>
      </c>
      <c r="BG609">
        <f>IF($Z609="","",INDEX($AP$2:$AP$1500,$Z609))</f>
      </c>
      <c r="BH609">
        <f>IF($Z609="","",INDEX($AQ$2:$AQ$1500,$Z609))</f>
      </c>
      <c r="BI609">
        <f>IF($Z609="","",INDEX($AR$2:$AR$1500,$Z609))</f>
      </c>
      <c r="BJ609">
        <f>IF($Z609="","",INDEX($AS$2:$AS$1500,$Z609))</f>
      </c>
      <c r="BK609">
        <f>IF($Z609="","",INDEX($AT$2:$AT$1500,$Z609))</f>
      </c>
      <c r="BL609">
        <f>IF($Z609="","",INDEX($AU$2:$AU$1500,$Z609))</f>
      </c>
      <c r="BM609">
        <f>IF($Z609="","",INDEX($AV$2:$AV$1500,$Z609))</f>
      </c>
      <c r="BN609">
        <f>IF($Z609="","",INDEX($AW$2:$AW$1500,$Z609))</f>
      </c>
      <c r="BO609">
        <f>IF($Z609="","",INDEX($AX$2:$AX$1500,$Z609))</f>
      </c>
      <c r="BP609">
        <f>IF($Z609="","",INDEX($AY$2:$AY$1500,$Z609))</f>
      </c>
      <c r="BQ609">
        <f>IF($Z609="","",INDEX($AZ$2:$AZ$1500,$Z609))</f>
      </c>
      <c r="BR609">
        <f>IF($Z609="","",INDEX($BA$2:$BA$1500,$Z609))</f>
      </c>
      <c r="BS609">
        <f>IF($Z609="","",INDEX($BB$2:$BB$1500,$Z609))</f>
      </c>
      <c r="BT609">
        <f>IF($Z609="","",INDEX($BC$2:$BC$1500,$Z609))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Analysis'!$AN$2^{0,1,2,3,4,5,6,7,8,9,10,11,12,13,14,15}))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IF($Z610="","",INDEX($AO$2:$AO$1500,$Z610))</f>
      </c>
      <c r="BG610">
        <f>IF($Z610="","",INDEX($AP$2:$AP$1500,$Z610))</f>
      </c>
      <c r="BH610">
        <f>IF($Z610="","",INDEX($AQ$2:$AQ$1500,$Z610))</f>
      </c>
      <c r="BI610">
        <f>IF($Z610="","",INDEX($AR$2:$AR$1500,$Z610))</f>
      </c>
      <c r="BJ610">
        <f>IF($Z610="","",INDEX($AS$2:$AS$1500,$Z610))</f>
      </c>
      <c r="BK610">
        <f>IF($Z610="","",INDEX($AT$2:$AT$1500,$Z610))</f>
      </c>
      <c r="BL610">
        <f>IF($Z610="","",INDEX($AU$2:$AU$1500,$Z610))</f>
      </c>
      <c r="BM610">
        <f>IF($Z610="","",INDEX($AV$2:$AV$1500,$Z610))</f>
      </c>
      <c r="BN610">
        <f>IF($Z610="","",INDEX($AW$2:$AW$1500,$Z610))</f>
      </c>
      <c r="BO610">
        <f>IF($Z610="","",INDEX($AX$2:$AX$1500,$Z610))</f>
      </c>
      <c r="BP610">
        <f>IF($Z610="","",INDEX($AY$2:$AY$1500,$Z610))</f>
      </c>
      <c r="BQ610">
        <f>IF($Z610="","",INDEX($AZ$2:$AZ$1500,$Z610))</f>
      </c>
      <c r="BR610">
        <f>IF($Z610="","",INDEX($BA$2:$BA$1500,$Z610))</f>
      </c>
      <c r="BS610">
        <f>IF($Z610="","",INDEX($BB$2:$BB$1500,$Z610))</f>
      </c>
      <c r="BT610">
        <f>IF($Z610="","",INDEX($BC$2:$BC$1500,$Z610))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Analysis'!$AN$2^{0,1,2,3,4,5,6,7,8,9,10,11,12,13,14,15}))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IF($Z611="","",INDEX($AO$2:$AO$1500,$Z611))</f>
      </c>
      <c r="BG611">
        <f>IF($Z611="","",INDEX($AP$2:$AP$1500,$Z611))</f>
      </c>
      <c r="BH611">
        <f>IF($Z611="","",INDEX($AQ$2:$AQ$1500,$Z611))</f>
      </c>
      <c r="BI611">
        <f>IF($Z611="","",INDEX($AR$2:$AR$1500,$Z611))</f>
      </c>
      <c r="BJ611">
        <f>IF($Z611="","",INDEX($AS$2:$AS$1500,$Z611))</f>
      </c>
      <c r="BK611">
        <f>IF($Z611="","",INDEX($AT$2:$AT$1500,$Z611))</f>
      </c>
      <c r="BL611">
        <f>IF($Z611="","",INDEX($AU$2:$AU$1500,$Z611))</f>
      </c>
      <c r="BM611">
        <f>IF($Z611="","",INDEX($AV$2:$AV$1500,$Z611))</f>
      </c>
      <c r="BN611">
        <f>IF($Z611="","",INDEX($AW$2:$AW$1500,$Z611))</f>
      </c>
      <c r="BO611">
        <f>IF($Z611="","",INDEX($AX$2:$AX$1500,$Z611))</f>
      </c>
      <c r="BP611">
        <f>IF($Z611="","",INDEX($AY$2:$AY$1500,$Z611))</f>
      </c>
      <c r="BQ611">
        <f>IF($Z611="","",INDEX($AZ$2:$AZ$1500,$Z611))</f>
      </c>
      <c r="BR611">
        <f>IF($Z611="","",INDEX($BA$2:$BA$1500,$Z611))</f>
      </c>
      <c r="BS611">
        <f>IF($Z611="","",INDEX($BB$2:$BB$1500,$Z611))</f>
      </c>
      <c r="BT611">
        <f>IF($Z611="","",INDEX($BC$2:$BC$1500,$Z611))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Analysis'!$AN$2^{0,1,2,3,4,5,6,7,8,9,10,11,12,13,14,15}))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IF($Z612="","",INDEX($AO$2:$AO$1500,$Z612))</f>
      </c>
      <c r="BG612">
        <f>IF($Z612="","",INDEX($AP$2:$AP$1500,$Z612))</f>
      </c>
      <c r="BH612">
        <f>IF($Z612="","",INDEX($AQ$2:$AQ$1500,$Z612))</f>
      </c>
      <c r="BI612">
        <f>IF($Z612="","",INDEX($AR$2:$AR$1500,$Z612))</f>
      </c>
      <c r="BJ612">
        <f>IF($Z612="","",INDEX($AS$2:$AS$1500,$Z612))</f>
      </c>
      <c r="BK612">
        <f>IF($Z612="","",INDEX($AT$2:$AT$1500,$Z612))</f>
      </c>
      <c r="BL612">
        <f>IF($Z612="","",INDEX($AU$2:$AU$1500,$Z612))</f>
      </c>
      <c r="BM612">
        <f>IF($Z612="","",INDEX($AV$2:$AV$1500,$Z612))</f>
      </c>
      <c r="BN612">
        <f>IF($Z612="","",INDEX($AW$2:$AW$1500,$Z612))</f>
      </c>
      <c r="BO612">
        <f>IF($Z612="","",INDEX($AX$2:$AX$1500,$Z612))</f>
      </c>
      <c r="BP612">
        <f>IF($Z612="","",INDEX($AY$2:$AY$1500,$Z612))</f>
      </c>
      <c r="BQ612">
        <f>IF($Z612="","",INDEX($AZ$2:$AZ$1500,$Z612))</f>
      </c>
      <c r="BR612">
        <f>IF($Z612="","",INDEX($BA$2:$BA$1500,$Z612))</f>
      </c>
      <c r="BS612">
        <f>IF($Z612="","",INDEX($BB$2:$BB$1500,$Z612))</f>
      </c>
      <c r="BT612">
        <f>IF($Z612="","",INDEX($BC$2:$BC$1500,$Z612))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Analysis'!$AN$2^{0,1,2,3,4,5,6,7,8,9,10,11,12,13,14,15}))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IF($Z613="","",INDEX($AO$2:$AO$1500,$Z613))</f>
      </c>
      <c r="BG613">
        <f>IF($Z613="","",INDEX($AP$2:$AP$1500,$Z613))</f>
      </c>
      <c r="BH613">
        <f>IF($Z613="","",INDEX($AQ$2:$AQ$1500,$Z613))</f>
      </c>
      <c r="BI613">
        <f>IF($Z613="","",INDEX($AR$2:$AR$1500,$Z613))</f>
      </c>
      <c r="BJ613">
        <f>IF($Z613="","",INDEX($AS$2:$AS$1500,$Z613))</f>
      </c>
      <c r="BK613">
        <f>IF($Z613="","",INDEX($AT$2:$AT$1500,$Z613))</f>
      </c>
      <c r="BL613">
        <f>IF($Z613="","",INDEX($AU$2:$AU$1500,$Z613))</f>
      </c>
      <c r="BM613">
        <f>IF($Z613="","",INDEX($AV$2:$AV$1500,$Z613))</f>
      </c>
      <c r="BN613">
        <f>IF($Z613="","",INDEX($AW$2:$AW$1500,$Z613))</f>
      </c>
      <c r="BO613">
        <f>IF($Z613="","",INDEX($AX$2:$AX$1500,$Z613))</f>
      </c>
      <c r="BP613">
        <f>IF($Z613="","",INDEX($AY$2:$AY$1500,$Z613))</f>
      </c>
      <c r="BQ613">
        <f>IF($Z613="","",INDEX($AZ$2:$AZ$1500,$Z613))</f>
      </c>
      <c r="BR613">
        <f>IF($Z613="","",INDEX($BA$2:$BA$1500,$Z613))</f>
      </c>
      <c r="BS613">
        <f>IF($Z613="","",INDEX($BB$2:$BB$1500,$Z613))</f>
      </c>
      <c r="BT613">
        <f>IF($Z613="","",INDEX($BC$2:$BC$1500,$Z613))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Analysis'!$AN$2^{0,1,2,3,4,5,6,7,8,9,10,11,12,13,14,15}))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IF($Z614="","",INDEX($AO$2:$AO$1500,$Z614))</f>
      </c>
      <c r="BG614">
        <f>IF($Z614="","",INDEX($AP$2:$AP$1500,$Z614))</f>
      </c>
      <c r="BH614">
        <f>IF($Z614="","",INDEX($AQ$2:$AQ$1500,$Z614))</f>
      </c>
      <c r="BI614">
        <f>IF($Z614="","",INDEX($AR$2:$AR$1500,$Z614))</f>
      </c>
      <c r="BJ614">
        <f>IF($Z614="","",INDEX($AS$2:$AS$1500,$Z614))</f>
      </c>
      <c r="BK614">
        <f>IF($Z614="","",INDEX($AT$2:$AT$1500,$Z614))</f>
      </c>
      <c r="BL614">
        <f>IF($Z614="","",INDEX($AU$2:$AU$1500,$Z614))</f>
      </c>
      <c r="BM614">
        <f>IF($Z614="","",INDEX($AV$2:$AV$1500,$Z614))</f>
      </c>
      <c r="BN614">
        <f>IF($Z614="","",INDEX($AW$2:$AW$1500,$Z614))</f>
      </c>
      <c r="BO614">
        <f>IF($Z614="","",INDEX($AX$2:$AX$1500,$Z614))</f>
      </c>
      <c r="BP614">
        <f>IF($Z614="","",INDEX($AY$2:$AY$1500,$Z614))</f>
      </c>
      <c r="BQ614">
        <f>IF($Z614="","",INDEX($AZ$2:$AZ$1500,$Z614))</f>
      </c>
      <c r="BR614">
        <f>IF($Z614="","",INDEX($BA$2:$BA$1500,$Z614))</f>
      </c>
      <c r="BS614">
        <f>IF($Z614="","",INDEX($BB$2:$BB$1500,$Z614))</f>
      </c>
      <c r="BT614">
        <f>IF($Z614="","",INDEX($BC$2:$BC$1500,$Z614))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Analysis'!$AN$2^{0,1,2,3,4,5,6,7,8,9,10,11,12,13,14,15}))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IF($Z615="","",INDEX($AO$2:$AO$1500,$Z615))</f>
      </c>
      <c r="BG615">
        <f>IF($Z615="","",INDEX($AP$2:$AP$1500,$Z615))</f>
      </c>
      <c r="BH615">
        <f>IF($Z615="","",INDEX($AQ$2:$AQ$1500,$Z615))</f>
      </c>
      <c r="BI615">
        <f>IF($Z615="","",INDEX($AR$2:$AR$1500,$Z615))</f>
      </c>
      <c r="BJ615">
        <f>IF($Z615="","",INDEX($AS$2:$AS$1500,$Z615))</f>
      </c>
      <c r="BK615">
        <f>IF($Z615="","",INDEX($AT$2:$AT$1500,$Z615))</f>
      </c>
      <c r="BL615">
        <f>IF($Z615="","",INDEX($AU$2:$AU$1500,$Z615))</f>
      </c>
      <c r="BM615">
        <f>IF($Z615="","",INDEX($AV$2:$AV$1500,$Z615))</f>
      </c>
      <c r="BN615">
        <f>IF($Z615="","",INDEX($AW$2:$AW$1500,$Z615))</f>
      </c>
      <c r="BO615">
        <f>IF($Z615="","",INDEX($AX$2:$AX$1500,$Z615))</f>
      </c>
      <c r="BP615">
        <f>IF($Z615="","",INDEX($AY$2:$AY$1500,$Z615))</f>
      </c>
      <c r="BQ615">
        <f>IF($Z615="","",INDEX($AZ$2:$AZ$1500,$Z615))</f>
      </c>
      <c r="BR615">
        <f>IF($Z615="","",INDEX($BA$2:$BA$1500,$Z615))</f>
      </c>
      <c r="BS615">
        <f>IF($Z615="","",INDEX($BB$2:$BB$1500,$Z615))</f>
      </c>
      <c r="BT615">
        <f>IF($Z615="","",INDEX($BC$2:$BC$1500,$Z615))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Analysis'!$AN$2^{0,1,2,3,4,5,6,7,8,9,10,11,12,13,14,15}))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IF($Z616="","",INDEX($AO$2:$AO$1500,$Z616))</f>
      </c>
      <c r="BG616">
        <f>IF($Z616="","",INDEX($AP$2:$AP$1500,$Z616))</f>
      </c>
      <c r="BH616">
        <f>IF($Z616="","",INDEX($AQ$2:$AQ$1500,$Z616))</f>
      </c>
      <c r="BI616">
        <f>IF($Z616="","",INDEX($AR$2:$AR$1500,$Z616))</f>
      </c>
      <c r="BJ616">
        <f>IF($Z616="","",INDEX($AS$2:$AS$1500,$Z616))</f>
      </c>
      <c r="BK616">
        <f>IF($Z616="","",INDEX($AT$2:$AT$1500,$Z616))</f>
      </c>
      <c r="BL616">
        <f>IF($Z616="","",INDEX($AU$2:$AU$1500,$Z616))</f>
      </c>
      <c r="BM616">
        <f>IF($Z616="","",INDEX($AV$2:$AV$1500,$Z616))</f>
      </c>
      <c r="BN616">
        <f>IF($Z616="","",INDEX($AW$2:$AW$1500,$Z616))</f>
      </c>
      <c r="BO616">
        <f>IF($Z616="","",INDEX($AX$2:$AX$1500,$Z616))</f>
      </c>
      <c r="BP616">
        <f>IF($Z616="","",INDEX($AY$2:$AY$1500,$Z616))</f>
      </c>
      <c r="BQ616">
        <f>IF($Z616="","",INDEX($AZ$2:$AZ$1500,$Z616))</f>
      </c>
      <c r="BR616">
        <f>IF($Z616="","",INDEX($BA$2:$BA$1500,$Z616))</f>
      </c>
      <c r="BS616">
        <f>IF($Z616="","",INDEX($BB$2:$BB$1500,$Z616))</f>
      </c>
      <c r="BT616">
        <f>IF($Z616="","",INDEX($BC$2:$BC$1500,$Z616))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Analysis'!$AN$2^{0,1,2,3,4,5,6,7,8,9,10,11,12,13,14,15}))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IF($Z617="","",INDEX($AO$2:$AO$1500,$Z617))</f>
      </c>
      <c r="BG617">
        <f>IF($Z617="","",INDEX($AP$2:$AP$1500,$Z617))</f>
      </c>
      <c r="BH617">
        <f>IF($Z617="","",INDEX($AQ$2:$AQ$1500,$Z617))</f>
      </c>
      <c r="BI617">
        <f>IF($Z617="","",INDEX($AR$2:$AR$1500,$Z617))</f>
      </c>
      <c r="BJ617">
        <f>IF($Z617="","",INDEX($AS$2:$AS$1500,$Z617))</f>
      </c>
      <c r="BK617">
        <f>IF($Z617="","",INDEX($AT$2:$AT$1500,$Z617))</f>
      </c>
      <c r="BL617">
        <f>IF($Z617="","",INDEX($AU$2:$AU$1500,$Z617))</f>
      </c>
      <c r="BM617">
        <f>IF($Z617="","",INDEX($AV$2:$AV$1500,$Z617))</f>
      </c>
      <c r="BN617">
        <f>IF($Z617="","",INDEX($AW$2:$AW$1500,$Z617))</f>
      </c>
      <c r="BO617">
        <f>IF($Z617="","",INDEX($AX$2:$AX$1500,$Z617))</f>
      </c>
      <c r="BP617">
        <f>IF($Z617="","",INDEX($AY$2:$AY$1500,$Z617))</f>
      </c>
      <c r="BQ617">
        <f>IF($Z617="","",INDEX($AZ$2:$AZ$1500,$Z617))</f>
      </c>
      <c r="BR617">
        <f>IF($Z617="","",INDEX($BA$2:$BA$1500,$Z617))</f>
      </c>
      <c r="BS617">
        <f>IF($Z617="","",INDEX($BB$2:$BB$1500,$Z617))</f>
      </c>
      <c r="BT617">
        <f>IF($Z617="","",INDEX($BC$2:$BC$1500,$Z617))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Analysis'!$AN$2^{0,1,2,3,4,5,6,7,8,9,10,11,12,13,14,15}))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IF($Z618="","",INDEX($AO$2:$AO$1500,$Z618))</f>
      </c>
      <c r="BG618">
        <f>IF($Z618="","",INDEX($AP$2:$AP$1500,$Z618))</f>
      </c>
      <c r="BH618">
        <f>IF($Z618="","",INDEX($AQ$2:$AQ$1500,$Z618))</f>
      </c>
      <c r="BI618">
        <f>IF($Z618="","",INDEX($AR$2:$AR$1500,$Z618))</f>
      </c>
      <c r="BJ618">
        <f>IF($Z618="","",INDEX($AS$2:$AS$1500,$Z618))</f>
      </c>
      <c r="BK618">
        <f>IF($Z618="","",INDEX($AT$2:$AT$1500,$Z618))</f>
      </c>
      <c r="BL618">
        <f>IF($Z618="","",INDEX($AU$2:$AU$1500,$Z618))</f>
      </c>
      <c r="BM618">
        <f>IF($Z618="","",INDEX($AV$2:$AV$1500,$Z618))</f>
      </c>
      <c r="BN618">
        <f>IF($Z618="","",INDEX($AW$2:$AW$1500,$Z618))</f>
      </c>
      <c r="BO618">
        <f>IF($Z618="","",INDEX($AX$2:$AX$1500,$Z618))</f>
      </c>
      <c r="BP618">
        <f>IF($Z618="","",INDEX($AY$2:$AY$1500,$Z618))</f>
      </c>
      <c r="BQ618">
        <f>IF($Z618="","",INDEX($AZ$2:$AZ$1500,$Z618))</f>
      </c>
      <c r="BR618">
        <f>IF($Z618="","",INDEX($BA$2:$BA$1500,$Z618))</f>
      </c>
      <c r="BS618">
        <f>IF($Z618="","",INDEX($BB$2:$BB$1500,$Z618))</f>
      </c>
      <c r="BT618">
        <f>IF($Z618="","",INDEX($BC$2:$BC$1500,$Z618))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Analysis'!$AN$2^{0,1,2,3,4,5,6,7,8,9,10,11,12,13,14,15}))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IF($Z619="","",INDEX($AO$2:$AO$1500,$Z619))</f>
      </c>
      <c r="BG619">
        <f>IF($Z619="","",INDEX($AP$2:$AP$1500,$Z619))</f>
      </c>
      <c r="BH619">
        <f>IF($Z619="","",INDEX($AQ$2:$AQ$1500,$Z619))</f>
      </c>
      <c r="BI619">
        <f>IF($Z619="","",INDEX($AR$2:$AR$1500,$Z619))</f>
      </c>
      <c r="BJ619">
        <f>IF($Z619="","",INDEX($AS$2:$AS$1500,$Z619))</f>
      </c>
      <c r="BK619">
        <f>IF($Z619="","",INDEX($AT$2:$AT$1500,$Z619))</f>
      </c>
      <c r="BL619">
        <f>IF($Z619="","",INDEX($AU$2:$AU$1500,$Z619))</f>
      </c>
      <c r="BM619">
        <f>IF($Z619="","",INDEX($AV$2:$AV$1500,$Z619))</f>
      </c>
      <c r="BN619">
        <f>IF($Z619="","",INDEX($AW$2:$AW$1500,$Z619))</f>
      </c>
      <c r="BO619">
        <f>IF($Z619="","",INDEX($AX$2:$AX$1500,$Z619))</f>
      </c>
      <c r="BP619">
        <f>IF($Z619="","",INDEX($AY$2:$AY$1500,$Z619))</f>
      </c>
      <c r="BQ619">
        <f>IF($Z619="","",INDEX($AZ$2:$AZ$1500,$Z619))</f>
      </c>
      <c r="BR619">
        <f>IF($Z619="","",INDEX($BA$2:$BA$1500,$Z619))</f>
      </c>
      <c r="BS619">
        <f>IF($Z619="","",INDEX($BB$2:$BB$1500,$Z619))</f>
      </c>
      <c r="BT619">
        <f>IF($Z619="","",INDEX($BC$2:$BC$1500,$Z619))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Analysis'!$AN$2^{0,1,2,3,4,5,6,7,8,9,10,11,12,13,14,15}))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IF($Z620="","",INDEX($AO$2:$AO$1500,$Z620))</f>
      </c>
      <c r="BG620">
        <f>IF($Z620="","",INDEX($AP$2:$AP$1500,$Z620))</f>
      </c>
      <c r="BH620">
        <f>IF($Z620="","",INDEX($AQ$2:$AQ$1500,$Z620))</f>
      </c>
      <c r="BI620">
        <f>IF($Z620="","",INDEX($AR$2:$AR$1500,$Z620))</f>
      </c>
      <c r="BJ620">
        <f>IF($Z620="","",INDEX($AS$2:$AS$1500,$Z620))</f>
      </c>
      <c r="BK620">
        <f>IF($Z620="","",INDEX($AT$2:$AT$1500,$Z620))</f>
      </c>
      <c r="BL620">
        <f>IF($Z620="","",INDEX($AU$2:$AU$1500,$Z620))</f>
      </c>
      <c r="BM620">
        <f>IF($Z620="","",INDEX($AV$2:$AV$1500,$Z620))</f>
      </c>
      <c r="BN620">
        <f>IF($Z620="","",INDEX($AW$2:$AW$1500,$Z620))</f>
      </c>
      <c r="BO620">
        <f>IF($Z620="","",INDEX($AX$2:$AX$1500,$Z620))</f>
      </c>
      <c r="BP620">
        <f>IF($Z620="","",INDEX($AY$2:$AY$1500,$Z620))</f>
      </c>
      <c r="BQ620">
        <f>IF($Z620="","",INDEX($AZ$2:$AZ$1500,$Z620))</f>
      </c>
      <c r="BR620">
        <f>IF($Z620="","",INDEX($BA$2:$BA$1500,$Z620))</f>
      </c>
      <c r="BS620">
        <f>IF($Z620="","",INDEX($BB$2:$BB$1500,$Z620))</f>
      </c>
      <c r="BT620">
        <f>IF($Z620="","",INDEX($BC$2:$BC$1500,$Z620))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Analysis'!$AN$2^{0,1,2,3,4,5,6,7,8,9,10,11,12,13,14,15}))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IF($Z621="","",INDEX($AO$2:$AO$1500,$Z621))</f>
      </c>
      <c r="BG621">
        <f>IF($Z621="","",INDEX($AP$2:$AP$1500,$Z621))</f>
      </c>
      <c r="BH621">
        <f>IF($Z621="","",INDEX($AQ$2:$AQ$1500,$Z621))</f>
      </c>
      <c r="BI621">
        <f>IF($Z621="","",INDEX($AR$2:$AR$1500,$Z621))</f>
      </c>
      <c r="BJ621">
        <f>IF($Z621="","",INDEX($AS$2:$AS$1500,$Z621))</f>
      </c>
      <c r="BK621">
        <f>IF($Z621="","",INDEX($AT$2:$AT$1500,$Z621))</f>
      </c>
      <c r="BL621">
        <f>IF($Z621="","",INDEX($AU$2:$AU$1500,$Z621))</f>
      </c>
      <c r="BM621">
        <f>IF($Z621="","",INDEX($AV$2:$AV$1500,$Z621))</f>
      </c>
      <c r="BN621">
        <f>IF($Z621="","",INDEX($AW$2:$AW$1500,$Z621))</f>
      </c>
      <c r="BO621">
        <f>IF($Z621="","",INDEX($AX$2:$AX$1500,$Z621))</f>
      </c>
      <c r="BP621">
        <f>IF($Z621="","",INDEX($AY$2:$AY$1500,$Z621))</f>
      </c>
      <c r="BQ621">
        <f>IF($Z621="","",INDEX($AZ$2:$AZ$1500,$Z621))</f>
      </c>
      <c r="BR621">
        <f>IF($Z621="","",INDEX($BA$2:$BA$1500,$Z621))</f>
      </c>
      <c r="BS621">
        <f>IF($Z621="","",INDEX($BB$2:$BB$1500,$Z621))</f>
      </c>
      <c r="BT621">
        <f>IF($Z621="","",INDEX($BC$2:$BC$1500,$Z621))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Analysis'!$AN$2^{0,1,2,3,4,5,6,7,8,9,10,11,12,13,14,15}))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IF($Z622="","",INDEX($AO$2:$AO$1500,$Z622))</f>
      </c>
      <c r="BG622">
        <f>IF($Z622="","",INDEX($AP$2:$AP$1500,$Z622))</f>
      </c>
      <c r="BH622">
        <f>IF($Z622="","",INDEX($AQ$2:$AQ$1500,$Z622))</f>
      </c>
      <c r="BI622">
        <f>IF($Z622="","",INDEX($AR$2:$AR$1500,$Z622))</f>
      </c>
      <c r="BJ622">
        <f>IF($Z622="","",INDEX($AS$2:$AS$1500,$Z622))</f>
      </c>
      <c r="BK622">
        <f>IF($Z622="","",INDEX($AT$2:$AT$1500,$Z622))</f>
      </c>
      <c r="BL622">
        <f>IF($Z622="","",INDEX($AU$2:$AU$1500,$Z622))</f>
      </c>
      <c r="BM622">
        <f>IF($Z622="","",INDEX($AV$2:$AV$1500,$Z622))</f>
      </c>
      <c r="BN622">
        <f>IF($Z622="","",INDEX($AW$2:$AW$1500,$Z622))</f>
      </c>
      <c r="BO622">
        <f>IF($Z622="","",INDEX($AX$2:$AX$1500,$Z622))</f>
      </c>
      <c r="BP622">
        <f>IF($Z622="","",INDEX($AY$2:$AY$1500,$Z622))</f>
      </c>
      <c r="BQ622">
        <f>IF($Z622="","",INDEX($AZ$2:$AZ$1500,$Z622))</f>
      </c>
      <c r="BR622">
        <f>IF($Z622="","",INDEX($BA$2:$BA$1500,$Z622))</f>
      </c>
      <c r="BS622">
        <f>IF($Z622="","",INDEX($BB$2:$BB$1500,$Z622))</f>
      </c>
      <c r="BT622">
        <f>IF($Z622="","",INDEX($BC$2:$BC$1500,$Z622))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Analysis'!$AN$2^{0,1,2,3,4,5,6,7,8,9,10,11,12,13,14,15}))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IF($Z623="","",INDEX($AO$2:$AO$1500,$Z623))</f>
      </c>
      <c r="BG623">
        <f>IF($Z623="","",INDEX($AP$2:$AP$1500,$Z623))</f>
      </c>
      <c r="BH623">
        <f>IF($Z623="","",INDEX($AQ$2:$AQ$1500,$Z623))</f>
      </c>
      <c r="BI623">
        <f>IF($Z623="","",INDEX($AR$2:$AR$1500,$Z623))</f>
      </c>
      <c r="BJ623">
        <f>IF($Z623="","",INDEX($AS$2:$AS$1500,$Z623))</f>
      </c>
      <c r="BK623">
        <f>IF($Z623="","",INDEX($AT$2:$AT$1500,$Z623))</f>
      </c>
      <c r="BL623">
        <f>IF($Z623="","",INDEX($AU$2:$AU$1500,$Z623))</f>
      </c>
      <c r="BM623">
        <f>IF($Z623="","",INDEX($AV$2:$AV$1500,$Z623))</f>
      </c>
      <c r="BN623">
        <f>IF($Z623="","",INDEX($AW$2:$AW$1500,$Z623))</f>
      </c>
      <c r="BO623">
        <f>IF($Z623="","",INDEX($AX$2:$AX$1500,$Z623))</f>
      </c>
      <c r="BP623">
        <f>IF($Z623="","",INDEX($AY$2:$AY$1500,$Z623))</f>
      </c>
      <c r="BQ623">
        <f>IF($Z623="","",INDEX($AZ$2:$AZ$1500,$Z623))</f>
      </c>
      <c r="BR623">
        <f>IF($Z623="","",INDEX($BA$2:$BA$1500,$Z623))</f>
      </c>
      <c r="BS623">
        <f>IF($Z623="","",INDEX($BB$2:$BB$1500,$Z623))</f>
      </c>
      <c r="BT623">
        <f>IF($Z623="","",INDEX($BC$2:$BC$1500,$Z623))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Analysis'!$AN$2^{0,1,2,3,4,5,6,7,8,9,10,11,12,13,14,15}))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IF($Z624="","",INDEX($AO$2:$AO$1500,$Z624))</f>
      </c>
      <c r="BG624">
        <f>IF($Z624="","",INDEX($AP$2:$AP$1500,$Z624))</f>
      </c>
      <c r="BH624">
        <f>IF($Z624="","",INDEX($AQ$2:$AQ$1500,$Z624))</f>
      </c>
      <c r="BI624">
        <f>IF($Z624="","",INDEX($AR$2:$AR$1500,$Z624))</f>
      </c>
      <c r="BJ624">
        <f>IF($Z624="","",INDEX($AS$2:$AS$1500,$Z624))</f>
      </c>
      <c r="BK624">
        <f>IF($Z624="","",INDEX($AT$2:$AT$1500,$Z624))</f>
      </c>
      <c r="BL624">
        <f>IF($Z624="","",INDEX($AU$2:$AU$1500,$Z624))</f>
      </c>
      <c r="BM624">
        <f>IF($Z624="","",INDEX($AV$2:$AV$1500,$Z624))</f>
      </c>
      <c r="BN624">
        <f>IF($Z624="","",INDEX($AW$2:$AW$1500,$Z624))</f>
      </c>
      <c r="BO624">
        <f>IF($Z624="","",INDEX($AX$2:$AX$1500,$Z624))</f>
      </c>
      <c r="BP624">
        <f>IF($Z624="","",INDEX($AY$2:$AY$1500,$Z624))</f>
      </c>
      <c r="BQ624">
        <f>IF($Z624="","",INDEX($AZ$2:$AZ$1500,$Z624))</f>
      </c>
      <c r="BR624">
        <f>IF($Z624="","",INDEX($BA$2:$BA$1500,$Z624))</f>
      </c>
      <c r="BS624">
        <f>IF($Z624="","",INDEX($BB$2:$BB$1500,$Z624))</f>
      </c>
      <c r="BT624">
        <f>IF($Z624="","",INDEX($BC$2:$BC$1500,$Z624))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Analysis'!$AN$2^{0,1,2,3,4,5,6,7,8,9,10,11,12,13,14,15}))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IF($Z625="","",INDEX($AO$2:$AO$1500,$Z625))</f>
      </c>
      <c r="BG625">
        <f>IF($Z625="","",INDEX($AP$2:$AP$1500,$Z625))</f>
      </c>
      <c r="BH625">
        <f>IF($Z625="","",INDEX($AQ$2:$AQ$1500,$Z625))</f>
      </c>
      <c r="BI625">
        <f>IF($Z625="","",INDEX($AR$2:$AR$1500,$Z625))</f>
      </c>
      <c r="BJ625">
        <f>IF($Z625="","",INDEX($AS$2:$AS$1500,$Z625))</f>
      </c>
      <c r="BK625">
        <f>IF($Z625="","",INDEX($AT$2:$AT$1500,$Z625))</f>
      </c>
      <c r="BL625">
        <f>IF($Z625="","",INDEX($AU$2:$AU$1500,$Z625))</f>
      </c>
      <c r="BM625">
        <f>IF($Z625="","",INDEX($AV$2:$AV$1500,$Z625))</f>
      </c>
      <c r="BN625">
        <f>IF($Z625="","",INDEX($AW$2:$AW$1500,$Z625))</f>
      </c>
      <c r="BO625">
        <f>IF($Z625="","",INDEX($AX$2:$AX$1500,$Z625))</f>
      </c>
      <c r="BP625">
        <f>IF($Z625="","",INDEX($AY$2:$AY$1500,$Z625))</f>
      </c>
      <c r="BQ625">
        <f>IF($Z625="","",INDEX($AZ$2:$AZ$1500,$Z625))</f>
      </c>
      <c r="BR625">
        <f>IF($Z625="","",INDEX($BA$2:$BA$1500,$Z625))</f>
      </c>
      <c r="BS625">
        <f>IF($Z625="","",INDEX($BB$2:$BB$1500,$Z625))</f>
      </c>
      <c r="BT625">
        <f>IF($Z625="","",INDEX($BC$2:$BC$1500,$Z625))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Analysis'!$AN$2^{0,1,2,3,4,5,6,7,8,9,10,11,12,13,14,15}))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IF($Z626="","",INDEX($AO$2:$AO$1500,$Z626))</f>
      </c>
      <c r="BG626">
        <f>IF($Z626="","",INDEX($AP$2:$AP$1500,$Z626))</f>
      </c>
      <c r="BH626">
        <f>IF($Z626="","",INDEX($AQ$2:$AQ$1500,$Z626))</f>
      </c>
      <c r="BI626">
        <f>IF($Z626="","",INDEX($AR$2:$AR$1500,$Z626))</f>
      </c>
      <c r="BJ626">
        <f>IF($Z626="","",INDEX($AS$2:$AS$1500,$Z626))</f>
      </c>
      <c r="BK626">
        <f>IF($Z626="","",INDEX($AT$2:$AT$1500,$Z626))</f>
      </c>
      <c r="BL626">
        <f>IF($Z626="","",INDEX($AU$2:$AU$1500,$Z626))</f>
      </c>
      <c r="BM626">
        <f>IF($Z626="","",INDEX($AV$2:$AV$1500,$Z626))</f>
      </c>
      <c r="BN626">
        <f>IF($Z626="","",INDEX($AW$2:$AW$1500,$Z626))</f>
      </c>
      <c r="BO626">
        <f>IF($Z626="","",INDEX($AX$2:$AX$1500,$Z626))</f>
      </c>
      <c r="BP626">
        <f>IF($Z626="","",INDEX($AY$2:$AY$1500,$Z626))</f>
      </c>
      <c r="BQ626">
        <f>IF($Z626="","",INDEX($AZ$2:$AZ$1500,$Z626))</f>
      </c>
      <c r="BR626">
        <f>IF($Z626="","",INDEX($BA$2:$BA$1500,$Z626))</f>
      </c>
      <c r="BS626">
        <f>IF($Z626="","",INDEX($BB$2:$BB$1500,$Z626))</f>
      </c>
      <c r="BT626">
        <f>IF($Z626="","",INDEX($BC$2:$BC$1500,$Z626))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Analysis'!$AN$2^{0,1,2,3,4,5,6,7,8,9,10,11,12,13,14,15}))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IF($Z627="","",INDEX($AO$2:$AO$1500,$Z627))</f>
      </c>
      <c r="BG627">
        <f>IF($Z627="","",INDEX($AP$2:$AP$1500,$Z627))</f>
      </c>
      <c r="BH627">
        <f>IF($Z627="","",INDEX($AQ$2:$AQ$1500,$Z627))</f>
      </c>
      <c r="BI627">
        <f>IF($Z627="","",INDEX($AR$2:$AR$1500,$Z627))</f>
      </c>
      <c r="BJ627">
        <f>IF($Z627="","",INDEX($AS$2:$AS$1500,$Z627))</f>
      </c>
      <c r="BK627">
        <f>IF($Z627="","",INDEX($AT$2:$AT$1500,$Z627))</f>
      </c>
      <c r="BL627">
        <f>IF($Z627="","",INDEX($AU$2:$AU$1500,$Z627))</f>
      </c>
      <c r="BM627">
        <f>IF($Z627="","",INDEX($AV$2:$AV$1500,$Z627))</f>
      </c>
      <c r="BN627">
        <f>IF($Z627="","",INDEX($AW$2:$AW$1500,$Z627))</f>
      </c>
      <c r="BO627">
        <f>IF($Z627="","",INDEX($AX$2:$AX$1500,$Z627))</f>
      </c>
      <c r="BP627">
        <f>IF($Z627="","",INDEX($AY$2:$AY$1500,$Z627))</f>
      </c>
      <c r="BQ627">
        <f>IF($Z627="","",INDEX($AZ$2:$AZ$1500,$Z627))</f>
      </c>
      <c r="BR627">
        <f>IF($Z627="","",INDEX($BA$2:$BA$1500,$Z627))</f>
      </c>
      <c r="BS627">
        <f>IF($Z627="","",INDEX($BB$2:$BB$1500,$Z627))</f>
      </c>
      <c r="BT627">
        <f>IF($Z627="","",INDEX($BC$2:$BC$1500,$Z627))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Analysis'!$AN$2^{0,1,2,3,4,5,6,7,8,9,10,11,12,13,14,15}))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IF($Z628="","",INDEX($AO$2:$AO$1500,$Z628))</f>
      </c>
      <c r="BG628">
        <f>IF($Z628="","",INDEX($AP$2:$AP$1500,$Z628))</f>
      </c>
      <c r="BH628">
        <f>IF($Z628="","",INDEX($AQ$2:$AQ$1500,$Z628))</f>
      </c>
      <c r="BI628">
        <f>IF($Z628="","",INDEX($AR$2:$AR$1500,$Z628))</f>
      </c>
      <c r="BJ628">
        <f>IF($Z628="","",INDEX($AS$2:$AS$1500,$Z628))</f>
      </c>
      <c r="BK628">
        <f>IF($Z628="","",INDEX($AT$2:$AT$1500,$Z628))</f>
      </c>
      <c r="BL628">
        <f>IF($Z628="","",INDEX($AU$2:$AU$1500,$Z628))</f>
      </c>
      <c r="BM628">
        <f>IF($Z628="","",INDEX($AV$2:$AV$1500,$Z628))</f>
      </c>
      <c r="BN628">
        <f>IF($Z628="","",INDEX($AW$2:$AW$1500,$Z628))</f>
      </c>
      <c r="BO628">
        <f>IF($Z628="","",INDEX($AX$2:$AX$1500,$Z628))</f>
      </c>
      <c r="BP628">
        <f>IF($Z628="","",INDEX($AY$2:$AY$1500,$Z628))</f>
      </c>
      <c r="BQ628">
        <f>IF($Z628="","",INDEX($AZ$2:$AZ$1500,$Z628))</f>
      </c>
      <c r="BR628">
        <f>IF($Z628="","",INDEX($BA$2:$BA$1500,$Z628))</f>
      </c>
      <c r="BS628">
        <f>IF($Z628="","",INDEX($BB$2:$BB$1500,$Z628))</f>
      </c>
      <c r="BT628">
        <f>IF($Z628="","",INDEX($BC$2:$BC$1500,$Z628))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Analysis'!$AN$2^{0,1,2,3,4,5,6,7,8,9,10,11,12,13,14,15}))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IF($Z629="","",INDEX($AO$2:$AO$1500,$Z629))</f>
      </c>
      <c r="BG629">
        <f>IF($Z629="","",INDEX($AP$2:$AP$1500,$Z629))</f>
      </c>
      <c r="BH629">
        <f>IF($Z629="","",INDEX($AQ$2:$AQ$1500,$Z629))</f>
      </c>
      <c r="BI629">
        <f>IF($Z629="","",INDEX($AR$2:$AR$1500,$Z629))</f>
      </c>
      <c r="BJ629">
        <f>IF($Z629="","",INDEX($AS$2:$AS$1500,$Z629))</f>
      </c>
      <c r="BK629">
        <f>IF($Z629="","",INDEX($AT$2:$AT$1500,$Z629))</f>
      </c>
      <c r="BL629">
        <f>IF($Z629="","",INDEX($AU$2:$AU$1500,$Z629))</f>
      </c>
      <c r="BM629">
        <f>IF($Z629="","",INDEX($AV$2:$AV$1500,$Z629))</f>
      </c>
      <c r="BN629">
        <f>IF($Z629="","",INDEX($AW$2:$AW$1500,$Z629))</f>
      </c>
      <c r="BO629">
        <f>IF($Z629="","",INDEX($AX$2:$AX$1500,$Z629))</f>
      </c>
      <c r="BP629">
        <f>IF($Z629="","",INDEX($AY$2:$AY$1500,$Z629))</f>
      </c>
      <c r="BQ629">
        <f>IF($Z629="","",INDEX($AZ$2:$AZ$1500,$Z629))</f>
      </c>
      <c r="BR629">
        <f>IF($Z629="","",INDEX($BA$2:$BA$1500,$Z629))</f>
      </c>
      <c r="BS629">
        <f>IF($Z629="","",INDEX($BB$2:$BB$1500,$Z629))</f>
      </c>
      <c r="BT629">
        <f>IF($Z629="","",INDEX($BC$2:$BC$1500,$Z629))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Analysis'!$AN$2^{0,1,2,3,4,5,6,7,8,9,10,11,12,13,14,15}))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IF($Z630="","",INDEX($AO$2:$AO$1500,$Z630))</f>
      </c>
      <c r="BG630">
        <f>IF($Z630="","",INDEX($AP$2:$AP$1500,$Z630))</f>
      </c>
      <c r="BH630">
        <f>IF($Z630="","",INDEX($AQ$2:$AQ$1500,$Z630))</f>
      </c>
      <c r="BI630">
        <f>IF($Z630="","",INDEX($AR$2:$AR$1500,$Z630))</f>
      </c>
      <c r="BJ630">
        <f>IF($Z630="","",INDEX($AS$2:$AS$1500,$Z630))</f>
      </c>
      <c r="BK630">
        <f>IF($Z630="","",INDEX($AT$2:$AT$1500,$Z630))</f>
      </c>
      <c r="BL630">
        <f>IF($Z630="","",INDEX($AU$2:$AU$1500,$Z630))</f>
      </c>
      <c r="BM630">
        <f>IF($Z630="","",INDEX($AV$2:$AV$1500,$Z630))</f>
      </c>
      <c r="BN630">
        <f>IF($Z630="","",INDEX($AW$2:$AW$1500,$Z630))</f>
      </c>
      <c r="BO630">
        <f>IF($Z630="","",INDEX($AX$2:$AX$1500,$Z630))</f>
      </c>
      <c r="BP630">
        <f>IF($Z630="","",INDEX($AY$2:$AY$1500,$Z630))</f>
      </c>
      <c r="BQ630">
        <f>IF($Z630="","",INDEX($AZ$2:$AZ$1500,$Z630))</f>
      </c>
      <c r="BR630">
        <f>IF($Z630="","",INDEX($BA$2:$BA$1500,$Z630))</f>
      </c>
      <c r="BS630">
        <f>IF($Z630="","",INDEX($BB$2:$BB$1500,$Z630))</f>
      </c>
      <c r="BT630">
        <f>IF($Z630="","",INDEX($BC$2:$BC$1500,$Z630))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Analysis'!$AN$2^{0,1,2,3,4,5,6,7,8,9,10,11,12,13,14,15}))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IF($Z631="","",INDEX($AO$2:$AO$1500,$Z631))</f>
      </c>
      <c r="BG631">
        <f>IF($Z631="","",INDEX($AP$2:$AP$1500,$Z631))</f>
      </c>
      <c r="BH631">
        <f>IF($Z631="","",INDEX($AQ$2:$AQ$1500,$Z631))</f>
      </c>
      <c r="BI631">
        <f>IF($Z631="","",INDEX($AR$2:$AR$1500,$Z631))</f>
      </c>
      <c r="BJ631">
        <f>IF($Z631="","",INDEX($AS$2:$AS$1500,$Z631))</f>
      </c>
      <c r="BK631">
        <f>IF($Z631="","",INDEX($AT$2:$AT$1500,$Z631))</f>
      </c>
      <c r="BL631">
        <f>IF($Z631="","",INDEX($AU$2:$AU$1500,$Z631))</f>
      </c>
      <c r="BM631">
        <f>IF($Z631="","",INDEX($AV$2:$AV$1500,$Z631))</f>
      </c>
      <c r="BN631">
        <f>IF($Z631="","",INDEX($AW$2:$AW$1500,$Z631))</f>
      </c>
      <c r="BO631">
        <f>IF($Z631="","",INDEX($AX$2:$AX$1500,$Z631))</f>
      </c>
      <c r="BP631">
        <f>IF($Z631="","",INDEX($AY$2:$AY$1500,$Z631))</f>
      </c>
      <c r="BQ631">
        <f>IF($Z631="","",INDEX($AZ$2:$AZ$1500,$Z631))</f>
      </c>
      <c r="BR631">
        <f>IF($Z631="","",INDEX($BA$2:$BA$1500,$Z631))</f>
      </c>
      <c r="BS631">
        <f>IF($Z631="","",INDEX($BB$2:$BB$1500,$Z631))</f>
      </c>
      <c r="BT631">
        <f>IF($Z631="","",INDEX($BC$2:$BC$1500,$Z631))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Analysis'!$AN$2^{0,1,2,3,4,5,6,7,8,9,10,11,12,13,14,15}))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IF($Z632="","",INDEX($AO$2:$AO$1500,$Z632))</f>
      </c>
      <c r="BG632">
        <f>IF($Z632="","",INDEX($AP$2:$AP$1500,$Z632))</f>
      </c>
      <c r="BH632">
        <f>IF($Z632="","",INDEX($AQ$2:$AQ$1500,$Z632))</f>
      </c>
      <c r="BI632">
        <f>IF($Z632="","",INDEX($AR$2:$AR$1500,$Z632))</f>
      </c>
      <c r="BJ632">
        <f>IF($Z632="","",INDEX($AS$2:$AS$1500,$Z632))</f>
      </c>
      <c r="BK632">
        <f>IF($Z632="","",INDEX($AT$2:$AT$1500,$Z632))</f>
      </c>
      <c r="BL632">
        <f>IF($Z632="","",INDEX($AU$2:$AU$1500,$Z632))</f>
      </c>
      <c r="BM632">
        <f>IF($Z632="","",INDEX($AV$2:$AV$1500,$Z632))</f>
      </c>
      <c r="BN632">
        <f>IF($Z632="","",INDEX($AW$2:$AW$1500,$Z632))</f>
      </c>
      <c r="BO632">
        <f>IF($Z632="","",INDEX($AX$2:$AX$1500,$Z632))</f>
      </c>
      <c r="BP632">
        <f>IF($Z632="","",INDEX($AY$2:$AY$1500,$Z632))</f>
      </c>
      <c r="BQ632">
        <f>IF($Z632="","",INDEX($AZ$2:$AZ$1500,$Z632))</f>
      </c>
      <c r="BR632">
        <f>IF($Z632="","",INDEX($BA$2:$BA$1500,$Z632))</f>
      </c>
      <c r="BS632">
        <f>IF($Z632="","",INDEX($BB$2:$BB$1500,$Z632))</f>
      </c>
      <c r="BT632">
        <f>IF($Z632="","",INDEX($BC$2:$BC$1500,$Z632))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Analysis'!$AN$2^{0,1,2,3,4,5,6,7,8,9,10,11,12,13,14,15}))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IF($Z633="","",INDEX($AO$2:$AO$1500,$Z633))</f>
      </c>
      <c r="BG633">
        <f>IF($Z633="","",INDEX($AP$2:$AP$1500,$Z633))</f>
      </c>
      <c r="BH633">
        <f>IF($Z633="","",INDEX($AQ$2:$AQ$1500,$Z633))</f>
      </c>
      <c r="BI633">
        <f>IF($Z633="","",INDEX($AR$2:$AR$1500,$Z633))</f>
      </c>
      <c r="BJ633">
        <f>IF($Z633="","",INDEX($AS$2:$AS$1500,$Z633))</f>
      </c>
      <c r="BK633">
        <f>IF($Z633="","",INDEX($AT$2:$AT$1500,$Z633))</f>
      </c>
      <c r="BL633">
        <f>IF($Z633="","",INDEX($AU$2:$AU$1500,$Z633))</f>
      </c>
      <c r="BM633">
        <f>IF($Z633="","",INDEX($AV$2:$AV$1500,$Z633))</f>
      </c>
      <c r="BN633">
        <f>IF($Z633="","",INDEX($AW$2:$AW$1500,$Z633))</f>
      </c>
      <c r="BO633">
        <f>IF($Z633="","",INDEX($AX$2:$AX$1500,$Z633))</f>
      </c>
      <c r="BP633">
        <f>IF($Z633="","",INDEX($AY$2:$AY$1500,$Z633))</f>
      </c>
      <c r="BQ633">
        <f>IF($Z633="","",INDEX($AZ$2:$AZ$1500,$Z633))</f>
      </c>
      <c r="BR633">
        <f>IF($Z633="","",INDEX($BA$2:$BA$1500,$Z633))</f>
      </c>
      <c r="BS633">
        <f>IF($Z633="","",INDEX($BB$2:$BB$1500,$Z633))</f>
      </c>
      <c r="BT633">
        <f>IF($Z633="","",INDEX($BC$2:$BC$1500,$Z633))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Analysis'!$AN$2^{0,1,2,3,4,5,6,7,8,9,10,11,12,13,14,15}))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IF($Z634="","",INDEX($AO$2:$AO$1500,$Z634))</f>
      </c>
      <c r="BG634">
        <f>IF($Z634="","",INDEX($AP$2:$AP$1500,$Z634))</f>
      </c>
      <c r="BH634">
        <f>IF($Z634="","",INDEX($AQ$2:$AQ$1500,$Z634))</f>
      </c>
      <c r="BI634">
        <f>IF($Z634="","",INDEX($AR$2:$AR$1500,$Z634))</f>
      </c>
      <c r="BJ634">
        <f>IF($Z634="","",INDEX($AS$2:$AS$1500,$Z634))</f>
      </c>
      <c r="BK634">
        <f>IF($Z634="","",INDEX($AT$2:$AT$1500,$Z634))</f>
      </c>
      <c r="BL634">
        <f>IF($Z634="","",INDEX($AU$2:$AU$1500,$Z634))</f>
      </c>
      <c r="BM634">
        <f>IF($Z634="","",INDEX($AV$2:$AV$1500,$Z634))</f>
      </c>
      <c r="BN634">
        <f>IF($Z634="","",INDEX($AW$2:$AW$1500,$Z634))</f>
      </c>
      <c r="BO634">
        <f>IF($Z634="","",INDEX($AX$2:$AX$1500,$Z634))</f>
      </c>
      <c r="BP634">
        <f>IF($Z634="","",INDEX($AY$2:$AY$1500,$Z634))</f>
      </c>
      <c r="BQ634">
        <f>IF($Z634="","",INDEX($AZ$2:$AZ$1500,$Z634))</f>
      </c>
      <c r="BR634">
        <f>IF($Z634="","",INDEX($BA$2:$BA$1500,$Z634))</f>
      </c>
      <c r="BS634">
        <f>IF($Z634="","",INDEX($BB$2:$BB$1500,$Z634))</f>
      </c>
      <c r="BT634">
        <f>IF($Z634="","",INDEX($BC$2:$BC$1500,$Z634))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Analysis'!$AN$2^{0,1,2,3,4,5,6,7,8,9,10,11,12,13,14,15}))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IF($Z635="","",INDEX($AO$2:$AO$1500,$Z635))</f>
      </c>
      <c r="BG635">
        <f>IF($Z635="","",INDEX($AP$2:$AP$1500,$Z635))</f>
      </c>
      <c r="BH635">
        <f>IF($Z635="","",INDEX($AQ$2:$AQ$1500,$Z635))</f>
      </c>
      <c r="BI635">
        <f>IF($Z635="","",INDEX($AR$2:$AR$1500,$Z635))</f>
      </c>
      <c r="BJ635">
        <f>IF($Z635="","",INDEX($AS$2:$AS$1500,$Z635))</f>
      </c>
      <c r="BK635">
        <f>IF($Z635="","",INDEX($AT$2:$AT$1500,$Z635))</f>
      </c>
      <c r="BL635">
        <f>IF($Z635="","",INDEX($AU$2:$AU$1500,$Z635))</f>
      </c>
      <c r="BM635">
        <f>IF($Z635="","",INDEX($AV$2:$AV$1500,$Z635))</f>
      </c>
      <c r="BN635">
        <f>IF($Z635="","",INDEX($AW$2:$AW$1500,$Z635))</f>
      </c>
      <c r="BO635">
        <f>IF($Z635="","",INDEX($AX$2:$AX$1500,$Z635))</f>
      </c>
      <c r="BP635">
        <f>IF($Z635="","",INDEX($AY$2:$AY$1500,$Z635))</f>
      </c>
      <c r="BQ635">
        <f>IF($Z635="","",INDEX($AZ$2:$AZ$1500,$Z635))</f>
      </c>
      <c r="BR635">
        <f>IF($Z635="","",INDEX($BA$2:$BA$1500,$Z635))</f>
      </c>
      <c r="BS635">
        <f>IF($Z635="","",INDEX($BB$2:$BB$1500,$Z635))</f>
      </c>
      <c r="BT635">
        <f>IF($Z635="","",INDEX($BC$2:$BC$1500,$Z635))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Analysis'!$AN$2^{0,1,2,3,4,5,6,7,8,9,10,11,12,13,14,15}))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IF($Z636="","",INDEX($AO$2:$AO$1500,$Z636))</f>
      </c>
      <c r="BG636">
        <f>IF($Z636="","",INDEX($AP$2:$AP$1500,$Z636))</f>
      </c>
      <c r="BH636">
        <f>IF($Z636="","",INDEX($AQ$2:$AQ$1500,$Z636))</f>
      </c>
      <c r="BI636">
        <f>IF($Z636="","",INDEX($AR$2:$AR$1500,$Z636))</f>
      </c>
      <c r="BJ636">
        <f>IF($Z636="","",INDEX($AS$2:$AS$1500,$Z636))</f>
      </c>
      <c r="BK636">
        <f>IF($Z636="","",INDEX($AT$2:$AT$1500,$Z636))</f>
      </c>
      <c r="BL636">
        <f>IF($Z636="","",INDEX($AU$2:$AU$1500,$Z636))</f>
      </c>
      <c r="BM636">
        <f>IF($Z636="","",INDEX($AV$2:$AV$1500,$Z636))</f>
      </c>
      <c r="BN636">
        <f>IF($Z636="","",INDEX($AW$2:$AW$1500,$Z636))</f>
      </c>
      <c r="BO636">
        <f>IF($Z636="","",INDEX($AX$2:$AX$1500,$Z636))</f>
      </c>
      <c r="BP636">
        <f>IF($Z636="","",INDEX($AY$2:$AY$1500,$Z636))</f>
      </c>
      <c r="BQ636">
        <f>IF($Z636="","",INDEX($AZ$2:$AZ$1500,$Z636))</f>
      </c>
      <c r="BR636">
        <f>IF($Z636="","",INDEX($BA$2:$BA$1500,$Z636))</f>
      </c>
      <c r="BS636">
        <f>IF($Z636="","",INDEX($BB$2:$BB$1500,$Z636))</f>
      </c>
      <c r="BT636">
        <f>IF($Z636="","",INDEX($BC$2:$BC$1500,$Z636))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Analysis'!$AN$2^{0,1,2,3,4,5,6,7,8,9,10,11,12,13,14,15}))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IF($Z637="","",INDEX($AO$2:$AO$1500,$Z637))</f>
      </c>
      <c r="BG637">
        <f>IF($Z637="","",INDEX($AP$2:$AP$1500,$Z637))</f>
      </c>
      <c r="BH637">
        <f>IF($Z637="","",INDEX($AQ$2:$AQ$1500,$Z637))</f>
      </c>
      <c r="BI637">
        <f>IF($Z637="","",INDEX($AR$2:$AR$1500,$Z637))</f>
      </c>
      <c r="BJ637">
        <f>IF($Z637="","",INDEX($AS$2:$AS$1500,$Z637))</f>
      </c>
      <c r="BK637">
        <f>IF($Z637="","",INDEX($AT$2:$AT$1500,$Z637))</f>
      </c>
      <c r="BL637">
        <f>IF($Z637="","",INDEX($AU$2:$AU$1500,$Z637))</f>
      </c>
      <c r="BM637">
        <f>IF($Z637="","",INDEX($AV$2:$AV$1500,$Z637))</f>
      </c>
      <c r="BN637">
        <f>IF($Z637="","",INDEX($AW$2:$AW$1500,$Z637))</f>
      </c>
      <c r="BO637">
        <f>IF($Z637="","",INDEX($AX$2:$AX$1500,$Z637))</f>
      </c>
      <c r="BP637">
        <f>IF($Z637="","",INDEX($AY$2:$AY$1500,$Z637))</f>
      </c>
      <c r="BQ637">
        <f>IF($Z637="","",INDEX($AZ$2:$AZ$1500,$Z637))</f>
      </c>
      <c r="BR637">
        <f>IF($Z637="","",INDEX($BA$2:$BA$1500,$Z637))</f>
      </c>
      <c r="BS637">
        <f>IF($Z637="","",INDEX($BB$2:$BB$1500,$Z637))</f>
      </c>
      <c r="BT637">
        <f>IF($Z637="","",INDEX($BC$2:$BC$1500,$Z637))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Analysis'!$AN$2^{0,1,2,3,4,5,6,7,8,9,10,11,12,13,14,15}))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IF($Z638="","",INDEX($AO$2:$AO$1500,$Z638))</f>
      </c>
      <c r="BG638">
        <f>IF($Z638="","",INDEX($AP$2:$AP$1500,$Z638))</f>
      </c>
      <c r="BH638">
        <f>IF($Z638="","",INDEX($AQ$2:$AQ$1500,$Z638))</f>
      </c>
      <c r="BI638">
        <f>IF($Z638="","",INDEX($AR$2:$AR$1500,$Z638))</f>
      </c>
      <c r="BJ638">
        <f>IF($Z638="","",INDEX($AS$2:$AS$1500,$Z638))</f>
      </c>
      <c r="BK638">
        <f>IF($Z638="","",INDEX($AT$2:$AT$1500,$Z638))</f>
      </c>
      <c r="BL638">
        <f>IF($Z638="","",INDEX($AU$2:$AU$1500,$Z638))</f>
      </c>
      <c r="BM638">
        <f>IF($Z638="","",INDEX($AV$2:$AV$1500,$Z638))</f>
      </c>
      <c r="BN638">
        <f>IF($Z638="","",INDEX($AW$2:$AW$1500,$Z638))</f>
      </c>
      <c r="BO638">
        <f>IF($Z638="","",INDEX($AX$2:$AX$1500,$Z638))</f>
      </c>
      <c r="BP638">
        <f>IF($Z638="","",INDEX($AY$2:$AY$1500,$Z638))</f>
      </c>
      <c r="BQ638">
        <f>IF($Z638="","",INDEX($AZ$2:$AZ$1500,$Z638))</f>
      </c>
      <c r="BR638">
        <f>IF($Z638="","",INDEX($BA$2:$BA$1500,$Z638))</f>
      </c>
      <c r="BS638">
        <f>IF($Z638="","",INDEX($BB$2:$BB$1500,$Z638))</f>
      </c>
      <c r="BT638">
        <f>IF($Z638="","",INDEX($BC$2:$BC$1500,$Z638))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Analysis'!$AN$2^{0,1,2,3,4,5,6,7,8,9,10,11,12,13,14,15}))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IF($Z639="","",INDEX($AO$2:$AO$1500,$Z639))</f>
      </c>
      <c r="BG639">
        <f>IF($Z639="","",INDEX($AP$2:$AP$1500,$Z639))</f>
      </c>
      <c r="BH639">
        <f>IF($Z639="","",INDEX($AQ$2:$AQ$1500,$Z639))</f>
      </c>
      <c r="BI639">
        <f>IF($Z639="","",INDEX($AR$2:$AR$1500,$Z639))</f>
      </c>
      <c r="BJ639">
        <f>IF($Z639="","",INDEX($AS$2:$AS$1500,$Z639))</f>
      </c>
      <c r="BK639">
        <f>IF($Z639="","",INDEX($AT$2:$AT$1500,$Z639))</f>
      </c>
      <c r="BL639">
        <f>IF($Z639="","",INDEX($AU$2:$AU$1500,$Z639))</f>
      </c>
      <c r="BM639">
        <f>IF($Z639="","",INDEX($AV$2:$AV$1500,$Z639))</f>
      </c>
      <c r="BN639">
        <f>IF($Z639="","",INDEX($AW$2:$AW$1500,$Z639))</f>
      </c>
      <c r="BO639">
        <f>IF($Z639="","",INDEX($AX$2:$AX$1500,$Z639))</f>
      </c>
      <c r="BP639">
        <f>IF($Z639="","",INDEX($AY$2:$AY$1500,$Z639))</f>
      </c>
      <c r="BQ639">
        <f>IF($Z639="","",INDEX($AZ$2:$AZ$1500,$Z639))</f>
      </c>
      <c r="BR639">
        <f>IF($Z639="","",INDEX($BA$2:$BA$1500,$Z639))</f>
      </c>
      <c r="BS639">
        <f>IF($Z639="","",INDEX($BB$2:$BB$1500,$Z639))</f>
      </c>
      <c r="BT639">
        <f>IF($Z639="","",INDEX($BC$2:$BC$1500,$Z639))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Analysis'!$AN$2^{0,1,2,3,4,5,6,7,8,9,10,11,12,13,14,15}))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IF($Z640="","",INDEX($AO$2:$AO$1500,$Z640))</f>
      </c>
      <c r="BG640">
        <f>IF($Z640="","",INDEX($AP$2:$AP$1500,$Z640))</f>
      </c>
      <c r="BH640">
        <f>IF($Z640="","",INDEX($AQ$2:$AQ$1500,$Z640))</f>
      </c>
      <c r="BI640">
        <f>IF($Z640="","",INDEX($AR$2:$AR$1500,$Z640))</f>
      </c>
      <c r="BJ640">
        <f>IF($Z640="","",INDEX($AS$2:$AS$1500,$Z640))</f>
      </c>
      <c r="BK640">
        <f>IF($Z640="","",INDEX($AT$2:$AT$1500,$Z640))</f>
      </c>
      <c r="BL640">
        <f>IF($Z640="","",INDEX($AU$2:$AU$1500,$Z640))</f>
      </c>
      <c r="BM640">
        <f>IF($Z640="","",INDEX($AV$2:$AV$1500,$Z640))</f>
      </c>
      <c r="BN640">
        <f>IF($Z640="","",INDEX($AW$2:$AW$1500,$Z640))</f>
      </c>
      <c r="BO640">
        <f>IF($Z640="","",INDEX($AX$2:$AX$1500,$Z640))</f>
      </c>
      <c r="BP640">
        <f>IF($Z640="","",INDEX($AY$2:$AY$1500,$Z640))</f>
      </c>
      <c r="BQ640">
        <f>IF($Z640="","",INDEX($AZ$2:$AZ$1500,$Z640))</f>
      </c>
      <c r="BR640">
        <f>IF($Z640="","",INDEX($BA$2:$BA$1500,$Z640))</f>
      </c>
      <c r="BS640">
        <f>IF($Z640="","",INDEX($BB$2:$BB$1500,$Z640))</f>
      </c>
      <c r="BT640">
        <f>IF($Z640="","",INDEX($BC$2:$BC$1500,$Z640))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Analysis'!$AN$2^{0,1,2,3,4,5,6,7,8,9,10,11,12,13,14,15}))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IF($Z641="","",INDEX($AO$2:$AO$1500,$Z641))</f>
      </c>
      <c r="BG641">
        <f>IF($Z641="","",INDEX($AP$2:$AP$1500,$Z641))</f>
      </c>
      <c r="BH641">
        <f>IF($Z641="","",INDEX($AQ$2:$AQ$1500,$Z641))</f>
      </c>
      <c r="BI641">
        <f>IF($Z641="","",INDEX($AR$2:$AR$1500,$Z641))</f>
      </c>
      <c r="BJ641">
        <f>IF($Z641="","",INDEX($AS$2:$AS$1500,$Z641))</f>
      </c>
      <c r="BK641">
        <f>IF($Z641="","",INDEX($AT$2:$AT$1500,$Z641))</f>
      </c>
      <c r="BL641">
        <f>IF($Z641="","",INDEX($AU$2:$AU$1500,$Z641))</f>
      </c>
      <c r="BM641">
        <f>IF($Z641="","",INDEX($AV$2:$AV$1500,$Z641))</f>
      </c>
      <c r="BN641">
        <f>IF($Z641="","",INDEX($AW$2:$AW$1500,$Z641))</f>
      </c>
      <c r="BO641">
        <f>IF($Z641="","",INDEX($AX$2:$AX$1500,$Z641))</f>
      </c>
      <c r="BP641">
        <f>IF($Z641="","",INDEX($AY$2:$AY$1500,$Z641))</f>
      </c>
      <c r="BQ641">
        <f>IF($Z641="","",INDEX($AZ$2:$AZ$1500,$Z641))</f>
      </c>
      <c r="BR641">
        <f>IF($Z641="","",INDEX($BA$2:$BA$1500,$Z641))</f>
      </c>
      <c r="BS641">
        <f>IF($Z641="","",INDEX($BB$2:$BB$1500,$Z641))</f>
      </c>
      <c r="BT641">
        <f>IF($Z641="","",INDEX($BC$2:$BC$1500,$Z641))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Analysis'!$AN$2^{0,1,2,3,4,5,6,7,8,9,10,11,12,13,14,15}))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IF($Z642="","",INDEX($AO$2:$AO$1500,$Z642))</f>
      </c>
      <c r="BG642">
        <f>IF($Z642="","",INDEX($AP$2:$AP$1500,$Z642))</f>
      </c>
      <c r="BH642">
        <f>IF($Z642="","",INDEX($AQ$2:$AQ$1500,$Z642))</f>
      </c>
      <c r="BI642">
        <f>IF($Z642="","",INDEX($AR$2:$AR$1500,$Z642))</f>
      </c>
      <c r="BJ642">
        <f>IF($Z642="","",INDEX($AS$2:$AS$1500,$Z642))</f>
      </c>
      <c r="BK642">
        <f>IF($Z642="","",INDEX($AT$2:$AT$1500,$Z642))</f>
      </c>
      <c r="BL642">
        <f>IF($Z642="","",INDEX($AU$2:$AU$1500,$Z642))</f>
      </c>
      <c r="BM642">
        <f>IF($Z642="","",INDEX($AV$2:$AV$1500,$Z642))</f>
      </c>
      <c r="BN642">
        <f>IF($Z642="","",INDEX($AW$2:$AW$1500,$Z642))</f>
      </c>
      <c r="BO642">
        <f>IF($Z642="","",INDEX($AX$2:$AX$1500,$Z642))</f>
      </c>
      <c r="BP642">
        <f>IF($Z642="","",INDEX($AY$2:$AY$1500,$Z642))</f>
      </c>
      <c r="BQ642">
        <f>IF($Z642="","",INDEX($AZ$2:$AZ$1500,$Z642))</f>
      </c>
      <c r="BR642">
        <f>IF($Z642="","",INDEX($BA$2:$BA$1500,$Z642))</f>
      </c>
      <c r="BS642">
        <f>IF($Z642="","",INDEX($BB$2:$BB$1500,$Z642))</f>
      </c>
      <c r="BT642">
        <f>IF($Z642="","",INDEX($BC$2:$BC$1500,$Z642))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Analysis'!$AN$2^{0,1,2,3,4,5,6,7,8,9,10,11,12,13,14,15}))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IF($Z643="","",INDEX($AO$2:$AO$1500,$Z643))</f>
      </c>
      <c r="BG643">
        <f>IF($Z643="","",INDEX($AP$2:$AP$1500,$Z643))</f>
      </c>
      <c r="BH643">
        <f>IF($Z643="","",INDEX($AQ$2:$AQ$1500,$Z643))</f>
      </c>
      <c r="BI643">
        <f>IF($Z643="","",INDEX($AR$2:$AR$1500,$Z643))</f>
      </c>
      <c r="BJ643">
        <f>IF($Z643="","",INDEX($AS$2:$AS$1500,$Z643))</f>
      </c>
      <c r="BK643">
        <f>IF($Z643="","",INDEX($AT$2:$AT$1500,$Z643))</f>
      </c>
      <c r="BL643">
        <f>IF($Z643="","",INDEX($AU$2:$AU$1500,$Z643))</f>
      </c>
      <c r="BM643">
        <f>IF($Z643="","",INDEX($AV$2:$AV$1500,$Z643))</f>
      </c>
      <c r="BN643">
        <f>IF($Z643="","",INDEX($AW$2:$AW$1500,$Z643))</f>
      </c>
      <c r="BO643">
        <f>IF($Z643="","",INDEX($AX$2:$AX$1500,$Z643))</f>
      </c>
      <c r="BP643">
        <f>IF($Z643="","",INDEX($AY$2:$AY$1500,$Z643))</f>
      </c>
      <c r="BQ643">
        <f>IF($Z643="","",INDEX($AZ$2:$AZ$1500,$Z643))</f>
      </c>
      <c r="BR643">
        <f>IF($Z643="","",INDEX($BA$2:$BA$1500,$Z643))</f>
      </c>
      <c r="BS643">
        <f>IF($Z643="","",INDEX($BB$2:$BB$1500,$Z643))</f>
      </c>
      <c r="BT643">
        <f>IF($Z643="","",INDEX($BC$2:$BC$1500,$Z643))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Analysis'!$AN$2^{0,1,2,3,4,5,6,7,8,9,10,11,12,13,14,15}))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IF($Z644="","",INDEX($AO$2:$AO$1500,$Z644))</f>
      </c>
      <c r="BG644">
        <f>IF($Z644="","",INDEX($AP$2:$AP$1500,$Z644))</f>
      </c>
      <c r="BH644">
        <f>IF($Z644="","",INDEX($AQ$2:$AQ$1500,$Z644))</f>
      </c>
      <c r="BI644">
        <f>IF($Z644="","",INDEX($AR$2:$AR$1500,$Z644))</f>
      </c>
      <c r="BJ644">
        <f>IF($Z644="","",INDEX($AS$2:$AS$1500,$Z644))</f>
      </c>
      <c r="BK644">
        <f>IF($Z644="","",INDEX($AT$2:$AT$1500,$Z644))</f>
      </c>
      <c r="BL644">
        <f>IF($Z644="","",INDEX($AU$2:$AU$1500,$Z644))</f>
      </c>
      <c r="BM644">
        <f>IF($Z644="","",INDEX($AV$2:$AV$1500,$Z644))</f>
      </c>
      <c r="BN644">
        <f>IF($Z644="","",INDEX($AW$2:$AW$1500,$Z644))</f>
      </c>
      <c r="BO644">
        <f>IF($Z644="","",INDEX($AX$2:$AX$1500,$Z644))</f>
      </c>
      <c r="BP644">
        <f>IF($Z644="","",INDEX($AY$2:$AY$1500,$Z644))</f>
      </c>
      <c r="BQ644">
        <f>IF($Z644="","",INDEX($AZ$2:$AZ$1500,$Z644))</f>
      </c>
      <c r="BR644">
        <f>IF($Z644="","",INDEX($BA$2:$BA$1500,$Z644))</f>
      </c>
      <c r="BS644">
        <f>IF($Z644="","",INDEX($BB$2:$BB$1500,$Z644))</f>
      </c>
      <c r="BT644">
        <f>IF($Z644="","",INDEX($BC$2:$BC$1500,$Z644))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Analysis'!$AN$2^{0,1,2,3,4,5,6,7,8,9,10,11,12,13,14,15}))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IF($Z645="","",INDEX($AO$2:$AO$1500,$Z645))</f>
      </c>
      <c r="BG645">
        <f>IF($Z645="","",INDEX($AP$2:$AP$1500,$Z645))</f>
      </c>
      <c r="BH645">
        <f>IF($Z645="","",INDEX($AQ$2:$AQ$1500,$Z645))</f>
      </c>
      <c r="BI645">
        <f>IF($Z645="","",INDEX($AR$2:$AR$1500,$Z645))</f>
      </c>
      <c r="BJ645">
        <f>IF($Z645="","",INDEX($AS$2:$AS$1500,$Z645))</f>
      </c>
      <c r="BK645">
        <f>IF($Z645="","",INDEX($AT$2:$AT$1500,$Z645))</f>
      </c>
      <c r="BL645">
        <f>IF($Z645="","",INDEX($AU$2:$AU$1500,$Z645))</f>
      </c>
      <c r="BM645">
        <f>IF($Z645="","",INDEX($AV$2:$AV$1500,$Z645))</f>
      </c>
      <c r="BN645">
        <f>IF($Z645="","",INDEX($AW$2:$AW$1500,$Z645))</f>
      </c>
      <c r="BO645">
        <f>IF($Z645="","",INDEX($AX$2:$AX$1500,$Z645))</f>
      </c>
      <c r="BP645">
        <f>IF($Z645="","",INDEX($AY$2:$AY$1500,$Z645))</f>
      </c>
      <c r="BQ645">
        <f>IF($Z645="","",INDEX($AZ$2:$AZ$1500,$Z645))</f>
      </c>
      <c r="BR645">
        <f>IF($Z645="","",INDEX($BA$2:$BA$1500,$Z645))</f>
      </c>
      <c r="BS645">
        <f>IF($Z645="","",INDEX($BB$2:$BB$1500,$Z645))</f>
      </c>
      <c r="BT645">
        <f>IF($Z645="","",INDEX($BC$2:$BC$1500,$Z645))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Analysis'!$AN$2^{0,1,2,3,4,5,6,7,8,9,10,11,12,13,14,15}))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IF($Z646="","",INDEX($AO$2:$AO$1500,$Z646))</f>
      </c>
      <c r="BG646">
        <f>IF($Z646="","",INDEX($AP$2:$AP$1500,$Z646))</f>
      </c>
      <c r="BH646">
        <f>IF($Z646="","",INDEX($AQ$2:$AQ$1500,$Z646))</f>
      </c>
      <c r="BI646">
        <f>IF($Z646="","",INDEX($AR$2:$AR$1500,$Z646))</f>
      </c>
      <c r="BJ646">
        <f>IF($Z646="","",INDEX($AS$2:$AS$1500,$Z646))</f>
      </c>
      <c r="BK646">
        <f>IF($Z646="","",INDEX($AT$2:$AT$1500,$Z646))</f>
      </c>
      <c r="BL646">
        <f>IF($Z646="","",INDEX($AU$2:$AU$1500,$Z646))</f>
      </c>
      <c r="BM646">
        <f>IF($Z646="","",INDEX($AV$2:$AV$1500,$Z646))</f>
      </c>
      <c r="BN646">
        <f>IF($Z646="","",INDEX($AW$2:$AW$1500,$Z646))</f>
      </c>
      <c r="BO646">
        <f>IF($Z646="","",INDEX($AX$2:$AX$1500,$Z646))</f>
      </c>
      <c r="BP646">
        <f>IF($Z646="","",INDEX($AY$2:$AY$1500,$Z646))</f>
      </c>
      <c r="BQ646">
        <f>IF($Z646="","",INDEX($AZ$2:$AZ$1500,$Z646))</f>
      </c>
      <c r="BR646">
        <f>IF($Z646="","",INDEX($BA$2:$BA$1500,$Z646))</f>
      </c>
      <c r="BS646">
        <f>IF($Z646="","",INDEX($BB$2:$BB$1500,$Z646))</f>
      </c>
      <c r="BT646">
        <f>IF($Z646="","",INDEX($BC$2:$BC$1500,$Z646))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Analysis'!$AN$2^{0,1,2,3,4,5,6,7,8,9,10,11,12,13,14,15}))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IF($Z647="","",INDEX($AO$2:$AO$1500,$Z647))</f>
      </c>
      <c r="BG647">
        <f>IF($Z647="","",INDEX($AP$2:$AP$1500,$Z647))</f>
      </c>
      <c r="BH647">
        <f>IF($Z647="","",INDEX($AQ$2:$AQ$1500,$Z647))</f>
      </c>
      <c r="BI647">
        <f>IF($Z647="","",INDEX($AR$2:$AR$1500,$Z647))</f>
      </c>
      <c r="BJ647">
        <f>IF($Z647="","",INDEX($AS$2:$AS$1500,$Z647))</f>
      </c>
      <c r="BK647">
        <f>IF($Z647="","",INDEX($AT$2:$AT$1500,$Z647))</f>
      </c>
      <c r="BL647">
        <f>IF($Z647="","",INDEX($AU$2:$AU$1500,$Z647))</f>
      </c>
      <c r="BM647">
        <f>IF($Z647="","",INDEX($AV$2:$AV$1500,$Z647))</f>
      </c>
      <c r="BN647">
        <f>IF($Z647="","",INDEX($AW$2:$AW$1500,$Z647))</f>
      </c>
      <c r="BO647">
        <f>IF($Z647="","",INDEX($AX$2:$AX$1500,$Z647))</f>
      </c>
      <c r="BP647">
        <f>IF($Z647="","",INDEX($AY$2:$AY$1500,$Z647))</f>
      </c>
      <c r="BQ647">
        <f>IF($Z647="","",INDEX($AZ$2:$AZ$1500,$Z647))</f>
      </c>
      <c r="BR647">
        <f>IF($Z647="","",INDEX($BA$2:$BA$1500,$Z647))</f>
      </c>
      <c r="BS647">
        <f>IF($Z647="","",INDEX($BB$2:$BB$1500,$Z647))</f>
      </c>
      <c r="BT647">
        <f>IF($Z647="","",INDEX($BC$2:$BC$1500,$Z647))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Analysis'!$AN$2^{0,1,2,3,4,5,6,7,8,9,10,11,12,13,14,15}))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IF($Z648="","",INDEX($AO$2:$AO$1500,$Z648))</f>
      </c>
      <c r="BG648">
        <f>IF($Z648="","",INDEX($AP$2:$AP$1500,$Z648))</f>
      </c>
      <c r="BH648">
        <f>IF($Z648="","",INDEX($AQ$2:$AQ$1500,$Z648))</f>
      </c>
      <c r="BI648">
        <f>IF($Z648="","",INDEX($AR$2:$AR$1500,$Z648))</f>
      </c>
      <c r="BJ648">
        <f>IF($Z648="","",INDEX($AS$2:$AS$1500,$Z648))</f>
      </c>
      <c r="BK648">
        <f>IF($Z648="","",INDEX($AT$2:$AT$1500,$Z648))</f>
      </c>
      <c r="BL648">
        <f>IF($Z648="","",INDEX($AU$2:$AU$1500,$Z648))</f>
      </c>
      <c r="BM648">
        <f>IF($Z648="","",INDEX($AV$2:$AV$1500,$Z648))</f>
      </c>
      <c r="BN648">
        <f>IF($Z648="","",INDEX($AW$2:$AW$1500,$Z648))</f>
      </c>
      <c r="BO648">
        <f>IF($Z648="","",INDEX($AX$2:$AX$1500,$Z648))</f>
      </c>
      <c r="BP648">
        <f>IF($Z648="","",INDEX($AY$2:$AY$1500,$Z648))</f>
      </c>
      <c r="BQ648">
        <f>IF($Z648="","",INDEX($AZ$2:$AZ$1500,$Z648))</f>
      </c>
      <c r="BR648">
        <f>IF($Z648="","",INDEX($BA$2:$BA$1500,$Z648))</f>
      </c>
      <c r="BS648">
        <f>IF($Z648="","",INDEX($BB$2:$BB$1500,$Z648))</f>
      </c>
      <c r="BT648">
        <f>IF($Z648="","",INDEX($BC$2:$BC$1500,$Z648))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Analysis'!$AN$2^{0,1,2,3,4,5,6,7,8,9,10,11,12,13,14,15}))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IF($Z649="","",INDEX($AO$2:$AO$1500,$Z649))</f>
      </c>
      <c r="BG649">
        <f>IF($Z649="","",INDEX($AP$2:$AP$1500,$Z649))</f>
      </c>
      <c r="BH649">
        <f>IF($Z649="","",INDEX($AQ$2:$AQ$1500,$Z649))</f>
      </c>
      <c r="BI649">
        <f>IF($Z649="","",INDEX($AR$2:$AR$1500,$Z649))</f>
      </c>
      <c r="BJ649">
        <f>IF($Z649="","",INDEX($AS$2:$AS$1500,$Z649))</f>
      </c>
      <c r="BK649">
        <f>IF($Z649="","",INDEX($AT$2:$AT$1500,$Z649))</f>
      </c>
      <c r="BL649">
        <f>IF($Z649="","",INDEX($AU$2:$AU$1500,$Z649))</f>
      </c>
      <c r="BM649">
        <f>IF($Z649="","",INDEX($AV$2:$AV$1500,$Z649))</f>
      </c>
      <c r="BN649">
        <f>IF($Z649="","",INDEX($AW$2:$AW$1500,$Z649))</f>
      </c>
      <c r="BO649">
        <f>IF($Z649="","",INDEX($AX$2:$AX$1500,$Z649))</f>
      </c>
      <c r="BP649">
        <f>IF($Z649="","",INDEX($AY$2:$AY$1500,$Z649))</f>
      </c>
      <c r="BQ649">
        <f>IF($Z649="","",INDEX($AZ$2:$AZ$1500,$Z649))</f>
      </c>
      <c r="BR649">
        <f>IF($Z649="","",INDEX($BA$2:$BA$1500,$Z649))</f>
      </c>
      <c r="BS649">
        <f>IF($Z649="","",INDEX($BB$2:$BB$1500,$Z649))</f>
      </c>
      <c r="BT649">
        <f>IF($Z649="","",INDEX($BC$2:$BC$1500,$Z649))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Analysis'!$AN$2^{0,1,2,3,4,5,6,7,8,9,10,11,12,13,14,15}))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IF($Z650="","",INDEX($AO$2:$AO$1500,$Z650))</f>
      </c>
      <c r="BG650">
        <f>IF($Z650="","",INDEX($AP$2:$AP$1500,$Z650))</f>
      </c>
      <c r="BH650">
        <f>IF($Z650="","",INDEX($AQ$2:$AQ$1500,$Z650))</f>
      </c>
      <c r="BI650">
        <f>IF($Z650="","",INDEX($AR$2:$AR$1500,$Z650))</f>
      </c>
      <c r="BJ650">
        <f>IF($Z650="","",INDEX($AS$2:$AS$1500,$Z650))</f>
      </c>
      <c r="BK650">
        <f>IF($Z650="","",INDEX($AT$2:$AT$1500,$Z650))</f>
      </c>
      <c r="BL650">
        <f>IF($Z650="","",INDEX($AU$2:$AU$1500,$Z650))</f>
      </c>
      <c r="BM650">
        <f>IF($Z650="","",INDEX($AV$2:$AV$1500,$Z650))</f>
      </c>
      <c r="BN650">
        <f>IF($Z650="","",INDEX($AW$2:$AW$1500,$Z650))</f>
      </c>
      <c r="BO650">
        <f>IF($Z650="","",INDEX($AX$2:$AX$1500,$Z650))</f>
      </c>
      <c r="BP650">
        <f>IF($Z650="","",INDEX($AY$2:$AY$1500,$Z650))</f>
      </c>
      <c r="BQ650">
        <f>IF($Z650="","",INDEX($AZ$2:$AZ$1500,$Z650))</f>
      </c>
      <c r="BR650">
        <f>IF($Z650="","",INDEX($BA$2:$BA$1500,$Z650))</f>
      </c>
      <c r="BS650">
        <f>IF($Z650="","",INDEX($BB$2:$BB$1500,$Z650))</f>
      </c>
      <c r="BT650">
        <f>IF($Z650="","",INDEX($BC$2:$BC$1500,$Z650))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Analysis'!$AN$2^{0,1,2,3,4,5,6,7,8,9,10,11,12,13,14,15}))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IF($Z651="","",INDEX($AO$2:$AO$1500,$Z651))</f>
      </c>
      <c r="BG651">
        <f>IF($Z651="","",INDEX($AP$2:$AP$1500,$Z651))</f>
      </c>
      <c r="BH651">
        <f>IF($Z651="","",INDEX($AQ$2:$AQ$1500,$Z651))</f>
      </c>
      <c r="BI651">
        <f>IF($Z651="","",INDEX($AR$2:$AR$1500,$Z651))</f>
      </c>
      <c r="BJ651">
        <f>IF($Z651="","",INDEX($AS$2:$AS$1500,$Z651))</f>
      </c>
      <c r="BK651">
        <f>IF($Z651="","",INDEX($AT$2:$AT$1500,$Z651))</f>
      </c>
      <c r="BL651">
        <f>IF($Z651="","",INDEX($AU$2:$AU$1500,$Z651))</f>
      </c>
      <c r="BM651">
        <f>IF($Z651="","",INDEX($AV$2:$AV$1500,$Z651))</f>
      </c>
      <c r="BN651">
        <f>IF($Z651="","",INDEX($AW$2:$AW$1500,$Z651))</f>
      </c>
      <c r="BO651">
        <f>IF($Z651="","",INDEX($AX$2:$AX$1500,$Z651))</f>
      </c>
      <c r="BP651">
        <f>IF($Z651="","",INDEX($AY$2:$AY$1500,$Z651))</f>
      </c>
      <c r="BQ651">
        <f>IF($Z651="","",INDEX($AZ$2:$AZ$1500,$Z651))</f>
      </c>
      <c r="BR651">
        <f>IF($Z651="","",INDEX($BA$2:$BA$1500,$Z651))</f>
      </c>
      <c r="BS651">
        <f>IF($Z651="","",INDEX($BB$2:$BB$1500,$Z651))</f>
      </c>
      <c r="BT651">
        <f>IF($Z651="","",INDEX($BC$2:$BC$1500,$Z651))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Analysis'!$AN$2^{0,1,2,3,4,5,6,7,8,9,10,11,12,13,14,15}))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IF($Z652="","",INDEX($AO$2:$AO$1500,$Z652))</f>
      </c>
      <c r="BG652">
        <f>IF($Z652="","",INDEX($AP$2:$AP$1500,$Z652))</f>
      </c>
      <c r="BH652">
        <f>IF($Z652="","",INDEX($AQ$2:$AQ$1500,$Z652))</f>
      </c>
      <c r="BI652">
        <f>IF($Z652="","",INDEX($AR$2:$AR$1500,$Z652))</f>
      </c>
      <c r="BJ652">
        <f>IF($Z652="","",INDEX($AS$2:$AS$1500,$Z652))</f>
      </c>
      <c r="BK652">
        <f>IF($Z652="","",INDEX($AT$2:$AT$1500,$Z652))</f>
      </c>
      <c r="BL652">
        <f>IF($Z652="","",INDEX($AU$2:$AU$1500,$Z652))</f>
      </c>
      <c r="BM652">
        <f>IF($Z652="","",INDEX($AV$2:$AV$1500,$Z652))</f>
      </c>
      <c r="BN652">
        <f>IF($Z652="","",INDEX($AW$2:$AW$1500,$Z652))</f>
      </c>
      <c r="BO652">
        <f>IF($Z652="","",INDEX($AX$2:$AX$1500,$Z652))</f>
      </c>
      <c r="BP652">
        <f>IF($Z652="","",INDEX($AY$2:$AY$1500,$Z652))</f>
      </c>
      <c r="BQ652">
        <f>IF($Z652="","",INDEX($AZ$2:$AZ$1500,$Z652))</f>
      </c>
      <c r="BR652">
        <f>IF($Z652="","",INDEX($BA$2:$BA$1500,$Z652))</f>
      </c>
      <c r="BS652">
        <f>IF($Z652="","",INDEX($BB$2:$BB$1500,$Z652))</f>
      </c>
      <c r="BT652">
        <f>IF($Z652="","",INDEX($BC$2:$BC$1500,$Z652))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Analysis'!$AN$2^{0,1,2,3,4,5,6,7,8,9,10,11,12,13,14,15}))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IF($Z653="","",INDEX($AO$2:$AO$1500,$Z653))</f>
      </c>
      <c r="BG653">
        <f>IF($Z653="","",INDEX($AP$2:$AP$1500,$Z653))</f>
      </c>
      <c r="BH653">
        <f>IF($Z653="","",INDEX($AQ$2:$AQ$1500,$Z653))</f>
      </c>
      <c r="BI653">
        <f>IF($Z653="","",INDEX($AR$2:$AR$1500,$Z653))</f>
      </c>
      <c r="BJ653">
        <f>IF($Z653="","",INDEX($AS$2:$AS$1500,$Z653))</f>
      </c>
      <c r="BK653">
        <f>IF($Z653="","",INDEX($AT$2:$AT$1500,$Z653))</f>
      </c>
      <c r="BL653">
        <f>IF($Z653="","",INDEX($AU$2:$AU$1500,$Z653))</f>
      </c>
      <c r="BM653">
        <f>IF($Z653="","",INDEX($AV$2:$AV$1500,$Z653))</f>
      </c>
      <c r="BN653">
        <f>IF($Z653="","",INDEX($AW$2:$AW$1500,$Z653))</f>
      </c>
      <c r="BO653">
        <f>IF($Z653="","",INDEX($AX$2:$AX$1500,$Z653))</f>
      </c>
      <c r="BP653">
        <f>IF($Z653="","",INDEX($AY$2:$AY$1500,$Z653))</f>
      </c>
      <c r="BQ653">
        <f>IF($Z653="","",INDEX($AZ$2:$AZ$1500,$Z653))</f>
      </c>
      <c r="BR653">
        <f>IF($Z653="","",INDEX($BA$2:$BA$1500,$Z653))</f>
      </c>
      <c r="BS653">
        <f>IF($Z653="","",INDEX($BB$2:$BB$1500,$Z653))</f>
      </c>
      <c r="BT653">
        <f>IF($Z653="","",INDEX($BC$2:$BC$1500,$Z653))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Analysis'!$AN$2^{0,1,2,3,4,5,6,7,8,9,10,11,12,13,14,15}))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IF($Z654="","",INDEX($AO$2:$AO$1500,$Z654))</f>
      </c>
      <c r="BG654">
        <f>IF($Z654="","",INDEX($AP$2:$AP$1500,$Z654))</f>
      </c>
      <c r="BH654">
        <f>IF($Z654="","",INDEX($AQ$2:$AQ$1500,$Z654))</f>
      </c>
      <c r="BI654">
        <f>IF($Z654="","",INDEX($AR$2:$AR$1500,$Z654))</f>
      </c>
      <c r="BJ654">
        <f>IF($Z654="","",INDEX($AS$2:$AS$1500,$Z654))</f>
      </c>
      <c r="BK654">
        <f>IF($Z654="","",INDEX($AT$2:$AT$1500,$Z654))</f>
      </c>
      <c r="BL654">
        <f>IF($Z654="","",INDEX($AU$2:$AU$1500,$Z654))</f>
      </c>
      <c r="BM654">
        <f>IF($Z654="","",INDEX($AV$2:$AV$1500,$Z654))</f>
      </c>
      <c r="BN654">
        <f>IF($Z654="","",INDEX($AW$2:$AW$1500,$Z654))</f>
      </c>
      <c r="BO654">
        <f>IF($Z654="","",INDEX($AX$2:$AX$1500,$Z654))</f>
      </c>
      <c r="BP654">
        <f>IF($Z654="","",INDEX($AY$2:$AY$1500,$Z654))</f>
      </c>
      <c r="BQ654">
        <f>IF($Z654="","",INDEX($AZ$2:$AZ$1500,$Z654))</f>
      </c>
      <c r="BR654">
        <f>IF($Z654="","",INDEX($BA$2:$BA$1500,$Z654))</f>
      </c>
      <c r="BS654">
        <f>IF($Z654="","",INDEX($BB$2:$BB$1500,$Z654))</f>
      </c>
      <c r="BT654">
        <f>IF($Z654="","",INDEX($BC$2:$BC$1500,$Z654))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Analysis'!$AN$2^{0,1,2,3,4,5,6,7,8,9,10,11,12,13,14,15}))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IF($Z655="","",INDEX($AO$2:$AO$1500,$Z655))</f>
      </c>
      <c r="BG655">
        <f>IF($Z655="","",INDEX($AP$2:$AP$1500,$Z655))</f>
      </c>
      <c r="BH655">
        <f>IF($Z655="","",INDEX($AQ$2:$AQ$1500,$Z655))</f>
      </c>
      <c r="BI655">
        <f>IF($Z655="","",INDEX($AR$2:$AR$1500,$Z655))</f>
      </c>
      <c r="BJ655">
        <f>IF($Z655="","",INDEX($AS$2:$AS$1500,$Z655))</f>
      </c>
      <c r="BK655">
        <f>IF($Z655="","",INDEX($AT$2:$AT$1500,$Z655))</f>
      </c>
      <c r="BL655">
        <f>IF($Z655="","",INDEX($AU$2:$AU$1500,$Z655))</f>
      </c>
      <c r="BM655">
        <f>IF($Z655="","",INDEX($AV$2:$AV$1500,$Z655))</f>
      </c>
      <c r="BN655">
        <f>IF($Z655="","",INDEX($AW$2:$AW$1500,$Z655))</f>
      </c>
      <c r="BO655">
        <f>IF($Z655="","",INDEX($AX$2:$AX$1500,$Z655))</f>
      </c>
      <c r="BP655">
        <f>IF($Z655="","",INDEX($AY$2:$AY$1500,$Z655))</f>
      </c>
      <c r="BQ655">
        <f>IF($Z655="","",INDEX($AZ$2:$AZ$1500,$Z655))</f>
      </c>
      <c r="BR655">
        <f>IF($Z655="","",INDEX($BA$2:$BA$1500,$Z655))</f>
      </c>
      <c r="BS655">
        <f>IF($Z655="","",INDEX($BB$2:$BB$1500,$Z655))</f>
      </c>
      <c r="BT655">
        <f>IF($Z655="","",INDEX($BC$2:$BC$1500,$Z655))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Analysis'!$AN$2^{0,1,2,3,4,5,6,7,8,9,10,11,12,13,14,15}))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IF($Z656="","",INDEX($AO$2:$AO$1500,$Z656))</f>
      </c>
      <c r="BG656">
        <f>IF($Z656="","",INDEX($AP$2:$AP$1500,$Z656))</f>
      </c>
      <c r="BH656">
        <f>IF($Z656="","",INDEX($AQ$2:$AQ$1500,$Z656))</f>
      </c>
      <c r="BI656">
        <f>IF($Z656="","",INDEX($AR$2:$AR$1500,$Z656))</f>
      </c>
      <c r="BJ656">
        <f>IF($Z656="","",INDEX($AS$2:$AS$1500,$Z656))</f>
      </c>
      <c r="BK656">
        <f>IF($Z656="","",INDEX($AT$2:$AT$1500,$Z656))</f>
      </c>
      <c r="BL656">
        <f>IF($Z656="","",INDEX($AU$2:$AU$1500,$Z656))</f>
      </c>
      <c r="BM656">
        <f>IF($Z656="","",INDEX($AV$2:$AV$1500,$Z656))</f>
      </c>
      <c r="BN656">
        <f>IF($Z656="","",INDEX($AW$2:$AW$1500,$Z656))</f>
      </c>
      <c r="BO656">
        <f>IF($Z656="","",INDEX($AX$2:$AX$1500,$Z656))</f>
      </c>
      <c r="BP656">
        <f>IF($Z656="","",INDEX($AY$2:$AY$1500,$Z656))</f>
      </c>
      <c r="BQ656">
        <f>IF($Z656="","",INDEX($AZ$2:$AZ$1500,$Z656))</f>
      </c>
      <c r="BR656">
        <f>IF($Z656="","",INDEX($BA$2:$BA$1500,$Z656))</f>
      </c>
      <c r="BS656">
        <f>IF($Z656="","",INDEX($BB$2:$BB$1500,$Z656))</f>
      </c>
      <c r="BT656">
        <f>IF($Z656="","",INDEX($BC$2:$BC$1500,$Z656))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Analysis'!$AN$2^{0,1,2,3,4,5,6,7,8,9,10,11,12,13,14,15}))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IF($Z657="","",INDEX($AO$2:$AO$1500,$Z657))</f>
      </c>
      <c r="BG657">
        <f>IF($Z657="","",INDEX($AP$2:$AP$1500,$Z657))</f>
      </c>
      <c r="BH657">
        <f>IF($Z657="","",INDEX($AQ$2:$AQ$1500,$Z657))</f>
      </c>
      <c r="BI657">
        <f>IF($Z657="","",INDEX($AR$2:$AR$1500,$Z657))</f>
      </c>
      <c r="BJ657">
        <f>IF($Z657="","",INDEX($AS$2:$AS$1500,$Z657))</f>
      </c>
      <c r="BK657">
        <f>IF($Z657="","",INDEX($AT$2:$AT$1500,$Z657))</f>
      </c>
      <c r="BL657">
        <f>IF($Z657="","",INDEX($AU$2:$AU$1500,$Z657))</f>
      </c>
      <c r="BM657">
        <f>IF($Z657="","",INDEX($AV$2:$AV$1500,$Z657))</f>
      </c>
      <c r="BN657">
        <f>IF($Z657="","",INDEX($AW$2:$AW$1500,$Z657))</f>
      </c>
      <c r="BO657">
        <f>IF($Z657="","",INDEX($AX$2:$AX$1500,$Z657))</f>
      </c>
      <c r="BP657">
        <f>IF($Z657="","",INDEX($AY$2:$AY$1500,$Z657))</f>
      </c>
      <c r="BQ657">
        <f>IF($Z657="","",INDEX($AZ$2:$AZ$1500,$Z657))</f>
      </c>
      <c r="BR657">
        <f>IF($Z657="","",INDEX($BA$2:$BA$1500,$Z657))</f>
      </c>
      <c r="BS657">
        <f>IF($Z657="","",INDEX($BB$2:$BB$1500,$Z657))</f>
      </c>
      <c r="BT657">
        <f>IF($Z657="","",INDEX($BC$2:$BC$1500,$Z657))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Analysis'!$AN$2^{0,1,2,3,4,5,6,7,8,9,10,11,12,13,14,15}))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IF($Z658="","",INDEX($AO$2:$AO$1500,$Z658))</f>
      </c>
      <c r="BG658">
        <f>IF($Z658="","",INDEX($AP$2:$AP$1500,$Z658))</f>
      </c>
      <c r="BH658">
        <f>IF($Z658="","",INDEX($AQ$2:$AQ$1500,$Z658))</f>
      </c>
      <c r="BI658">
        <f>IF($Z658="","",INDEX($AR$2:$AR$1500,$Z658))</f>
      </c>
      <c r="BJ658">
        <f>IF($Z658="","",INDEX($AS$2:$AS$1500,$Z658))</f>
      </c>
      <c r="BK658">
        <f>IF($Z658="","",INDEX($AT$2:$AT$1500,$Z658))</f>
      </c>
      <c r="BL658">
        <f>IF($Z658="","",INDEX($AU$2:$AU$1500,$Z658))</f>
      </c>
      <c r="BM658">
        <f>IF($Z658="","",INDEX($AV$2:$AV$1500,$Z658))</f>
      </c>
      <c r="BN658">
        <f>IF($Z658="","",INDEX($AW$2:$AW$1500,$Z658))</f>
      </c>
      <c r="BO658">
        <f>IF($Z658="","",INDEX($AX$2:$AX$1500,$Z658))</f>
      </c>
      <c r="BP658">
        <f>IF($Z658="","",INDEX($AY$2:$AY$1500,$Z658))</f>
      </c>
      <c r="BQ658">
        <f>IF($Z658="","",INDEX($AZ$2:$AZ$1500,$Z658))</f>
      </c>
      <c r="BR658">
        <f>IF($Z658="","",INDEX($BA$2:$BA$1500,$Z658))</f>
      </c>
      <c r="BS658">
        <f>IF($Z658="","",INDEX($BB$2:$BB$1500,$Z658))</f>
      </c>
      <c r="BT658">
        <f>IF($Z658="","",INDEX($BC$2:$BC$1500,$Z658))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Analysis'!$AN$2^{0,1,2,3,4,5,6,7,8,9,10,11,12,13,14,15}))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IF($Z659="","",INDEX($AO$2:$AO$1500,$Z659))</f>
      </c>
      <c r="BG659">
        <f>IF($Z659="","",INDEX($AP$2:$AP$1500,$Z659))</f>
      </c>
      <c r="BH659">
        <f>IF($Z659="","",INDEX($AQ$2:$AQ$1500,$Z659))</f>
      </c>
      <c r="BI659">
        <f>IF($Z659="","",INDEX($AR$2:$AR$1500,$Z659))</f>
      </c>
      <c r="BJ659">
        <f>IF($Z659="","",INDEX($AS$2:$AS$1500,$Z659))</f>
      </c>
      <c r="BK659">
        <f>IF($Z659="","",INDEX($AT$2:$AT$1500,$Z659))</f>
      </c>
      <c r="BL659">
        <f>IF($Z659="","",INDEX($AU$2:$AU$1500,$Z659))</f>
      </c>
      <c r="BM659">
        <f>IF($Z659="","",INDEX($AV$2:$AV$1500,$Z659))</f>
      </c>
      <c r="BN659">
        <f>IF($Z659="","",INDEX($AW$2:$AW$1500,$Z659))</f>
      </c>
      <c r="BO659">
        <f>IF($Z659="","",INDEX($AX$2:$AX$1500,$Z659))</f>
      </c>
      <c r="BP659">
        <f>IF($Z659="","",INDEX($AY$2:$AY$1500,$Z659))</f>
      </c>
      <c r="BQ659">
        <f>IF($Z659="","",INDEX($AZ$2:$AZ$1500,$Z659))</f>
      </c>
      <c r="BR659">
        <f>IF($Z659="","",INDEX($BA$2:$BA$1500,$Z659))</f>
      </c>
      <c r="BS659">
        <f>IF($Z659="","",INDEX($BB$2:$BB$1500,$Z659))</f>
      </c>
      <c r="BT659">
        <f>IF($Z659="","",INDEX($BC$2:$BC$1500,$Z659))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Analysis'!$AN$2^{0,1,2,3,4,5,6,7,8,9,10,11,12,13,14,15}))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IF($Z660="","",INDEX($AO$2:$AO$1500,$Z660))</f>
      </c>
      <c r="BG660">
        <f>IF($Z660="","",INDEX($AP$2:$AP$1500,$Z660))</f>
      </c>
      <c r="BH660">
        <f>IF($Z660="","",INDEX($AQ$2:$AQ$1500,$Z660))</f>
      </c>
      <c r="BI660">
        <f>IF($Z660="","",INDEX($AR$2:$AR$1500,$Z660))</f>
      </c>
      <c r="BJ660">
        <f>IF($Z660="","",INDEX($AS$2:$AS$1500,$Z660))</f>
      </c>
      <c r="BK660">
        <f>IF($Z660="","",INDEX($AT$2:$AT$1500,$Z660))</f>
      </c>
      <c r="BL660">
        <f>IF($Z660="","",INDEX($AU$2:$AU$1500,$Z660))</f>
      </c>
      <c r="BM660">
        <f>IF($Z660="","",INDEX($AV$2:$AV$1500,$Z660))</f>
      </c>
      <c r="BN660">
        <f>IF($Z660="","",INDEX($AW$2:$AW$1500,$Z660))</f>
      </c>
      <c r="BO660">
        <f>IF($Z660="","",INDEX($AX$2:$AX$1500,$Z660))</f>
      </c>
      <c r="BP660">
        <f>IF($Z660="","",INDEX($AY$2:$AY$1500,$Z660))</f>
      </c>
      <c r="BQ660">
        <f>IF($Z660="","",INDEX($AZ$2:$AZ$1500,$Z660))</f>
      </c>
      <c r="BR660">
        <f>IF($Z660="","",INDEX($BA$2:$BA$1500,$Z660))</f>
      </c>
      <c r="BS660">
        <f>IF($Z660="","",INDEX($BB$2:$BB$1500,$Z660))</f>
      </c>
      <c r="BT660">
        <f>IF($Z660="","",INDEX($BC$2:$BC$1500,$Z660))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Analysis'!$AN$2^{0,1,2,3,4,5,6,7,8,9,10,11,12,13,14,15}))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IF($Z661="","",INDEX($AO$2:$AO$1500,$Z661))</f>
      </c>
      <c r="BG661">
        <f>IF($Z661="","",INDEX($AP$2:$AP$1500,$Z661))</f>
      </c>
      <c r="BH661">
        <f>IF($Z661="","",INDEX($AQ$2:$AQ$1500,$Z661))</f>
      </c>
      <c r="BI661">
        <f>IF($Z661="","",INDEX($AR$2:$AR$1500,$Z661))</f>
      </c>
      <c r="BJ661">
        <f>IF($Z661="","",INDEX($AS$2:$AS$1500,$Z661))</f>
      </c>
      <c r="BK661">
        <f>IF($Z661="","",INDEX($AT$2:$AT$1500,$Z661))</f>
      </c>
      <c r="BL661">
        <f>IF($Z661="","",INDEX($AU$2:$AU$1500,$Z661))</f>
      </c>
      <c r="BM661">
        <f>IF($Z661="","",INDEX($AV$2:$AV$1500,$Z661))</f>
      </c>
      <c r="BN661">
        <f>IF($Z661="","",INDEX($AW$2:$AW$1500,$Z661))</f>
      </c>
      <c r="BO661">
        <f>IF($Z661="","",INDEX($AX$2:$AX$1500,$Z661))</f>
      </c>
      <c r="BP661">
        <f>IF($Z661="","",INDEX($AY$2:$AY$1500,$Z661))</f>
      </c>
      <c r="BQ661">
        <f>IF($Z661="","",INDEX($AZ$2:$AZ$1500,$Z661))</f>
      </c>
      <c r="BR661">
        <f>IF($Z661="","",INDEX($BA$2:$BA$1500,$Z661))</f>
      </c>
      <c r="BS661">
        <f>IF($Z661="","",INDEX($BB$2:$BB$1500,$Z661))</f>
      </c>
      <c r="BT661">
        <f>IF($Z661="","",INDEX($BC$2:$BC$1500,$Z661))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Analysis'!$AN$2^{0,1,2,3,4,5,6,7,8,9,10,11,12,13,14,15}))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IF($Z662="","",INDEX($AO$2:$AO$1500,$Z662))</f>
      </c>
      <c r="BG662">
        <f>IF($Z662="","",INDEX($AP$2:$AP$1500,$Z662))</f>
      </c>
      <c r="BH662">
        <f>IF($Z662="","",INDEX($AQ$2:$AQ$1500,$Z662))</f>
      </c>
      <c r="BI662">
        <f>IF($Z662="","",INDEX($AR$2:$AR$1500,$Z662))</f>
      </c>
      <c r="BJ662">
        <f>IF($Z662="","",INDEX($AS$2:$AS$1500,$Z662))</f>
      </c>
      <c r="BK662">
        <f>IF($Z662="","",INDEX($AT$2:$AT$1500,$Z662))</f>
      </c>
      <c r="BL662">
        <f>IF($Z662="","",INDEX($AU$2:$AU$1500,$Z662))</f>
      </c>
      <c r="BM662">
        <f>IF($Z662="","",INDEX($AV$2:$AV$1500,$Z662))</f>
      </c>
      <c r="BN662">
        <f>IF($Z662="","",INDEX($AW$2:$AW$1500,$Z662))</f>
      </c>
      <c r="BO662">
        <f>IF($Z662="","",INDEX($AX$2:$AX$1500,$Z662))</f>
      </c>
      <c r="BP662">
        <f>IF($Z662="","",INDEX($AY$2:$AY$1500,$Z662))</f>
      </c>
      <c r="BQ662">
        <f>IF($Z662="","",INDEX($AZ$2:$AZ$1500,$Z662))</f>
      </c>
      <c r="BR662">
        <f>IF($Z662="","",INDEX($BA$2:$BA$1500,$Z662))</f>
      </c>
      <c r="BS662">
        <f>IF($Z662="","",INDEX($BB$2:$BB$1500,$Z662))</f>
      </c>
      <c r="BT662">
        <f>IF($Z662="","",INDEX($BC$2:$BC$1500,$Z662))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Analysis'!$AN$2^{0,1,2,3,4,5,6,7,8,9,10,11,12,13,14,15}))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IF($Z663="","",INDEX($AO$2:$AO$1500,$Z663))</f>
      </c>
      <c r="BG663">
        <f>IF($Z663="","",INDEX($AP$2:$AP$1500,$Z663))</f>
      </c>
      <c r="BH663">
        <f>IF($Z663="","",INDEX($AQ$2:$AQ$1500,$Z663))</f>
      </c>
      <c r="BI663">
        <f>IF($Z663="","",INDEX($AR$2:$AR$1500,$Z663))</f>
      </c>
      <c r="BJ663">
        <f>IF($Z663="","",INDEX($AS$2:$AS$1500,$Z663))</f>
      </c>
      <c r="BK663">
        <f>IF($Z663="","",INDEX($AT$2:$AT$1500,$Z663))</f>
      </c>
      <c r="BL663">
        <f>IF($Z663="","",INDEX($AU$2:$AU$1500,$Z663))</f>
      </c>
      <c r="BM663">
        <f>IF($Z663="","",INDEX($AV$2:$AV$1500,$Z663))</f>
      </c>
      <c r="BN663">
        <f>IF($Z663="","",INDEX($AW$2:$AW$1500,$Z663))</f>
      </c>
      <c r="BO663">
        <f>IF($Z663="","",INDEX($AX$2:$AX$1500,$Z663))</f>
      </c>
      <c r="BP663">
        <f>IF($Z663="","",INDEX($AY$2:$AY$1500,$Z663))</f>
      </c>
      <c r="BQ663">
        <f>IF($Z663="","",INDEX($AZ$2:$AZ$1500,$Z663))</f>
      </c>
      <c r="BR663">
        <f>IF($Z663="","",INDEX($BA$2:$BA$1500,$Z663))</f>
      </c>
      <c r="BS663">
        <f>IF($Z663="","",INDEX($BB$2:$BB$1500,$Z663))</f>
      </c>
      <c r="BT663">
        <f>IF($Z663="","",INDEX($BC$2:$BC$1500,$Z663))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Analysis'!$AN$2^{0,1,2,3,4,5,6,7,8,9,10,11,12,13,14,15}))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IF($Z664="","",INDEX($AO$2:$AO$1500,$Z664))</f>
      </c>
      <c r="BG664">
        <f>IF($Z664="","",INDEX($AP$2:$AP$1500,$Z664))</f>
      </c>
      <c r="BH664">
        <f>IF($Z664="","",INDEX($AQ$2:$AQ$1500,$Z664))</f>
      </c>
      <c r="BI664">
        <f>IF($Z664="","",INDEX($AR$2:$AR$1500,$Z664))</f>
      </c>
      <c r="BJ664">
        <f>IF($Z664="","",INDEX($AS$2:$AS$1500,$Z664))</f>
      </c>
      <c r="BK664">
        <f>IF($Z664="","",INDEX($AT$2:$AT$1500,$Z664))</f>
      </c>
      <c r="BL664">
        <f>IF($Z664="","",INDEX($AU$2:$AU$1500,$Z664))</f>
      </c>
      <c r="BM664">
        <f>IF($Z664="","",INDEX($AV$2:$AV$1500,$Z664))</f>
      </c>
      <c r="BN664">
        <f>IF($Z664="","",INDEX($AW$2:$AW$1500,$Z664))</f>
      </c>
      <c r="BO664">
        <f>IF($Z664="","",INDEX($AX$2:$AX$1500,$Z664))</f>
      </c>
      <c r="BP664">
        <f>IF($Z664="","",INDEX($AY$2:$AY$1500,$Z664))</f>
      </c>
      <c r="BQ664">
        <f>IF($Z664="","",INDEX($AZ$2:$AZ$1500,$Z664))</f>
      </c>
      <c r="BR664">
        <f>IF($Z664="","",INDEX($BA$2:$BA$1500,$Z664))</f>
      </c>
      <c r="BS664">
        <f>IF($Z664="","",INDEX($BB$2:$BB$1500,$Z664))</f>
      </c>
      <c r="BT664">
        <f>IF($Z664="","",INDEX($BC$2:$BC$1500,$Z664))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Analysis'!$AN$2^{0,1,2,3,4,5,6,7,8,9,10,11,12,13,14,15}))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IF($Z665="","",INDEX($AO$2:$AO$1500,$Z665))</f>
      </c>
      <c r="BG665">
        <f>IF($Z665="","",INDEX($AP$2:$AP$1500,$Z665))</f>
      </c>
      <c r="BH665">
        <f>IF($Z665="","",INDEX($AQ$2:$AQ$1500,$Z665))</f>
      </c>
      <c r="BI665">
        <f>IF($Z665="","",INDEX($AR$2:$AR$1500,$Z665))</f>
      </c>
      <c r="BJ665">
        <f>IF($Z665="","",INDEX($AS$2:$AS$1500,$Z665))</f>
      </c>
      <c r="BK665">
        <f>IF($Z665="","",INDEX($AT$2:$AT$1500,$Z665))</f>
      </c>
      <c r="BL665">
        <f>IF($Z665="","",INDEX($AU$2:$AU$1500,$Z665))</f>
      </c>
      <c r="BM665">
        <f>IF($Z665="","",INDEX($AV$2:$AV$1500,$Z665))</f>
      </c>
      <c r="BN665">
        <f>IF($Z665="","",INDEX($AW$2:$AW$1500,$Z665))</f>
      </c>
      <c r="BO665">
        <f>IF($Z665="","",INDEX($AX$2:$AX$1500,$Z665))</f>
      </c>
      <c r="BP665">
        <f>IF($Z665="","",INDEX($AY$2:$AY$1500,$Z665))</f>
      </c>
      <c r="BQ665">
        <f>IF($Z665="","",INDEX($AZ$2:$AZ$1500,$Z665))</f>
      </c>
      <c r="BR665">
        <f>IF($Z665="","",INDEX($BA$2:$BA$1500,$Z665))</f>
      </c>
      <c r="BS665">
        <f>IF($Z665="","",INDEX($BB$2:$BB$1500,$Z665))</f>
      </c>
      <c r="BT665">
        <f>IF($Z665="","",INDEX($BC$2:$BC$1500,$Z665))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Analysis'!$AN$2^{0,1,2,3,4,5,6,7,8,9,10,11,12,13,14,15}))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IF($Z666="","",INDEX($AO$2:$AO$1500,$Z666))</f>
      </c>
      <c r="BG666">
        <f>IF($Z666="","",INDEX($AP$2:$AP$1500,$Z666))</f>
      </c>
      <c r="BH666">
        <f>IF($Z666="","",INDEX($AQ$2:$AQ$1500,$Z666))</f>
      </c>
      <c r="BI666">
        <f>IF($Z666="","",INDEX($AR$2:$AR$1500,$Z666))</f>
      </c>
      <c r="BJ666">
        <f>IF($Z666="","",INDEX($AS$2:$AS$1500,$Z666))</f>
      </c>
      <c r="BK666">
        <f>IF($Z666="","",INDEX($AT$2:$AT$1500,$Z666))</f>
      </c>
      <c r="BL666">
        <f>IF($Z666="","",INDEX($AU$2:$AU$1500,$Z666))</f>
      </c>
      <c r="BM666">
        <f>IF($Z666="","",INDEX($AV$2:$AV$1500,$Z666))</f>
      </c>
      <c r="BN666">
        <f>IF($Z666="","",INDEX($AW$2:$AW$1500,$Z666))</f>
      </c>
      <c r="BO666">
        <f>IF($Z666="","",INDEX($AX$2:$AX$1500,$Z666))</f>
      </c>
      <c r="BP666">
        <f>IF($Z666="","",INDEX($AY$2:$AY$1500,$Z666))</f>
      </c>
      <c r="BQ666">
        <f>IF($Z666="","",INDEX($AZ$2:$AZ$1500,$Z666))</f>
      </c>
      <c r="BR666">
        <f>IF($Z666="","",INDEX($BA$2:$BA$1500,$Z666))</f>
      </c>
      <c r="BS666">
        <f>IF($Z666="","",INDEX($BB$2:$BB$1500,$Z666))</f>
      </c>
      <c r="BT666">
        <f>IF($Z666="","",INDEX($BC$2:$BC$1500,$Z666))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Analysis'!$AN$2^{0,1,2,3,4,5,6,7,8,9,10,11,12,13,14,15}))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IF($Z667="","",INDEX($AO$2:$AO$1500,$Z667))</f>
      </c>
      <c r="BG667">
        <f>IF($Z667="","",INDEX($AP$2:$AP$1500,$Z667))</f>
      </c>
      <c r="BH667">
        <f>IF($Z667="","",INDEX($AQ$2:$AQ$1500,$Z667))</f>
      </c>
      <c r="BI667">
        <f>IF($Z667="","",INDEX($AR$2:$AR$1500,$Z667))</f>
      </c>
      <c r="BJ667">
        <f>IF($Z667="","",INDEX($AS$2:$AS$1500,$Z667))</f>
      </c>
      <c r="BK667">
        <f>IF($Z667="","",INDEX($AT$2:$AT$1500,$Z667))</f>
      </c>
      <c r="BL667">
        <f>IF($Z667="","",INDEX($AU$2:$AU$1500,$Z667))</f>
      </c>
      <c r="BM667">
        <f>IF($Z667="","",INDEX($AV$2:$AV$1500,$Z667))</f>
      </c>
      <c r="BN667">
        <f>IF($Z667="","",INDEX($AW$2:$AW$1500,$Z667))</f>
      </c>
      <c r="BO667">
        <f>IF($Z667="","",INDEX($AX$2:$AX$1500,$Z667))</f>
      </c>
      <c r="BP667">
        <f>IF($Z667="","",INDEX($AY$2:$AY$1500,$Z667))</f>
      </c>
      <c r="BQ667">
        <f>IF($Z667="","",INDEX($AZ$2:$AZ$1500,$Z667))</f>
      </c>
      <c r="BR667">
        <f>IF($Z667="","",INDEX($BA$2:$BA$1500,$Z667))</f>
      </c>
      <c r="BS667">
        <f>IF($Z667="","",INDEX($BB$2:$BB$1500,$Z667))</f>
      </c>
      <c r="BT667">
        <f>IF($Z667="","",INDEX($BC$2:$BC$1500,$Z667))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Analysis'!$AN$2^{0,1,2,3,4,5,6,7,8,9,10,11,12,13,14,15}))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IF($Z668="","",INDEX($AO$2:$AO$1500,$Z668))</f>
      </c>
      <c r="BG668">
        <f>IF($Z668="","",INDEX($AP$2:$AP$1500,$Z668))</f>
      </c>
      <c r="BH668">
        <f>IF($Z668="","",INDEX($AQ$2:$AQ$1500,$Z668))</f>
      </c>
      <c r="BI668">
        <f>IF($Z668="","",INDEX($AR$2:$AR$1500,$Z668))</f>
      </c>
      <c r="BJ668">
        <f>IF($Z668="","",INDEX($AS$2:$AS$1500,$Z668))</f>
      </c>
      <c r="BK668">
        <f>IF($Z668="","",INDEX($AT$2:$AT$1500,$Z668))</f>
      </c>
      <c r="BL668">
        <f>IF($Z668="","",INDEX($AU$2:$AU$1500,$Z668))</f>
      </c>
      <c r="BM668">
        <f>IF($Z668="","",INDEX($AV$2:$AV$1500,$Z668))</f>
      </c>
      <c r="BN668">
        <f>IF($Z668="","",INDEX($AW$2:$AW$1500,$Z668))</f>
      </c>
      <c r="BO668">
        <f>IF($Z668="","",INDEX($AX$2:$AX$1500,$Z668))</f>
      </c>
      <c r="BP668">
        <f>IF($Z668="","",INDEX($AY$2:$AY$1500,$Z668))</f>
      </c>
      <c r="BQ668">
        <f>IF($Z668="","",INDEX($AZ$2:$AZ$1500,$Z668))</f>
      </c>
      <c r="BR668">
        <f>IF($Z668="","",INDEX($BA$2:$BA$1500,$Z668))</f>
      </c>
      <c r="BS668">
        <f>IF($Z668="","",INDEX($BB$2:$BB$1500,$Z668))</f>
      </c>
      <c r="BT668">
        <f>IF($Z668="","",INDEX($BC$2:$BC$1500,$Z668))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Analysis'!$AN$2^{0,1,2,3,4,5,6,7,8,9,10,11,12,13,14,15}))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IF($Z669="","",INDEX($AO$2:$AO$1500,$Z669))</f>
      </c>
      <c r="BG669">
        <f>IF($Z669="","",INDEX($AP$2:$AP$1500,$Z669))</f>
      </c>
      <c r="BH669">
        <f>IF($Z669="","",INDEX($AQ$2:$AQ$1500,$Z669))</f>
      </c>
      <c r="BI669">
        <f>IF($Z669="","",INDEX($AR$2:$AR$1500,$Z669))</f>
      </c>
      <c r="BJ669">
        <f>IF($Z669="","",INDEX($AS$2:$AS$1500,$Z669))</f>
      </c>
      <c r="BK669">
        <f>IF($Z669="","",INDEX($AT$2:$AT$1500,$Z669))</f>
      </c>
      <c r="BL669">
        <f>IF($Z669="","",INDEX($AU$2:$AU$1500,$Z669))</f>
      </c>
      <c r="BM669">
        <f>IF($Z669="","",INDEX($AV$2:$AV$1500,$Z669))</f>
      </c>
      <c r="BN669">
        <f>IF($Z669="","",INDEX($AW$2:$AW$1500,$Z669))</f>
      </c>
      <c r="BO669">
        <f>IF($Z669="","",INDEX($AX$2:$AX$1500,$Z669))</f>
      </c>
      <c r="BP669">
        <f>IF($Z669="","",INDEX($AY$2:$AY$1500,$Z669))</f>
      </c>
      <c r="BQ669">
        <f>IF($Z669="","",INDEX($AZ$2:$AZ$1500,$Z669))</f>
      </c>
      <c r="BR669">
        <f>IF($Z669="","",INDEX($BA$2:$BA$1500,$Z669))</f>
      </c>
      <c r="BS669">
        <f>IF($Z669="","",INDEX($BB$2:$BB$1500,$Z669))</f>
      </c>
      <c r="BT669">
        <f>IF($Z669="","",INDEX($BC$2:$BC$1500,$Z669))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Analysis'!$AN$2^{0,1,2,3,4,5,6,7,8,9,10,11,12,13,14,15}))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IF($Z670="","",INDEX($AO$2:$AO$1500,$Z670))</f>
      </c>
      <c r="BG670">
        <f>IF($Z670="","",INDEX($AP$2:$AP$1500,$Z670))</f>
      </c>
      <c r="BH670">
        <f>IF($Z670="","",INDEX($AQ$2:$AQ$1500,$Z670))</f>
      </c>
      <c r="BI670">
        <f>IF($Z670="","",INDEX($AR$2:$AR$1500,$Z670))</f>
      </c>
      <c r="BJ670">
        <f>IF($Z670="","",INDEX($AS$2:$AS$1500,$Z670))</f>
      </c>
      <c r="BK670">
        <f>IF($Z670="","",INDEX($AT$2:$AT$1500,$Z670))</f>
      </c>
      <c r="BL670">
        <f>IF($Z670="","",INDEX($AU$2:$AU$1500,$Z670))</f>
      </c>
      <c r="BM670">
        <f>IF($Z670="","",INDEX($AV$2:$AV$1500,$Z670))</f>
      </c>
      <c r="BN670">
        <f>IF($Z670="","",INDEX($AW$2:$AW$1500,$Z670))</f>
      </c>
      <c r="BO670">
        <f>IF($Z670="","",INDEX($AX$2:$AX$1500,$Z670))</f>
      </c>
      <c r="BP670">
        <f>IF($Z670="","",INDEX($AY$2:$AY$1500,$Z670))</f>
      </c>
      <c r="BQ670">
        <f>IF($Z670="","",INDEX($AZ$2:$AZ$1500,$Z670))</f>
      </c>
      <c r="BR670">
        <f>IF($Z670="","",INDEX($BA$2:$BA$1500,$Z670))</f>
      </c>
      <c r="BS670">
        <f>IF($Z670="","",INDEX($BB$2:$BB$1500,$Z670))</f>
      </c>
      <c r="BT670">
        <f>IF($Z670="","",INDEX($BC$2:$BC$1500,$Z670))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Analysis'!$AN$2^{0,1,2,3,4,5,6,7,8,9,10,11,12,13,14,15}))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IF($Z671="","",INDEX($AO$2:$AO$1500,$Z671))</f>
      </c>
      <c r="BG671">
        <f>IF($Z671="","",INDEX($AP$2:$AP$1500,$Z671))</f>
      </c>
      <c r="BH671">
        <f>IF($Z671="","",INDEX($AQ$2:$AQ$1500,$Z671))</f>
      </c>
      <c r="BI671">
        <f>IF($Z671="","",INDEX($AR$2:$AR$1500,$Z671))</f>
      </c>
      <c r="BJ671">
        <f>IF($Z671="","",INDEX($AS$2:$AS$1500,$Z671))</f>
      </c>
      <c r="BK671">
        <f>IF($Z671="","",INDEX($AT$2:$AT$1500,$Z671))</f>
      </c>
      <c r="BL671">
        <f>IF($Z671="","",INDEX($AU$2:$AU$1500,$Z671))</f>
      </c>
      <c r="BM671">
        <f>IF($Z671="","",INDEX($AV$2:$AV$1500,$Z671))</f>
      </c>
      <c r="BN671">
        <f>IF($Z671="","",INDEX($AW$2:$AW$1500,$Z671))</f>
      </c>
      <c r="BO671">
        <f>IF($Z671="","",INDEX($AX$2:$AX$1500,$Z671))</f>
      </c>
      <c r="BP671">
        <f>IF($Z671="","",INDEX($AY$2:$AY$1500,$Z671))</f>
      </c>
      <c r="BQ671">
        <f>IF($Z671="","",INDEX($AZ$2:$AZ$1500,$Z671))</f>
      </c>
      <c r="BR671">
        <f>IF($Z671="","",INDEX($BA$2:$BA$1500,$Z671))</f>
      </c>
      <c r="BS671">
        <f>IF($Z671="","",INDEX($BB$2:$BB$1500,$Z671))</f>
      </c>
      <c r="BT671">
        <f>IF($Z671="","",INDEX($BC$2:$BC$1500,$Z671))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Analysis'!$AN$2^{0,1,2,3,4,5,6,7,8,9,10,11,12,13,14,15}))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IF($Z672="","",INDEX($AO$2:$AO$1500,$Z672))</f>
      </c>
      <c r="BG672">
        <f>IF($Z672="","",INDEX($AP$2:$AP$1500,$Z672))</f>
      </c>
      <c r="BH672">
        <f>IF($Z672="","",INDEX($AQ$2:$AQ$1500,$Z672))</f>
      </c>
      <c r="BI672">
        <f>IF($Z672="","",INDEX($AR$2:$AR$1500,$Z672))</f>
      </c>
      <c r="BJ672">
        <f>IF($Z672="","",INDEX($AS$2:$AS$1500,$Z672))</f>
      </c>
      <c r="BK672">
        <f>IF($Z672="","",INDEX($AT$2:$AT$1500,$Z672))</f>
      </c>
      <c r="BL672">
        <f>IF($Z672="","",INDEX($AU$2:$AU$1500,$Z672))</f>
      </c>
      <c r="BM672">
        <f>IF($Z672="","",INDEX($AV$2:$AV$1500,$Z672))</f>
      </c>
      <c r="BN672">
        <f>IF($Z672="","",INDEX($AW$2:$AW$1500,$Z672))</f>
      </c>
      <c r="BO672">
        <f>IF($Z672="","",INDEX($AX$2:$AX$1500,$Z672))</f>
      </c>
      <c r="BP672">
        <f>IF($Z672="","",INDEX($AY$2:$AY$1500,$Z672))</f>
      </c>
      <c r="BQ672">
        <f>IF($Z672="","",INDEX($AZ$2:$AZ$1500,$Z672))</f>
      </c>
      <c r="BR672">
        <f>IF($Z672="","",INDEX($BA$2:$BA$1500,$Z672))</f>
      </c>
      <c r="BS672">
        <f>IF($Z672="","",INDEX($BB$2:$BB$1500,$Z672))</f>
      </c>
      <c r="BT672">
        <f>IF($Z672="","",INDEX($BC$2:$BC$1500,$Z672))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Analysis'!$AN$2^{0,1,2,3,4,5,6,7,8,9,10,11,12,13,14,15}))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IF($Z673="","",INDEX($AO$2:$AO$1500,$Z673))</f>
      </c>
      <c r="BG673">
        <f>IF($Z673="","",INDEX($AP$2:$AP$1500,$Z673))</f>
      </c>
      <c r="BH673">
        <f>IF($Z673="","",INDEX($AQ$2:$AQ$1500,$Z673))</f>
      </c>
      <c r="BI673">
        <f>IF($Z673="","",INDEX($AR$2:$AR$1500,$Z673))</f>
      </c>
      <c r="BJ673">
        <f>IF($Z673="","",INDEX($AS$2:$AS$1500,$Z673))</f>
      </c>
      <c r="BK673">
        <f>IF($Z673="","",INDEX($AT$2:$AT$1500,$Z673))</f>
      </c>
      <c r="BL673">
        <f>IF($Z673="","",INDEX($AU$2:$AU$1500,$Z673))</f>
      </c>
      <c r="BM673">
        <f>IF($Z673="","",INDEX($AV$2:$AV$1500,$Z673))</f>
      </c>
      <c r="BN673">
        <f>IF($Z673="","",INDEX($AW$2:$AW$1500,$Z673))</f>
      </c>
      <c r="BO673">
        <f>IF($Z673="","",INDEX($AX$2:$AX$1500,$Z673))</f>
      </c>
      <c r="BP673">
        <f>IF($Z673="","",INDEX($AY$2:$AY$1500,$Z673))</f>
      </c>
      <c r="BQ673">
        <f>IF($Z673="","",INDEX($AZ$2:$AZ$1500,$Z673))</f>
      </c>
      <c r="BR673">
        <f>IF($Z673="","",INDEX($BA$2:$BA$1500,$Z673))</f>
      </c>
      <c r="BS673">
        <f>IF($Z673="","",INDEX($BB$2:$BB$1500,$Z673))</f>
      </c>
      <c r="BT673">
        <f>IF($Z673="","",INDEX($BC$2:$BC$1500,$Z673))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Analysis'!$AN$2^{0,1,2,3,4,5,6,7,8,9,10,11,12,13,14,15}))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IF($Z674="","",INDEX($AO$2:$AO$1500,$Z674))</f>
      </c>
      <c r="BG674">
        <f>IF($Z674="","",INDEX($AP$2:$AP$1500,$Z674))</f>
      </c>
      <c r="BH674">
        <f>IF($Z674="","",INDEX($AQ$2:$AQ$1500,$Z674))</f>
      </c>
      <c r="BI674">
        <f>IF($Z674="","",INDEX($AR$2:$AR$1500,$Z674))</f>
      </c>
      <c r="BJ674">
        <f>IF($Z674="","",INDEX($AS$2:$AS$1500,$Z674))</f>
      </c>
      <c r="BK674">
        <f>IF($Z674="","",INDEX($AT$2:$AT$1500,$Z674))</f>
      </c>
      <c r="BL674">
        <f>IF($Z674="","",INDEX($AU$2:$AU$1500,$Z674))</f>
      </c>
      <c r="BM674">
        <f>IF($Z674="","",INDEX($AV$2:$AV$1500,$Z674))</f>
      </c>
      <c r="BN674">
        <f>IF($Z674="","",INDEX($AW$2:$AW$1500,$Z674))</f>
      </c>
      <c r="BO674">
        <f>IF($Z674="","",INDEX($AX$2:$AX$1500,$Z674))</f>
      </c>
      <c r="BP674">
        <f>IF($Z674="","",INDEX($AY$2:$AY$1500,$Z674))</f>
      </c>
      <c r="BQ674">
        <f>IF($Z674="","",INDEX($AZ$2:$AZ$1500,$Z674))</f>
      </c>
      <c r="BR674">
        <f>IF($Z674="","",INDEX($BA$2:$BA$1500,$Z674))</f>
      </c>
      <c r="BS674">
        <f>IF($Z674="","",INDEX($BB$2:$BB$1500,$Z674))</f>
      </c>
      <c r="BT674">
        <f>IF($Z674="","",INDEX($BC$2:$BC$1500,$Z674))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Analysis'!$AN$2^{0,1,2,3,4,5,6,7,8,9,10,11,12,13,14,15}))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IF($Z675="","",INDEX($AO$2:$AO$1500,$Z675))</f>
      </c>
      <c r="BG675">
        <f>IF($Z675="","",INDEX($AP$2:$AP$1500,$Z675))</f>
      </c>
      <c r="BH675">
        <f>IF($Z675="","",INDEX($AQ$2:$AQ$1500,$Z675))</f>
      </c>
      <c r="BI675">
        <f>IF($Z675="","",INDEX($AR$2:$AR$1500,$Z675))</f>
      </c>
      <c r="BJ675">
        <f>IF($Z675="","",INDEX($AS$2:$AS$1500,$Z675))</f>
      </c>
      <c r="BK675">
        <f>IF($Z675="","",INDEX($AT$2:$AT$1500,$Z675))</f>
      </c>
      <c r="BL675">
        <f>IF($Z675="","",INDEX($AU$2:$AU$1500,$Z675))</f>
      </c>
      <c r="BM675">
        <f>IF($Z675="","",INDEX($AV$2:$AV$1500,$Z675))</f>
      </c>
      <c r="BN675">
        <f>IF($Z675="","",INDEX($AW$2:$AW$1500,$Z675))</f>
      </c>
      <c r="BO675">
        <f>IF($Z675="","",INDEX($AX$2:$AX$1500,$Z675))</f>
      </c>
      <c r="BP675">
        <f>IF($Z675="","",INDEX($AY$2:$AY$1500,$Z675))</f>
      </c>
      <c r="BQ675">
        <f>IF($Z675="","",INDEX($AZ$2:$AZ$1500,$Z675))</f>
      </c>
      <c r="BR675">
        <f>IF($Z675="","",INDEX($BA$2:$BA$1500,$Z675))</f>
      </c>
      <c r="BS675">
        <f>IF($Z675="","",INDEX($BB$2:$BB$1500,$Z675))</f>
      </c>
      <c r="BT675">
        <f>IF($Z675="","",INDEX($BC$2:$BC$1500,$Z675))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Analysis'!$AN$2^{0,1,2,3,4,5,6,7,8,9,10,11,12,13,14,15}))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IF($Z676="","",INDEX($AO$2:$AO$1500,$Z676))</f>
      </c>
      <c r="BG676">
        <f>IF($Z676="","",INDEX($AP$2:$AP$1500,$Z676))</f>
      </c>
      <c r="BH676">
        <f>IF($Z676="","",INDEX($AQ$2:$AQ$1500,$Z676))</f>
      </c>
      <c r="BI676">
        <f>IF($Z676="","",INDEX($AR$2:$AR$1500,$Z676))</f>
      </c>
      <c r="BJ676">
        <f>IF($Z676="","",INDEX($AS$2:$AS$1500,$Z676))</f>
      </c>
      <c r="BK676">
        <f>IF($Z676="","",INDEX($AT$2:$AT$1500,$Z676))</f>
      </c>
      <c r="BL676">
        <f>IF($Z676="","",INDEX($AU$2:$AU$1500,$Z676))</f>
      </c>
      <c r="BM676">
        <f>IF($Z676="","",INDEX($AV$2:$AV$1500,$Z676))</f>
      </c>
      <c r="BN676">
        <f>IF($Z676="","",INDEX($AW$2:$AW$1500,$Z676))</f>
      </c>
      <c r="BO676">
        <f>IF($Z676="","",INDEX($AX$2:$AX$1500,$Z676))</f>
      </c>
      <c r="BP676">
        <f>IF($Z676="","",INDEX($AY$2:$AY$1500,$Z676))</f>
      </c>
      <c r="BQ676">
        <f>IF($Z676="","",INDEX($AZ$2:$AZ$1500,$Z676))</f>
      </c>
      <c r="BR676">
        <f>IF($Z676="","",INDEX($BA$2:$BA$1500,$Z676))</f>
      </c>
      <c r="BS676">
        <f>IF($Z676="","",INDEX($BB$2:$BB$1500,$Z676))</f>
      </c>
      <c r="BT676">
        <f>IF($Z676="","",INDEX($BC$2:$BC$1500,$Z676))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Analysis'!$AN$2^{0,1,2,3,4,5,6,7,8,9,10,11,12,13,14,15}))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IF($Z677="","",INDEX($AO$2:$AO$1500,$Z677))</f>
      </c>
      <c r="BG677">
        <f>IF($Z677="","",INDEX($AP$2:$AP$1500,$Z677))</f>
      </c>
      <c r="BH677">
        <f>IF($Z677="","",INDEX($AQ$2:$AQ$1500,$Z677))</f>
      </c>
      <c r="BI677">
        <f>IF($Z677="","",INDEX($AR$2:$AR$1500,$Z677))</f>
      </c>
      <c r="BJ677">
        <f>IF($Z677="","",INDEX($AS$2:$AS$1500,$Z677))</f>
      </c>
      <c r="BK677">
        <f>IF($Z677="","",INDEX($AT$2:$AT$1500,$Z677))</f>
      </c>
      <c r="BL677">
        <f>IF($Z677="","",INDEX($AU$2:$AU$1500,$Z677))</f>
      </c>
      <c r="BM677">
        <f>IF($Z677="","",INDEX($AV$2:$AV$1500,$Z677))</f>
      </c>
      <c r="BN677">
        <f>IF($Z677="","",INDEX($AW$2:$AW$1500,$Z677))</f>
      </c>
      <c r="BO677">
        <f>IF($Z677="","",INDEX($AX$2:$AX$1500,$Z677))</f>
      </c>
      <c r="BP677">
        <f>IF($Z677="","",INDEX($AY$2:$AY$1500,$Z677))</f>
      </c>
      <c r="BQ677">
        <f>IF($Z677="","",INDEX($AZ$2:$AZ$1500,$Z677))</f>
      </c>
      <c r="BR677">
        <f>IF($Z677="","",INDEX($BA$2:$BA$1500,$Z677))</f>
      </c>
      <c r="BS677">
        <f>IF($Z677="","",INDEX($BB$2:$BB$1500,$Z677))</f>
      </c>
      <c r="BT677">
        <f>IF($Z677="","",INDEX($BC$2:$BC$1500,$Z677))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Analysis'!$AN$2^{0,1,2,3,4,5,6,7,8,9,10,11,12,13,14,15}))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IF($Z678="","",INDEX($AO$2:$AO$1500,$Z678))</f>
      </c>
      <c r="BG678">
        <f>IF($Z678="","",INDEX($AP$2:$AP$1500,$Z678))</f>
      </c>
      <c r="BH678">
        <f>IF($Z678="","",INDEX($AQ$2:$AQ$1500,$Z678))</f>
      </c>
      <c r="BI678">
        <f>IF($Z678="","",INDEX($AR$2:$AR$1500,$Z678))</f>
      </c>
      <c r="BJ678">
        <f>IF($Z678="","",INDEX($AS$2:$AS$1500,$Z678))</f>
      </c>
      <c r="BK678">
        <f>IF($Z678="","",INDEX($AT$2:$AT$1500,$Z678))</f>
      </c>
      <c r="BL678">
        <f>IF($Z678="","",INDEX($AU$2:$AU$1500,$Z678))</f>
      </c>
      <c r="BM678">
        <f>IF($Z678="","",INDEX($AV$2:$AV$1500,$Z678))</f>
      </c>
      <c r="BN678">
        <f>IF($Z678="","",INDEX($AW$2:$AW$1500,$Z678))</f>
      </c>
      <c r="BO678">
        <f>IF($Z678="","",INDEX($AX$2:$AX$1500,$Z678))</f>
      </c>
      <c r="BP678">
        <f>IF($Z678="","",INDEX($AY$2:$AY$1500,$Z678))</f>
      </c>
      <c r="BQ678">
        <f>IF($Z678="","",INDEX($AZ$2:$AZ$1500,$Z678))</f>
      </c>
      <c r="BR678">
        <f>IF($Z678="","",INDEX($BA$2:$BA$1500,$Z678))</f>
      </c>
      <c r="BS678">
        <f>IF($Z678="","",INDEX($BB$2:$BB$1500,$Z678))</f>
      </c>
      <c r="BT678">
        <f>IF($Z678="","",INDEX($BC$2:$BC$1500,$Z678))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Analysis'!$AN$2^{0,1,2,3,4,5,6,7,8,9,10,11,12,13,14,15}))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IF($Z679="","",INDEX($AO$2:$AO$1500,$Z679))</f>
      </c>
      <c r="BG679">
        <f>IF($Z679="","",INDEX($AP$2:$AP$1500,$Z679))</f>
      </c>
      <c r="BH679">
        <f>IF($Z679="","",INDEX($AQ$2:$AQ$1500,$Z679))</f>
      </c>
      <c r="BI679">
        <f>IF($Z679="","",INDEX($AR$2:$AR$1500,$Z679))</f>
      </c>
      <c r="BJ679">
        <f>IF($Z679="","",INDEX($AS$2:$AS$1500,$Z679))</f>
      </c>
      <c r="BK679">
        <f>IF($Z679="","",INDEX($AT$2:$AT$1500,$Z679))</f>
      </c>
      <c r="BL679">
        <f>IF($Z679="","",INDEX($AU$2:$AU$1500,$Z679))</f>
      </c>
      <c r="BM679">
        <f>IF($Z679="","",INDEX($AV$2:$AV$1500,$Z679))</f>
      </c>
      <c r="BN679">
        <f>IF($Z679="","",INDEX($AW$2:$AW$1500,$Z679))</f>
      </c>
      <c r="BO679">
        <f>IF($Z679="","",INDEX($AX$2:$AX$1500,$Z679))</f>
      </c>
      <c r="BP679">
        <f>IF($Z679="","",INDEX($AY$2:$AY$1500,$Z679))</f>
      </c>
      <c r="BQ679">
        <f>IF($Z679="","",INDEX($AZ$2:$AZ$1500,$Z679))</f>
      </c>
      <c r="BR679">
        <f>IF($Z679="","",INDEX($BA$2:$BA$1500,$Z679))</f>
      </c>
      <c r="BS679">
        <f>IF($Z679="","",INDEX($BB$2:$BB$1500,$Z679))</f>
      </c>
      <c r="BT679">
        <f>IF($Z679="","",INDEX($BC$2:$BC$1500,$Z679))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Analysis'!$AN$2^{0,1,2,3,4,5,6,7,8,9,10,11,12,13,14,15}))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IF($Z680="","",INDEX($AO$2:$AO$1500,$Z680))</f>
      </c>
      <c r="BG680">
        <f>IF($Z680="","",INDEX($AP$2:$AP$1500,$Z680))</f>
      </c>
      <c r="BH680">
        <f>IF($Z680="","",INDEX($AQ$2:$AQ$1500,$Z680))</f>
      </c>
      <c r="BI680">
        <f>IF($Z680="","",INDEX($AR$2:$AR$1500,$Z680))</f>
      </c>
      <c r="BJ680">
        <f>IF($Z680="","",INDEX($AS$2:$AS$1500,$Z680))</f>
      </c>
      <c r="BK680">
        <f>IF($Z680="","",INDEX($AT$2:$AT$1500,$Z680))</f>
      </c>
      <c r="BL680">
        <f>IF($Z680="","",INDEX($AU$2:$AU$1500,$Z680))</f>
      </c>
      <c r="BM680">
        <f>IF($Z680="","",INDEX($AV$2:$AV$1500,$Z680))</f>
      </c>
      <c r="BN680">
        <f>IF($Z680="","",INDEX($AW$2:$AW$1500,$Z680))</f>
      </c>
      <c r="BO680">
        <f>IF($Z680="","",INDEX($AX$2:$AX$1500,$Z680))</f>
      </c>
      <c r="BP680">
        <f>IF($Z680="","",INDEX($AY$2:$AY$1500,$Z680))</f>
      </c>
      <c r="BQ680">
        <f>IF($Z680="","",INDEX($AZ$2:$AZ$1500,$Z680))</f>
      </c>
      <c r="BR680">
        <f>IF($Z680="","",INDEX($BA$2:$BA$1500,$Z680))</f>
      </c>
      <c r="BS680">
        <f>IF($Z680="","",INDEX($BB$2:$BB$1500,$Z680))</f>
      </c>
      <c r="BT680">
        <f>IF($Z680="","",INDEX($BC$2:$BC$1500,$Z680))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Analysis'!$AN$2^{0,1,2,3,4,5,6,7,8,9,10,11,12,13,14,15}))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IF($Z681="","",INDEX($AO$2:$AO$1500,$Z681))</f>
      </c>
      <c r="BG681">
        <f>IF($Z681="","",INDEX($AP$2:$AP$1500,$Z681))</f>
      </c>
      <c r="BH681">
        <f>IF($Z681="","",INDEX($AQ$2:$AQ$1500,$Z681))</f>
      </c>
      <c r="BI681">
        <f>IF($Z681="","",INDEX($AR$2:$AR$1500,$Z681))</f>
      </c>
      <c r="BJ681">
        <f>IF($Z681="","",INDEX($AS$2:$AS$1500,$Z681))</f>
      </c>
      <c r="BK681">
        <f>IF($Z681="","",INDEX($AT$2:$AT$1500,$Z681))</f>
      </c>
      <c r="BL681">
        <f>IF($Z681="","",INDEX($AU$2:$AU$1500,$Z681))</f>
      </c>
      <c r="BM681">
        <f>IF($Z681="","",INDEX($AV$2:$AV$1500,$Z681))</f>
      </c>
      <c r="BN681">
        <f>IF($Z681="","",INDEX($AW$2:$AW$1500,$Z681))</f>
      </c>
      <c r="BO681">
        <f>IF($Z681="","",INDEX($AX$2:$AX$1500,$Z681))</f>
      </c>
      <c r="BP681">
        <f>IF($Z681="","",INDEX($AY$2:$AY$1500,$Z681))</f>
      </c>
      <c r="BQ681">
        <f>IF($Z681="","",INDEX($AZ$2:$AZ$1500,$Z681))</f>
      </c>
      <c r="BR681">
        <f>IF($Z681="","",INDEX($BA$2:$BA$1500,$Z681))</f>
      </c>
      <c r="BS681">
        <f>IF($Z681="","",INDEX($BB$2:$BB$1500,$Z681))</f>
      </c>
      <c r="BT681">
        <f>IF($Z681="","",INDEX($BC$2:$BC$1500,$Z681))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Analysis'!$AN$2^{0,1,2,3,4,5,6,7,8,9,10,11,12,13,14,15}))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IF($Z682="","",INDEX($AO$2:$AO$1500,$Z682))</f>
      </c>
      <c r="BG682">
        <f>IF($Z682="","",INDEX($AP$2:$AP$1500,$Z682))</f>
      </c>
      <c r="BH682">
        <f>IF($Z682="","",INDEX($AQ$2:$AQ$1500,$Z682))</f>
      </c>
      <c r="BI682">
        <f>IF($Z682="","",INDEX($AR$2:$AR$1500,$Z682))</f>
      </c>
      <c r="BJ682">
        <f>IF($Z682="","",INDEX($AS$2:$AS$1500,$Z682))</f>
      </c>
      <c r="BK682">
        <f>IF($Z682="","",INDEX($AT$2:$AT$1500,$Z682))</f>
      </c>
      <c r="BL682">
        <f>IF($Z682="","",INDEX($AU$2:$AU$1500,$Z682))</f>
      </c>
      <c r="BM682">
        <f>IF($Z682="","",INDEX($AV$2:$AV$1500,$Z682))</f>
      </c>
      <c r="BN682">
        <f>IF($Z682="","",INDEX($AW$2:$AW$1500,$Z682))</f>
      </c>
      <c r="BO682">
        <f>IF($Z682="","",INDEX($AX$2:$AX$1500,$Z682))</f>
      </c>
      <c r="BP682">
        <f>IF($Z682="","",INDEX($AY$2:$AY$1500,$Z682))</f>
      </c>
      <c r="BQ682">
        <f>IF($Z682="","",INDEX($AZ$2:$AZ$1500,$Z682))</f>
      </c>
      <c r="BR682">
        <f>IF($Z682="","",INDEX($BA$2:$BA$1500,$Z682))</f>
      </c>
      <c r="BS682">
        <f>IF($Z682="","",INDEX($BB$2:$BB$1500,$Z682))</f>
      </c>
      <c r="BT682">
        <f>IF($Z682="","",INDEX($BC$2:$BC$1500,$Z682))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Analysis'!$AN$2^{0,1,2,3,4,5,6,7,8,9,10,11,12,13,14,15}))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IF($Z683="","",INDEX($AO$2:$AO$1500,$Z683))</f>
      </c>
      <c r="BG683">
        <f>IF($Z683="","",INDEX($AP$2:$AP$1500,$Z683))</f>
      </c>
      <c r="BH683">
        <f>IF($Z683="","",INDEX($AQ$2:$AQ$1500,$Z683))</f>
      </c>
      <c r="BI683">
        <f>IF($Z683="","",INDEX($AR$2:$AR$1500,$Z683))</f>
      </c>
      <c r="BJ683">
        <f>IF($Z683="","",INDEX($AS$2:$AS$1500,$Z683))</f>
      </c>
      <c r="BK683">
        <f>IF($Z683="","",INDEX($AT$2:$AT$1500,$Z683))</f>
      </c>
      <c r="BL683">
        <f>IF($Z683="","",INDEX($AU$2:$AU$1500,$Z683))</f>
      </c>
      <c r="BM683">
        <f>IF($Z683="","",INDEX($AV$2:$AV$1500,$Z683))</f>
      </c>
      <c r="BN683">
        <f>IF($Z683="","",INDEX($AW$2:$AW$1500,$Z683))</f>
      </c>
      <c r="BO683">
        <f>IF($Z683="","",INDEX($AX$2:$AX$1500,$Z683))</f>
      </c>
      <c r="BP683">
        <f>IF($Z683="","",INDEX($AY$2:$AY$1500,$Z683))</f>
      </c>
      <c r="BQ683">
        <f>IF($Z683="","",INDEX($AZ$2:$AZ$1500,$Z683))</f>
      </c>
      <c r="BR683">
        <f>IF($Z683="","",INDEX($BA$2:$BA$1500,$Z683))</f>
      </c>
      <c r="BS683">
        <f>IF($Z683="","",INDEX($BB$2:$BB$1500,$Z683))</f>
      </c>
      <c r="BT683">
        <f>IF($Z683="","",INDEX($BC$2:$BC$1500,$Z683))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Analysis'!$AN$2^{0,1,2,3,4,5,6,7,8,9,10,11,12,13,14,15}))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IF($Z684="","",INDEX($AO$2:$AO$1500,$Z684))</f>
      </c>
      <c r="BG684">
        <f>IF($Z684="","",INDEX($AP$2:$AP$1500,$Z684))</f>
      </c>
      <c r="BH684">
        <f>IF($Z684="","",INDEX($AQ$2:$AQ$1500,$Z684))</f>
      </c>
      <c r="BI684">
        <f>IF($Z684="","",INDEX($AR$2:$AR$1500,$Z684))</f>
      </c>
      <c r="BJ684">
        <f>IF($Z684="","",INDEX($AS$2:$AS$1500,$Z684))</f>
      </c>
      <c r="BK684">
        <f>IF($Z684="","",INDEX($AT$2:$AT$1500,$Z684))</f>
      </c>
      <c r="BL684">
        <f>IF($Z684="","",INDEX($AU$2:$AU$1500,$Z684))</f>
      </c>
      <c r="BM684">
        <f>IF($Z684="","",INDEX($AV$2:$AV$1500,$Z684))</f>
      </c>
      <c r="BN684">
        <f>IF($Z684="","",INDEX($AW$2:$AW$1500,$Z684))</f>
      </c>
      <c r="BO684">
        <f>IF($Z684="","",INDEX($AX$2:$AX$1500,$Z684))</f>
      </c>
      <c r="BP684">
        <f>IF($Z684="","",INDEX($AY$2:$AY$1500,$Z684))</f>
      </c>
      <c r="BQ684">
        <f>IF($Z684="","",INDEX($AZ$2:$AZ$1500,$Z684))</f>
      </c>
      <c r="BR684">
        <f>IF($Z684="","",INDEX($BA$2:$BA$1500,$Z684))</f>
      </c>
      <c r="BS684">
        <f>IF($Z684="","",INDEX($BB$2:$BB$1500,$Z684))</f>
      </c>
      <c r="BT684">
        <f>IF($Z684="","",INDEX($BC$2:$BC$1500,$Z684))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Analysis'!$AN$2^{0,1,2,3,4,5,6,7,8,9,10,11,12,13,14,15}))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IF($Z685="","",INDEX($AO$2:$AO$1500,$Z685))</f>
      </c>
      <c r="BG685">
        <f>IF($Z685="","",INDEX($AP$2:$AP$1500,$Z685))</f>
      </c>
      <c r="BH685">
        <f>IF($Z685="","",INDEX($AQ$2:$AQ$1500,$Z685))</f>
      </c>
      <c r="BI685">
        <f>IF($Z685="","",INDEX($AR$2:$AR$1500,$Z685))</f>
      </c>
      <c r="BJ685">
        <f>IF($Z685="","",INDEX($AS$2:$AS$1500,$Z685))</f>
      </c>
      <c r="BK685">
        <f>IF($Z685="","",INDEX($AT$2:$AT$1500,$Z685))</f>
      </c>
      <c r="BL685">
        <f>IF($Z685="","",INDEX($AU$2:$AU$1500,$Z685))</f>
      </c>
      <c r="BM685">
        <f>IF($Z685="","",INDEX($AV$2:$AV$1500,$Z685))</f>
      </c>
      <c r="BN685">
        <f>IF($Z685="","",INDEX($AW$2:$AW$1500,$Z685))</f>
      </c>
      <c r="BO685">
        <f>IF($Z685="","",INDEX($AX$2:$AX$1500,$Z685))</f>
      </c>
      <c r="BP685">
        <f>IF($Z685="","",INDEX($AY$2:$AY$1500,$Z685))</f>
      </c>
      <c r="BQ685">
        <f>IF($Z685="","",INDEX($AZ$2:$AZ$1500,$Z685))</f>
      </c>
      <c r="BR685">
        <f>IF($Z685="","",INDEX($BA$2:$BA$1500,$Z685))</f>
      </c>
      <c r="BS685">
        <f>IF($Z685="","",INDEX($BB$2:$BB$1500,$Z685))</f>
      </c>
      <c r="BT685">
        <f>IF($Z685="","",INDEX($BC$2:$BC$1500,$Z685))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Analysis'!$AN$2^{0,1,2,3,4,5,6,7,8,9,10,11,12,13,14,15}))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IF($Z686="","",INDEX($AO$2:$AO$1500,$Z686))</f>
      </c>
      <c r="BG686">
        <f>IF($Z686="","",INDEX($AP$2:$AP$1500,$Z686))</f>
      </c>
      <c r="BH686">
        <f>IF($Z686="","",INDEX($AQ$2:$AQ$1500,$Z686))</f>
      </c>
      <c r="BI686">
        <f>IF($Z686="","",INDEX($AR$2:$AR$1500,$Z686))</f>
      </c>
      <c r="BJ686">
        <f>IF($Z686="","",INDEX($AS$2:$AS$1500,$Z686))</f>
      </c>
      <c r="BK686">
        <f>IF($Z686="","",INDEX($AT$2:$AT$1500,$Z686))</f>
      </c>
      <c r="BL686">
        <f>IF($Z686="","",INDEX($AU$2:$AU$1500,$Z686))</f>
      </c>
      <c r="BM686">
        <f>IF($Z686="","",INDEX($AV$2:$AV$1500,$Z686))</f>
      </c>
      <c r="BN686">
        <f>IF($Z686="","",INDEX($AW$2:$AW$1500,$Z686))</f>
      </c>
      <c r="BO686">
        <f>IF($Z686="","",INDEX($AX$2:$AX$1500,$Z686))</f>
      </c>
      <c r="BP686">
        <f>IF($Z686="","",INDEX($AY$2:$AY$1500,$Z686))</f>
      </c>
      <c r="BQ686">
        <f>IF($Z686="","",INDEX($AZ$2:$AZ$1500,$Z686))</f>
      </c>
      <c r="BR686">
        <f>IF($Z686="","",INDEX($BA$2:$BA$1500,$Z686))</f>
      </c>
      <c r="BS686">
        <f>IF($Z686="","",INDEX($BB$2:$BB$1500,$Z686))</f>
      </c>
      <c r="BT686">
        <f>IF($Z686="","",INDEX($BC$2:$BC$1500,$Z686))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Analysis'!$AN$2^{0,1,2,3,4,5,6,7,8,9,10,11,12,13,14,15}))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IF($Z687="","",INDEX($AO$2:$AO$1500,$Z687))</f>
      </c>
      <c r="BG687">
        <f>IF($Z687="","",INDEX($AP$2:$AP$1500,$Z687))</f>
      </c>
      <c r="BH687">
        <f>IF($Z687="","",INDEX($AQ$2:$AQ$1500,$Z687))</f>
      </c>
      <c r="BI687">
        <f>IF($Z687="","",INDEX($AR$2:$AR$1500,$Z687))</f>
      </c>
      <c r="BJ687">
        <f>IF($Z687="","",INDEX($AS$2:$AS$1500,$Z687))</f>
      </c>
      <c r="BK687">
        <f>IF($Z687="","",INDEX($AT$2:$AT$1500,$Z687))</f>
      </c>
      <c r="BL687">
        <f>IF($Z687="","",INDEX($AU$2:$AU$1500,$Z687))</f>
      </c>
      <c r="BM687">
        <f>IF($Z687="","",INDEX($AV$2:$AV$1500,$Z687))</f>
      </c>
      <c r="BN687">
        <f>IF($Z687="","",INDEX($AW$2:$AW$1500,$Z687))</f>
      </c>
      <c r="BO687">
        <f>IF($Z687="","",INDEX($AX$2:$AX$1500,$Z687))</f>
      </c>
      <c r="BP687">
        <f>IF($Z687="","",INDEX($AY$2:$AY$1500,$Z687))</f>
      </c>
      <c r="BQ687">
        <f>IF($Z687="","",INDEX($AZ$2:$AZ$1500,$Z687))</f>
      </c>
      <c r="BR687">
        <f>IF($Z687="","",INDEX($BA$2:$BA$1500,$Z687))</f>
      </c>
      <c r="BS687">
        <f>IF($Z687="","",INDEX($BB$2:$BB$1500,$Z687))</f>
      </c>
      <c r="BT687">
        <f>IF($Z687="","",INDEX($BC$2:$BC$1500,$Z687))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Analysis'!$AN$2^{0,1,2,3,4,5,6,7,8,9,10,11,12,13,14,15}))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IF($Z688="","",INDEX($AO$2:$AO$1500,$Z688))</f>
      </c>
      <c r="BG688">
        <f>IF($Z688="","",INDEX($AP$2:$AP$1500,$Z688))</f>
      </c>
      <c r="BH688">
        <f>IF($Z688="","",INDEX($AQ$2:$AQ$1500,$Z688))</f>
      </c>
      <c r="BI688">
        <f>IF($Z688="","",INDEX($AR$2:$AR$1500,$Z688))</f>
      </c>
      <c r="BJ688">
        <f>IF($Z688="","",INDEX($AS$2:$AS$1500,$Z688))</f>
      </c>
      <c r="BK688">
        <f>IF($Z688="","",INDEX($AT$2:$AT$1500,$Z688))</f>
      </c>
      <c r="BL688">
        <f>IF($Z688="","",INDEX($AU$2:$AU$1500,$Z688))</f>
      </c>
      <c r="BM688">
        <f>IF($Z688="","",INDEX($AV$2:$AV$1500,$Z688))</f>
      </c>
      <c r="BN688">
        <f>IF($Z688="","",INDEX($AW$2:$AW$1500,$Z688))</f>
      </c>
      <c r="BO688">
        <f>IF($Z688="","",INDEX($AX$2:$AX$1500,$Z688))</f>
      </c>
      <c r="BP688">
        <f>IF($Z688="","",INDEX($AY$2:$AY$1500,$Z688))</f>
      </c>
      <c r="BQ688">
        <f>IF($Z688="","",INDEX($AZ$2:$AZ$1500,$Z688))</f>
      </c>
      <c r="BR688">
        <f>IF($Z688="","",INDEX($BA$2:$BA$1500,$Z688))</f>
      </c>
      <c r="BS688">
        <f>IF($Z688="","",INDEX($BB$2:$BB$1500,$Z688))</f>
      </c>
      <c r="BT688">
        <f>IF($Z688="","",INDEX($BC$2:$BC$1500,$Z688))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Analysis'!$AN$2^{0,1,2,3,4,5,6,7,8,9,10,11,12,13,14,15}))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IF($Z689="","",INDEX($AO$2:$AO$1500,$Z689))</f>
      </c>
      <c r="BG689">
        <f>IF($Z689="","",INDEX($AP$2:$AP$1500,$Z689))</f>
      </c>
      <c r="BH689">
        <f>IF($Z689="","",INDEX($AQ$2:$AQ$1500,$Z689))</f>
      </c>
      <c r="BI689">
        <f>IF($Z689="","",INDEX($AR$2:$AR$1500,$Z689))</f>
      </c>
      <c r="BJ689">
        <f>IF($Z689="","",INDEX($AS$2:$AS$1500,$Z689))</f>
      </c>
      <c r="BK689">
        <f>IF($Z689="","",INDEX($AT$2:$AT$1500,$Z689))</f>
      </c>
      <c r="BL689">
        <f>IF($Z689="","",INDEX($AU$2:$AU$1500,$Z689))</f>
      </c>
      <c r="BM689">
        <f>IF($Z689="","",INDEX($AV$2:$AV$1500,$Z689))</f>
      </c>
      <c r="BN689">
        <f>IF($Z689="","",INDEX($AW$2:$AW$1500,$Z689))</f>
      </c>
      <c r="BO689">
        <f>IF($Z689="","",INDEX($AX$2:$AX$1500,$Z689))</f>
      </c>
      <c r="BP689">
        <f>IF($Z689="","",INDEX($AY$2:$AY$1500,$Z689))</f>
      </c>
      <c r="BQ689">
        <f>IF($Z689="","",INDEX($AZ$2:$AZ$1500,$Z689))</f>
      </c>
      <c r="BR689">
        <f>IF($Z689="","",INDEX($BA$2:$BA$1500,$Z689))</f>
      </c>
      <c r="BS689">
        <f>IF($Z689="","",INDEX($BB$2:$BB$1500,$Z689))</f>
      </c>
      <c r="BT689">
        <f>IF($Z689="","",INDEX($BC$2:$BC$1500,$Z689))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Analysis'!$AN$2^{0,1,2,3,4,5,6,7,8,9,10,11,12,13,14,15}))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IF($Z690="","",INDEX($AO$2:$AO$1500,$Z690))</f>
      </c>
      <c r="BG690">
        <f>IF($Z690="","",INDEX($AP$2:$AP$1500,$Z690))</f>
      </c>
      <c r="BH690">
        <f>IF($Z690="","",INDEX($AQ$2:$AQ$1500,$Z690))</f>
      </c>
      <c r="BI690">
        <f>IF($Z690="","",INDEX($AR$2:$AR$1500,$Z690))</f>
      </c>
      <c r="BJ690">
        <f>IF($Z690="","",INDEX($AS$2:$AS$1500,$Z690))</f>
      </c>
      <c r="BK690">
        <f>IF($Z690="","",INDEX($AT$2:$AT$1500,$Z690))</f>
      </c>
      <c r="BL690">
        <f>IF($Z690="","",INDEX($AU$2:$AU$1500,$Z690))</f>
      </c>
      <c r="BM690">
        <f>IF($Z690="","",INDEX($AV$2:$AV$1500,$Z690))</f>
      </c>
      <c r="BN690">
        <f>IF($Z690="","",INDEX($AW$2:$AW$1500,$Z690))</f>
      </c>
      <c r="BO690">
        <f>IF($Z690="","",INDEX($AX$2:$AX$1500,$Z690))</f>
      </c>
      <c r="BP690">
        <f>IF($Z690="","",INDEX($AY$2:$AY$1500,$Z690))</f>
      </c>
      <c r="BQ690">
        <f>IF($Z690="","",INDEX($AZ$2:$AZ$1500,$Z690))</f>
      </c>
      <c r="BR690">
        <f>IF($Z690="","",INDEX($BA$2:$BA$1500,$Z690))</f>
      </c>
      <c r="BS690">
        <f>IF($Z690="","",INDEX($BB$2:$BB$1500,$Z690))</f>
      </c>
      <c r="BT690">
        <f>IF($Z690="","",INDEX($BC$2:$BC$1500,$Z690))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Analysis'!$AN$2^{0,1,2,3,4,5,6,7,8,9,10,11,12,13,14,15}))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IF($Z691="","",INDEX($AO$2:$AO$1500,$Z691))</f>
      </c>
      <c r="BG691">
        <f>IF($Z691="","",INDEX($AP$2:$AP$1500,$Z691))</f>
      </c>
      <c r="BH691">
        <f>IF($Z691="","",INDEX($AQ$2:$AQ$1500,$Z691))</f>
      </c>
      <c r="BI691">
        <f>IF($Z691="","",INDEX($AR$2:$AR$1500,$Z691))</f>
      </c>
      <c r="BJ691">
        <f>IF($Z691="","",INDEX($AS$2:$AS$1500,$Z691))</f>
      </c>
      <c r="BK691">
        <f>IF($Z691="","",INDEX($AT$2:$AT$1500,$Z691))</f>
      </c>
      <c r="BL691">
        <f>IF($Z691="","",INDEX($AU$2:$AU$1500,$Z691))</f>
      </c>
      <c r="BM691">
        <f>IF($Z691="","",INDEX($AV$2:$AV$1500,$Z691))</f>
      </c>
      <c r="BN691">
        <f>IF($Z691="","",INDEX($AW$2:$AW$1500,$Z691))</f>
      </c>
      <c r="BO691">
        <f>IF($Z691="","",INDEX($AX$2:$AX$1500,$Z691))</f>
      </c>
      <c r="BP691">
        <f>IF($Z691="","",INDEX($AY$2:$AY$1500,$Z691))</f>
      </c>
      <c r="BQ691">
        <f>IF($Z691="","",INDEX($AZ$2:$AZ$1500,$Z691))</f>
      </c>
      <c r="BR691">
        <f>IF($Z691="","",INDEX($BA$2:$BA$1500,$Z691))</f>
      </c>
      <c r="BS691">
        <f>IF($Z691="","",INDEX($BB$2:$BB$1500,$Z691))</f>
      </c>
      <c r="BT691">
        <f>IF($Z691="","",INDEX($BC$2:$BC$1500,$Z691))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Analysis'!$AN$2^{0,1,2,3,4,5,6,7,8,9,10,11,12,13,14,15}))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IF($Z692="","",INDEX($AO$2:$AO$1500,$Z692))</f>
      </c>
      <c r="BG692">
        <f>IF($Z692="","",INDEX($AP$2:$AP$1500,$Z692))</f>
      </c>
      <c r="BH692">
        <f>IF($Z692="","",INDEX($AQ$2:$AQ$1500,$Z692))</f>
      </c>
      <c r="BI692">
        <f>IF($Z692="","",INDEX($AR$2:$AR$1500,$Z692))</f>
      </c>
      <c r="BJ692">
        <f>IF($Z692="","",INDEX($AS$2:$AS$1500,$Z692))</f>
      </c>
      <c r="BK692">
        <f>IF($Z692="","",INDEX($AT$2:$AT$1500,$Z692))</f>
      </c>
      <c r="BL692">
        <f>IF($Z692="","",INDEX($AU$2:$AU$1500,$Z692))</f>
      </c>
      <c r="BM692">
        <f>IF($Z692="","",INDEX($AV$2:$AV$1500,$Z692))</f>
      </c>
      <c r="BN692">
        <f>IF($Z692="","",INDEX($AW$2:$AW$1500,$Z692))</f>
      </c>
      <c r="BO692">
        <f>IF($Z692="","",INDEX($AX$2:$AX$1500,$Z692))</f>
      </c>
      <c r="BP692">
        <f>IF($Z692="","",INDEX($AY$2:$AY$1500,$Z692))</f>
      </c>
      <c r="BQ692">
        <f>IF($Z692="","",INDEX($AZ$2:$AZ$1500,$Z692))</f>
      </c>
      <c r="BR692">
        <f>IF($Z692="","",INDEX($BA$2:$BA$1500,$Z692))</f>
      </c>
      <c r="BS692">
        <f>IF($Z692="","",INDEX($BB$2:$BB$1500,$Z692))</f>
      </c>
      <c r="BT692">
        <f>IF($Z692="","",INDEX($BC$2:$BC$1500,$Z692))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Analysis'!$AN$2^{0,1,2,3,4,5,6,7,8,9,10,11,12,13,14,15}))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IF($Z693="","",INDEX($AO$2:$AO$1500,$Z693))</f>
      </c>
      <c r="BG693">
        <f>IF($Z693="","",INDEX($AP$2:$AP$1500,$Z693))</f>
      </c>
      <c r="BH693">
        <f>IF($Z693="","",INDEX($AQ$2:$AQ$1500,$Z693))</f>
      </c>
      <c r="BI693">
        <f>IF($Z693="","",INDEX($AR$2:$AR$1500,$Z693))</f>
      </c>
      <c r="BJ693">
        <f>IF($Z693="","",INDEX($AS$2:$AS$1500,$Z693))</f>
      </c>
      <c r="BK693">
        <f>IF($Z693="","",INDEX($AT$2:$AT$1500,$Z693))</f>
      </c>
      <c r="BL693">
        <f>IF($Z693="","",INDEX($AU$2:$AU$1500,$Z693))</f>
      </c>
      <c r="BM693">
        <f>IF($Z693="","",INDEX($AV$2:$AV$1500,$Z693))</f>
      </c>
      <c r="BN693">
        <f>IF($Z693="","",INDEX($AW$2:$AW$1500,$Z693))</f>
      </c>
      <c r="BO693">
        <f>IF($Z693="","",INDEX($AX$2:$AX$1500,$Z693))</f>
      </c>
      <c r="BP693">
        <f>IF($Z693="","",INDEX($AY$2:$AY$1500,$Z693))</f>
      </c>
      <c r="BQ693">
        <f>IF($Z693="","",INDEX($AZ$2:$AZ$1500,$Z693))</f>
      </c>
      <c r="BR693">
        <f>IF($Z693="","",INDEX($BA$2:$BA$1500,$Z693))</f>
      </c>
      <c r="BS693">
        <f>IF($Z693="","",INDEX($BB$2:$BB$1500,$Z693))</f>
      </c>
      <c r="BT693">
        <f>IF($Z693="","",INDEX($BC$2:$BC$1500,$Z693))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Analysis'!$AN$2^{0,1,2,3,4,5,6,7,8,9,10,11,12,13,14,15}))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IF($Z694="","",INDEX($AO$2:$AO$1500,$Z694))</f>
      </c>
      <c r="BG694">
        <f>IF($Z694="","",INDEX($AP$2:$AP$1500,$Z694))</f>
      </c>
      <c r="BH694">
        <f>IF($Z694="","",INDEX($AQ$2:$AQ$1500,$Z694))</f>
      </c>
      <c r="BI694">
        <f>IF($Z694="","",INDEX($AR$2:$AR$1500,$Z694))</f>
      </c>
      <c r="BJ694">
        <f>IF($Z694="","",INDEX($AS$2:$AS$1500,$Z694))</f>
      </c>
      <c r="BK694">
        <f>IF($Z694="","",INDEX($AT$2:$AT$1500,$Z694))</f>
      </c>
      <c r="BL694">
        <f>IF($Z694="","",INDEX($AU$2:$AU$1500,$Z694))</f>
      </c>
      <c r="BM694">
        <f>IF($Z694="","",INDEX($AV$2:$AV$1500,$Z694))</f>
      </c>
      <c r="BN694">
        <f>IF($Z694="","",INDEX($AW$2:$AW$1500,$Z694))</f>
      </c>
      <c r="BO694">
        <f>IF($Z694="","",INDEX($AX$2:$AX$1500,$Z694))</f>
      </c>
      <c r="BP694">
        <f>IF($Z694="","",INDEX($AY$2:$AY$1500,$Z694))</f>
      </c>
      <c r="BQ694">
        <f>IF($Z694="","",INDEX($AZ$2:$AZ$1500,$Z694))</f>
      </c>
      <c r="BR694">
        <f>IF($Z694="","",INDEX($BA$2:$BA$1500,$Z694))</f>
      </c>
      <c r="BS694">
        <f>IF($Z694="","",INDEX($BB$2:$BB$1500,$Z694))</f>
      </c>
      <c r="BT694">
        <f>IF($Z694="","",INDEX($BC$2:$BC$1500,$Z694))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Analysis'!$AN$2^{0,1,2,3,4,5,6,7,8,9,10,11,12,13,14,15}))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IF($Z695="","",INDEX($AO$2:$AO$1500,$Z695))</f>
      </c>
      <c r="BG695">
        <f>IF($Z695="","",INDEX($AP$2:$AP$1500,$Z695))</f>
      </c>
      <c r="BH695">
        <f>IF($Z695="","",INDEX($AQ$2:$AQ$1500,$Z695))</f>
      </c>
      <c r="BI695">
        <f>IF($Z695="","",INDEX($AR$2:$AR$1500,$Z695))</f>
      </c>
      <c r="BJ695">
        <f>IF($Z695="","",INDEX($AS$2:$AS$1500,$Z695))</f>
      </c>
      <c r="BK695">
        <f>IF($Z695="","",INDEX($AT$2:$AT$1500,$Z695))</f>
      </c>
      <c r="BL695">
        <f>IF($Z695="","",INDEX($AU$2:$AU$1500,$Z695))</f>
      </c>
      <c r="BM695">
        <f>IF($Z695="","",INDEX($AV$2:$AV$1500,$Z695))</f>
      </c>
      <c r="BN695">
        <f>IF($Z695="","",INDEX($AW$2:$AW$1500,$Z695))</f>
      </c>
      <c r="BO695">
        <f>IF($Z695="","",INDEX($AX$2:$AX$1500,$Z695))</f>
      </c>
      <c r="BP695">
        <f>IF($Z695="","",INDEX($AY$2:$AY$1500,$Z695))</f>
      </c>
      <c r="BQ695">
        <f>IF($Z695="","",INDEX($AZ$2:$AZ$1500,$Z695))</f>
      </c>
      <c r="BR695">
        <f>IF($Z695="","",INDEX($BA$2:$BA$1500,$Z695))</f>
      </c>
      <c r="BS695">
        <f>IF($Z695="","",INDEX($BB$2:$BB$1500,$Z695))</f>
      </c>
      <c r="BT695">
        <f>IF($Z695="","",INDEX($BC$2:$BC$1500,$Z695))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Analysis'!$AN$2^{0,1,2,3,4,5,6,7,8,9,10,11,12,13,14,15}))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IF($Z696="","",INDEX($AO$2:$AO$1500,$Z696))</f>
      </c>
      <c r="BG696">
        <f>IF($Z696="","",INDEX($AP$2:$AP$1500,$Z696))</f>
      </c>
      <c r="BH696">
        <f>IF($Z696="","",INDEX($AQ$2:$AQ$1500,$Z696))</f>
      </c>
      <c r="BI696">
        <f>IF($Z696="","",INDEX($AR$2:$AR$1500,$Z696))</f>
      </c>
      <c r="BJ696">
        <f>IF($Z696="","",INDEX($AS$2:$AS$1500,$Z696))</f>
      </c>
      <c r="BK696">
        <f>IF($Z696="","",INDEX($AT$2:$AT$1500,$Z696))</f>
      </c>
      <c r="BL696">
        <f>IF($Z696="","",INDEX($AU$2:$AU$1500,$Z696))</f>
      </c>
      <c r="BM696">
        <f>IF($Z696="","",INDEX($AV$2:$AV$1500,$Z696))</f>
      </c>
      <c r="BN696">
        <f>IF($Z696="","",INDEX($AW$2:$AW$1500,$Z696))</f>
      </c>
      <c r="BO696">
        <f>IF($Z696="","",INDEX($AX$2:$AX$1500,$Z696))</f>
      </c>
      <c r="BP696">
        <f>IF($Z696="","",INDEX($AY$2:$AY$1500,$Z696))</f>
      </c>
      <c r="BQ696">
        <f>IF($Z696="","",INDEX($AZ$2:$AZ$1500,$Z696))</f>
      </c>
      <c r="BR696">
        <f>IF($Z696="","",INDEX($BA$2:$BA$1500,$Z696))</f>
      </c>
      <c r="BS696">
        <f>IF($Z696="","",INDEX($BB$2:$BB$1500,$Z696))</f>
      </c>
      <c r="BT696">
        <f>IF($Z696="","",INDEX($BC$2:$BC$1500,$Z696))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Analysis'!$AN$2^{0,1,2,3,4,5,6,7,8,9,10,11,12,13,14,15}))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IF($Z697="","",INDEX($AO$2:$AO$1500,$Z697))</f>
      </c>
      <c r="BG697">
        <f>IF($Z697="","",INDEX($AP$2:$AP$1500,$Z697))</f>
      </c>
      <c r="BH697">
        <f>IF($Z697="","",INDEX($AQ$2:$AQ$1500,$Z697))</f>
      </c>
      <c r="BI697">
        <f>IF($Z697="","",INDEX($AR$2:$AR$1500,$Z697))</f>
      </c>
      <c r="BJ697">
        <f>IF($Z697="","",INDEX($AS$2:$AS$1500,$Z697))</f>
      </c>
      <c r="BK697">
        <f>IF($Z697="","",INDEX($AT$2:$AT$1500,$Z697))</f>
      </c>
      <c r="BL697">
        <f>IF($Z697="","",INDEX($AU$2:$AU$1500,$Z697))</f>
      </c>
      <c r="BM697">
        <f>IF($Z697="","",INDEX($AV$2:$AV$1500,$Z697))</f>
      </c>
      <c r="BN697">
        <f>IF($Z697="","",INDEX($AW$2:$AW$1500,$Z697))</f>
      </c>
      <c r="BO697">
        <f>IF($Z697="","",INDEX($AX$2:$AX$1500,$Z697))</f>
      </c>
      <c r="BP697">
        <f>IF($Z697="","",INDEX($AY$2:$AY$1500,$Z697))</f>
      </c>
      <c r="BQ697">
        <f>IF($Z697="","",INDEX($AZ$2:$AZ$1500,$Z697))</f>
      </c>
      <c r="BR697">
        <f>IF($Z697="","",INDEX($BA$2:$BA$1500,$Z697))</f>
      </c>
      <c r="BS697">
        <f>IF($Z697="","",INDEX($BB$2:$BB$1500,$Z697))</f>
      </c>
      <c r="BT697">
        <f>IF($Z697="","",INDEX($BC$2:$BC$1500,$Z697))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Analysis'!$AN$2^{0,1,2,3,4,5,6,7,8,9,10,11,12,13,14,15}))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IF($Z698="","",INDEX($AO$2:$AO$1500,$Z698))</f>
      </c>
      <c r="BG698">
        <f>IF($Z698="","",INDEX($AP$2:$AP$1500,$Z698))</f>
      </c>
      <c r="BH698">
        <f>IF($Z698="","",INDEX($AQ$2:$AQ$1500,$Z698))</f>
      </c>
      <c r="BI698">
        <f>IF($Z698="","",INDEX($AR$2:$AR$1500,$Z698))</f>
      </c>
      <c r="BJ698">
        <f>IF($Z698="","",INDEX($AS$2:$AS$1500,$Z698))</f>
      </c>
      <c r="BK698">
        <f>IF($Z698="","",INDEX($AT$2:$AT$1500,$Z698))</f>
      </c>
      <c r="BL698">
        <f>IF($Z698="","",INDEX($AU$2:$AU$1500,$Z698))</f>
      </c>
      <c r="BM698">
        <f>IF($Z698="","",INDEX($AV$2:$AV$1500,$Z698))</f>
      </c>
      <c r="BN698">
        <f>IF($Z698="","",INDEX($AW$2:$AW$1500,$Z698))</f>
      </c>
      <c r="BO698">
        <f>IF($Z698="","",INDEX($AX$2:$AX$1500,$Z698))</f>
      </c>
      <c r="BP698">
        <f>IF($Z698="","",INDEX($AY$2:$AY$1500,$Z698))</f>
      </c>
      <c r="BQ698">
        <f>IF($Z698="","",INDEX($AZ$2:$AZ$1500,$Z698))</f>
      </c>
      <c r="BR698">
        <f>IF($Z698="","",INDEX($BA$2:$BA$1500,$Z698))</f>
      </c>
      <c r="BS698">
        <f>IF($Z698="","",INDEX($BB$2:$BB$1500,$Z698))</f>
      </c>
      <c r="BT698">
        <f>IF($Z698="","",INDEX($BC$2:$BC$1500,$Z698))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Analysis'!$AN$2^{0,1,2,3,4,5,6,7,8,9,10,11,12,13,14,15}))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IF($Z699="","",INDEX($AO$2:$AO$1500,$Z699))</f>
      </c>
      <c r="BG699">
        <f>IF($Z699="","",INDEX($AP$2:$AP$1500,$Z699))</f>
      </c>
      <c r="BH699">
        <f>IF($Z699="","",INDEX($AQ$2:$AQ$1500,$Z699))</f>
      </c>
      <c r="BI699">
        <f>IF($Z699="","",INDEX($AR$2:$AR$1500,$Z699))</f>
      </c>
      <c r="BJ699">
        <f>IF($Z699="","",INDEX($AS$2:$AS$1500,$Z699))</f>
      </c>
      <c r="BK699">
        <f>IF($Z699="","",INDEX($AT$2:$AT$1500,$Z699))</f>
      </c>
      <c r="BL699">
        <f>IF($Z699="","",INDEX($AU$2:$AU$1500,$Z699))</f>
      </c>
      <c r="BM699">
        <f>IF($Z699="","",INDEX($AV$2:$AV$1500,$Z699))</f>
      </c>
      <c r="BN699">
        <f>IF($Z699="","",INDEX($AW$2:$AW$1500,$Z699))</f>
      </c>
      <c r="BO699">
        <f>IF($Z699="","",INDEX($AX$2:$AX$1500,$Z699))</f>
      </c>
      <c r="BP699">
        <f>IF($Z699="","",INDEX($AY$2:$AY$1500,$Z699))</f>
      </c>
      <c r="BQ699">
        <f>IF($Z699="","",INDEX($AZ$2:$AZ$1500,$Z699))</f>
      </c>
      <c r="BR699">
        <f>IF($Z699="","",INDEX($BA$2:$BA$1500,$Z699))</f>
      </c>
      <c r="BS699">
        <f>IF($Z699="","",INDEX($BB$2:$BB$1500,$Z699))</f>
      </c>
      <c r="BT699">
        <f>IF($Z699="","",INDEX($BC$2:$BC$1500,$Z699))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Analysis'!$AN$2^{0,1,2,3,4,5,6,7,8,9,10,11,12,13,14,15}))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IF($Z700="","",INDEX($AO$2:$AO$1500,$Z700))</f>
      </c>
      <c r="BG700">
        <f>IF($Z700="","",INDEX($AP$2:$AP$1500,$Z700))</f>
      </c>
      <c r="BH700">
        <f>IF($Z700="","",INDEX($AQ$2:$AQ$1500,$Z700))</f>
      </c>
      <c r="BI700">
        <f>IF($Z700="","",INDEX($AR$2:$AR$1500,$Z700))</f>
      </c>
      <c r="BJ700">
        <f>IF($Z700="","",INDEX($AS$2:$AS$1500,$Z700))</f>
      </c>
      <c r="BK700">
        <f>IF($Z700="","",INDEX($AT$2:$AT$1500,$Z700))</f>
      </c>
      <c r="BL700">
        <f>IF($Z700="","",INDEX($AU$2:$AU$1500,$Z700))</f>
      </c>
      <c r="BM700">
        <f>IF($Z700="","",INDEX($AV$2:$AV$1500,$Z700))</f>
      </c>
      <c r="BN700">
        <f>IF($Z700="","",INDEX($AW$2:$AW$1500,$Z700))</f>
      </c>
      <c r="BO700">
        <f>IF($Z700="","",INDEX($AX$2:$AX$1500,$Z700))</f>
      </c>
      <c r="BP700">
        <f>IF($Z700="","",INDEX($AY$2:$AY$1500,$Z700))</f>
      </c>
      <c r="BQ700">
        <f>IF($Z700="","",INDEX($AZ$2:$AZ$1500,$Z700))</f>
      </c>
      <c r="BR700">
        <f>IF($Z700="","",INDEX($BA$2:$BA$1500,$Z700))</f>
      </c>
      <c r="BS700">
        <f>IF($Z700="","",INDEX($BB$2:$BB$1500,$Z700))</f>
      </c>
      <c r="BT700">
        <f>IF($Z700="","",INDEX($BC$2:$BC$1500,$Z700))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Analysis'!$AN$2^{0,1,2,3,4,5,6,7,8,9,10,11,12,13,14,15}))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IF($Z701="","",INDEX($AO$2:$AO$1500,$Z701))</f>
      </c>
      <c r="BG701">
        <f>IF($Z701="","",INDEX($AP$2:$AP$1500,$Z701))</f>
      </c>
      <c r="BH701">
        <f>IF($Z701="","",INDEX($AQ$2:$AQ$1500,$Z701))</f>
      </c>
      <c r="BI701">
        <f>IF($Z701="","",INDEX($AR$2:$AR$1500,$Z701))</f>
      </c>
      <c r="BJ701">
        <f>IF($Z701="","",INDEX($AS$2:$AS$1500,$Z701))</f>
      </c>
      <c r="BK701">
        <f>IF($Z701="","",INDEX($AT$2:$AT$1500,$Z701))</f>
      </c>
      <c r="BL701">
        <f>IF($Z701="","",INDEX($AU$2:$AU$1500,$Z701))</f>
      </c>
      <c r="BM701">
        <f>IF($Z701="","",INDEX($AV$2:$AV$1500,$Z701))</f>
      </c>
      <c r="BN701">
        <f>IF($Z701="","",INDEX($AW$2:$AW$1500,$Z701))</f>
      </c>
      <c r="BO701">
        <f>IF($Z701="","",INDEX($AX$2:$AX$1500,$Z701))</f>
      </c>
      <c r="BP701">
        <f>IF($Z701="","",INDEX($AY$2:$AY$1500,$Z701))</f>
      </c>
      <c r="BQ701">
        <f>IF($Z701="","",INDEX($AZ$2:$AZ$1500,$Z701))</f>
      </c>
      <c r="BR701">
        <f>IF($Z701="","",INDEX($BA$2:$BA$1500,$Z701))</f>
      </c>
      <c r="BS701">
        <f>IF($Z701="","",INDEX($BB$2:$BB$1500,$Z701))</f>
      </c>
      <c r="BT701">
        <f>IF($Z701="","",INDEX($BC$2:$BC$1500,$Z701))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Analysis'!$AN$2^{0,1,2,3,4,5,6,7,8,9,10,11,12,13,14,15}))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IF($Z702="","",INDEX($AO$2:$AO$1500,$Z702))</f>
      </c>
      <c r="BG702">
        <f>IF($Z702="","",INDEX($AP$2:$AP$1500,$Z702))</f>
      </c>
      <c r="BH702">
        <f>IF($Z702="","",INDEX($AQ$2:$AQ$1500,$Z702))</f>
      </c>
      <c r="BI702">
        <f>IF($Z702="","",INDEX($AR$2:$AR$1500,$Z702))</f>
      </c>
      <c r="BJ702">
        <f>IF($Z702="","",INDEX($AS$2:$AS$1500,$Z702))</f>
      </c>
      <c r="BK702">
        <f>IF($Z702="","",INDEX($AT$2:$AT$1500,$Z702))</f>
      </c>
      <c r="BL702">
        <f>IF($Z702="","",INDEX($AU$2:$AU$1500,$Z702))</f>
      </c>
      <c r="BM702">
        <f>IF($Z702="","",INDEX($AV$2:$AV$1500,$Z702))</f>
      </c>
      <c r="BN702">
        <f>IF($Z702="","",INDEX($AW$2:$AW$1500,$Z702))</f>
      </c>
      <c r="BO702">
        <f>IF($Z702="","",INDEX($AX$2:$AX$1500,$Z702))</f>
      </c>
      <c r="BP702">
        <f>IF($Z702="","",INDEX($AY$2:$AY$1500,$Z702))</f>
      </c>
      <c r="BQ702">
        <f>IF($Z702="","",INDEX($AZ$2:$AZ$1500,$Z702))</f>
      </c>
      <c r="BR702">
        <f>IF($Z702="","",INDEX($BA$2:$BA$1500,$Z702))</f>
      </c>
      <c r="BS702">
        <f>IF($Z702="","",INDEX($BB$2:$BB$1500,$Z702))</f>
      </c>
      <c r="BT702">
        <f>IF($Z702="","",INDEX($BC$2:$BC$1500,$Z702))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Analysis'!$AN$2^{0,1,2,3,4,5,6,7,8,9,10,11,12,13,14,15}))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IF($Z703="","",INDEX($AO$2:$AO$1500,$Z703))</f>
      </c>
      <c r="BG703">
        <f>IF($Z703="","",INDEX($AP$2:$AP$1500,$Z703))</f>
      </c>
      <c r="BH703">
        <f>IF($Z703="","",INDEX($AQ$2:$AQ$1500,$Z703))</f>
      </c>
      <c r="BI703">
        <f>IF($Z703="","",INDEX($AR$2:$AR$1500,$Z703))</f>
      </c>
      <c r="BJ703">
        <f>IF($Z703="","",INDEX($AS$2:$AS$1500,$Z703))</f>
      </c>
      <c r="BK703">
        <f>IF($Z703="","",INDEX($AT$2:$AT$1500,$Z703))</f>
      </c>
      <c r="BL703">
        <f>IF($Z703="","",INDEX($AU$2:$AU$1500,$Z703))</f>
      </c>
      <c r="BM703">
        <f>IF($Z703="","",INDEX($AV$2:$AV$1500,$Z703))</f>
      </c>
      <c r="BN703">
        <f>IF($Z703="","",INDEX($AW$2:$AW$1500,$Z703))</f>
      </c>
      <c r="BO703">
        <f>IF($Z703="","",INDEX($AX$2:$AX$1500,$Z703))</f>
      </c>
      <c r="BP703">
        <f>IF($Z703="","",INDEX($AY$2:$AY$1500,$Z703))</f>
      </c>
      <c r="BQ703">
        <f>IF($Z703="","",INDEX($AZ$2:$AZ$1500,$Z703))</f>
      </c>
      <c r="BR703">
        <f>IF($Z703="","",INDEX($BA$2:$BA$1500,$Z703))</f>
      </c>
      <c r="BS703">
        <f>IF($Z703="","",INDEX($BB$2:$BB$1500,$Z703))</f>
      </c>
      <c r="BT703">
        <f>IF($Z703="","",INDEX($BC$2:$BC$1500,$Z703))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Analysis'!$AN$2^{0,1,2,3,4,5,6,7,8,9,10,11,12,13,14,15}))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IF($Z704="","",INDEX($AO$2:$AO$1500,$Z704))</f>
      </c>
      <c r="BG704">
        <f>IF($Z704="","",INDEX($AP$2:$AP$1500,$Z704))</f>
      </c>
      <c r="BH704">
        <f>IF($Z704="","",INDEX($AQ$2:$AQ$1500,$Z704))</f>
      </c>
      <c r="BI704">
        <f>IF($Z704="","",INDEX($AR$2:$AR$1500,$Z704))</f>
      </c>
      <c r="BJ704">
        <f>IF($Z704="","",INDEX($AS$2:$AS$1500,$Z704))</f>
      </c>
      <c r="BK704">
        <f>IF($Z704="","",INDEX($AT$2:$AT$1500,$Z704))</f>
      </c>
      <c r="BL704">
        <f>IF($Z704="","",INDEX($AU$2:$AU$1500,$Z704))</f>
      </c>
      <c r="BM704">
        <f>IF($Z704="","",INDEX($AV$2:$AV$1500,$Z704))</f>
      </c>
      <c r="BN704">
        <f>IF($Z704="","",INDEX($AW$2:$AW$1500,$Z704))</f>
      </c>
      <c r="BO704">
        <f>IF($Z704="","",INDEX($AX$2:$AX$1500,$Z704))</f>
      </c>
      <c r="BP704">
        <f>IF($Z704="","",INDEX($AY$2:$AY$1500,$Z704))</f>
      </c>
      <c r="BQ704">
        <f>IF($Z704="","",INDEX($AZ$2:$AZ$1500,$Z704))</f>
      </c>
      <c r="BR704">
        <f>IF($Z704="","",INDEX($BA$2:$BA$1500,$Z704))</f>
      </c>
      <c r="BS704">
        <f>IF($Z704="","",INDEX($BB$2:$BB$1500,$Z704))</f>
      </c>
      <c r="BT704">
        <f>IF($Z704="","",INDEX($BC$2:$BC$1500,$Z704))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Analysis'!$AN$2^{0,1,2,3,4,5,6,7,8,9,10,11,12,13,14,15}))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IF($Z705="","",INDEX($AO$2:$AO$1500,$Z705))</f>
      </c>
      <c r="BG705">
        <f>IF($Z705="","",INDEX($AP$2:$AP$1500,$Z705))</f>
      </c>
      <c r="BH705">
        <f>IF($Z705="","",INDEX($AQ$2:$AQ$1500,$Z705))</f>
      </c>
      <c r="BI705">
        <f>IF($Z705="","",INDEX($AR$2:$AR$1500,$Z705))</f>
      </c>
      <c r="BJ705">
        <f>IF($Z705="","",INDEX($AS$2:$AS$1500,$Z705))</f>
      </c>
      <c r="BK705">
        <f>IF($Z705="","",INDEX($AT$2:$AT$1500,$Z705))</f>
      </c>
      <c r="BL705">
        <f>IF($Z705="","",INDEX($AU$2:$AU$1500,$Z705))</f>
      </c>
      <c r="BM705">
        <f>IF($Z705="","",INDEX($AV$2:$AV$1500,$Z705))</f>
      </c>
      <c r="BN705">
        <f>IF($Z705="","",INDEX($AW$2:$AW$1500,$Z705))</f>
      </c>
      <c r="BO705">
        <f>IF($Z705="","",INDEX($AX$2:$AX$1500,$Z705))</f>
      </c>
      <c r="BP705">
        <f>IF($Z705="","",INDEX($AY$2:$AY$1500,$Z705))</f>
      </c>
      <c r="BQ705">
        <f>IF($Z705="","",INDEX($AZ$2:$AZ$1500,$Z705))</f>
      </c>
      <c r="BR705">
        <f>IF($Z705="","",INDEX($BA$2:$BA$1500,$Z705))</f>
      </c>
      <c r="BS705">
        <f>IF($Z705="","",INDEX($BB$2:$BB$1500,$Z705))</f>
      </c>
      <c r="BT705">
        <f>IF($Z705="","",INDEX($BC$2:$BC$1500,$Z705))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Analysis'!$AN$2^{0,1,2,3,4,5,6,7,8,9,10,11,12,13,14,15}))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IF($Z706="","",INDEX($AO$2:$AO$1500,$Z706))</f>
      </c>
      <c r="BG706">
        <f>IF($Z706="","",INDEX($AP$2:$AP$1500,$Z706))</f>
      </c>
      <c r="BH706">
        <f>IF($Z706="","",INDEX($AQ$2:$AQ$1500,$Z706))</f>
      </c>
      <c r="BI706">
        <f>IF($Z706="","",INDEX($AR$2:$AR$1500,$Z706))</f>
      </c>
      <c r="BJ706">
        <f>IF($Z706="","",INDEX($AS$2:$AS$1500,$Z706))</f>
      </c>
      <c r="BK706">
        <f>IF($Z706="","",INDEX($AT$2:$AT$1500,$Z706))</f>
      </c>
      <c r="BL706">
        <f>IF($Z706="","",INDEX($AU$2:$AU$1500,$Z706))</f>
      </c>
      <c r="BM706">
        <f>IF($Z706="","",INDEX($AV$2:$AV$1500,$Z706))</f>
      </c>
      <c r="BN706">
        <f>IF($Z706="","",INDEX($AW$2:$AW$1500,$Z706))</f>
      </c>
      <c r="BO706">
        <f>IF($Z706="","",INDEX($AX$2:$AX$1500,$Z706))</f>
      </c>
      <c r="BP706">
        <f>IF($Z706="","",INDEX($AY$2:$AY$1500,$Z706))</f>
      </c>
      <c r="BQ706">
        <f>IF($Z706="","",INDEX($AZ$2:$AZ$1500,$Z706))</f>
      </c>
      <c r="BR706">
        <f>IF($Z706="","",INDEX($BA$2:$BA$1500,$Z706))</f>
      </c>
      <c r="BS706">
        <f>IF($Z706="","",INDEX($BB$2:$BB$1500,$Z706))</f>
      </c>
      <c r="BT706">
        <f>IF($Z706="","",INDEX($BC$2:$BC$1500,$Z706))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Analysis'!$AN$2^{0,1,2,3,4,5,6,7,8,9,10,11,12,13,14,15}))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IF($Z707="","",INDEX($AO$2:$AO$1500,$Z707))</f>
      </c>
      <c r="BG707">
        <f>IF($Z707="","",INDEX($AP$2:$AP$1500,$Z707))</f>
      </c>
      <c r="BH707">
        <f>IF($Z707="","",INDEX($AQ$2:$AQ$1500,$Z707))</f>
      </c>
      <c r="BI707">
        <f>IF($Z707="","",INDEX($AR$2:$AR$1500,$Z707))</f>
      </c>
      <c r="BJ707">
        <f>IF($Z707="","",INDEX($AS$2:$AS$1500,$Z707))</f>
      </c>
      <c r="BK707">
        <f>IF($Z707="","",INDEX($AT$2:$AT$1500,$Z707))</f>
      </c>
      <c r="BL707">
        <f>IF($Z707="","",INDEX($AU$2:$AU$1500,$Z707))</f>
      </c>
      <c r="BM707">
        <f>IF($Z707="","",INDEX($AV$2:$AV$1500,$Z707))</f>
      </c>
      <c r="BN707">
        <f>IF($Z707="","",INDEX($AW$2:$AW$1500,$Z707))</f>
      </c>
      <c r="BO707">
        <f>IF($Z707="","",INDEX($AX$2:$AX$1500,$Z707))</f>
      </c>
      <c r="BP707">
        <f>IF($Z707="","",INDEX($AY$2:$AY$1500,$Z707))</f>
      </c>
      <c r="BQ707">
        <f>IF($Z707="","",INDEX($AZ$2:$AZ$1500,$Z707))</f>
      </c>
      <c r="BR707">
        <f>IF($Z707="","",INDEX($BA$2:$BA$1500,$Z707))</f>
      </c>
      <c r="BS707">
        <f>IF($Z707="","",INDEX($BB$2:$BB$1500,$Z707))</f>
      </c>
      <c r="BT707">
        <f>IF($Z707="","",INDEX($BC$2:$BC$1500,$Z707))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Analysis'!$AN$2^{0,1,2,3,4,5,6,7,8,9,10,11,12,13,14,15}))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IF($Z708="","",INDEX($AO$2:$AO$1500,$Z708))</f>
      </c>
      <c r="BG708">
        <f>IF($Z708="","",INDEX($AP$2:$AP$1500,$Z708))</f>
      </c>
      <c r="BH708">
        <f>IF($Z708="","",INDEX($AQ$2:$AQ$1500,$Z708))</f>
      </c>
      <c r="BI708">
        <f>IF($Z708="","",INDEX($AR$2:$AR$1500,$Z708))</f>
      </c>
      <c r="BJ708">
        <f>IF($Z708="","",INDEX($AS$2:$AS$1500,$Z708))</f>
      </c>
      <c r="BK708">
        <f>IF($Z708="","",INDEX($AT$2:$AT$1500,$Z708))</f>
      </c>
      <c r="BL708">
        <f>IF($Z708="","",INDEX($AU$2:$AU$1500,$Z708))</f>
      </c>
      <c r="BM708">
        <f>IF($Z708="","",INDEX($AV$2:$AV$1500,$Z708))</f>
      </c>
      <c r="BN708">
        <f>IF($Z708="","",INDEX($AW$2:$AW$1500,$Z708))</f>
      </c>
      <c r="BO708">
        <f>IF($Z708="","",INDEX($AX$2:$AX$1500,$Z708))</f>
      </c>
      <c r="BP708">
        <f>IF($Z708="","",INDEX($AY$2:$AY$1500,$Z708))</f>
      </c>
      <c r="BQ708">
        <f>IF($Z708="","",INDEX($AZ$2:$AZ$1500,$Z708))</f>
      </c>
      <c r="BR708">
        <f>IF($Z708="","",INDEX($BA$2:$BA$1500,$Z708))</f>
      </c>
      <c r="BS708">
        <f>IF($Z708="","",INDEX($BB$2:$BB$1500,$Z708))</f>
      </c>
      <c r="BT708">
        <f>IF($Z708="","",INDEX($BC$2:$BC$1500,$Z708))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Analysis'!$AN$2^{0,1,2,3,4,5,6,7,8,9,10,11,12,13,14,15}))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IF($Z709="","",INDEX($AO$2:$AO$1500,$Z709))</f>
      </c>
      <c r="BG709">
        <f>IF($Z709="","",INDEX($AP$2:$AP$1500,$Z709))</f>
      </c>
      <c r="BH709">
        <f>IF($Z709="","",INDEX($AQ$2:$AQ$1500,$Z709))</f>
      </c>
      <c r="BI709">
        <f>IF($Z709="","",INDEX($AR$2:$AR$1500,$Z709))</f>
      </c>
      <c r="BJ709">
        <f>IF($Z709="","",INDEX($AS$2:$AS$1500,$Z709))</f>
      </c>
      <c r="BK709">
        <f>IF($Z709="","",INDEX($AT$2:$AT$1500,$Z709))</f>
      </c>
      <c r="BL709">
        <f>IF($Z709="","",INDEX($AU$2:$AU$1500,$Z709))</f>
      </c>
      <c r="BM709">
        <f>IF($Z709="","",INDEX($AV$2:$AV$1500,$Z709))</f>
      </c>
      <c r="BN709">
        <f>IF($Z709="","",INDEX($AW$2:$AW$1500,$Z709))</f>
      </c>
      <c r="BO709">
        <f>IF($Z709="","",INDEX($AX$2:$AX$1500,$Z709))</f>
      </c>
      <c r="BP709">
        <f>IF($Z709="","",INDEX($AY$2:$AY$1500,$Z709))</f>
      </c>
      <c r="BQ709">
        <f>IF($Z709="","",INDEX($AZ$2:$AZ$1500,$Z709))</f>
      </c>
      <c r="BR709">
        <f>IF($Z709="","",INDEX($BA$2:$BA$1500,$Z709))</f>
      </c>
      <c r="BS709">
        <f>IF($Z709="","",INDEX($BB$2:$BB$1500,$Z709))</f>
      </c>
      <c r="BT709">
        <f>IF($Z709="","",INDEX($BC$2:$BC$1500,$Z709))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Analysis'!$AN$2^{0,1,2,3,4,5,6,7,8,9,10,11,12,13,14,15}))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IF($Z710="","",INDEX($AO$2:$AO$1500,$Z710))</f>
      </c>
      <c r="BG710">
        <f>IF($Z710="","",INDEX($AP$2:$AP$1500,$Z710))</f>
      </c>
      <c r="BH710">
        <f>IF($Z710="","",INDEX($AQ$2:$AQ$1500,$Z710))</f>
      </c>
      <c r="BI710">
        <f>IF($Z710="","",INDEX($AR$2:$AR$1500,$Z710))</f>
      </c>
      <c r="BJ710">
        <f>IF($Z710="","",INDEX($AS$2:$AS$1500,$Z710))</f>
      </c>
      <c r="BK710">
        <f>IF($Z710="","",INDEX($AT$2:$AT$1500,$Z710))</f>
      </c>
      <c r="BL710">
        <f>IF($Z710="","",INDEX($AU$2:$AU$1500,$Z710))</f>
      </c>
      <c r="BM710">
        <f>IF($Z710="","",INDEX($AV$2:$AV$1500,$Z710))</f>
      </c>
      <c r="BN710">
        <f>IF($Z710="","",INDEX($AW$2:$AW$1500,$Z710))</f>
      </c>
      <c r="BO710">
        <f>IF($Z710="","",INDEX($AX$2:$AX$1500,$Z710))</f>
      </c>
      <c r="BP710">
        <f>IF($Z710="","",INDEX($AY$2:$AY$1500,$Z710))</f>
      </c>
      <c r="BQ710">
        <f>IF($Z710="","",INDEX($AZ$2:$AZ$1500,$Z710))</f>
      </c>
      <c r="BR710">
        <f>IF($Z710="","",INDEX($BA$2:$BA$1500,$Z710))</f>
      </c>
      <c r="BS710">
        <f>IF($Z710="","",INDEX($BB$2:$BB$1500,$Z710))</f>
      </c>
      <c r="BT710">
        <f>IF($Z710="","",INDEX($BC$2:$BC$1500,$Z710))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Analysis'!$AN$2^{0,1,2,3,4,5,6,7,8,9,10,11,12,13,14,15}))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IF($Z711="","",INDEX($AO$2:$AO$1500,$Z711))</f>
      </c>
      <c r="BG711">
        <f>IF($Z711="","",INDEX($AP$2:$AP$1500,$Z711))</f>
      </c>
      <c r="BH711">
        <f>IF($Z711="","",INDEX($AQ$2:$AQ$1500,$Z711))</f>
      </c>
      <c r="BI711">
        <f>IF($Z711="","",INDEX($AR$2:$AR$1500,$Z711))</f>
      </c>
      <c r="BJ711">
        <f>IF($Z711="","",INDEX($AS$2:$AS$1500,$Z711))</f>
      </c>
      <c r="BK711">
        <f>IF($Z711="","",INDEX($AT$2:$AT$1500,$Z711))</f>
      </c>
      <c r="BL711">
        <f>IF($Z711="","",INDEX($AU$2:$AU$1500,$Z711))</f>
      </c>
      <c r="BM711">
        <f>IF($Z711="","",INDEX($AV$2:$AV$1500,$Z711))</f>
      </c>
      <c r="BN711">
        <f>IF($Z711="","",INDEX($AW$2:$AW$1500,$Z711))</f>
      </c>
      <c r="BO711">
        <f>IF($Z711="","",INDEX($AX$2:$AX$1500,$Z711))</f>
      </c>
      <c r="BP711">
        <f>IF($Z711="","",INDEX($AY$2:$AY$1500,$Z711))</f>
      </c>
      <c r="BQ711">
        <f>IF($Z711="","",INDEX($AZ$2:$AZ$1500,$Z711))</f>
      </c>
      <c r="BR711">
        <f>IF($Z711="","",INDEX($BA$2:$BA$1500,$Z711))</f>
      </c>
      <c r="BS711">
        <f>IF($Z711="","",INDEX($BB$2:$BB$1500,$Z711))</f>
      </c>
      <c r="BT711">
        <f>IF($Z711="","",INDEX($BC$2:$BC$1500,$Z711))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Analysis'!$AN$2^{0,1,2,3,4,5,6,7,8,9,10,11,12,13,14,15}))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IF($Z712="","",INDEX($AO$2:$AO$1500,$Z712))</f>
      </c>
      <c r="BG712">
        <f>IF($Z712="","",INDEX($AP$2:$AP$1500,$Z712))</f>
      </c>
      <c r="BH712">
        <f>IF($Z712="","",INDEX($AQ$2:$AQ$1500,$Z712))</f>
      </c>
      <c r="BI712">
        <f>IF($Z712="","",INDEX($AR$2:$AR$1500,$Z712))</f>
      </c>
      <c r="BJ712">
        <f>IF($Z712="","",INDEX($AS$2:$AS$1500,$Z712))</f>
      </c>
      <c r="BK712">
        <f>IF($Z712="","",INDEX($AT$2:$AT$1500,$Z712))</f>
      </c>
      <c r="BL712">
        <f>IF($Z712="","",INDEX($AU$2:$AU$1500,$Z712))</f>
      </c>
      <c r="BM712">
        <f>IF($Z712="","",INDEX($AV$2:$AV$1500,$Z712))</f>
      </c>
      <c r="BN712">
        <f>IF($Z712="","",INDEX($AW$2:$AW$1500,$Z712))</f>
      </c>
      <c r="BO712">
        <f>IF($Z712="","",INDEX($AX$2:$AX$1500,$Z712))</f>
      </c>
      <c r="BP712">
        <f>IF($Z712="","",INDEX($AY$2:$AY$1500,$Z712))</f>
      </c>
      <c r="BQ712">
        <f>IF($Z712="","",INDEX($AZ$2:$AZ$1500,$Z712))</f>
      </c>
      <c r="BR712">
        <f>IF($Z712="","",INDEX($BA$2:$BA$1500,$Z712))</f>
      </c>
      <c r="BS712">
        <f>IF($Z712="","",INDEX($BB$2:$BB$1500,$Z712))</f>
      </c>
      <c r="BT712">
        <f>IF($Z712="","",INDEX($BC$2:$BC$1500,$Z712))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Analysis'!$AN$2^{0,1,2,3,4,5,6,7,8,9,10,11,12,13,14,15}))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IF($Z713="","",INDEX($AO$2:$AO$1500,$Z713))</f>
      </c>
      <c r="BG713">
        <f>IF($Z713="","",INDEX($AP$2:$AP$1500,$Z713))</f>
      </c>
      <c r="BH713">
        <f>IF($Z713="","",INDEX($AQ$2:$AQ$1500,$Z713))</f>
      </c>
      <c r="BI713">
        <f>IF($Z713="","",INDEX($AR$2:$AR$1500,$Z713))</f>
      </c>
      <c r="BJ713">
        <f>IF($Z713="","",INDEX($AS$2:$AS$1500,$Z713))</f>
      </c>
      <c r="BK713">
        <f>IF($Z713="","",INDEX($AT$2:$AT$1500,$Z713))</f>
      </c>
      <c r="BL713">
        <f>IF($Z713="","",INDEX($AU$2:$AU$1500,$Z713))</f>
      </c>
      <c r="BM713">
        <f>IF($Z713="","",INDEX($AV$2:$AV$1500,$Z713))</f>
      </c>
      <c r="BN713">
        <f>IF($Z713="","",INDEX($AW$2:$AW$1500,$Z713))</f>
      </c>
      <c r="BO713">
        <f>IF($Z713="","",INDEX($AX$2:$AX$1500,$Z713))</f>
      </c>
      <c r="BP713">
        <f>IF($Z713="","",INDEX($AY$2:$AY$1500,$Z713))</f>
      </c>
      <c r="BQ713">
        <f>IF($Z713="","",INDEX($AZ$2:$AZ$1500,$Z713))</f>
      </c>
      <c r="BR713">
        <f>IF($Z713="","",INDEX($BA$2:$BA$1500,$Z713))</f>
      </c>
      <c r="BS713">
        <f>IF($Z713="","",INDEX($BB$2:$BB$1500,$Z713))</f>
      </c>
      <c r="BT713">
        <f>IF($Z713="","",INDEX($BC$2:$BC$1500,$Z713))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Analysis'!$AN$2^{0,1,2,3,4,5,6,7,8,9,10,11,12,13,14,15}))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IF($Z714="","",INDEX($AO$2:$AO$1500,$Z714))</f>
      </c>
      <c r="BG714">
        <f>IF($Z714="","",INDEX($AP$2:$AP$1500,$Z714))</f>
      </c>
      <c r="BH714">
        <f>IF($Z714="","",INDEX($AQ$2:$AQ$1500,$Z714))</f>
      </c>
      <c r="BI714">
        <f>IF($Z714="","",INDEX($AR$2:$AR$1500,$Z714))</f>
      </c>
      <c r="BJ714">
        <f>IF($Z714="","",INDEX($AS$2:$AS$1500,$Z714))</f>
      </c>
      <c r="BK714">
        <f>IF($Z714="","",INDEX($AT$2:$AT$1500,$Z714))</f>
      </c>
      <c r="BL714">
        <f>IF($Z714="","",INDEX($AU$2:$AU$1500,$Z714))</f>
      </c>
      <c r="BM714">
        <f>IF($Z714="","",INDEX($AV$2:$AV$1500,$Z714))</f>
      </c>
      <c r="BN714">
        <f>IF($Z714="","",INDEX($AW$2:$AW$1500,$Z714))</f>
      </c>
      <c r="BO714">
        <f>IF($Z714="","",INDEX($AX$2:$AX$1500,$Z714))</f>
      </c>
      <c r="BP714">
        <f>IF($Z714="","",INDEX($AY$2:$AY$1500,$Z714))</f>
      </c>
      <c r="BQ714">
        <f>IF($Z714="","",INDEX($AZ$2:$AZ$1500,$Z714))</f>
      </c>
      <c r="BR714">
        <f>IF($Z714="","",INDEX($BA$2:$BA$1500,$Z714))</f>
      </c>
      <c r="BS714">
        <f>IF($Z714="","",INDEX($BB$2:$BB$1500,$Z714))</f>
      </c>
      <c r="BT714">
        <f>IF($Z714="","",INDEX($BC$2:$BC$1500,$Z714))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Analysis'!$AN$2^{0,1,2,3,4,5,6,7,8,9,10,11,12,13,14,15}))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IF($Z715="","",INDEX($AO$2:$AO$1500,$Z715))</f>
      </c>
      <c r="BG715">
        <f>IF($Z715="","",INDEX($AP$2:$AP$1500,$Z715))</f>
      </c>
      <c r="BH715">
        <f>IF($Z715="","",INDEX($AQ$2:$AQ$1500,$Z715))</f>
      </c>
      <c r="BI715">
        <f>IF($Z715="","",INDEX($AR$2:$AR$1500,$Z715))</f>
      </c>
      <c r="BJ715">
        <f>IF($Z715="","",INDEX($AS$2:$AS$1500,$Z715))</f>
      </c>
      <c r="BK715">
        <f>IF($Z715="","",INDEX($AT$2:$AT$1500,$Z715))</f>
      </c>
      <c r="BL715">
        <f>IF($Z715="","",INDEX($AU$2:$AU$1500,$Z715))</f>
      </c>
      <c r="BM715">
        <f>IF($Z715="","",INDEX($AV$2:$AV$1500,$Z715))</f>
      </c>
      <c r="BN715">
        <f>IF($Z715="","",INDEX($AW$2:$AW$1500,$Z715))</f>
      </c>
      <c r="BO715">
        <f>IF($Z715="","",INDEX($AX$2:$AX$1500,$Z715))</f>
      </c>
      <c r="BP715">
        <f>IF($Z715="","",INDEX($AY$2:$AY$1500,$Z715))</f>
      </c>
      <c r="BQ715">
        <f>IF($Z715="","",INDEX($AZ$2:$AZ$1500,$Z715))</f>
      </c>
      <c r="BR715">
        <f>IF($Z715="","",INDEX($BA$2:$BA$1500,$Z715))</f>
      </c>
      <c r="BS715">
        <f>IF($Z715="","",INDEX($BB$2:$BB$1500,$Z715))</f>
      </c>
      <c r="BT715">
        <f>IF($Z715="","",INDEX($BC$2:$BC$1500,$Z715))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Analysis'!$AN$2^{0,1,2,3,4,5,6,7,8,9,10,11,12,13,14,15}))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IF($Z716="","",INDEX($AO$2:$AO$1500,$Z716))</f>
      </c>
      <c r="BG716">
        <f>IF($Z716="","",INDEX($AP$2:$AP$1500,$Z716))</f>
      </c>
      <c r="BH716">
        <f>IF($Z716="","",INDEX($AQ$2:$AQ$1500,$Z716))</f>
      </c>
      <c r="BI716">
        <f>IF($Z716="","",INDEX($AR$2:$AR$1500,$Z716))</f>
      </c>
      <c r="BJ716">
        <f>IF($Z716="","",INDEX($AS$2:$AS$1500,$Z716))</f>
      </c>
      <c r="BK716">
        <f>IF($Z716="","",INDEX($AT$2:$AT$1500,$Z716))</f>
      </c>
      <c r="BL716">
        <f>IF($Z716="","",INDEX($AU$2:$AU$1500,$Z716))</f>
      </c>
      <c r="BM716">
        <f>IF($Z716="","",INDEX($AV$2:$AV$1500,$Z716))</f>
      </c>
      <c r="BN716">
        <f>IF($Z716="","",INDEX($AW$2:$AW$1500,$Z716))</f>
      </c>
      <c r="BO716">
        <f>IF($Z716="","",INDEX($AX$2:$AX$1500,$Z716))</f>
      </c>
      <c r="BP716">
        <f>IF($Z716="","",INDEX($AY$2:$AY$1500,$Z716))</f>
      </c>
      <c r="BQ716">
        <f>IF($Z716="","",INDEX($AZ$2:$AZ$1500,$Z716))</f>
      </c>
      <c r="BR716">
        <f>IF($Z716="","",INDEX($BA$2:$BA$1500,$Z716))</f>
      </c>
      <c r="BS716">
        <f>IF($Z716="","",INDEX($BB$2:$BB$1500,$Z716))</f>
      </c>
      <c r="BT716">
        <f>IF($Z716="","",INDEX($BC$2:$BC$1500,$Z716))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Analysis'!$AN$2^{0,1,2,3,4,5,6,7,8,9,10,11,12,13,14,15}))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IF($Z717="","",INDEX($AO$2:$AO$1500,$Z717))</f>
      </c>
      <c r="BG717">
        <f>IF($Z717="","",INDEX($AP$2:$AP$1500,$Z717))</f>
      </c>
      <c r="BH717">
        <f>IF($Z717="","",INDEX($AQ$2:$AQ$1500,$Z717))</f>
      </c>
      <c r="BI717">
        <f>IF($Z717="","",INDEX($AR$2:$AR$1500,$Z717))</f>
      </c>
      <c r="BJ717">
        <f>IF($Z717="","",INDEX($AS$2:$AS$1500,$Z717))</f>
      </c>
      <c r="BK717">
        <f>IF($Z717="","",INDEX($AT$2:$AT$1500,$Z717))</f>
      </c>
      <c r="BL717">
        <f>IF($Z717="","",INDEX($AU$2:$AU$1500,$Z717))</f>
      </c>
      <c r="BM717">
        <f>IF($Z717="","",INDEX($AV$2:$AV$1500,$Z717))</f>
      </c>
      <c r="BN717">
        <f>IF($Z717="","",INDEX($AW$2:$AW$1500,$Z717))</f>
      </c>
      <c r="BO717">
        <f>IF($Z717="","",INDEX($AX$2:$AX$1500,$Z717))</f>
      </c>
      <c r="BP717">
        <f>IF($Z717="","",INDEX($AY$2:$AY$1500,$Z717))</f>
      </c>
      <c r="BQ717">
        <f>IF($Z717="","",INDEX($AZ$2:$AZ$1500,$Z717))</f>
      </c>
      <c r="BR717">
        <f>IF($Z717="","",INDEX($BA$2:$BA$1500,$Z717))</f>
      </c>
      <c r="BS717">
        <f>IF($Z717="","",INDEX($BB$2:$BB$1500,$Z717))</f>
      </c>
      <c r="BT717">
        <f>IF($Z717="","",INDEX($BC$2:$BC$1500,$Z717))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Analysis'!$AN$2^{0,1,2,3,4,5,6,7,8,9,10,11,12,13,14,15}))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IF($Z718="","",INDEX($AO$2:$AO$1500,$Z718))</f>
      </c>
      <c r="BG718">
        <f>IF($Z718="","",INDEX($AP$2:$AP$1500,$Z718))</f>
      </c>
      <c r="BH718">
        <f>IF($Z718="","",INDEX($AQ$2:$AQ$1500,$Z718))</f>
      </c>
      <c r="BI718">
        <f>IF($Z718="","",INDEX($AR$2:$AR$1500,$Z718))</f>
      </c>
      <c r="BJ718">
        <f>IF($Z718="","",INDEX($AS$2:$AS$1500,$Z718))</f>
      </c>
      <c r="BK718">
        <f>IF($Z718="","",INDEX($AT$2:$AT$1500,$Z718))</f>
      </c>
      <c r="BL718">
        <f>IF($Z718="","",INDEX($AU$2:$AU$1500,$Z718))</f>
      </c>
      <c r="BM718">
        <f>IF($Z718="","",INDEX($AV$2:$AV$1500,$Z718))</f>
      </c>
      <c r="BN718">
        <f>IF($Z718="","",INDEX($AW$2:$AW$1500,$Z718))</f>
      </c>
      <c r="BO718">
        <f>IF($Z718="","",INDEX($AX$2:$AX$1500,$Z718))</f>
      </c>
      <c r="BP718">
        <f>IF($Z718="","",INDEX($AY$2:$AY$1500,$Z718))</f>
      </c>
      <c r="BQ718">
        <f>IF($Z718="","",INDEX($AZ$2:$AZ$1500,$Z718))</f>
      </c>
      <c r="BR718">
        <f>IF($Z718="","",INDEX($BA$2:$BA$1500,$Z718))</f>
      </c>
      <c r="BS718">
        <f>IF($Z718="","",INDEX($BB$2:$BB$1500,$Z718))</f>
      </c>
      <c r="BT718">
        <f>IF($Z718="","",INDEX($BC$2:$BC$1500,$Z718))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Analysis'!$AN$2^{0,1,2,3,4,5,6,7,8,9,10,11,12,13,14,15}))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IF($Z719="","",INDEX($AO$2:$AO$1500,$Z719))</f>
      </c>
      <c r="BG719">
        <f>IF($Z719="","",INDEX($AP$2:$AP$1500,$Z719))</f>
      </c>
      <c r="BH719">
        <f>IF($Z719="","",INDEX($AQ$2:$AQ$1500,$Z719))</f>
      </c>
      <c r="BI719">
        <f>IF($Z719="","",INDEX($AR$2:$AR$1500,$Z719))</f>
      </c>
      <c r="BJ719">
        <f>IF($Z719="","",INDEX($AS$2:$AS$1500,$Z719))</f>
      </c>
      <c r="BK719">
        <f>IF($Z719="","",INDEX($AT$2:$AT$1500,$Z719))</f>
      </c>
      <c r="BL719">
        <f>IF($Z719="","",INDEX($AU$2:$AU$1500,$Z719))</f>
      </c>
      <c r="BM719">
        <f>IF($Z719="","",INDEX($AV$2:$AV$1500,$Z719))</f>
      </c>
      <c r="BN719">
        <f>IF($Z719="","",INDEX($AW$2:$AW$1500,$Z719))</f>
      </c>
      <c r="BO719">
        <f>IF($Z719="","",INDEX($AX$2:$AX$1500,$Z719))</f>
      </c>
      <c r="BP719">
        <f>IF($Z719="","",INDEX($AY$2:$AY$1500,$Z719))</f>
      </c>
      <c r="BQ719">
        <f>IF($Z719="","",INDEX($AZ$2:$AZ$1500,$Z719))</f>
      </c>
      <c r="BR719">
        <f>IF($Z719="","",INDEX($BA$2:$BA$1500,$Z719))</f>
      </c>
      <c r="BS719">
        <f>IF($Z719="","",INDEX($BB$2:$BB$1500,$Z719))</f>
      </c>
      <c r="BT719">
        <f>IF($Z719="","",INDEX($BC$2:$BC$1500,$Z719))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Analysis'!$AN$2^{0,1,2,3,4,5,6,7,8,9,10,11,12,13,14,15}))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IF($Z720="","",INDEX($AO$2:$AO$1500,$Z720))</f>
      </c>
      <c r="BG720">
        <f>IF($Z720="","",INDEX($AP$2:$AP$1500,$Z720))</f>
      </c>
      <c r="BH720">
        <f>IF($Z720="","",INDEX($AQ$2:$AQ$1500,$Z720))</f>
      </c>
      <c r="BI720">
        <f>IF($Z720="","",INDEX($AR$2:$AR$1500,$Z720))</f>
      </c>
      <c r="BJ720">
        <f>IF($Z720="","",INDEX($AS$2:$AS$1500,$Z720))</f>
      </c>
      <c r="BK720">
        <f>IF($Z720="","",INDEX($AT$2:$AT$1500,$Z720))</f>
      </c>
      <c r="BL720">
        <f>IF($Z720="","",INDEX($AU$2:$AU$1500,$Z720))</f>
      </c>
      <c r="BM720">
        <f>IF($Z720="","",INDEX($AV$2:$AV$1500,$Z720))</f>
      </c>
      <c r="BN720">
        <f>IF($Z720="","",INDEX($AW$2:$AW$1500,$Z720))</f>
      </c>
      <c r="BO720">
        <f>IF($Z720="","",INDEX($AX$2:$AX$1500,$Z720))</f>
      </c>
      <c r="BP720">
        <f>IF($Z720="","",INDEX($AY$2:$AY$1500,$Z720))</f>
      </c>
      <c r="BQ720">
        <f>IF($Z720="","",INDEX($AZ$2:$AZ$1500,$Z720))</f>
      </c>
      <c r="BR720">
        <f>IF($Z720="","",INDEX($BA$2:$BA$1500,$Z720))</f>
      </c>
      <c r="BS720">
        <f>IF($Z720="","",INDEX($BB$2:$BB$1500,$Z720))</f>
      </c>
      <c r="BT720">
        <f>IF($Z720="","",INDEX($BC$2:$BC$1500,$Z720))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Analysis'!$AN$2^{0,1,2,3,4,5,6,7,8,9,10,11,12,13,14,15}))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IF($Z721="","",INDEX($AO$2:$AO$1500,$Z721))</f>
      </c>
      <c r="BG721">
        <f>IF($Z721="","",INDEX($AP$2:$AP$1500,$Z721))</f>
      </c>
      <c r="BH721">
        <f>IF($Z721="","",INDEX($AQ$2:$AQ$1500,$Z721))</f>
      </c>
      <c r="BI721">
        <f>IF($Z721="","",INDEX($AR$2:$AR$1500,$Z721))</f>
      </c>
      <c r="BJ721">
        <f>IF($Z721="","",INDEX($AS$2:$AS$1500,$Z721))</f>
      </c>
      <c r="BK721">
        <f>IF($Z721="","",INDEX($AT$2:$AT$1500,$Z721))</f>
      </c>
      <c r="BL721">
        <f>IF($Z721="","",INDEX($AU$2:$AU$1500,$Z721))</f>
      </c>
      <c r="BM721">
        <f>IF($Z721="","",INDEX($AV$2:$AV$1500,$Z721))</f>
      </c>
      <c r="BN721">
        <f>IF($Z721="","",INDEX($AW$2:$AW$1500,$Z721))</f>
      </c>
      <c r="BO721">
        <f>IF($Z721="","",INDEX($AX$2:$AX$1500,$Z721))</f>
      </c>
      <c r="BP721">
        <f>IF($Z721="","",INDEX($AY$2:$AY$1500,$Z721))</f>
      </c>
      <c r="BQ721">
        <f>IF($Z721="","",INDEX($AZ$2:$AZ$1500,$Z721))</f>
      </c>
      <c r="BR721">
        <f>IF($Z721="","",INDEX($BA$2:$BA$1500,$Z721))</f>
      </c>
      <c r="BS721">
        <f>IF($Z721="","",INDEX($BB$2:$BB$1500,$Z721))</f>
      </c>
      <c r="BT721">
        <f>IF($Z721="","",INDEX($BC$2:$BC$1500,$Z721))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Analysis'!$AN$2^{0,1,2,3,4,5,6,7,8,9,10,11,12,13,14,15}))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IF($Z722="","",INDEX($AO$2:$AO$1500,$Z722))</f>
      </c>
      <c r="BG722">
        <f>IF($Z722="","",INDEX($AP$2:$AP$1500,$Z722))</f>
      </c>
      <c r="BH722">
        <f>IF($Z722="","",INDEX($AQ$2:$AQ$1500,$Z722))</f>
      </c>
      <c r="BI722">
        <f>IF($Z722="","",INDEX($AR$2:$AR$1500,$Z722))</f>
      </c>
      <c r="BJ722">
        <f>IF($Z722="","",INDEX($AS$2:$AS$1500,$Z722))</f>
      </c>
      <c r="BK722">
        <f>IF($Z722="","",INDEX($AT$2:$AT$1500,$Z722))</f>
      </c>
      <c r="BL722">
        <f>IF($Z722="","",INDEX($AU$2:$AU$1500,$Z722))</f>
      </c>
      <c r="BM722">
        <f>IF($Z722="","",INDEX($AV$2:$AV$1500,$Z722))</f>
      </c>
      <c r="BN722">
        <f>IF($Z722="","",INDEX($AW$2:$AW$1500,$Z722))</f>
      </c>
      <c r="BO722">
        <f>IF($Z722="","",INDEX($AX$2:$AX$1500,$Z722))</f>
      </c>
      <c r="BP722">
        <f>IF($Z722="","",INDEX($AY$2:$AY$1500,$Z722))</f>
      </c>
      <c r="BQ722">
        <f>IF($Z722="","",INDEX($AZ$2:$AZ$1500,$Z722))</f>
      </c>
      <c r="BR722">
        <f>IF($Z722="","",INDEX($BA$2:$BA$1500,$Z722))</f>
      </c>
      <c r="BS722">
        <f>IF($Z722="","",INDEX($BB$2:$BB$1500,$Z722))</f>
      </c>
      <c r="BT722">
        <f>IF($Z722="","",INDEX($BC$2:$BC$1500,$Z722))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Analysis'!$AN$2^{0,1,2,3,4,5,6,7,8,9,10,11,12,13,14,15}))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IF($Z723="","",INDEX($AO$2:$AO$1500,$Z723))</f>
      </c>
      <c r="BG723">
        <f>IF($Z723="","",INDEX($AP$2:$AP$1500,$Z723))</f>
      </c>
      <c r="BH723">
        <f>IF($Z723="","",INDEX($AQ$2:$AQ$1500,$Z723))</f>
      </c>
      <c r="BI723">
        <f>IF($Z723="","",INDEX($AR$2:$AR$1500,$Z723))</f>
      </c>
      <c r="BJ723">
        <f>IF($Z723="","",INDEX($AS$2:$AS$1500,$Z723))</f>
      </c>
      <c r="BK723">
        <f>IF($Z723="","",INDEX($AT$2:$AT$1500,$Z723))</f>
      </c>
      <c r="BL723">
        <f>IF($Z723="","",INDEX($AU$2:$AU$1500,$Z723))</f>
      </c>
      <c r="BM723">
        <f>IF($Z723="","",INDEX($AV$2:$AV$1500,$Z723))</f>
      </c>
      <c r="BN723">
        <f>IF($Z723="","",INDEX($AW$2:$AW$1500,$Z723))</f>
      </c>
      <c r="BO723">
        <f>IF($Z723="","",INDEX($AX$2:$AX$1500,$Z723))</f>
      </c>
      <c r="BP723">
        <f>IF($Z723="","",INDEX($AY$2:$AY$1500,$Z723))</f>
      </c>
      <c r="BQ723">
        <f>IF($Z723="","",INDEX($AZ$2:$AZ$1500,$Z723))</f>
      </c>
      <c r="BR723">
        <f>IF($Z723="","",INDEX($BA$2:$BA$1500,$Z723))</f>
      </c>
      <c r="BS723">
        <f>IF($Z723="","",INDEX($BB$2:$BB$1500,$Z723))</f>
      </c>
      <c r="BT723">
        <f>IF($Z723="","",INDEX($BC$2:$BC$1500,$Z723))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Analysis'!$AN$2^{0,1,2,3,4,5,6,7,8,9,10,11,12,13,14,15}))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IF($Z724="","",INDEX($AO$2:$AO$1500,$Z724))</f>
      </c>
      <c r="BG724">
        <f>IF($Z724="","",INDEX($AP$2:$AP$1500,$Z724))</f>
      </c>
      <c r="BH724">
        <f>IF($Z724="","",INDEX($AQ$2:$AQ$1500,$Z724))</f>
      </c>
      <c r="BI724">
        <f>IF($Z724="","",INDEX($AR$2:$AR$1500,$Z724))</f>
      </c>
      <c r="BJ724">
        <f>IF($Z724="","",INDEX($AS$2:$AS$1500,$Z724))</f>
      </c>
      <c r="BK724">
        <f>IF($Z724="","",INDEX($AT$2:$AT$1500,$Z724))</f>
      </c>
      <c r="BL724">
        <f>IF($Z724="","",INDEX($AU$2:$AU$1500,$Z724))</f>
      </c>
      <c r="BM724">
        <f>IF($Z724="","",INDEX($AV$2:$AV$1500,$Z724))</f>
      </c>
      <c r="BN724">
        <f>IF($Z724="","",INDEX($AW$2:$AW$1500,$Z724))</f>
      </c>
      <c r="BO724">
        <f>IF($Z724="","",INDEX($AX$2:$AX$1500,$Z724))</f>
      </c>
      <c r="BP724">
        <f>IF($Z724="","",INDEX($AY$2:$AY$1500,$Z724))</f>
      </c>
      <c r="BQ724">
        <f>IF($Z724="","",INDEX($AZ$2:$AZ$1500,$Z724))</f>
      </c>
      <c r="BR724">
        <f>IF($Z724="","",INDEX($BA$2:$BA$1500,$Z724))</f>
      </c>
      <c r="BS724">
        <f>IF($Z724="","",INDEX($BB$2:$BB$1500,$Z724))</f>
      </c>
      <c r="BT724">
        <f>IF($Z724="","",INDEX($BC$2:$BC$1500,$Z724))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Analysis'!$AN$2^{0,1,2,3,4,5,6,7,8,9,10,11,12,13,14,15}))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IF($Z725="","",INDEX($AO$2:$AO$1500,$Z725))</f>
      </c>
      <c r="BG725">
        <f>IF($Z725="","",INDEX($AP$2:$AP$1500,$Z725))</f>
      </c>
      <c r="BH725">
        <f>IF($Z725="","",INDEX($AQ$2:$AQ$1500,$Z725))</f>
      </c>
      <c r="BI725">
        <f>IF($Z725="","",INDEX($AR$2:$AR$1500,$Z725))</f>
      </c>
      <c r="BJ725">
        <f>IF($Z725="","",INDEX($AS$2:$AS$1500,$Z725))</f>
      </c>
      <c r="BK725">
        <f>IF($Z725="","",INDEX($AT$2:$AT$1500,$Z725))</f>
      </c>
      <c r="BL725">
        <f>IF($Z725="","",INDEX($AU$2:$AU$1500,$Z725))</f>
      </c>
      <c r="BM725">
        <f>IF($Z725="","",INDEX($AV$2:$AV$1500,$Z725))</f>
      </c>
      <c r="BN725">
        <f>IF($Z725="","",INDEX($AW$2:$AW$1500,$Z725))</f>
      </c>
      <c r="BO725">
        <f>IF($Z725="","",INDEX($AX$2:$AX$1500,$Z725))</f>
      </c>
      <c r="BP725">
        <f>IF($Z725="","",INDEX($AY$2:$AY$1500,$Z725))</f>
      </c>
      <c r="BQ725">
        <f>IF($Z725="","",INDEX($AZ$2:$AZ$1500,$Z725))</f>
      </c>
      <c r="BR725">
        <f>IF($Z725="","",INDEX($BA$2:$BA$1500,$Z725))</f>
      </c>
      <c r="BS725">
        <f>IF($Z725="","",INDEX($BB$2:$BB$1500,$Z725))</f>
      </c>
      <c r="BT725">
        <f>IF($Z725="","",INDEX($BC$2:$BC$1500,$Z725))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Analysis'!$AN$2^{0,1,2,3,4,5,6,7,8,9,10,11,12,13,14,15}))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IF($Z726="","",INDEX($AO$2:$AO$1500,$Z726))</f>
      </c>
      <c r="BG726">
        <f>IF($Z726="","",INDEX($AP$2:$AP$1500,$Z726))</f>
      </c>
      <c r="BH726">
        <f>IF($Z726="","",INDEX($AQ$2:$AQ$1500,$Z726))</f>
      </c>
      <c r="BI726">
        <f>IF($Z726="","",INDEX($AR$2:$AR$1500,$Z726))</f>
      </c>
      <c r="BJ726">
        <f>IF($Z726="","",INDEX($AS$2:$AS$1500,$Z726))</f>
      </c>
      <c r="BK726">
        <f>IF($Z726="","",INDEX($AT$2:$AT$1500,$Z726))</f>
      </c>
      <c r="BL726">
        <f>IF($Z726="","",INDEX($AU$2:$AU$1500,$Z726))</f>
      </c>
      <c r="BM726">
        <f>IF($Z726="","",INDEX($AV$2:$AV$1500,$Z726))</f>
      </c>
      <c r="BN726">
        <f>IF($Z726="","",INDEX($AW$2:$AW$1500,$Z726))</f>
      </c>
      <c r="BO726">
        <f>IF($Z726="","",INDEX($AX$2:$AX$1500,$Z726))</f>
      </c>
      <c r="BP726">
        <f>IF($Z726="","",INDEX($AY$2:$AY$1500,$Z726))</f>
      </c>
      <c r="BQ726">
        <f>IF($Z726="","",INDEX($AZ$2:$AZ$1500,$Z726))</f>
      </c>
      <c r="BR726">
        <f>IF($Z726="","",INDEX($BA$2:$BA$1500,$Z726))</f>
      </c>
      <c r="BS726">
        <f>IF($Z726="","",INDEX($BB$2:$BB$1500,$Z726))</f>
      </c>
      <c r="BT726">
        <f>IF($Z726="","",INDEX($BC$2:$BC$1500,$Z726))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Analysis'!$AN$2^{0,1,2,3,4,5,6,7,8,9,10,11,12,13,14,15}))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IF($Z727="","",INDEX($AO$2:$AO$1500,$Z727))</f>
      </c>
      <c r="BG727">
        <f>IF($Z727="","",INDEX($AP$2:$AP$1500,$Z727))</f>
      </c>
      <c r="BH727">
        <f>IF($Z727="","",INDEX($AQ$2:$AQ$1500,$Z727))</f>
      </c>
      <c r="BI727">
        <f>IF($Z727="","",INDEX($AR$2:$AR$1500,$Z727))</f>
      </c>
      <c r="BJ727">
        <f>IF($Z727="","",INDEX($AS$2:$AS$1500,$Z727))</f>
      </c>
      <c r="BK727">
        <f>IF($Z727="","",INDEX($AT$2:$AT$1500,$Z727))</f>
      </c>
      <c r="BL727">
        <f>IF($Z727="","",INDEX($AU$2:$AU$1500,$Z727))</f>
      </c>
      <c r="BM727">
        <f>IF($Z727="","",INDEX($AV$2:$AV$1500,$Z727))</f>
      </c>
      <c r="BN727">
        <f>IF($Z727="","",INDEX($AW$2:$AW$1500,$Z727))</f>
      </c>
      <c r="BO727">
        <f>IF($Z727="","",INDEX($AX$2:$AX$1500,$Z727))</f>
      </c>
      <c r="BP727">
        <f>IF($Z727="","",INDEX($AY$2:$AY$1500,$Z727))</f>
      </c>
      <c r="BQ727">
        <f>IF($Z727="","",INDEX($AZ$2:$AZ$1500,$Z727))</f>
      </c>
      <c r="BR727">
        <f>IF($Z727="","",INDEX($BA$2:$BA$1500,$Z727))</f>
      </c>
      <c r="BS727">
        <f>IF($Z727="","",INDEX($BB$2:$BB$1500,$Z727))</f>
      </c>
      <c r="BT727">
        <f>IF($Z727="","",INDEX($BC$2:$BC$1500,$Z727))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Analysis'!$AN$2^{0,1,2,3,4,5,6,7,8,9,10,11,12,13,14,15}))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IF($Z728="","",INDEX($AO$2:$AO$1500,$Z728))</f>
      </c>
      <c r="BG728">
        <f>IF($Z728="","",INDEX($AP$2:$AP$1500,$Z728))</f>
      </c>
      <c r="BH728">
        <f>IF($Z728="","",INDEX($AQ$2:$AQ$1500,$Z728))</f>
      </c>
      <c r="BI728">
        <f>IF($Z728="","",INDEX($AR$2:$AR$1500,$Z728))</f>
      </c>
      <c r="BJ728">
        <f>IF($Z728="","",INDEX($AS$2:$AS$1500,$Z728))</f>
      </c>
      <c r="BK728">
        <f>IF($Z728="","",INDEX($AT$2:$AT$1500,$Z728))</f>
      </c>
      <c r="BL728">
        <f>IF($Z728="","",INDEX($AU$2:$AU$1500,$Z728))</f>
      </c>
      <c r="BM728">
        <f>IF($Z728="","",INDEX($AV$2:$AV$1500,$Z728))</f>
      </c>
      <c r="BN728">
        <f>IF($Z728="","",INDEX($AW$2:$AW$1500,$Z728))</f>
      </c>
      <c r="BO728">
        <f>IF($Z728="","",INDEX($AX$2:$AX$1500,$Z728))</f>
      </c>
      <c r="BP728">
        <f>IF($Z728="","",INDEX($AY$2:$AY$1500,$Z728))</f>
      </c>
      <c r="BQ728">
        <f>IF($Z728="","",INDEX($AZ$2:$AZ$1500,$Z728))</f>
      </c>
      <c r="BR728">
        <f>IF($Z728="","",INDEX($BA$2:$BA$1500,$Z728))</f>
      </c>
      <c r="BS728">
        <f>IF($Z728="","",INDEX($BB$2:$BB$1500,$Z728))</f>
      </c>
      <c r="BT728">
        <f>IF($Z728="","",INDEX($BC$2:$BC$1500,$Z728))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Analysis'!$AN$2^{0,1,2,3,4,5,6,7,8,9,10,11,12,13,14,15}))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IF($Z729="","",INDEX($AO$2:$AO$1500,$Z729))</f>
      </c>
      <c r="BG729">
        <f>IF($Z729="","",INDEX($AP$2:$AP$1500,$Z729))</f>
      </c>
      <c r="BH729">
        <f>IF($Z729="","",INDEX($AQ$2:$AQ$1500,$Z729))</f>
      </c>
      <c r="BI729">
        <f>IF($Z729="","",INDEX($AR$2:$AR$1500,$Z729))</f>
      </c>
      <c r="BJ729">
        <f>IF($Z729="","",INDEX($AS$2:$AS$1500,$Z729))</f>
      </c>
      <c r="BK729">
        <f>IF($Z729="","",INDEX($AT$2:$AT$1500,$Z729))</f>
      </c>
      <c r="BL729">
        <f>IF($Z729="","",INDEX($AU$2:$AU$1500,$Z729))</f>
      </c>
      <c r="BM729">
        <f>IF($Z729="","",INDEX($AV$2:$AV$1500,$Z729))</f>
      </c>
      <c r="BN729">
        <f>IF($Z729="","",INDEX($AW$2:$AW$1500,$Z729))</f>
      </c>
      <c r="BO729">
        <f>IF($Z729="","",INDEX($AX$2:$AX$1500,$Z729))</f>
      </c>
      <c r="BP729">
        <f>IF($Z729="","",INDEX($AY$2:$AY$1500,$Z729))</f>
      </c>
      <c r="BQ729">
        <f>IF($Z729="","",INDEX($AZ$2:$AZ$1500,$Z729))</f>
      </c>
      <c r="BR729">
        <f>IF($Z729="","",INDEX($BA$2:$BA$1500,$Z729))</f>
      </c>
      <c r="BS729">
        <f>IF($Z729="","",INDEX($BB$2:$BB$1500,$Z729))</f>
      </c>
      <c r="BT729">
        <f>IF($Z729="","",INDEX($BC$2:$BC$1500,$Z729))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Analysis'!$AN$2^{0,1,2,3,4,5,6,7,8,9,10,11,12,13,14,15}))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IF($Z730="","",INDEX($AO$2:$AO$1500,$Z730))</f>
      </c>
      <c r="BG730">
        <f>IF($Z730="","",INDEX($AP$2:$AP$1500,$Z730))</f>
      </c>
      <c r="BH730">
        <f>IF($Z730="","",INDEX($AQ$2:$AQ$1500,$Z730))</f>
      </c>
      <c r="BI730">
        <f>IF($Z730="","",INDEX($AR$2:$AR$1500,$Z730))</f>
      </c>
      <c r="BJ730">
        <f>IF($Z730="","",INDEX($AS$2:$AS$1500,$Z730))</f>
      </c>
      <c r="BK730">
        <f>IF($Z730="","",INDEX($AT$2:$AT$1500,$Z730))</f>
      </c>
      <c r="BL730">
        <f>IF($Z730="","",INDEX($AU$2:$AU$1500,$Z730))</f>
      </c>
      <c r="BM730">
        <f>IF($Z730="","",INDEX($AV$2:$AV$1500,$Z730))</f>
      </c>
      <c r="BN730">
        <f>IF($Z730="","",INDEX($AW$2:$AW$1500,$Z730))</f>
      </c>
      <c r="BO730">
        <f>IF($Z730="","",INDEX($AX$2:$AX$1500,$Z730))</f>
      </c>
      <c r="BP730">
        <f>IF($Z730="","",INDEX($AY$2:$AY$1500,$Z730))</f>
      </c>
      <c r="BQ730">
        <f>IF($Z730="","",INDEX($AZ$2:$AZ$1500,$Z730))</f>
      </c>
      <c r="BR730">
        <f>IF($Z730="","",INDEX($BA$2:$BA$1500,$Z730))</f>
      </c>
      <c r="BS730">
        <f>IF($Z730="","",INDEX($BB$2:$BB$1500,$Z730))</f>
      </c>
      <c r="BT730">
        <f>IF($Z730="","",INDEX($BC$2:$BC$1500,$Z730))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Analysis'!$AN$2^{0,1,2,3,4,5,6,7,8,9,10,11,12,13,14,15}))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IF($Z731="","",INDEX($AO$2:$AO$1500,$Z731))</f>
      </c>
      <c r="BG731">
        <f>IF($Z731="","",INDEX($AP$2:$AP$1500,$Z731))</f>
      </c>
      <c r="BH731">
        <f>IF($Z731="","",INDEX($AQ$2:$AQ$1500,$Z731))</f>
      </c>
      <c r="BI731">
        <f>IF($Z731="","",INDEX($AR$2:$AR$1500,$Z731))</f>
      </c>
      <c r="BJ731">
        <f>IF($Z731="","",INDEX($AS$2:$AS$1500,$Z731))</f>
      </c>
      <c r="BK731">
        <f>IF($Z731="","",INDEX($AT$2:$AT$1500,$Z731))</f>
      </c>
      <c r="BL731">
        <f>IF($Z731="","",INDEX($AU$2:$AU$1500,$Z731))</f>
      </c>
      <c r="BM731">
        <f>IF($Z731="","",INDEX($AV$2:$AV$1500,$Z731))</f>
      </c>
      <c r="BN731">
        <f>IF($Z731="","",INDEX($AW$2:$AW$1500,$Z731))</f>
      </c>
      <c r="BO731">
        <f>IF($Z731="","",INDEX($AX$2:$AX$1500,$Z731))</f>
      </c>
      <c r="BP731">
        <f>IF($Z731="","",INDEX($AY$2:$AY$1500,$Z731))</f>
      </c>
      <c r="BQ731">
        <f>IF($Z731="","",INDEX($AZ$2:$AZ$1500,$Z731))</f>
      </c>
      <c r="BR731">
        <f>IF($Z731="","",INDEX($BA$2:$BA$1500,$Z731))</f>
      </c>
      <c r="BS731">
        <f>IF($Z731="","",INDEX($BB$2:$BB$1500,$Z731))</f>
      </c>
      <c r="BT731">
        <f>IF($Z731="","",INDEX($BC$2:$BC$1500,$Z731))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Analysis'!$AN$2^{0,1,2,3,4,5,6,7,8,9,10,11,12,13,14,15}))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IF($Z732="","",INDEX($AO$2:$AO$1500,$Z732))</f>
      </c>
      <c r="BG732">
        <f>IF($Z732="","",INDEX($AP$2:$AP$1500,$Z732))</f>
      </c>
      <c r="BH732">
        <f>IF($Z732="","",INDEX($AQ$2:$AQ$1500,$Z732))</f>
      </c>
      <c r="BI732">
        <f>IF($Z732="","",INDEX($AR$2:$AR$1500,$Z732))</f>
      </c>
      <c r="BJ732">
        <f>IF($Z732="","",INDEX($AS$2:$AS$1500,$Z732))</f>
      </c>
      <c r="BK732">
        <f>IF($Z732="","",INDEX($AT$2:$AT$1500,$Z732))</f>
      </c>
      <c r="BL732">
        <f>IF($Z732="","",INDEX($AU$2:$AU$1500,$Z732))</f>
      </c>
      <c r="BM732">
        <f>IF($Z732="","",INDEX($AV$2:$AV$1500,$Z732))</f>
      </c>
      <c r="BN732">
        <f>IF($Z732="","",INDEX($AW$2:$AW$1500,$Z732))</f>
      </c>
      <c r="BO732">
        <f>IF($Z732="","",INDEX($AX$2:$AX$1500,$Z732))</f>
      </c>
      <c r="BP732">
        <f>IF($Z732="","",INDEX($AY$2:$AY$1500,$Z732))</f>
      </c>
      <c r="BQ732">
        <f>IF($Z732="","",INDEX($AZ$2:$AZ$1500,$Z732))</f>
      </c>
      <c r="BR732">
        <f>IF($Z732="","",INDEX($BA$2:$BA$1500,$Z732))</f>
      </c>
      <c r="BS732">
        <f>IF($Z732="","",INDEX($BB$2:$BB$1500,$Z732))</f>
      </c>
      <c r="BT732">
        <f>IF($Z732="","",INDEX($BC$2:$BC$1500,$Z732))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Analysis'!$AN$2^{0,1,2,3,4,5,6,7,8,9,10,11,12,13,14,15}))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IF($Z733="","",INDEX($AO$2:$AO$1500,$Z733))</f>
      </c>
      <c r="BG733">
        <f>IF($Z733="","",INDEX($AP$2:$AP$1500,$Z733))</f>
      </c>
      <c r="BH733">
        <f>IF($Z733="","",INDEX($AQ$2:$AQ$1500,$Z733))</f>
      </c>
      <c r="BI733">
        <f>IF($Z733="","",INDEX($AR$2:$AR$1500,$Z733))</f>
      </c>
      <c r="BJ733">
        <f>IF($Z733="","",INDEX($AS$2:$AS$1500,$Z733))</f>
      </c>
      <c r="BK733">
        <f>IF($Z733="","",INDEX($AT$2:$AT$1500,$Z733))</f>
      </c>
      <c r="BL733">
        <f>IF($Z733="","",INDEX($AU$2:$AU$1500,$Z733))</f>
      </c>
      <c r="BM733">
        <f>IF($Z733="","",INDEX($AV$2:$AV$1500,$Z733))</f>
      </c>
      <c r="BN733">
        <f>IF($Z733="","",INDEX($AW$2:$AW$1500,$Z733))</f>
      </c>
      <c r="BO733">
        <f>IF($Z733="","",INDEX($AX$2:$AX$1500,$Z733))</f>
      </c>
      <c r="BP733">
        <f>IF($Z733="","",INDEX($AY$2:$AY$1500,$Z733))</f>
      </c>
      <c r="BQ733">
        <f>IF($Z733="","",INDEX($AZ$2:$AZ$1500,$Z733))</f>
      </c>
      <c r="BR733">
        <f>IF($Z733="","",INDEX($BA$2:$BA$1500,$Z733))</f>
      </c>
      <c r="BS733">
        <f>IF($Z733="","",INDEX($BB$2:$BB$1500,$Z733))</f>
      </c>
      <c r="BT733">
        <f>IF($Z733="","",INDEX($BC$2:$BC$1500,$Z733))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Analysis'!$AN$2^{0,1,2,3,4,5,6,7,8,9,10,11,12,13,14,15}))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IF($Z734="","",INDEX($AO$2:$AO$1500,$Z734))</f>
      </c>
      <c r="BG734">
        <f>IF($Z734="","",INDEX($AP$2:$AP$1500,$Z734))</f>
      </c>
      <c r="BH734">
        <f>IF($Z734="","",INDEX($AQ$2:$AQ$1500,$Z734))</f>
      </c>
      <c r="BI734">
        <f>IF($Z734="","",INDEX($AR$2:$AR$1500,$Z734))</f>
      </c>
      <c r="BJ734">
        <f>IF($Z734="","",INDEX($AS$2:$AS$1500,$Z734))</f>
      </c>
      <c r="BK734">
        <f>IF($Z734="","",INDEX($AT$2:$AT$1500,$Z734))</f>
      </c>
      <c r="BL734">
        <f>IF($Z734="","",INDEX($AU$2:$AU$1500,$Z734))</f>
      </c>
      <c r="BM734">
        <f>IF($Z734="","",INDEX($AV$2:$AV$1500,$Z734))</f>
      </c>
      <c r="BN734">
        <f>IF($Z734="","",INDEX($AW$2:$AW$1500,$Z734))</f>
      </c>
      <c r="BO734">
        <f>IF($Z734="","",INDEX($AX$2:$AX$1500,$Z734))</f>
      </c>
      <c r="BP734">
        <f>IF($Z734="","",INDEX($AY$2:$AY$1500,$Z734))</f>
      </c>
      <c r="BQ734">
        <f>IF($Z734="","",INDEX($AZ$2:$AZ$1500,$Z734))</f>
      </c>
      <c r="BR734">
        <f>IF($Z734="","",INDEX($BA$2:$BA$1500,$Z734))</f>
      </c>
      <c r="BS734">
        <f>IF($Z734="","",INDEX($BB$2:$BB$1500,$Z734))</f>
      </c>
      <c r="BT734">
        <f>IF($Z734="","",INDEX($BC$2:$BC$1500,$Z734))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Analysis'!$AN$2^{0,1,2,3,4,5,6,7,8,9,10,11,12,13,14,15}))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IF($Z735="","",INDEX($AO$2:$AO$1500,$Z735))</f>
      </c>
      <c r="BG735">
        <f>IF($Z735="","",INDEX($AP$2:$AP$1500,$Z735))</f>
      </c>
      <c r="BH735">
        <f>IF($Z735="","",INDEX($AQ$2:$AQ$1500,$Z735))</f>
      </c>
      <c r="BI735">
        <f>IF($Z735="","",INDEX($AR$2:$AR$1500,$Z735))</f>
      </c>
      <c r="BJ735">
        <f>IF($Z735="","",INDEX($AS$2:$AS$1500,$Z735))</f>
      </c>
      <c r="BK735">
        <f>IF($Z735="","",INDEX($AT$2:$AT$1500,$Z735))</f>
      </c>
      <c r="BL735">
        <f>IF($Z735="","",INDEX($AU$2:$AU$1500,$Z735))</f>
      </c>
      <c r="BM735">
        <f>IF($Z735="","",INDEX($AV$2:$AV$1500,$Z735))</f>
      </c>
      <c r="BN735">
        <f>IF($Z735="","",INDEX($AW$2:$AW$1500,$Z735))</f>
      </c>
      <c r="BO735">
        <f>IF($Z735="","",INDEX($AX$2:$AX$1500,$Z735))</f>
      </c>
      <c r="BP735">
        <f>IF($Z735="","",INDEX($AY$2:$AY$1500,$Z735))</f>
      </c>
      <c r="BQ735">
        <f>IF($Z735="","",INDEX($AZ$2:$AZ$1500,$Z735))</f>
      </c>
      <c r="BR735">
        <f>IF($Z735="","",INDEX($BA$2:$BA$1500,$Z735))</f>
      </c>
      <c r="BS735">
        <f>IF($Z735="","",INDEX($BB$2:$BB$1500,$Z735))</f>
      </c>
      <c r="BT735">
        <f>IF($Z735="","",INDEX($BC$2:$BC$1500,$Z735))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Analysis'!$AN$2^{0,1,2,3,4,5,6,7,8,9,10,11,12,13,14,15}))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IF($Z736="","",INDEX($AO$2:$AO$1500,$Z736))</f>
      </c>
      <c r="BG736">
        <f>IF($Z736="","",INDEX($AP$2:$AP$1500,$Z736))</f>
      </c>
      <c r="BH736">
        <f>IF($Z736="","",INDEX($AQ$2:$AQ$1500,$Z736))</f>
      </c>
      <c r="BI736">
        <f>IF($Z736="","",INDEX($AR$2:$AR$1500,$Z736))</f>
      </c>
      <c r="BJ736">
        <f>IF($Z736="","",INDEX($AS$2:$AS$1500,$Z736))</f>
      </c>
      <c r="BK736">
        <f>IF($Z736="","",INDEX($AT$2:$AT$1500,$Z736))</f>
      </c>
      <c r="BL736">
        <f>IF($Z736="","",INDEX($AU$2:$AU$1500,$Z736))</f>
      </c>
      <c r="BM736">
        <f>IF($Z736="","",INDEX($AV$2:$AV$1500,$Z736))</f>
      </c>
      <c r="BN736">
        <f>IF($Z736="","",INDEX($AW$2:$AW$1500,$Z736))</f>
      </c>
      <c r="BO736">
        <f>IF($Z736="","",INDEX($AX$2:$AX$1500,$Z736))</f>
      </c>
      <c r="BP736">
        <f>IF($Z736="","",INDEX($AY$2:$AY$1500,$Z736))</f>
      </c>
      <c r="BQ736">
        <f>IF($Z736="","",INDEX($AZ$2:$AZ$1500,$Z736))</f>
      </c>
      <c r="BR736">
        <f>IF($Z736="","",INDEX($BA$2:$BA$1500,$Z736))</f>
      </c>
      <c r="BS736">
        <f>IF($Z736="","",INDEX($BB$2:$BB$1500,$Z736))</f>
      </c>
      <c r="BT736">
        <f>IF($Z736="","",INDEX($BC$2:$BC$1500,$Z736))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Analysis'!$AN$2^{0,1,2,3,4,5,6,7,8,9,10,11,12,13,14,15}))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IF($Z737="","",INDEX($AO$2:$AO$1500,$Z737))</f>
      </c>
      <c r="BG737">
        <f>IF($Z737="","",INDEX($AP$2:$AP$1500,$Z737))</f>
      </c>
      <c r="BH737">
        <f>IF($Z737="","",INDEX($AQ$2:$AQ$1500,$Z737))</f>
      </c>
      <c r="BI737">
        <f>IF($Z737="","",INDEX($AR$2:$AR$1500,$Z737))</f>
      </c>
      <c r="BJ737">
        <f>IF($Z737="","",INDEX($AS$2:$AS$1500,$Z737))</f>
      </c>
      <c r="BK737">
        <f>IF($Z737="","",INDEX($AT$2:$AT$1500,$Z737))</f>
      </c>
      <c r="BL737">
        <f>IF($Z737="","",INDEX($AU$2:$AU$1500,$Z737))</f>
      </c>
      <c r="BM737">
        <f>IF($Z737="","",INDEX($AV$2:$AV$1500,$Z737))</f>
      </c>
      <c r="BN737">
        <f>IF($Z737="","",INDEX($AW$2:$AW$1500,$Z737))</f>
      </c>
      <c r="BO737">
        <f>IF($Z737="","",INDEX($AX$2:$AX$1500,$Z737))</f>
      </c>
      <c r="BP737">
        <f>IF($Z737="","",INDEX($AY$2:$AY$1500,$Z737))</f>
      </c>
      <c r="BQ737">
        <f>IF($Z737="","",INDEX($AZ$2:$AZ$1500,$Z737))</f>
      </c>
      <c r="BR737">
        <f>IF($Z737="","",INDEX($BA$2:$BA$1500,$Z737))</f>
      </c>
      <c r="BS737">
        <f>IF($Z737="","",INDEX($BB$2:$BB$1500,$Z737))</f>
      </c>
      <c r="BT737">
        <f>IF($Z737="","",INDEX($BC$2:$BC$1500,$Z737))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Analysis'!$AN$2^{0,1,2,3,4,5,6,7,8,9,10,11,12,13,14,15}))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IF($Z738="","",INDEX($AO$2:$AO$1500,$Z738))</f>
      </c>
      <c r="BG738">
        <f>IF($Z738="","",INDEX($AP$2:$AP$1500,$Z738))</f>
      </c>
      <c r="BH738">
        <f>IF($Z738="","",INDEX($AQ$2:$AQ$1500,$Z738))</f>
      </c>
      <c r="BI738">
        <f>IF($Z738="","",INDEX($AR$2:$AR$1500,$Z738))</f>
      </c>
      <c r="BJ738">
        <f>IF($Z738="","",INDEX($AS$2:$AS$1500,$Z738))</f>
      </c>
      <c r="BK738">
        <f>IF($Z738="","",INDEX($AT$2:$AT$1500,$Z738))</f>
      </c>
      <c r="BL738">
        <f>IF($Z738="","",INDEX($AU$2:$AU$1500,$Z738))</f>
      </c>
      <c r="BM738">
        <f>IF($Z738="","",INDEX($AV$2:$AV$1500,$Z738))</f>
      </c>
      <c r="BN738">
        <f>IF($Z738="","",INDEX($AW$2:$AW$1500,$Z738))</f>
      </c>
      <c r="BO738">
        <f>IF($Z738="","",INDEX($AX$2:$AX$1500,$Z738))</f>
      </c>
      <c r="BP738">
        <f>IF($Z738="","",INDEX($AY$2:$AY$1500,$Z738))</f>
      </c>
      <c r="BQ738">
        <f>IF($Z738="","",INDEX($AZ$2:$AZ$1500,$Z738))</f>
      </c>
      <c r="BR738">
        <f>IF($Z738="","",INDEX($BA$2:$BA$1500,$Z738))</f>
      </c>
      <c r="BS738">
        <f>IF($Z738="","",INDEX($BB$2:$BB$1500,$Z738))</f>
      </c>
      <c r="BT738">
        <f>IF($Z738="","",INDEX($BC$2:$BC$1500,$Z738))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Analysis'!$AN$2^{0,1,2,3,4,5,6,7,8,9,10,11,12,13,14,15}))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IF($Z739="","",INDEX($AO$2:$AO$1500,$Z739))</f>
      </c>
      <c r="BG739">
        <f>IF($Z739="","",INDEX($AP$2:$AP$1500,$Z739))</f>
      </c>
      <c r="BH739">
        <f>IF($Z739="","",INDEX($AQ$2:$AQ$1500,$Z739))</f>
      </c>
      <c r="BI739">
        <f>IF($Z739="","",INDEX($AR$2:$AR$1500,$Z739))</f>
      </c>
      <c r="BJ739">
        <f>IF($Z739="","",INDEX($AS$2:$AS$1500,$Z739))</f>
      </c>
      <c r="BK739">
        <f>IF($Z739="","",INDEX($AT$2:$AT$1500,$Z739))</f>
      </c>
      <c r="BL739">
        <f>IF($Z739="","",INDEX($AU$2:$AU$1500,$Z739))</f>
      </c>
      <c r="BM739">
        <f>IF($Z739="","",INDEX($AV$2:$AV$1500,$Z739))</f>
      </c>
      <c r="BN739">
        <f>IF($Z739="","",INDEX($AW$2:$AW$1500,$Z739))</f>
      </c>
      <c r="BO739">
        <f>IF($Z739="","",INDEX($AX$2:$AX$1500,$Z739))</f>
      </c>
      <c r="BP739">
        <f>IF($Z739="","",INDEX($AY$2:$AY$1500,$Z739))</f>
      </c>
      <c r="BQ739">
        <f>IF($Z739="","",INDEX($AZ$2:$AZ$1500,$Z739))</f>
      </c>
      <c r="BR739">
        <f>IF($Z739="","",INDEX($BA$2:$BA$1500,$Z739))</f>
      </c>
      <c r="BS739">
        <f>IF($Z739="","",INDEX($BB$2:$BB$1500,$Z739))</f>
      </c>
      <c r="BT739">
        <f>IF($Z739="","",INDEX($BC$2:$BC$1500,$Z739))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Analysis'!$AN$2^{0,1,2,3,4,5,6,7,8,9,10,11,12,13,14,15}))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IF($Z740="","",INDEX($AO$2:$AO$1500,$Z740))</f>
      </c>
      <c r="BG740">
        <f>IF($Z740="","",INDEX($AP$2:$AP$1500,$Z740))</f>
      </c>
      <c r="BH740">
        <f>IF($Z740="","",INDEX($AQ$2:$AQ$1500,$Z740))</f>
      </c>
      <c r="BI740">
        <f>IF($Z740="","",INDEX($AR$2:$AR$1500,$Z740))</f>
      </c>
      <c r="BJ740">
        <f>IF($Z740="","",INDEX($AS$2:$AS$1500,$Z740))</f>
      </c>
      <c r="BK740">
        <f>IF($Z740="","",INDEX($AT$2:$AT$1500,$Z740))</f>
      </c>
      <c r="BL740">
        <f>IF($Z740="","",INDEX($AU$2:$AU$1500,$Z740))</f>
      </c>
      <c r="BM740">
        <f>IF($Z740="","",INDEX($AV$2:$AV$1500,$Z740))</f>
      </c>
      <c r="BN740">
        <f>IF($Z740="","",INDEX($AW$2:$AW$1500,$Z740))</f>
      </c>
      <c r="BO740">
        <f>IF($Z740="","",INDEX($AX$2:$AX$1500,$Z740))</f>
      </c>
      <c r="BP740">
        <f>IF($Z740="","",INDEX($AY$2:$AY$1500,$Z740))</f>
      </c>
      <c r="BQ740">
        <f>IF($Z740="","",INDEX($AZ$2:$AZ$1500,$Z740))</f>
      </c>
      <c r="BR740">
        <f>IF($Z740="","",INDEX($BA$2:$BA$1500,$Z740))</f>
      </c>
      <c r="BS740">
        <f>IF($Z740="","",INDEX($BB$2:$BB$1500,$Z740))</f>
      </c>
      <c r="BT740">
        <f>IF($Z740="","",INDEX($BC$2:$BC$1500,$Z740))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Analysis'!$AN$2^{0,1,2,3,4,5,6,7,8,9,10,11,12,13,14,15}))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IF($Z741="","",INDEX($AO$2:$AO$1500,$Z741))</f>
      </c>
      <c r="BG741">
        <f>IF($Z741="","",INDEX($AP$2:$AP$1500,$Z741))</f>
      </c>
      <c r="BH741">
        <f>IF($Z741="","",INDEX($AQ$2:$AQ$1500,$Z741))</f>
      </c>
      <c r="BI741">
        <f>IF($Z741="","",INDEX($AR$2:$AR$1500,$Z741))</f>
      </c>
      <c r="BJ741">
        <f>IF($Z741="","",INDEX($AS$2:$AS$1500,$Z741))</f>
      </c>
      <c r="BK741">
        <f>IF($Z741="","",INDEX($AT$2:$AT$1500,$Z741))</f>
      </c>
      <c r="BL741">
        <f>IF($Z741="","",INDEX($AU$2:$AU$1500,$Z741))</f>
      </c>
      <c r="BM741">
        <f>IF($Z741="","",INDEX($AV$2:$AV$1500,$Z741))</f>
      </c>
      <c r="BN741">
        <f>IF($Z741="","",INDEX($AW$2:$AW$1500,$Z741))</f>
      </c>
      <c r="BO741">
        <f>IF($Z741="","",INDEX($AX$2:$AX$1500,$Z741))</f>
      </c>
      <c r="BP741">
        <f>IF($Z741="","",INDEX($AY$2:$AY$1500,$Z741))</f>
      </c>
      <c r="BQ741">
        <f>IF($Z741="","",INDEX($AZ$2:$AZ$1500,$Z741))</f>
      </c>
      <c r="BR741">
        <f>IF($Z741="","",INDEX($BA$2:$BA$1500,$Z741))</f>
      </c>
      <c r="BS741">
        <f>IF($Z741="","",INDEX($BB$2:$BB$1500,$Z741))</f>
      </c>
      <c r="BT741">
        <f>IF($Z741="","",INDEX($BC$2:$BC$1500,$Z741))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Analysis'!$AN$2^{0,1,2,3,4,5,6,7,8,9,10,11,12,13,14,15}))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IF($Z742="","",INDEX($AO$2:$AO$1500,$Z742))</f>
      </c>
      <c r="BG742">
        <f>IF($Z742="","",INDEX($AP$2:$AP$1500,$Z742))</f>
      </c>
      <c r="BH742">
        <f>IF($Z742="","",INDEX($AQ$2:$AQ$1500,$Z742))</f>
      </c>
      <c r="BI742">
        <f>IF($Z742="","",INDEX($AR$2:$AR$1500,$Z742))</f>
      </c>
      <c r="BJ742">
        <f>IF($Z742="","",INDEX($AS$2:$AS$1500,$Z742))</f>
      </c>
      <c r="BK742">
        <f>IF($Z742="","",INDEX($AT$2:$AT$1500,$Z742))</f>
      </c>
      <c r="BL742">
        <f>IF($Z742="","",INDEX($AU$2:$AU$1500,$Z742))</f>
      </c>
      <c r="BM742">
        <f>IF($Z742="","",INDEX($AV$2:$AV$1500,$Z742))</f>
      </c>
      <c r="BN742">
        <f>IF($Z742="","",INDEX($AW$2:$AW$1500,$Z742))</f>
      </c>
      <c r="BO742">
        <f>IF($Z742="","",INDEX($AX$2:$AX$1500,$Z742))</f>
      </c>
      <c r="BP742">
        <f>IF($Z742="","",INDEX($AY$2:$AY$1500,$Z742))</f>
      </c>
      <c r="BQ742">
        <f>IF($Z742="","",INDEX($AZ$2:$AZ$1500,$Z742))</f>
      </c>
      <c r="BR742">
        <f>IF($Z742="","",INDEX($BA$2:$BA$1500,$Z742))</f>
      </c>
      <c r="BS742">
        <f>IF($Z742="","",INDEX($BB$2:$BB$1500,$Z742))</f>
      </c>
      <c r="BT742">
        <f>IF($Z742="","",INDEX($BC$2:$BC$1500,$Z742))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Analysis'!$AN$2^{0,1,2,3,4,5,6,7,8,9,10,11,12,13,14,15}))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IF($Z743="","",INDEX($AO$2:$AO$1500,$Z743))</f>
      </c>
      <c r="BG743">
        <f>IF($Z743="","",INDEX($AP$2:$AP$1500,$Z743))</f>
      </c>
      <c r="BH743">
        <f>IF($Z743="","",INDEX($AQ$2:$AQ$1500,$Z743))</f>
      </c>
      <c r="BI743">
        <f>IF($Z743="","",INDEX($AR$2:$AR$1500,$Z743))</f>
      </c>
      <c r="BJ743">
        <f>IF($Z743="","",INDEX($AS$2:$AS$1500,$Z743))</f>
      </c>
      <c r="BK743">
        <f>IF($Z743="","",INDEX($AT$2:$AT$1500,$Z743))</f>
      </c>
      <c r="BL743">
        <f>IF($Z743="","",INDEX($AU$2:$AU$1500,$Z743))</f>
      </c>
      <c r="BM743">
        <f>IF($Z743="","",INDEX($AV$2:$AV$1500,$Z743))</f>
      </c>
      <c r="BN743">
        <f>IF($Z743="","",INDEX($AW$2:$AW$1500,$Z743))</f>
      </c>
      <c r="BO743">
        <f>IF($Z743="","",INDEX($AX$2:$AX$1500,$Z743))</f>
      </c>
      <c r="BP743">
        <f>IF($Z743="","",INDEX($AY$2:$AY$1500,$Z743))</f>
      </c>
      <c r="BQ743">
        <f>IF($Z743="","",INDEX($AZ$2:$AZ$1500,$Z743))</f>
      </c>
      <c r="BR743">
        <f>IF($Z743="","",INDEX($BA$2:$BA$1500,$Z743))</f>
      </c>
      <c r="BS743">
        <f>IF($Z743="","",INDEX($BB$2:$BB$1500,$Z743))</f>
      </c>
      <c r="BT743">
        <f>IF($Z743="","",INDEX($BC$2:$BC$1500,$Z743))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Analysis'!$AN$2^{0,1,2,3,4,5,6,7,8,9,10,11,12,13,14,15}))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IF($Z744="","",INDEX($AO$2:$AO$1500,$Z744))</f>
      </c>
      <c r="BG744">
        <f>IF($Z744="","",INDEX($AP$2:$AP$1500,$Z744))</f>
      </c>
      <c r="BH744">
        <f>IF($Z744="","",INDEX($AQ$2:$AQ$1500,$Z744))</f>
      </c>
      <c r="BI744">
        <f>IF($Z744="","",INDEX($AR$2:$AR$1500,$Z744))</f>
      </c>
      <c r="BJ744">
        <f>IF($Z744="","",INDEX($AS$2:$AS$1500,$Z744))</f>
      </c>
      <c r="BK744">
        <f>IF($Z744="","",INDEX($AT$2:$AT$1500,$Z744))</f>
      </c>
      <c r="BL744">
        <f>IF($Z744="","",INDEX($AU$2:$AU$1500,$Z744))</f>
      </c>
      <c r="BM744">
        <f>IF($Z744="","",INDEX($AV$2:$AV$1500,$Z744))</f>
      </c>
      <c r="BN744">
        <f>IF($Z744="","",INDEX($AW$2:$AW$1500,$Z744))</f>
      </c>
      <c r="BO744">
        <f>IF($Z744="","",INDEX($AX$2:$AX$1500,$Z744))</f>
      </c>
      <c r="BP744">
        <f>IF($Z744="","",INDEX($AY$2:$AY$1500,$Z744))</f>
      </c>
      <c r="BQ744">
        <f>IF($Z744="","",INDEX($AZ$2:$AZ$1500,$Z744))</f>
      </c>
      <c r="BR744">
        <f>IF($Z744="","",INDEX($BA$2:$BA$1500,$Z744))</f>
      </c>
      <c r="BS744">
        <f>IF($Z744="","",INDEX($BB$2:$BB$1500,$Z744))</f>
      </c>
      <c r="BT744">
        <f>IF($Z744="","",INDEX($BC$2:$BC$1500,$Z744))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Analysis'!$AN$2^{0,1,2,3,4,5,6,7,8,9,10,11,12,13,14,15}))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IF($Z745="","",INDEX($AO$2:$AO$1500,$Z745))</f>
      </c>
      <c r="BG745">
        <f>IF($Z745="","",INDEX($AP$2:$AP$1500,$Z745))</f>
      </c>
      <c r="BH745">
        <f>IF($Z745="","",INDEX($AQ$2:$AQ$1500,$Z745))</f>
      </c>
      <c r="BI745">
        <f>IF($Z745="","",INDEX($AR$2:$AR$1500,$Z745))</f>
      </c>
      <c r="BJ745">
        <f>IF($Z745="","",INDEX($AS$2:$AS$1500,$Z745))</f>
      </c>
      <c r="BK745">
        <f>IF($Z745="","",INDEX($AT$2:$AT$1500,$Z745))</f>
      </c>
      <c r="BL745">
        <f>IF($Z745="","",INDEX($AU$2:$AU$1500,$Z745))</f>
      </c>
      <c r="BM745">
        <f>IF($Z745="","",INDEX($AV$2:$AV$1500,$Z745))</f>
      </c>
      <c r="BN745">
        <f>IF($Z745="","",INDEX($AW$2:$AW$1500,$Z745))</f>
      </c>
      <c r="BO745">
        <f>IF($Z745="","",INDEX($AX$2:$AX$1500,$Z745))</f>
      </c>
      <c r="BP745">
        <f>IF($Z745="","",INDEX($AY$2:$AY$1500,$Z745))</f>
      </c>
      <c r="BQ745">
        <f>IF($Z745="","",INDEX($AZ$2:$AZ$1500,$Z745))</f>
      </c>
      <c r="BR745">
        <f>IF($Z745="","",INDEX($BA$2:$BA$1500,$Z745))</f>
      </c>
      <c r="BS745">
        <f>IF($Z745="","",INDEX($BB$2:$BB$1500,$Z745))</f>
      </c>
      <c r="BT745">
        <f>IF($Z745="","",INDEX($BC$2:$BC$1500,$Z745))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Analysis'!$AN$2^{0,1,2,3,4,5,6,7,8,9,10,11,12,13,14,15}))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IF($Z746="","",INDEX($AO$2:$AO$1500,$Z746))</f>
      </c>
      <c r="BG746">
        <f>IF($Z746="","",INDEX($AP$2:$AP$1500,$Z746))</f>
      </c>
      <c r="BH746">
        <f>IF($Z746="","",INDEX($AQ$2:$AQ$1500,$Z746))</f>
      </c>
      <c r="BI746">
        <f>IF($Z746="","",INDEX($AR$2:$AR$1500,$Z746))</f>
      </c>
      <c r="BJ746">
        <f>IF($Z746="","",INDEX($AS$2:$AS$1500,$Z746))</f>
      </c>
      <c r="BK746">
        <f>IF($Z746="","",INDEX($AT$2:$AT$1500,$Z746))</f>
      </c>
      <c r="BL746">
        <f>IF($Z746="","",INDEX($AU$2:$AU$1500,$Z746))</f>
      </c>
      <c r="BM746">
        <f>IF($Z746="","",INDEX($AV$2:$AV$1500,$Z746))</f>
      </c>
      <c r="BN746">
        <f>IF($Z746="","",INDEX($AW$2:$AW$1500,$Z746))</f>
      </c>
      <c r="BO746">
        <f>IF($Z746="","",INDEX($AX$2:$AX$1500,$Z746))</f>
      </c>
      <c r="BP746">
        <f>IF($Z746="","",INDEX($AY$2:$AY$1500,$Z746))</f>
      </c>
      <c r="BQ746">
        <f>IF($Z746="","",INDEX($AZ$2:$AZ$1500,$Z746))</f>
      </c>
      <c r="BR746">
        <f>IF($Z746="","",INDEX($BA$2:$BA$1500,$Z746))</f>
      </c>
      <c r="BS746">
        <f>IF($Z746="","",INDEX($BB$2:$BB$1500,$Z746))</f>
      </c>
      <c r="BT746">
        <f>IF($Z746="","",INDEX($BC$2:$BC$1500,$Z746))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Analysis'!$AN$2^{0,1,2,3,4,5,6,7,8,9,10,11,12,13,14,15}))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IF($Z747="","",INDEX($AO$2:$AO$1500,$Z747))</f>
      </c>
      <c r="BG747">
        <f>IF($Z747="","",INDEX($AP$2:$AP$1500,$Z747))</f>
      </c>
      <c r="BH747">
        <f>IF($Z747="","",INDEX($AQ$2:$AQ$1500,$Z747))</f>
      </c>
      <c r="BI747">
        <f>IF($Z747="","",INDEX($AR$2:$AR$1500,$Z747))</f>
      </c>
      <c r="BJ747">
        <f>IF($Z747="","",INDEX($AS$2:$AS$1500,$Z747))</f>
      </c>
      <c r="BK747">
        <f>IF($Z747="","",INDEX($AT$2:$AT$1500,$Z747))</f>
      </c>
      <c r="BL747">
        <f>IF($Z747="","",INDEX($AU$2:$AU$1500,$Z747))</f>
      </c>
      <c r="BM747">
        <f>IF($Z747="","",INDEX($AV$2:$AV$1500,$Z747))</f>
      </c>
      <c r="BN747">
        <f>IF($Z747="","",INDEX($AW$2:$AW$1500,$Z747))</f>
      </c>
      <c r="BO747">
        <f>IF($Z747="","",INDEX($AX$2:$AX$1500,$Z747))</f>
      </c>
      <c r="BP747">
        <f>IF($Z747="","",INDEX($AY$2:$AY$1500,$Z747))</f>
      </c>
      <c r="BQ747">
        <f>IF($Z747="","",INDEX($AZ$2:$AZ$1500,$Z747))</f>
      </c>
      <c r="BR747">
        <f>IF($Z747="","",INDEX($BA$2:$BA$1500,$Z747))</f>
      </c>
      <c r="BS747">
        <f>IF($Z747="","",INDEX($BB$2:$BB$1500,$Z747))</f>
      </c>
      <c r="BT747">
        <f>IF($Z747="","",INDEX($BC$2:$BC$1500,$Z747))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Analysis'!$AN$2^{0,1,2,3,4,5,6,7,8,9,10,11,12,13,14,15}))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IF($Z748="","",INDEX($AO$2:$AO$1500,$Z748))</f>
      </c>
      <c r="BG748">
        <f>IF($Z748="","",INDEX($AP$2:$AP$1500,$Z748))</f>
      </c>
      <c r="BH748">
        <f>IF($Z748="","",INDEX($AQ$2:$AQ$1500,$Z748))</f>
      </c>
      <c r="BI748">
        <f>IF($Z748="","",INDEX($AR$2:$AR$1500,$Z748))</f>
      </c>
      <c r="BJ748">
        <f>IF($Z748="","",INDEX($AS$2:$AS$1500,$Z748))</f>
      </c>
      <c r="BK748">
        <f>IF($Z748="","",INDEX($AT$2:$AT$1500,$Z748))</f>
      </c>
      <c r="BL748">
        <f>IF($Z748="","",INDEX($AU$2:$AU$1500,$Z748))</f>
      </c>
      <c r="BM748">
        <f>IF($Z748="","",INDEX($AV$2:$AV$1500,$Z748))</f>
      </c>
      <c r="BN748">
        <f>IF($Z748="","",INDEX($AW$2:$AW$1500,$Z748))</f>
      </c>
      <c r="BO748">
        <f>IF($Z748="","",INDEX($AX$2:$AX$1500,$Z748))</f>
      </c>
      <c r="BP748">
        <f>IF($Z748="","",INDEX($AY$2:$AY$1500,$Z748))</f>
      </c>
      <c r="BQ748">
        <f>IF($Z748="","",INDEX($AZ$2:$AZ$1500,$Z748))</f>
      </c>
      <c r="BR748">
        <f>IF($Z748="","",INDEX($BA$2:$BA$1500,$Z748))</f>
      </c>
      <c r="BS748">
        <f>IF($Z748="","",INDEX($BB$2:$BB$1500,$Z748))</f>
      </c>
      <c r="BT748">
        <f>IF($Z748="","",INDEX($BC$2:$BC$1500,$Z748))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Analysis'!$AN$2^{0,1,2,3,4,5,6,7,8,9,10,11,12,13,14,15}))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IF($Z749="","",INDEX($AO$2:$AO$1500,$Z749))</f>
      </c>
      <c r="BG749">
        <f>IF($Z749="","",INDEX($AP$2:$AP$1500,$Z749))</f>
      </c>
      <c r="BH749">
        <f>IF($Z749="","",INDEX($AQ$2:$AQ$1500,$Z749))</f>
      </c>
      <c r="BI749">
        <f>IF($Z749="","",INDEX($AR$2:$AR$1500,$Z749))</f>
      </c>
      <c r="BJ749">
        <f>IF($Z749="","",INDEX($AS$2:$AS$1500,$Z749))</f>
      </c>
      <c r="BK749">
        <f>IF($Z749="","",INDEX($AT$2:$AT$1500,$Z749))</f>
      </c>
      <c r="BL749">
        <f>IF($Z749="","",INDEX($AU$2:$AU$1500,$Z749))</f>
      </c>
      <c r="BM749">
        <f>IF($Z749="","",INDEX($AV$2:$AV$1500,$Z749))</f>
      </c>
      <c r="BN749">
        <f>IF($Z749="","",INDEX($AW$2:$AW$1500,$Z749))</f>
      </c>
      <c r="BO749">
        <f>IF($Z749="","",INDEX($AX$2:$AX$1500,$Z749))</f>
      </c>
      <c r="BP749">
        <f>IF($Z749="","",INDEX($AY$2:$AY$1500,$Z749))</f>
      </c>
      <c r="BQ749">
        <f>IF($Z749="","",INDEX($AZ$2:$AZ$1500,$Z749))</f>
      </c>
      <c r="BR749">
        <f>IF($Z749="","",INDEX($BA$2:$BA$1500,$Z749))</f>
      </c>
      <c r="BS749">
        <f>IF($Z749="","",INDEX($BB$2:$BB$1500,$Z749))</f>
      </c>
      <c r="BT749">
        <f>IF($Z749="","",INDEX($BC$2:$BC$1500,$Z749))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Analysis'!$AN$2^{0,1,2,3,4,5,6,7,8,9,10,11,12,13,14,15}))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IF($Z750="","",INDEX($AO$2:$AO$1500,$Z750))</f>
      </c>
      <c r="BG750">
        <f>IF($Z750="","",INDEX($AP$2:$AP$1500,$Z750))</f>
      </c>
      <c r="BH750">
        <f>IF($Z750="","",INDEX($AQ$2:$AQ$1500,$Z750))</f>
      </c>
      <c r="BI750">
        <f>IF($Z750="","",INDEX($AR$2:$AR$1500,$Z750))</f>
      </c>
      <c r="BJ750">
        <f>IF($Z750="","",INDEX($AS$2:$AS$1500,$Z750))</f>
      </c>
      <c r="BK750">
        <f>IF($Z750="","",INDEX($AT$2:$AT$1500,$Z750))</f>
      </c>
      <c r="BL750">
        <f>IF($Z750="","",INDEX($AU$2:$AU$1500,$Z750))</f>
      </c>
      <c r="BM750">
        <f>IF($Z750="","",INDEX($AV$2:$AV$1500,$Z750))</f>
      </c>
      <c r="BN750">
        <f>IF($Z750="","",INDEX($AW$2:$AW$1500,$Z750))</f>
      </c>
      <c r="BO750">
        <f>IF($Z750="","",INDEX($AX$2:$AX$1500,$Z750))</f>
      </c>
      <c r="BP750">
        <f>IF($Z750="","",INDEX($AY$2:$AY$1500,$Z750))</f>
      </c>
      <c r="BQ750">
        <f>IF($Z750="","",INDEX($AZ$2:$AZ$1500,$Z750))</f>
      </c>
      <c r="BR750">
        <f>IF($Z750="","",INDEX($BA$2:$BA$1500,$Z750))</f>
      </c>
      <c r="BS750">
        <f>IF($Z750="","",INDEX($BB$2:$BB$1500,$Z750))</f>
      </c>
      <c r="BT750">
        <f>IF($Z750="","",INDEX($BC$2:$BC$1500,$Z750))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Analysis'!$AN$2^{0,1,2,3,4,5,6,7,8,9,10,11,12,13,14,15}))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IF($Z751="","",INDEX($AO$2:$AO$1500,$Z751))</f>
      </c>
      <c r="BG751">
        <f>IF($Z751="","",INDEX($AP$2:$AP$1500,$Z751))</f>
      </c>
      <c r="BH751">
        <f>IF($Z751="","",INDEX($AQ$2:$AQ$1500,$Z751))</f>
      </c>
      <c r="BI751">
        <f>IF($Z751="","",INDEX($AR$2:$AR$1500,$Z751))</f>
      </c>
      <c r="BJ751">
        <f>IF($Z751="","",INDEX($AS$2:$AS$1500,$Z751))</f>
      </c>
      <c r="BK751">
        <f>IF($Z751="","",INDEX($AT$2:$AT$1500,$Z751))</f>
      </c>
      <c r="BL751">
        <f>IF($Z751="","",INDEX($AU$2:$AU$1500,$Z751))</f>
      </c>
      <c r="BM751">
        <f>IF($Z751="","",INDEX($AV$2:$AV$1500,$Z751))</f>
      </c>
      <c r="BN751">
        <f>IF($Z751="","",INDEX($AW$2:$AW$1500,$Z751))</f>
      </c>
      <c r="BO751">
        <f>IF($Z751="","",INDEX($AX$2:$AX$1500,$Z751))</f>
      </c>
      <c r="BP751">
        <f>IF($Z751="","",INDEX($AY$2:$AY$1500,$Z751))</f>
      </c>
      <c r="BQ751">
        <f>IF($Z751="","",INDEX($AZ$2:$AZ$1500,$Z751))</f>
      </c>
      <c r="BR751">
        <f>IF($Z751="","",INDEX($BA$2:$BA$1500,$Z751))</f>
      </c>
      <c r="BS751">
        <f>IF($Z751="","",INDEX($BB$2:$BB$1500,$Z751))</f>
      </c>
      <c r="BT751">
        <f>IF($Z751="","",INDEX($BC$2:$BC$1500,$Z751))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Analysis'!$AN$2^{0,1,2,3,4,5,6,7,8,9,10,11,12,13,14,15}))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IF($Z752="","",INDEX($AO$2:$AO$1500,$Z752))</f>
      </c>
      <c r="BG752">
        <f>IF($Z752="","",INDEX($AP$2:$AP$1500,$Z752))</f>
      </c>
      <c r="BH752">
        <f>IF($Z752="","",INDEX($AQ$2:$AQ$1500,$Z752))</f>
      </c>
      <c r="BI752">
        <f>IF($Z752="","",INDEX($AR$2:$AR$1500,$Z752))</f>
      </c>
      <c r="BJ752">
        <f>IF($Z752="","",INDEX($AS$2:$AS$1500,$Z752))</f>
      </c>
      <c r="BK752">
        <f>IF($Z752="","",INDEX($AT$2:$AT$1500,$Z752))</f>
      </c>
      <c r="BL752">
        <f>IF($Z752="","",INDEX($AU$2:$AU$1500,$Z752))</f>
      </c>
      <c r="BM752">
        <f>IF($Z752="","",INDEX($AV$2:$AV$1500,$Z752))</f>
      </c>
      <c r="BN752">
        <f>IF($Z752="","",INDEX($AW$2:$AW$1500,$Z752))</f>
      </c>
      <c r="BO752">
        <f>IF($Z752="","",INDEX($AX$2:$AX$1500,$Z752))</f>
      </c>
      <c r="BP752">
        <f>IF($Z752="","",INDEX($AY$2:$AY$1500,$Z752))</f>
      </c>
      <c r="BQ752">
        <f>IF($Z752="","",INDEX($AZ$2:$AZ$1500,$Z752))</f>
      </c>
      <c r="BR752">
        <f>IF($Z752="","",INDEX($BA$2:$BA$1500,$Z752))</f>
      </c>
      <c r="BS752">
        <f>IF($Z752="","",INDEX($BB$2:$BB$1500,$Z752))</f>
      </c>
      <c r="BT752">
        <f>IF($Z752="","",INDEX($BC$2:$BC$1500,$Z752))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Analysis'!$AN$2^{0,1,2,3,4,5,6,7,8,9,10,11,12,13,14,15}))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IF($Z753="","",INDEX($AO$2:$AO$1500,$Z753))</f>
      </c>
      <c r="BG753">
        <f>IF($Z753="","",INDEX($AP$2:$AP$1500,$Z753))</f>
      </c>
      <c r="BH753">
        <f>IF($Z753="","",INDEX($AQ$2:$AQ$1500,$Z753))</f>
      </c>
      <c r="BI753">
        <f>IF($Z753="","",INDEX($AR$2:$AR$1500,$Z753))</f>
      </c>
      <c r="BJ753">
        <f>IF($Z753="","",INDEX($AS$2:$AS$1500,$Z753))</f>
      </c>
      <c r="BK753">
        <f>IF($Z753="","",INDEX($AT$2:$AT$1500,$Z753))</f>
      </c>
      <c r="BL753">
        <f>IF($Z753="","",INDEX($AU$2:$AU$1500,$Z753))</f>
      </c>
      <c r="BM753">
        <f>IF($Z753="","",INDEX($AV$2:$AV$1500,$Z753))</f>
      </c>
      <c r="BN753">
        <f>IF($Z753="","",INDEX($AW$2:$AW$1500,$Z753))</f>
      </c>
      <c r="BO753">
        <f>IF($Z753="","",INDEX($AX$2:$AX$1500,$Z753))</f>
      </c>
      <c r="BP753">
        <f>IF($Z753="","",INDEX($AY$2:$AY$1500,$Z753))</f>
      </c>
      <c r="BQ753">
        <f>IF($Z753="","",INDEX($AZ$2:$AZ$1500,$Z753))</f>
      </c>
      <c r="BR753">
        <f>IF($Z753="","",INDEX($BA$2:$BA$1500,$Z753))</f>
      </c>
      <c r="BS753">
        <f>IF($Z753="","",INDEX($BB$2:$BB$1500,$Z753))</f>
      </c>
      <c r="BT753">
        <f>IF($Z753="","",INDEX($BC$2:$BC$1500,$Z753))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Analysis'!$AN$2^{0,1,2,3,4,5,6,7,8,9,10,11,12,13,14,15}))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IF($Z754="","",INDEX($AO$2:$AO$1500,$Z754))</f>
      </c>
      <c r="BG754">
        <f>IF($Z754="","",INDEX($AP$2:$AP$1500,$Z754))</f>
      </c>
      <c r="BH754">
        <f>IF($Z754="","",INDEX($AQ$2:$AQ$1500,$Z754))</f>
      </c>
      <c r="BI754">
        <f>IF($Z754="","",INDEX($AR$2:$AR$1500,$Z754))</f>
      </c>
      <c r="BJ754">
        <f>IF($Z754="","",INDEX($AS$2:$AS$1500,$Z754))</f>
      </c>
      <c r="BK754">
        <f>IF($Z754="","",INDEX($AT$2:$AT$1500,$Z754))</f>
      </c>
      <c r="BL754">
        <f>IF($Z754="","",INDEX($AU$2:$AU$1500,$Z754))</f>
      </c>
      <c r="BM754">
        <f>IF($Z754="","",INDEX($AV$2:$AV$1500,$Z754))</f>
      </c>
      <c r="BN754">
        <f>IF($Z754="","",INDEX($AW$2:$AW$1500,$Z754))</f>
      </c>
      <c r="BO754">
        <f>IF($Z754="","",INDEX($AX$2:$AX$1500,$Z754))</f>
      </c>
      <c r="BP754">
        <f>IF($Z754="","",INDEX($AY$2:$AY$1500,$Z754))</f>
      </c>
      <c r="BQ754">
        <f>IF($Z754="","",INDEX($AZ$2:$AZ$1500,$Z754))</f>
      </c>
      <c r="BR754">
        <f>IF($Z754="","",INDEX($BA$2:$BA$1500,$Z754))</f>
      </c>
      <c r="BS754">
        <f>IF($Z754="","",INDEX($BB$2:$BB$1500,$Z754))</f>
      </c>
      <c r="BT754">
        <f>IF($Z754="","",INDEX($BC$2:$BC$1500,$Z754))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Analysis'!$AN$2^{0,1,2,3,4,5,6,7,8,9,10,11,12,13,14,15}))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IF($Z755="","",INDEX($AO$2:$AO$1500,$Z755))</f>
      </c>
      <c r="BG755">
        <f>IF($Z755="","",INDEX($AP$2:$AP$1500,$Z755))</f>
      </c>
      <c r="BH755">
        <f>IF($Z755="","",INDEX($AQ$2:$AQ$1500,$Z755))</f>
      </c>
      <c r="BI755">
        <f>IF($Z755="","",INDEX($AR$2:$AR$1500,$Z755))</f>
      </c>
      <c r="BJ755">
        <f>IF($Z755="","",INDEX($AS$2:$AS$1500,$Z755))</f>
      </c>
      <c r="BK755">
        <f>IF($Z755="","",INDEX($AT$2:$AT$1500,$Z755))</f>
      </c>
      <c r="BL755">
        <f>IF($Z755="","",INDEX($AU$2:$AU$1500,$Z755))</f>
      </c>
      <c r="BM755">
        <f>IF($Z755="","",INDEX($AV$2:$AV$1500,$Z755))</f>
      </c>
      <c r="BN755">
        <f>IF($Z755="","",INDEX($AW$2:$AW$1500,$Z755))</f>
      </c>
      <c r="BO755">
        <f>IF($Z755="","",INDEX($AX$2:$AX$1500,$Z755))</f>
      </c>
      <c r="BP755">
        <f>IF($Z755="","",INDEX($AY$2:$AY$1500,$Z755))</f>
      </c>
      <c r="BQ755">
        <f>IF($Z755="","",INDEX($AZ$2:$AZ$1500,$Z755))</f>
      </c>
      <c r="BR755">
        <f>IF($Z755="","",INDEX($BA$2:$BA$1500,$Z755))</f>
      </c>
      <c r="BS755">
        <f>IF($Z755="","",INDEX($BB$2:$BB$1500,$Z755))</f>
      </c>
      <c r="BT755">
        <f>IF($Z755="","",INDEX($BC$2:$BC$1500,$Z755))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Analysis'!$AN$2^{0,1,2,3,4,5,6,7,8,9,10,11,12,13,14,15}))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IF($Z756="","",INDEX($AO$2:$AO$1500,$Z756))</f>
      </c>
      <c r="BG756">
        <f>IF($Z756="","",INDEX($AP$2:$AP$1500,$Z756))</f>
      </c>
      <c r="BH756">
        <f>IF($Z756="","",INDEX($AQ$2:$AQ$1500,$Z756))</f>
      </c>
      <c r="BI756">
        <f>IF($Z756="","",INDEX($AR$2:$AR$1500,$Z756))</f>
      </c>
      <c r="BJ756">
        <f>IF($Z756="","",INDEX($AS$2:$AS$1500,$Z756))</f>
      </c>
      <c r="BK756">
        <f>IF($Z756="","",INDEX($AT$2:$AT$1500,$Z756))</f>
      </c>
      <c r="BL756">
        <f>IF($Z756="","",INDEX($AU$2:$AU$1500,$Z756))</f>
      </c>
      <c r="BM756">
        <f>IF($Z756="","",INDEX($AV$2:$AV$1500,$Z756))</f>
      </c>
      <c r="BN756">
        <f>IF($Z756="","",INDEX($AW$2:$AW$1500,$Z756))</f>
      </c>
      <c r="BO756">
        <f>IF($Z756="","",INDEX($AX$2:$AX$1500,$Z756))</f>
      </c>
      <c r="BP756">
        <f>IF($Z756="","",INDEX($AY$2:$AY$1500,$Z756))</f>
      </c>
      <c r="BQ756">
        <f>IF($Z756="","",INDEX($AZ$2:$AZ$1500,$Z756))</f>
      </c>
      <c r="BR756">
        <f>IF($Z756="","",INDEX($BA$2:$BA$1500,$Z756))</f>
      </c>
      <c r="BS756">
        <f>IF($Z756="","",INDEX($BB$2:$BB$1500,$Z756))</f>
      </c>
      <c r="BT756">
        <f>IF($Z756="","",INDEX($BC$2:$BC$1500,$Z756))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Analysis'!$AN$2^{0,1,2,3,4,5,6,7,8,9,10,11,12,13,14,15}))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IF($Z757="","",INDEX($AO$2:$AO$1500,$Z757))</f>
      </c>
      <c r="BG757">
        <f>IF($Z757="","",INDEX($AP$2:$AP$1500,$Z757))</f>
      </c>
      <c r="BH757">
        <f>IF($Z757="","",INDEX($AQ$2:$AQ$1500,$Z757))</f>
      </c>
      <c r="BI757">
        <f>IF($Z757="","",INDEX($AR$2:$AR$1500,$Z757))</f>
      </c>
      <c r="BJ757">
        <f>IF($Z757="","",INDEX($AS$2:$AS$1500,$Z757))</f>
      </c>
      <c r="BK757">
        <f>IF($Z757="","",INDEX($AT$2:$AT$1500,$Z757))</f>
      </c>
      <c r="BL757">
        <f>IF($Z757="","",INDEX($AU$2:$AU$1500,$Z757))</f>
      </c>
      <c r="BM757">
        <f>IF($Z757="","",INDEX($AV$2:$AV$1500,$Z757))</f>
      </c>
      <c r="BN757">
        <f>IF($Z757="","",INDEX($AW$2:$AW$1500,$Z757))</f>
      </c>
      <c r="BO757">
        <f>IF($Z757="","",INDEX($AX$2:$AX$1500,$Z757))</f>
      </c>
      <c r="BP757">
        <f>IF($Z757="","",INDEX($AY$2:$AY$1500,$Z757))</f>
      </c>
      <c r="BQ757">
        <f>IF($Z757="","",INDEX($AZ$2:$AZ$1500,$Z757))</f>
      </c>
      <c r="BR757">
        <f>IF($Z757="","",INDEX($BA$2:$BA$1500,$Z757))</f>
      </c>
      <c r="BS757">
        <f>IF($Z757="","",INDEX($BB$2:$BB$1500,$Z757))</f>
      </c>
      <c r="BT757">
        <f>IF($Z757="","",INDEX($BC$2:$BC$1500,$Z757))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Analysis'!$AN$2^{0,1,2,3,4,5,6,7,8,9,10,11,12,13,14,15}))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IF($Z758="","",INDEX($AO$2:$AO$1500,$Z758))</f>
      </c>
      <c r="BG758">
        <f>IF($Z758="","",INDEX($AP$2:$AP$1500,$Z758))</f>
      </c>
      <c r="BH758">
        <f>IF($Z758="","",INDEX($AQ$2:$AQ$1500,$Z758))</f>
      </c>
      <c r="BI758">
        <f>IF($Z758="","",INDEX($AR$2:$AR$1500,$Z758))</f>
      </c>
      <c r="BJ758">
        <f>IF($Z758="","",INDEX($AS$2:$AS$1500,$Z758))</f>
      </c>
      <c r="BK758">
        <f>IF($Z758="","",INDEX($AT$2:$AT$1500,$Z758))</f>
      </c>
      <c r="BL758">
        <f>IF($Z758="","",INDEX($AU$2:$AU$1500,$Z758))</f>
      </c>
      <c r="BM758">
        <f>IF($Z758="","",INDEX($AV$2:$AV$1500,$Z758))</f>
      </c>
      <c r="BN758">
        <f>IF($Z758="","",INDEX($AW$2:$AW$1500,$Z758))</f>
      </c>
      <c r="BO758">
        <f>IF($Z758="","",INDEX($AX$2:$AX$1500,$Z758))</f>
      </c>
      <c r="BP758">
        <f>IF($Z758="","",INDEX($AY$2:$AY$1500,$Z758))</f>
      </c>
      <c r="BQ758">
        <f>IF($Z758="","",INDEX($AZ$2:$AZ$1500,$Z758))</f>
      </c>
      <c r="BR758">
        <f>IF($Z758="","",INDEX($BA$2:$BA$1500,$Z758))</f>
      </c>
      <c r="BS758">
        <f>IF($Z758="","",INDEX($BB$2:$BB$1500,$Z758))</f>
      </c>
      <c r="BT758">
        <f>IF($Z758="","",INDEX($BC$2:$BC$1500,$Z758))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Analysis'!$AN$2^{0,1,2,3,4,5,6,7,8,9,10,11,12,13,14,15}))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IF($Z759="","",INDEX($AO$2:$AO$1500,$Z759))</f>
      </c>
      <c r="BG759">
        <f>IF($Z759="","",INDEX($AP$2:$AP$1500,$Z759))</f>
      </c>
      <c r="BH759">
        <f>IF($Z759="","",INDEX($AQ$2:$AQ$1500,$Z759))</f>
      </c>
      <c r="BI759">
        <f>IF($Z759="","",INDEX($AR$2:$AR$1500,$Z759))</f>
      </c>
      <c r="BJ759">
        <f>IF($Z759="","",INDEX($AS$2:$AS$1500,$Z759))</f>
      </c>
      <c r="BK759">
        <f>IF($Z759="","",INDEX($AT$2:$AT$1500,$Z759))</f>
      </c>
      <c r="BL759">
        <f>IF($Z759="","",INDEX($AU$2:$AU$1500,$Z759))</f>
      </c>
      <c r="BM759">
        <f>IF($Z759="","",INDEX($AV$2:$AV$1500,$Z759))</f>
      </c>
      <c r="BN759">
        <f>IF($Z759="","",INDEX($AW$2:$AW$1500,$Z759))</f>
      </c>
      <c r="BO759">
        <f>IF($Z759="","",INDEX($AX$2:$AX$1500,$Z759))</f>
      </c>
      <c r="BP759">
        <f>IF($Z759="","",INDEX($AY$2:$AY$1500,$Z759))</f>
      </c>
      <c r="BQ759">
        <f>IF($Z759="","",INDEX($AZ$2:$AZ$1500,$Z759))</f>
      </c>
      <c r="BR759">
        <f>IF($Z759="","",INDEX($BA$2:$BA$1500,$Z759))</f>
      </c>
      <c r="BS759">
        <f>IF($Z759="","",INDEX($BB$2:$BB$1500,$Z759))</f>
      </c>
      <c r="BT759">
        <f>IF($Z759="","",INDEX($BC$2:$BC$1500,$Z759))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Analysis'!$AN$2^{0,1,2,3,4,5,6,7,8,9,10,11,12,13,14,15}))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IF($Z760="","",INDEX($AO$2:$AO$1500,$Z760))</f>
      </c>
      <c r="BG760">
        <f>IF($Z760="","",INDEX($AP$2:$AP$1500,$Z760))</f>
      </c>
      <c r="BH760">
        <f>IF($Z760="","",INDEX($AQ$2:$AQ$1500,$Z760))</f>
      </c>
      <c r="BI760">
        <f>IF($Z760="","",INDEX($AR$2:$AR$1500,$Z760))</f>
      </c>
      <c r="BJ760">
        <f>IF($Z760="","",INDEX($AS$2:$AS$1500,$Z760))</f>
      </c>
      <c r="BK760">
        <f>IF($Z760="","",INDEX($AT$2:$AT$1500,$Z760))</f>
      </c>
      <c r="BL760">
        <f>IF($Z760="","",INDEX($AU$2:$AU$1500,$Z760))</f>
      </c>
      <c r="BM760">
        <f>IF($Z760="","",INDEX($AV$2:$AV$1500,$Z760))</f>
      </c>
      <c r="BN760">
        <f>IF($Z760="","",INDEX($AW$2:$AW$1500,$Z760))</f>
      </c>
      <c r="BO760">
        <f>IF($Z760="","",INDEX($AX$2:$AX$1500,$Z760))</f>
      </c>
      <c r="BP760">
        <f>IF($Z760="","",INDEX($AY$2:$AY$1500,$Z760))</f>
      </c>
      <c r="BQ760">
        <f>IF($Z760="","",INDEX($AZ$2:$AZ$1500,$Z760))</f>
      </c>
      <c r="BR760">
        <f>IF($Z760="","",INDEX($BA$2:$BA$1500,$Z760))</f>
      </c>
      <c r="BS760">
        <f>IF($Z760="","",INDEX($BB$2:$BB$1500,$Z760))</f>
      </c>
      <c r="BT760">
        <f>IF($Z760="","",INDEX($BC$2:$BC$1500,$Z760))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Analysis'!$AN$2^{0,1,2,3,4,5,6,7,8,9,10,11,12,13,14,15}))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IF($Z761="","",INDEX($AO$2:$AO$1500,$Z761))</f>
      </c>
      <c r="BG761">
        <f>IF($Z761="","",INDEX($AP$2:$AP$1500,$Z761))</f>
      </c>
      <c r="BH761">
        <f>IF($Z761="","",INDEX($AQ$2:$AQ$1500,$Z761))</f>
      </c>
      <c r="BI761">
        <f>IF($Z761="","",INDEX($AR$2:$AR$1500,$Z761))</f>
      </c>
      <c r="BJ761">
        <f>IF($Z761="","",INDEX($AS$2:$AS$1500,$Z761))</f>
      </c>
      <c r="BK761">
        <f>IF($Z761="","",INDEX($AT$2:$AT$1500,$Z761))</f>
      </c>
      <c r="BL761">
        <f>IF($Z761="","",INDEX($AU$2:$AU$1500,$Z761))</f>
      </c>
      <c r="BM761">
        <f>IF($Z761="","",INDEX($AV$2:$AV$1500,$Z761))</f>
      </c>
      <c r="BN761">
        <f>IF($Z761="","",INDEX($AW$2:$AW$1500,$Z761))</f>
      </c>
      <c r="BO761">
        <f>IF($Z761="","",INDEX($AX$2:$AX$1500,$Z761))</f>
      </c>
      <c r="BP761">
        <f>IF($Z761="","",INDEX($AY$2:$AY$1500,$Z761))</f>
      </c>
      <c r="BQ761">
        <f>IF($Z761="","",INDEX($AZ$2:$AZ$1500,$Z761))</f>
      </c>
      <c r="BR761">
        <f>IF($Z761="","",INDEX($BA$2:$BA$1500,$Z761))</f>
      </c>
      <c r="BS761">
        <f>IF($Z761="","",INDEX($BB$2:$BB$1500,$Z761))</f>
      </c>
      <c r="BT761">
        <f>IF($Z761="","",INDEX($BC$2:$BC$1500,$Z761))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Analysis'!$AN$2^{0,1,2,3,4,5,6,7,8,9,10,11,12,13,14,15}))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IF($Z762="","",INDEX($AO$2:$AO$1500,$Z762))</f>
      </c>
      <c r="BG762">
        <f>IF($Z762="","",INDEX($AP$2:$AP$1500,$Z762))</f>
      </c>
      <c r="BH762">
        <f>IF($Z762="","",INDEX($AQ$2:$AQ$1500,$Z762))</f>
      </c>
      <c r="BI762">
        <f>IF($Z762="","",INDEX($AR$2:$AR$1500,$Z762))</f>
      </c>
      <c r="BJ762">
        <f>IF($Z762="","",INDEX($AS$2:$AS$1500,$Z762))</f>
      </c>
      <c r="BK762">
        <f>IF($Z762="","",INDEX($AT$2:$AT$1500,$Z762))</f>
      </c>
      <c r="BL762">
        <f>IF($Z762="","",INDEX($AU$2:$AU$1500,$Z762))</f>
      </c>
      <c r="BM762">
        <f>IF($Z762="","",INDEX($AV$2:$AV$1500,$Z762))</f>
      </c>
      <c r="BN762">
        <f>IF($Z762="","",INDEX($AW$2:$AW$1500,$Z762))</f>
      </c>
      <c r="BO762">
        <f>IF($Z762="","",INDEX($AX$2:$AX$1500,$Z762))</f>
      </c>
      <c r="BP762">
        <f>IF($Z762="","",INDEX($AY$2:$AY$1500,$Z762))</f>
      </c>
      <c r="BQ762">
        <f>IF($Z762="","",INDEX($AZ$2:$AZ$1500,$Z762))</f>
      </c>
      <c r="BR762">
        <f>IF($Z762="","",INDEX($BA$2:$BA$1500,$Z762))</f>
      </c>
      <c r="BS762">
        <f>IF($Z762="","",INDEX($BB$2:$BB$1500,$Z762))</f>
      </c>
      <c r="BT762">
        <f>IF($Z762="","",INDEX($BC$2:$BC$1500,$Z762))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Analysis'!$AN$2^{0,1,2,3,4,5,6,7,8,9,10,11,12,13,14,15}))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IF($Z763="","",INDEX($AO$2:$AO$1500,$Z763))</f>
      </c>
      <c r="BG763">
        <f>IF($Z763="","",INDEX($AP$2:$AP$1500,$Z763))</f>
      </c>
      <c r="BH763">
        <f>IF($Z763="","",INDEX($AQ$2:$AQ$1500,$Z763))</f>
      </c>
      <c r="BI763">
        <f>IF($Z763="","",INDEX($AR$2:$AR$1500,$Z763))</f>
      </c>
      <c r="BJ763">
        <f>IF($Z763="","",INDEX($AS$2:$AS$1500,$Z763))</f>
      </c>
      <c r="BK763">
        <f>IF($Z763="","",INDEX($AT$2:$AT$1500,$Z763))</f>
      </c>
      <c r="BL763">
        <f>IF($Z763="","",INDEX($AU$2:$AU$1500,$Z763))</f>
      </c>
      <c r="BM763">
        <f>IF($Z763="","",INDEX($AV$2:$AV$1500,$Z763))</f>
      </c>
      <c r="BN763">
        <f>IF($Z763="","",INDEX($AW$2:$AW$1500,$Z763))</f>
      </c>
      <c r="BO763">
        <f>IF($Z763="","",INDEX($AX$2:$AX$1500,$Z763))</f>
      </c>
      <c r="BP763">
        <f>IF($Z763="","",INDEX($AY$2:$AY$1500,$Z763))</f>
      </c>
      <c r="BQ763">
        <f>IF($Z763="","",INDEX($AZ$2:$AZ$1500,$Z763))</f>
      </c>
      <c r="BR763">
        <f>IF($Z763="","",INDEX($BA$2:$BA$1500,$Z763))</f>
      </c>
      <c r="BS763">
        <f>IF($Z763="","",INDEX($BB$2:$BB$1500,$Z763))</f>
      </c>
      <c r="BT763">
        <f>IF($Z763="","",INDEX($BC$2:$BC$1500,$Z763))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Analysis'!$AN$2^{0,1,2,3,4,5,6,7,8,9,10,11,12,13,14,15}))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IF($Z764="","",INDEX($AO$2:$AO$1500,$Z764))</f>
      </c>
      <c r="BG764">
        <f>IF($Z764="","",INDEX($AP$2:$AP$1500,$Z764))</f>
      </c>
      <c r="BH764">
        <f>IF($Z764="","",INDEX($AQ$2:$AQ$1500,$Z764))</f>
      </c>
      <c r="BI764">
        <f>IF($Z764="","",INDEX($AR$2:$AR$1500,$Z764))</f>
      </c>
      <c r="BJ764">
        <f>IF($Z764="","",INDEX($AS$2:$AS$1500,$Z764))</f>
      </c>
      <c r="BK764">
        <f>IF($Z764="","",INDEX($AT$2:$AT$1500,$Z764))</f>
      </c>
      <c r="BL764">
        <f>IF($Z764="","",INDEX($AU$2:$AU$1500,$Z764))</f>
      </c>
      <c r="BM764">
        <f>IF($Z764="","",INDEX($AV$2:$AV$1500,$Z764))</f>
      </c>
      <c r="BN764">
        <f>IF($Z764="","",INDEX($AW$2:$AW$1500,$Z764))</f>
      </c>
      <c r="BO764">
        <f>IF($Z764="","",INDEX($AX$2:$AX$1500,$Z764))</f>
      </c>
      <c r="BP764">
        <f>IF($Z764="","",INDEX($AY$2:$AY$1500,$Z764))</f>
      </c>
      <c r="BQ764">
        <f>IF($Z764="","",INDEX($AZ$2:$AZ$1500,$Z764))</f>
      </c>
      <c r="BR764">
        <f>IF($Z764="","",INDEX($BA$2:$BA$1500,$Z764))</f>
      </c>
      <c r="BS764">
        <f>IF($Z764="","",INDEX($BB$2:$BB$1500,$Z764))</f>
      </c>
      <c r="BT764">
        <f>IF($Z764="","",INDEX($BC$2:$BC$1500,$Z764))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Analysis'!$AN$2^{0,1,2,3,4,5,6,7,8,9,10,11,12,13,14,15}))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IF($Z765="","",INDEX($AO$2:$AO$1500,$Z765))</f>
      </c>
      <c r="BG765">
        <f>IF($Z765="","",INDEX($AP$2:$AP$1500,$Z765))</f>
      </c>
      <c r="BH765">
        <f>IF($Z765="","",INDEX($AQ$2:$AQ$1500,$Z765))</f>
      </c>
      <c r="BI765">
        <f>IF($Z765="","",INDEX($AR$2:$AR$1500,$Z765))</f>
      </c>
      <c r="BJ765">
        <f>IF($Z765="","",INDEX($AS$2:$AS$1500,$Z765))</f>
      </c>
      <c r="BK765">
        <f>IF($Z765="","",INDEX($AT$2:$AT$1500,$Z765))</f>
      </c>
      <c r="BL765">
        <f>IF($Z765="","",INDEX($AU$2:$AU$1500,$Z765))</f>
      </c>
      <c r="BM765">
        <f>IF($Z765="","",INDEX($AV$2:$AV$1500,$Z765))</f>
      </c>
      <c r="BN765">
        <f>IF($Z765="","",INDEX($AW$2:$AW$1500,$Z765))</f>
      </c>
      <c r="BO765">
        <f>IF($Z765="","",INDEX($AX$2:$AX$1500,$Z765))</f>
      </c>
      <c r="BP765">
        <f>IF($Z765="","",INDEX($AY$2:$AY$1500,$Z765))</f>
      </c>
      <c r="BQ765">
        <f>IF($Z765="","",INDEX($AZ$2:$AZ$1500,$Z765))</f>
      </c>
      <c r="BR765">
        <f>IF($Z765="","",INDEX($BA$2:$BA$1500,$Z765))</f>
      </c>
      <c r="BS765">
        <f>IF($Z765="","",INDEX($BB$2:$BB$1500,$Z765))</f>
      </c>
      <c r="BT765">
        <f>IF($Z765="","",INDEX($BC$2:$BC$1500,$Z765))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Analysis'!$AN$2^{0,1,2,3,4,5,6,7,8,9,10,11,12,13,14,15}))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IF($Z766="","",INDEX($AO$2:$AO$1500,$Z766))</f>
      </c>
      <c r="BG766">
        <f>IF($Z766="","",INDEX($AP$2:$AP$1500,$Z766))</f>
      </c>
      <c r="BH766">
        <f>IF($Z766="","",INDEX($AQ$2:$AQ$1500,$Z766))</f>
      </c>
      <c r="BI766">
        <f>IF($Z766="","",INDEX($AR$2:$AR$1500,$Z766))</f>
      </c>
      <c r="BJ766">
        <f>IF($Z766="","",INDEX($AS$2:$AS$1500,$Z766))</f>
      </c>
      <c r="BK766">
        <f>IF($Z766="","",INDEX($AT$2:$AT$1500,$Z766))</f>
      </c>
      <c r="BL766">
        <f>IF($Z766="","",INDEX($AU$2:$AU$1500,$Z766))</f>
      </c>
      <c r="BM766">
        <f>IF($Z766="","",INDEX($AV$2:$AV$1500,$Z766))</f>
      </c>
      <c r="BN766">
        <f>IF($Z766="","",INDEX($AW$2:$AW$1500,$Z766))</f>
      </c>
      <c r="BO766">
        <f>IF($Z766="","",INDEX($AX$2:$AX$1500,$Z766))</f>
      </c>
      <c r="BP766">
        <f>IF($Z766="","",INDEX($AY$2:$AY$1500,$Z766))</f>
      </c>
      <c r="BQ766">
        <f>IF($Z766="","",INDEX($AZ$2:$AZ$1500,$Z766))</f>
      </c>
      <c r="BR766">
        <f>IF($Z766="","",INDEX($BA$2:$BA$1500,$Z766))</f>
      </c>
      <c r="BS766">
        <f>IF($Z766="","",INDEX($BB$2:$BB$1500,$Z766))</f>
      </c>
      <c r="BT766">
        <f>IF($Z766="","",INDEX($BC$2:$BC$1500,$Z766))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Analysis'!$AN$2^{0,1,2,3,4,5,6,7,8,9,10,11,12,13,14,15}))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IF($Z767="","",INDEX($AO$2:$AO$1500,$Z767))</f>
      </c>
      <c r="BG767">
        <f>IF($Z767="","",INDEX($AP$2:$AP$1500,$Z767))</f>
      </c>
      <c r="BH767">
        <f>IF($Z767="","",INDEX($AQ$2:$AQ$1500,$Z767))</f>
      </c>
      <c r="BI767">
        <f>IF($Z767="","",INDEX($AR$2:$AR$1500,$Z767))</f>
      </c>
      <c r="BJ767">
        <f>IF($Z767="","",INDEX($AS$2:$AS$1500,$Z767))</f>
      </c>
      <c r="BK767">
        <f>IF($Z767="","",INDEX($AT$2:$AT$1500,$Z767))</f>
      </c>
      <c r="BL767">
        <f>IF($Z767="","",INDEX($AU$2:$AU$1500,$Z767))</f>
      </c>
      <c r="BM767">
        <f>IF($Z767="","",INDEX($AV$2:$AV$1500,$Z767))</f>
      </c>
      <c r="BN767">
        <f>IF($Z767="","",INDEX($AW$2:$AW$1500,$Z767))</f>
      </c>
      <c r="BO767">
        <f>IF($Z767="","",INDEX($AX$2:$AX$1500,$Z767))</f>
      </c>
      <c r="BP767">
        <f>IF($Z767="","",INDEX($AY$2:$AY$1500,$Z767))</f>
      </c>
      <c r="BQ767">
        <f>IF($Z767="","",INDEX($AZ$2:$AZ$1500,$Z767))</f>
      </c>
      <c r="BR767">
        <f>IF($Z767="","",INDEX($BA$2:$BA$1500,$Z767))</f>
      </c>
      <c r="BS767">
        <f>IF($Z767="","",INDEX($BB$2:$BB$1500,$Z767))</f>
      </c>
      <c r="BT767">
        <f>IF($Z767="","",INDEX($BC$2:$BC$1500,$Z767))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Analysis'!$AN$2^{0,1,2,3,4,5,6,7,8,9,10,11,12,13,14,15}))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IF($Z768="","",INDEX($AO$2:$AO$1500,$Z768))</f>
      </c>
      <c r="BG768">
        <f>IF($Z768="","",INDEX($AP$2:$AP$1500,$Z768))</f>
      </c>
      <c r="BH768">
        <f>IF($Z768="","",INDEX($AQ$2:$AQ$1500,$Z768))</f>
      </c>
      <c r="BI768">
        <f>IF($Z768="","",INDEX($AR$2:$AR$1500,$Z768))</f>
      </c>
      <c r="BJ768">
        <f>IF($Z768="","",INDEX($AS$2:$AS$1500,$Z768))</f>
      </c>
      <c r="BK768">
        <f>IF($Z768="","",INDEX($AT$2:$AT$1500,$Z768))</f>
      </c>
      <c r="BL768">
        <f>IF($Z768="","",INDEX($AU$2:$AU$1500,$Z768))</f>
      </c>
      <c r="BM768">
        <f>IF($Z768="","",INDEX($AV$2:$AV$1500,$Z768))</f>
      </c>
      <c r="BN768">
        <f>IF($Z768="","",INDEX($AW$2:$AW$1500,$Z768))</f>
      </c>
      <c r="BO768">
        <f>IF($Z768="","",INDEX($AX$2:$AX$1500,$Z768))</f>
      </c>
      <c r="BP768">
        <f>IF($Z768="","",INDEX($AY$2:$AY$1500,$Z768))</f>
      </c>
      <c r="BQ768">
        <f>IF($Z768="","",INDEX($AZ$2:$AZ$1500,$Z768))</f>
      </c>
      <c r="BR768">
        <f>IF($Z768="","",INDEX($BA$2:$BA$1500,$Z768))</f>
      </c>
      <c r="BS768">
        <f>IF($Z768="","",INDEX($BB$2:$BB$1500,$Z768))</f>
      </c>
      <c r="BT768">
        <f>IF($Z768="","",INDEX($BC$2:$BC$1500,$Z768))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Analysis'!$AN$2^{0,1,2,3,4,5,6,7,8,9,10,11,12,13,14,15}))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IF($Z769="","",INDEX($AO$2:$AO$1500,$Z769))</f>
      </c>
      <c r="BG769">
        <f>IF($Z769="","",INDEX($AP$2:$AP$1500,$Z769))</f>
      </c>
      <c r="BH769">
        <f>IF($Z769="","",INDEX($AQ$2:$AQ$1500,$Z769))</f>
      </c>
      <c r="BI769">
        <f>IF($Z769="","",INDEX($AR$2:$AR$1500,$Z769))</f>
      </c>
      <c r="BJ769">
        <f>IF($Z769="","",INDEX($AS$2:$AS$1500,$Z769))</f>
      </c>
      <c r="BK769">
        <f>IF($Z769="","",INDEX($AT$2:$AT$1500,$Z769))</f>
      </c>
      <c r="BL769">
        <f>IF($Z769="","",INDEX($AU$2:$AU$1500,$Z769))</f>
      </c>
      <c r="BM769">
        <f>IF($Z769="","",INDEX($AV$2:$AV$1500,$Z769))</f>
      </c>
      <c r="BN769">
        <f>IF($Z769="","",INDEX($AW$2:$AW$1500,$Z769))</f>
      </c>
      <c r="BO769">
        <f>IF($Z769="","",INDEX($AX$2:$AX$1500,$Z769))</f>
      </c>
      <c r="BP769">
        <f>IF($Z769="","",INDEX($AY$2:$AY$1500,$Z769))</f>
      </c>
      <c r="BQ769">
        <f>IF($Z769="","",INDEX($AZ$2:$AZ$1500,$Z769))</f>
      </c>
      <c r="BR769">
        <f>IF($Z769="","",INDEX($BA$2:$BA$1500,$Z769))</f>
      </c>
      <c r="BS769">
        <f>IF($Z769="","",INDEX($BB$2:$BB$1500,$Z769))</f>
      </c>
      <c r="BT769">
        <f>IF($Z769="","",INDEX($BC$2:$BC$1500,$Z769))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Analysis'!$AN$2^{0,1,2,3,4,5,6,7,8,9,10,11,12,13,14,15}))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IF($Z770="","",INDEX($AO$2:$AO$1500,$Z770))</f>
      </c>
      <c r="BG770">
        <f>IF($Z770="","",INDEX($AP$2:$AP$1500,$Z770))</f>
      </c>
      <c r="BH770">
        <f>IF($Z770="","",INDEX($AQ$2:$AQ$1500,$Z770))</f>
      </c>
      <c r="BI770">
        <f>IF($Z770="","",INDEX($AR$2:$AR$1500,$Z770))</f>
      </c>
      <c r="BJ770">
        <f>IF($Z770="","",INDEX($AS$2:$AS$1500,$Z770))</f>
      </c>
      <c r="BK770">
        <f>IF($Z770="","",INDEX($AT$2:$AT$1500,$Z770))</f>
      </c>
      <c r="BL770">
        <f>IF($Z770="","",INDEX($AU$2:$AU$1500,$Z770))</f>
      </c>
      <c r="BM770">
        <f>IF($Z770="","",INDEX($AV$2:$AV$1500,$Z770))</f>
      </c>
      <c r="BN770">
        <f>IF($Z770="","",INDEX($AW$2:$AW$1500,$Z770))</f>
      </c>
      <c r="BO770">
        <f>IF($Z770="","",INDEX($AX$2:$AX$1500,$Z770))</f>
      </c>
      <c r="BP770">
        <f>IF($Z770="","",INDEX($AY$2:$AY$1500,$Z770))</f>
      </c>
      <c r="BQ770">
        <f>IF($Z770="","",INDEX($AZ$2:$AZ$1500,$Z770))</f>
      </c>
      <c r="BR770">
        <f>IF($Z770="","",INDEX($BA$2:$BA$1500,$Z770))</f>
      </c>
      <c r="BS770">
        <f>IF($Z770="","",INDEX($BB$2:$BB$1500,$Z770))</f>
      </c>
      <c r="BT770">
        <f>IF($Z770="","",INDEX($BC$2:$BC$1500,$Z770))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Analysis'!$AN$2^{0,1,2,3,4,5,6,7,8,9,10,11,12,13,14,15}))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IF($Z771="","",INDEX($AO$2:$AO$1500,$Z771))</f>
      </c>
      <c r="BG771">
        <f>IF($Z771="","",INDEX($AP$2:$AP$1500,$Z771))</f>
      </c>
      <c r="BH771">
        <f>IF($Z771="","",INDEX($AQ$2:$AQ$1500,$Z771))</f>
      </c>
      <c r="BI771">
        <f>IF($Z771="","",INDEX($AR$2:$AR$1500,$Z771))</f>
      </c>
      <c r="BJ771">
        <f>IF($Z771="","",INDEX($AS$2:$AS$1500,$Z771))</f>
      </c>
      <c r="BK771">
        <f>IF($Z771="","",INDEX($AT$2:$AT$1500,$Z771))</f>
      </c>
      <c r="BL771">
        <f>IF($Z771="","",INDEX($AU$2:$AU$1500,$Z771))</f>
      </c>
      <c r="BM771">
        <f>IF($Z771="","",INDEX($AV$2:$AV$1500,$Z771))</f>
      </c>
      <c r="BN771">
        <f>IF($Z771="","",INDEX($AW$2:$AW$1500,$Z771))</f>
      </c>
      <c r="BO771">
        <f>IF($Z771="","",INDEX($AX$2:$AX$1500,$Z771))</f>
      </c>
      <c r="BP771">
        <f>IF($Z771="","",INDEX($AY$2:$AY$1500,$Z771))</f>
      </c>
      <c r="BQ771">
        <f>IF($Z771="","",INDEX($AZ$2:$AZ$1500,$Z771))</f>
      </c>
      <c r="BR771">
        <f>IF($Z771="","",INDEX($BA$2:$BA$1500,$Z771))</f>
      </c>
      <c r="BS771">
        <f>IF($Z771="","",INDEX($BB$2:$BB$1500,$Z771))</f>
      </c>
      <c r="BT771">
        <f>IF($Z771="","",INDEX($BC$2:$BC$1500,$Z771))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Analysis'!$AN$2^{0,1,2,3,4,5,6,7,8,9,10,11,12,13,14,15}))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IF($Z772="","",INDEX($AO$2:$AO$1500,$Z772))</f>
      </c>
      <c r="BG772">
        <f>IF($Z772="","",INDEX($AP$2:$AP$1500,$Z772))</f>
      </c>
      <c r="BH772">
        <f>IF($Z772="","",INDEX($AQ$2:$AQ$1500,$Z772))</f>
      </c>
      <c r="BI772">
        <f>IF($Z772="","",INDEX($AR$2:$AR$1500,$Z772))</f>
      </c>
      <c r="BJ772">
        <f>IF($Z772="","",INDEX($AS$2:$AS$1500,$Z772))</f>
      </c>
      <c r="BK772">
        <f>IF($Z772="","",INDEX($AT$2:$AT$1500,$Z772))</f>
      </c>
      <c r="BL772">
        <f>IF($Z772="","",INDEX($AU$2:$AU$1500,$Z772))</f>
      </c>
      <c r="BM772">
        <f>IF($Z772="","",INDEX($AV$2:$AV$1500,$Z772))</f>
      </c>
      <c r="BN772">
        <f>IF($Z772="","",INDEX($AW$2:$AW$1500,$Z772))</f>
      </c>
      <c r="BO772">
        <f>IF($Z772="","",INDEX($AX$2:$AX$1500,$Z772))</f>
      </c>
      <c r="BP772">
        <f>IF($Z772="","",INDEX($AY$2:$AY$1500,$Z772))</f>
      </c>
      <c r="BQ772">
        <f>IF($Z772="","",INDEX($AZ$2:$AZ$1500,$Z772))</f>
      </c>
      <c r="BR772">
        <f>IF($Z772="","",INDEX($BA$2:$BA$1500,$Z772))</f>
      </c>
      <c r="BS772">
        <f>IF($Z772="","",INDEX($BB$2:$BB$1500,$Z772))</f>
      </c>
      <c r="BT772">
        <f>IF($Z772="","",INDEX($BC$2:$BC$1500,$Z772))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Analysis'!$AN$2^{0,1,2,3,4,5,6,7,8,9,10,11,12,13,14,15}))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IF($Z773="","",INDEX($AO$2:$AO$1500,$Z773))</f>
      </c>
      <c r="BG773">
        <f>IF($Z773="","",INDEX($AP$2:$AP$1500,$Z773))</f>
      </c>
      <c r="BH773">
        <f>IF($Z773="","",INDEX($AQ$2:$AQ$1500,$Z773))</f>
      </c>
      <c r="BI773">
        <f>IF($Z773="","",INDEX($AR$2:$AR$1500,$Z773))</f>
      </c>
      <c r="BJ773">
        <f>IF($Z773="","",INDEX($AS$2:$AS$1500,$Z773))</f>
      </c>
      <c r="BK773">
        <f>IF($Z773="","",INDEX($AT$2:$AT$1500,$Z773))</f>
      </c>
      <c r="BL773">
        <f>IF($Z773="","",INDEX($AU$2:$AU$1500,$Z773))</f>
      </c>
      <c r="BM773">
        <f>IF($Z773="","",INDEX($AV$2:$AV$1500,$Z773))</f>
      </c>
      <c r="BN773">
        <f>IF($Z773="","",INDEX($AW$2:$AW$1500,$Z773))</f>
      </c>
      <c r="BO773">
        <f>IF($Z773="","",INDEX($AX$2:$AX$1500,$Z773))</f>
      </c>
      <c r="BP773">
        <f>IF($Z773="","",INDEX($AY$2:$AY$1500,$Z773))</f>
      </c>
      <c r="BQ773">
        <f>IF($Z773="","",INDEX($AZ$2:$AZ$1500,$Z773))</f>
      </c>
      <c r="BR773">
        <f>IF($Z773="","",INDEX($BA$2:$BA$1500,$Z773))</f>
      </c>
      <c r="BS773">
        <f>IF($Z773="","",INDEX($BB$2:$BB$1500,$Z773))</f>
      </c>
      <c r="BT773">
        <f>IF($Z773="","",INDEX($BC$2:$BC$1500,$Z773))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Analysis'!$AN$2^{0,1,2,3,4,5,6,7,8,9,10,11,12,13,14,15}))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IF($Z774="","",INDEX($AO$2:$AO$1500,$Z774))</f>
      </c>
      <c r="BG774">
        <f>IF($Z774="","",INDEX($AP$2:$AP$1500,$Z774))</f>
      </c>
      <c r="BH774">
        <f>IF($Z774="","",INDEX($AQ$2:$AQ$1500,$Z774))</f>
      </c>
      <c r="BI774">
        <f>IF($Z774="","",INDEX($AR$2:$AR$1500,$Z774))</f>
      </c>
      <c r="BJ774">
        <f>IF($Z774="","",INDEX($AS$2:$AS$1500,$Z774))</f>
      </c>
      <c r="BK774">
        <f>IF($Z774="","",INDEX($AT$2:$AT$1500,$Z774))</f>
      </c>
      <c r="BL774">
        <f>IF($Z774="","",INDEX($AU$2:$AU$1500,$Z774))</f>
      </c>
      <c r="BM774">
        <f>IF($Z774="","",INDEX($AV$2:$AV$1500,$Z774))</f>
      </c>
      <c r="BN774">
        <f>IF($Z774="","",INDEX($AW$2:$AW$1500,$Z774))</f>
      </c>
      <c r="BO774">
        <f>IF($Z774="","",INDEX($AX$2:$AX$1500,$Z774))</f>
      </c>
      <c r="BP774">
        <f>IF($Z774="","",INDEX($AY$2:$AY$1500,$Z774))</f>
      </c>
      <c r="BQ774">
        <f>IF($Z774="","",INDEX($AZ$2:$AZ$1500,$Z774))</f>
      </c>
      <c r="BR774">
        <f>IF($Z774="","",INDEX($BA$2:$BA$1500,$Z774))</f>
      </c>
      <c r="BS774">
        <f>IF($Z774="","",INDEX($BB$2:$BB$1500,$Z774))</f>
      </c>
      <c r="BT774">
        <f>IF($Z774="","",INDEX($BC$2:$BC$1500,$Z774))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Analysis'!$AN$2^{0,1,2,3,4,5,6,7,8,9,10,11,12,13,14,15}))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IF($Z775="","",INDEX($AO$2:$AO$1500,$Z775))</f>
      </c>
      <c r="BG775">
        <f>IF($Z775="","",INDEX($AP$2:$AP$1500,$Z775))</f>
      </c>
      <c r="BH775">
        <f>IF($Z775="","",INDEX($AQ$2:$AQ$1500,$Z775))</f>
      </c>
      <c r="BI775">
        <f>IF($Z775="","",INDEX($AR$2:$AR$1500,$Z775))</f>
      </c>
      <c r="BJ775">
        <f>IF($Z775="","",INDEX($AS$2:$AS$1500,$Z775))</f>
      </c>
      <c r="BK775">
        <f>IF($Z775="","",INDEX($AT$2:$AT$1500,$Z775))</f>
      </c>
      <c r="BL775">
        <f>IF($Z775="","",INDEX($AU$2:$AU$1500,$Z775))</f>
      </c>
      <c r="BM775">
        <f>IF($Z775="","",INDEX($AV$2:$AV$1500,$Z775))</f>
      </c>
      <c r="BN775">
        <f>IF($Z775="","",INDEX($AW$2:$AW$1500,$Z775))</f>
      </c>
      <c r="BO775">
        <f>IF($Z775="","",INDEX($AX$2:$AX$1500,$Z775))</f>
      </c>
      <c r="BP775">
        <f>IF($Z775="","",INDEX($AY$2:$AY$1500,$Z775))</f>
      </c>
      <c r="BQ775">
        <f>IF($Z775="","",INDEX($AZ$2:$AZ$1500,$Z775))</f>
      </c>
      <c r="BR775">
        <f>IF($Z775="","",INDEX($BA$2:$BA$1500,$Z775))</f>
      </c>
      <c r="BS775">
        <f>IF($Z775="","",INDEX($BB$2:$BB$1500,$Z775))</f>
      </c>
      <c r="BT775">
        <f>IF($Z775="","",INDEX($BC$2:$BC$1500,$Z775))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Analysis'!$AN$2^{0,1,2,3,4,5,6,7,8,9,10,11,12,13,14,15}))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IF($Z776="","",INDEX($AO$2:$AO$1500,$Z776))</f>
      </c>
      <c r="BG776">
        <f>IF($Z776="","",INDEX($AP$2:$AP$1500,$Z776))</f>
      </c>
      <c r="BH776">
        <f>IF($Z776="","",INDEX($AQ$2:$AQ$1500,$Z776))</f>
      </c>
      <c r="BI776">
        <f>IF($Z776="","",INDEX($AR$2:$AR$1500,$Z776))</f>
      </c>
      <c r="BJ776">
        <f>IF($Z776="","",INDEX($AS$2:$AS$1500,$Z776))</f>
      </c>
      <c r="BK776">
        <f>IF($Z776="","",INDEX($AT$2:$AT$1500,$Z776))</f>
      </c>
      <c r="BL776">
        <f>IF($Z776="","",INDEX($AU$2:$AU$1500,$Z776))</f>
      </c>
      <c r="BM776">
        <f>IF($Z776="","",INDEX($AV$2:$AV$1500,$Z776))</f>
      </c>
      <c r="BN776">
        <f>IF($Z776="","",INDEX($AW$2:$AW$1500,$Z776))</f>
      </c>
      <c r="BO776">
        <f>IF($Z776="","",INDEX($AX$2:$AX$1500,$Z776))</f>
      </c>
      <c r="BP776">
        <f>IF($Z776="","",INDEX($AY$2:$AY$1500,$Z776))</f>
      </c>
      <c r="BQ776">
        <f>IF($Z776="","",INDEX($AZ$2:$AZ$1500,$Z776))</f>
      </c>
      <c r="BR776">
        <f>IF($Z776="","",INDEX($BA$2:$BA$1500,$Z776))</f>
      </c>
      <c r="BS776">
        <f>IF($Z776="","",INDEX($BB$2:$BB$1500,$Z776))</f>
      </c>
      <c r="BT776">
        <f>IF($Z776="","",INDEX($BC$2:$BC$1500,$Z776))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Analysis'!$AN$2^{0,1,2,3,4,5,6,7,8,9,10,11,12,13,14,15}))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IF($Z777="","",INDEX($AO$2:$AO$1500,$Z777))</f>
      </c>
      <c r="BG777">
        <f>IF($Z777="","",INDEX($AP$2:$AP$1500,$Z777))</f>
      </c>
      <c r="BH777">
        <f>IF($Z777="","",INDEX($AQ$2:$AQ$1500,$Z777))</f>
      </c>
      <c r="BI777">
        <f>IF($Z777="","",INDEX($AR$2:$AR$1500,$Z777))</f>
      </c>
      <c r="BJ777">
        <f>IF($Z777="","",INDEX($AS$2:$AS$1500,$Z777))</f>
      </c>
      <c r="BK777">
        <f>IF($Z777="","",INDEX($AT$2:$AT$1500,$Z777))</f>
      </c>
      <c r="BL777">
        <f>IF($Z777="","",INDEX($AU$2:$AU$1500,$Z777))</f>
      </c>
      <c r="BM777">
        <f>IF($Z777="","",INDEX($AV$2:$AV$1500,$Z777))</f>
      </c>
      <c r="BN777">
        <f>IF($Z777="","",INDEX($AW$2:$AW$1500,$Z777))</f>
      </c>
      <c r="BO777">
        <f>IF($Z777="","",INDEX($AX$2:$AX$1500,$Z777))</f>
      </c>
      <c r="BP777">
        <f>IF($Z777="","",INDEX($AY$2:$AY$1500,$Z777))</f>
      </c>
      <c r="BQ777">
        <f>IF($Z777="","",INDEX($AZ$2:$AZ$1500,$Z777))</f>
      </c>
      <c r="BR777">
        <f>IF($Z777="","",INDEX($BA$2:$BA$1500,$Z777))</f>
      </c>
      <c r="BS777">
        <f>IF($Z777="","",INDEX($BB$2:$BB$1500,$Z777))</f>
      </c>
      <c r="BT777">
        <f>IF($Z777="","",INDEX($BC$2:$BC$1500,$Z777))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Analysis'!$AN$2^{0,1,2,3,4,5,6,7,8,9,10,11,12,13,14,15}))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IF($Z778="","",INDEX($AO$2:$AO$1500,$Z778))</f>
      </c>
      <c r="BG778">
        <f>IF($Z778="","",INDEX($AP$2:$AP$1500,$Z778))</f>
      </c>
      <c r="BH778">
        <f>IF($Z778="","",INDEX($AQ$2:$AQ$1500,$Z778))</f>
      </c>
      <c r="BI778">
        <f>IF($Z778="","",INDEX($AR$2:$AR$1500,$Z778))</f>
      </c>
      <c r="BJ778">
        <f>IF($Z778="","",INDEX($AS$2:$AS$1500,$Z778))</f>
      </c>
      <c r="BK778">
        <f>IF($Z778="","",INDEX($AT$2:$AT$1500,$Z778))</f>
      </c>
      <c r="BL778">
        <f>IF($Z778="","",INDEX($AU$2:$AU$1500,$Z778))</f>
      </c>
      <c r="BM778">
        <f>IF($Z778="","",INDEX($AV$2:$AV$1500,$Z778))</f>
      </c>
      <c r="BN778">
        <f>IF($Z778="","",INDEX($AW$2:$AW$1500,$Z778))</f>
      </c>
      <c r="BO778">
        <f>IF($Z778="","",INDEX($AX$2:$AX$1500,$Z778))</f>
      </c>
      <c r="BP778">
        <f>IF($Z778="","",INDEX($AY$2:$AY$1500,$Z778))</f>
      </c>
      <c r="BQ778">
        <f>IF($Z778="","",INDEX($AZ$2:$AZ$1500,$Z778))</f>
      </c>
      <c r="BR778">
        <f>IF($Z778="","",INDEX($BA$2:$BA$1500,$Z778))</f>
      </c>
      <c r="BS778">
        <f>IF($Z778="","",INDEX($BB$2:$BB$1500,$Z778))</f>
      </c>
      <c r="BT778">
        <f>IF($Z778="","",INDEX($BC$2:$BC$1500,$Z778))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Analysis'!$AN$2^{0,1,2,3,4,5,6,7,8,9,10,11,12,13,14,15}))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IF($Z779="","",INDEX($AO$2:$AO$1500,$Z779))</f>
      </c>
      <c r="BG779">
        <f>IF($Z779="","",INDEX($AP$2:$AP$1500,$Z779))</f>
      </c>
      <c r="BH779">
        <f>IF($Z779="","",INDEX($AQ$2:$AQ$1500,$Z779))</f>
      </c>
      <c r="BI779">
        <f>IF($Z779="","",INDEX($AR$2:$AR$1500,$Z779))</f>
      </c>
      <c r="BJ779">
        <f>IF($Z779="","",INDEX($AS$2:$AS$1500,$Z779))</f>
      </c>
      <c r="BK779">
        <f>IF($Z779="","",INDEX($AT$2:$AT$1500,$Z779))</f>
      </c>
      <c r="BL779">
        <f>IF($Z779="","",INDEX($AU$2:$AU$1500,$Z779))</f>
      </c>
      <c r="BM779">
        <f>IF($Z779="","",INDEX($AV$2:$AV$1500,$Z779))</f>
      </c>
      <c r="BN779">
        <f>IF($Z779="","",INDEX($AW$2:$AW$1500,$Z779))</f>
      </c>
      <c r="BO779">
        <f>IF($Z779="","",INDEX($AX$2:$AX$1500,$Z779))</f>
      </c>
      <c r="BP779">
        <f>IF($Z779="","",INDEX($AY$2:$AY$1500,$Z779))</f>
      </c>
      <c r="BQ779">
        <f>IF($Z779="","",INDEX($AZ$2:$AZ$1500,$Z779))</f>
      </c>
      <c r="BR779">
        <f>IF($Z779="","",INDEX($BA$2:$BA$1500,$Z779))</f>
      </c>
      <c r="BS779">
        <f>IF($Z779="","",INDEX($BB$2:$BB$1500,$Z779))</f>
      </c>
      <c r="BT779">
        <f>IF($Z779="","",INDEX($BC$2:$BC$1500,$Z779))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Analysis'!$AN$2^{0,1,2,3,4,5,6,7,8,9,10,11,12,13,14,15}))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IF($Z780="","",INDEX($AO$2:$AO$1500,$Z780))</f>
      </c>
      <c r="BG780">
        <f>IF($Z780="","",INDEX($AP$2:$AP$1500,$Z780))</f>
      </c>
      <c r="BH780">
        <f>IF($Z780="","",INDEX($AQ$2:$AQ$1500,$Z780))</f>
      </c>
      <c r="BI780">
        <f>IF($Z780="","",INDEX($AR$2:$AR$1500,$Z780))</f>
      </c>
      <c r="BJ780">
        <f>IF($Z780="","",INDEX($AS$2:$AS$1500,$Z780))</f>
      </c>
      <c r="BK780">
        <f>IF($Z780="","",INDEX($AT$2:$AT$1500,$Z780))</f>
      </c>
      <c r="BL780">
        <f>IF($Z780="","",INDEX($AU$2:$AU$1500,$Z780))</f>
      </c>
      <c r="BM780">
        <f>IF($Z780="","",INDEX($AV$2:$AV$1500,$Z780))</f>
      </c>
      <c r="BN780">
        <f>IF($Z780="","",INDEX($AW$2:$AW$1500,$Z780))</f>
      </c>
      <c r="BO780">
        <f>IF($Z780="","",INDEX($AX$2:$AX$1500,$Z780))</f>
      </c>
      <c r="BP780">
        <f>IF($Z780="","",INDEX($AY$2:$AY$1500,$Z780))</f>
      </c>
      <c r="BQ780">
        <f>IF($Z780="","",INDEX($AZ$2:$AZ$1500,$Z780))</f>
      </c>
      <c r="BR780">
        <f>IF($Z780="","",INDEX($BA$2:$BA$1500,$Z780))</f>
      </c>
      <c r="BS780">
        <f>IF($Z780="","",INDEX($BB$2:$BB$1500,$Z780))</f>
      </c>
      <c r="BT780">
        <f>IF($Z780="","",INDEX($BC$2:$BC$1500,$Z780))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Analysis'!$AN$2^{0,1,2,3,4,5,6,7,8,9,10,11,12,13,14,15}))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IF($Z781="","",INDEX($AO$2:$AO$1500,$Z781))</f>
      </c>
      <c r="BG781">
        <f>IF($Z781="","",INDEX($AP$2:$AP$1500,$Z781))</f>
      </c>
      <c r="BH781">
        <f>IF($Z781="","",INDEX($AQ$2:$AQ$1500,$Z781))</f>
      </c>
      <c r="BI781">
        <f>IF($Z781="","",INDEX($AR$2:$AR$1500,$Z781))</f>
      </c>
      <c r="BJ781">
        <f>IF($Z781="","",INDEX($AS$2:$AS$1500,$Z781))</f>
      </c>
      <c r="BK781">
        <f>IF($Z781="","",INDEX($AT$2:$AT$1500,$Z781))</f>
      </c>
      <c r="BL781">
        <f>IF($Z781="","",INDEX($AU$2:$AU$1500,$Z781))</f>
      </c>
      <c r="BM781">
        <f>IF($Z781="","",INDEX($AV$2:$AV$1500,$Z781))</f>
      </c>
      <c r="BN781">
        <f>IF($Z781="","",INDEX($AW$2:$AW$1500,$Z781))</f>
      </c>
      <c r="BO781">
        <f>IF($Z781="","",INDEX($AX$2:$AX$1500,$Z781))</f>
      </c>
      <c r="BP781">
        <f>IF($Z781="","",INDEX($AY$2:$AY$1500,$Z781))</f>
      </c>
      <c r="BQ781">
        <f>IF($Z781="","",INDEX($AZ$2:$AZ$1500,$Z781))</f>
      </c>
      <c r="BR781">
        <f>IF($Z781="","",INDEX($BA$2:$BA$1500,$Z781))</f>
      </c>
      <c r="BS781">
        <f>IF($Z781="","",INDEX($BB$2:$BB$1500,$Z781))</f>
      </c>
      <c r="BT781">
        <f>IF($Z781="","",INDEX($BC$2:$BC$1500,$Z781))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Analysis'!$AN$2^{0,1,2,3,4,5,6,7,8,9,10,11,12,13,14,15}))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IF($Z782="","",INDEX($AO$2:$AO$1500,$Z782))</f>
      </c>
      <c r="BG782">
        <f>IF($Z782="","",INDEX($AP$2:$AP$1500,$Z782))</f>
      </c>
      <c r="BH782">
        <f>IF($Z782="","",INDEX($AQ$2:$AQ$1500,$Z782))</f>
      </c>
      <c r="BI782">
        <f>IF($Z782="","",INDEX($AR$2:$AR$1500,$Z782))</f>
      </c>
      <c r="BJ782">
        <f>IF($Z782="","",INDEX($AS$2:$AS$1500,$Z782))</f>
      </c>
      <c r="BK782">
        <f>IF($Z782="","",INDEX($AT$2:$AT$1500,$Z782))</f>
      </c>
      <c r="BL782">
        <f>IF($Z782="","",INDEX($AU$2:$AU$1500,$Z782))</f>
      </c>
      <c r="BM782">
        <f>IF($Z782="","",INDEX($AV$2:$AV$1500,$Z782))</f>
      </c>
      <c r="BN782">
        <f>IF($Z782="","",INDEX($AW$2:$AW$1500,$Z782))</f>
      </c>
      <c r="BO782">
        <f>IF($Z782="","",INDEX($AX$2:$AX$1500,$Z782))</f>
      </c>
      <c r="BP782">
        <f>IF($Z782="","",INDEX($AY$2:$AY$1500,$Z782))</f>
      </c>
      <c r="BQ782">
        <f>IF($Z782="","",INDEX($AZ$2:$AZ$1500,$Z782))</f>
      </c>
      <c r="BR782">
        <f>IF($Z782="","",INDEX($BA$2:$BA$1500,$Z782))</f>
      </c>
      <c r="BS782">
        <f>IF($Z782="","",INDEX($BB$2:$BB$1500,$Z782))</f>
      </c>
      <c r="BT782">
        <f>IF($Z782="","",INDEX($BC$2:$BC$1500,$Z782))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Analysis'!$AN$2^{0,1,2,3,4,5,6,7,8,9,10,11,12,13,14,15}))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IF($Z783="","",INDEX($AO$2:$AO$1500,$Z783))</f>
      </c>
      <c r="BG783">
        <f>IF($Z783="","",INDEX($AP$2:$AP$1500,$Z783))</f>
      </c>
      <c r="BH783">
        <f>IF($Z783="","",INDEX($AQ$2:$AQ$1500,$Z783))</f>
      </c>
      <c r="BI783">
        <f>IF($Z783="","",INDEX($AR$2:$AR$1500,$Z783))</f>
      </c>
      <c r="BJ783">
        <f>IF($Z783="","",INDEX($AS$2:$AS$1500,$Z783))</f>
      </c>
      <c r="BK783">
        <f>IF($Z783="","",INDEX($AT$2:$AT$1500,$Z783))</f>
      </c>
      <c r="BL783">
        <f>IF($Z783="","",INDEX($AU$2:$AU$1500,$Z783))</f>
      </c>
      <c r="BM783">
        <f>IF($Z783="","",INDEX($AV$2:$AV$1500,$Z783))</f>
      </c>
      <c r="BN783">
        <f>IF($Z783="","",INDEX($AW$2:$AW$1500,$Z783))</f>
      </c>
      <c r="BO783">
        <f>IF($Z783="","",INDEX($AX$2:$AX$1500,$Z783))</f>
      </c>
      <c r="BP783">
        <f>IF($Z783="","",INDEX($AY$2:$AY$1500,$Z783))</f>
      </c>
      <c r="BQ783">
        <f>IF($Z783="","",INDEX($AZ$2:$AZ$1500,$Z783))</f>
      </c>
      <c r="BR783">
        <f>IF($Z783="","",INDEX($BA$2:$BA$1500,$Z783))</f>
      </c>
      <c r="BS783">
        <f>IF($Z783="","",INDEX($BB$2:$BB$1500,$Z783))</f>
      </c>
      <c r="BT783">
        <f>IF($Z783="","",INDEX($BC$2:$BC$1500,$Z783))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Analysis'!$AN$2^{0,1,2,3,4,5,6,7,8,9,10,11,12,13,14,15}))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IF($Z784="","",INDEX($AO$2:$AO$1500,$Z784))</f>
      </c>
      <c r="BG784">
        <f>IF($Z784="","",INDEX($AP$2:$AP$1500,$Z784))</f>
      </c>
      <c r="BH784">
        <f>IF($Z784="","",INDEX($AQ$2:$AQ$1500,$Z784))</f>
      </c>
      <c r="BI784">
        <f>IF($Z784="","",INDEX($AR$2:$AR$1500,$Z784))</f>
      </c>
      <c r="BJ784">
        <f>IF($Z784="","",INDEX($AS$2:$AS$1500,$Z784))</f>
      </c>
      <c r="BK784">
        <f>IF($Z784="","",INDEX($AT$2:$AT$1500,$Z784))</f>
      </c>
      <c r="BL784">
        <f>IF($Z784="","",INDEX($AU$2:$AU$1500,$Z784))</f>
      </c>
      <c r="BM784">
        <f>IF($Z784="","",INDEX($AV$2:$AV$1500,$Z784))</f>
      </c>
      <c r="BN784">
        <f>IF($Z784="","",INDEX($AW$2:$AW$1500,$Z784))</f>
      </c>
      <c r="BO784">
        <f>IF($Z784="","",INDEX($AX$2:$AX$1500,$Z784))</f>
      </c>
      <c r="BP784">
        <f>IF($Z784="","",INDEX($AY$2:$AY$1500,$Z784))</f>
      </c>
      <c r="BQ784">
        <f>IF($Z784="","",INDEX($AZ$2:$AZ$1500,$Z784))</f>
      </c>
      <c r="BR784">
        <f>IF($Z784="","",INDEX($BA$2:$BA$1500,$Z784))</f>
      </c>
      <c r="BS784">
        <f>IF($Z784="","",INDEX($BB$2:$BB$1500,$Z784))</f>
      </c>
      <c r="BT784">
        <f>IF($Z784="","",INDEX($BC$2:$BC$1500,$Z784))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Analysis'!$AN$2^{0,1,2,3,4,5,6,7,8,9,10,11,12,13,14,15}))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IF($Z785="","",INDEX($AO$2:$AO$1500,$Z785))</f>
      </c>
      <c r="BG785">
        <f>IF($Z785="","",INDEX($AP$2:$AP$1500,$Z785))</f>
      </c>
      <c r="BH785">
        <f>IF($Z785="","",INDEX($AQ$2:$AQ$1500,$Z785))</f>
      </c>
      <c r="BI785">
        <f>IF($Z785="","",INDEX($AR$2:$AR$1500,$Z785))</f>
      </c>
      <c r="BJ785">
        <f>IF($Z785="","",INDEX($AS$2:$AS$1500,$Z785))</f>
      </c>
      <c r="BK785">
        <f>IF($Z785="","",INDEX($AT$2:$AT$1500,$Z785))</f>
      </c>
      <c r="BL785">
        <f>IF($Z785="","",INDEX($AU$2:$AU$1500,$Z785))</f>
      </c>
      <c r="BM785">
        <f>IF($Z785="","",INDEX($AV$2:$AV$1500,$Z785))</f>
      </c>
      <c r="BN785">
        <f>IF($Z785="","",INDEX($AW$2:$AW$1500,$Z785))</f>
      </c>
      <c r="BO785">
        <f>IF($Z785="","",INDEX($AX$2:$AX$1500,$Z785))</f>
      </c>
      <c r="BP785">
        <f>IF($Z785="","",INDEX($AY$2:$AY$1500,$Z785))</f>
      </c>
      <c r="BQ785">
        <f>IF($Z785="","",INDEX($AZ$2:$AZ$1500,$Z785))</f>
      </c>
      <c r="BR785">
        <f>IF($Z785="","",INDEX($BA$2:$BA$1500,$Z785))</f>
      </c>
      <c r="BS785">
        <f>IF($Z785="","",INDEX($BB$2:$BB$1500,$Z785))</f>
      </c>
      <c r="BT785">
        <f>IF($Z785="","",INDEX($BC$2:$BC$1500,$Z785))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Analysis'!$AN$2^{0,1,2,3,4,5,6,7,8,9,10,11,12,13,14,15}))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IF($Z786="","",INDEX($AO$2:$AO$1500,$Z786))</f>
      </c>
      <c r="BG786">
        <f>IF($Z786="","",INDEX($AP$2:$AP$1500,$Z786))</f>
      </c>
      <c r="BH786">
        <f>IF($Z786="","",INDEX($AQ$2:$AQ$1500,$Z786))</f>
      </c>
      <c r="BI786">
        <f>IF($Z786="","",INDEX($AR$2:$AR$1500,$Z786))</f>
      </c>
      <c r="BJ786">
        <f>IF($Z786="","",INDEX($AS$2:$AS$1500,$Z786))</f>
      </c>
      <c r="BK786">
        <f>IF($Z786="","",INDEX($AT$2:$AT$1500,$Z786))</f>
      </c>
      <c r="BL786">
        <f>IF($Z786="","",INDEX($AU$2:$AU$1500,$Z786))</f>
      </c>
      <c r="BM786">
        <f>IF($Z786="","",INDEX($AV$2:$AV$1500,$Z786))</f>
      </c>
      <c r="BN786">
        <f>IF($Z786="","",INDEX($AW$2:$AW$1500,$Z786))</f>
      </c>
      <c r="BO786">
        <f>IF($Z786="","",INDEX($AX$2:$AX$1500,$Z786))</f>
      </c>
      <c r="BP786">
        <f>IF($Z786="","",INDEX($AY$2:$AY$1500,$Z786))</f>
      </c>
      <c r="BQ786">
        <f>IF($Z786="","",INDEX($AZ$2:$AZ$1500,$Z786))</f>
      </c>
      <c r="BR786">
        <f>IF($Z786="","",INDEX($BA$2:$BA$1500,$Z786))</f>
      </c>
      <c r="BS786">
        <f>IF($Z786="","",INDEX($BB$2:$BB$1500,$Z786))</f>
      </c>
      <c r="BT786">
        <f>IF($Z786="","",INDEX($BC$2:$BC$1500,$Z786))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Analysis'!$AN$2^{0,1,2,3,4,5,6,7,8,9,10,11,12,13,14,15}))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IF($Z787="","",INDEX($AO$2:$AO$1500,$Z787))</f>
      </c>
      <c r="BG787">
        <f>IF($Z787="","",INDEX($AP$2:$AP$1500,$Z787))</f>
      </c>
      <c r="BH787">
        <f>IF($Z787="","",INDEX($AQ$2:$AQ$1500,$Z787))</f>
      </c>
      <c r="BI787">
        <f>IF($Z787="","",INDEX($AR$2:$AR$1500,$Z787))</f>
      </c>
      <c r="BJ787">
        <f>IF($Z787="","",INDEX($AS$2:$AS$1500,$Z787))</f>
      </c>
      <c r="BK787">
        <f>IF($Z787="","",INDEX($AT$2:$AT$1500,$Z787))</f>
      </c>
      <c r="BL787">
        <f>IF($Z787="","",INDEX($AU$2:$AU$1500,$Z787))</f>
      </c>
      <c r="BM787">
        <f>IF($Z787="","",INDEX($AV$2:$AV$1500,$Z787))</f>
      </c>
      <c r="BN787">
        <f>IF($Z787="","",INDEX($AW$2:$AW$1500,$Z787))</f>
      </c>
      <c r="BO787">
        <f>IF($Z787="","",INDEX($AX$2:$AX$1500,$Z787))</f>
      </c>
      <c r="BP787">
        <f>IF($Z787="","",INDEX($AY$2:$AY$1500,$Z787))</f>
      </c>
      <c r="BQ787">
        <f>IF($Z787="","",INDEX($AZ$2:$AZ$1500,$Z787))</f>
      </c>
      <c r="BR787">
        <f>IF($Z787="","",INDEX($BA$2:$BA$1500,$Z787))</f>
      </c>
      <c r="BS787">
        <f>IF($Z787="","",INDEX($BB$2:$BB$1500,$Z787))</f>
      </c>
      <c r="BT787">
        <f>IF($Z787="","",INDEX($BC$2:$BC$1500,$Z787))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Analysis'!$AN$2^{0,1,2,3,4,5,6,7,8,9,10,11,12,13,14,15}))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IF($Z788="","",INDEX($AO$2:$AO$1500,$Z788))</f>
      </c>
      <c r="BG788">
        <f>IF($Z788="","",INDEX($AP$2:$AP$1500,$Z788))</f>
      </c>
      <c r="BH788">
        <f>IF($Z788="","",INDEX($AQ$2:$AQ$1500,$Z788))</f>
      </c>
      <c r="BI788">
        <f>IF($Z788="","",INDEX($AR$2:$AR$1500,$Z788))</f>
      </c>
      <c r="BJ788">
        <f>IF($Z788="","",INDEX($AS$2:$AS$1500,$Z788))</f>
      </c>
      <c r="BK788">
        <f>IF($Z788="","",INDEX($AT$2:$AT$1500,$Z788))</f>
      </c>
      <c r="BL788">
        <f>IF($Z788="","",INDEX($AU$2:$AU$1500,$Z788))</f>
      </c>
      <c r="BM788">
        <f>IF($Z788="","",INDEX($AV$2:$AV$1500,$Z788))</f>
      </c>
      <c r="BN788">
        <f>IF($Z788="","",INDEX($AW$2:$AW$1500,$Z788))</f>
      </c>
      <c r="BO788">
        <f>IF($Z788="","",INDEX($AX$2:$AX$1500,$Z788))</f>
      </c>
      <c r="BP788">
        <f>IF($Z788="","",INDEX($AY$2:$AY$1500,$Z788))</f>
      </c>
      <c r="BQ788">
        <f>IF($Z788="","",INDEX($AZ$2:$AZ$1500,$Z788))</f>
      </c>
      <c r="BR788">
        <f>IF($Z788="","",INDEX($BA$2:$BA$1500,$Z788))</f>
      </c>
      <c r="BS788">
        <f>IF($Z788="","",INDEX($BB$2:$BB$1500,$Z788))</f>
      </c>
      <c r="BT788">
        <f>IF($Z788="","",INDEX($BC$2:$BC$1500,$Z788))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Analysis'!$AN$2^{0,1,2,3,4,5,6,7,8,9,10,11,12,13,14,15}))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IF($Z789="","",INDEX($AO$2:$AO$1500,$Z789))</f>
      </c>
      <c r="BG789">
        <f>IF($Z789="","",INDEX($AP$2:$AP$1500,$Z789))</f>
      </c>
      <c r="BH789">
        <f>IF($Z789="","",INDEX($AQ$2:$AQ$1500,$Z789))</f>
      </c>
      <c r="BI789">
        <f>IF($Z789="","",INDEX($AR$2:$AR$1500,$Z789))</f>
      </c>
      <c r="BJ789">
        <f>IF($Z789="","",INDEX($AS$2:$AS$1500,$Z789))</f>
      </c>
      <c r="BK789">
        <f>IF($Z789="","",INDEX($AT$2:$AT$1500,$Z789))</f>
      </c>
      <c r="BL789">
        <f>IF($Z789="","",INDEX($AU$2:$AU$1500,$Z789))</f>
      </c>
      <c r="BM789">
        <f>IF($Z789="","",INDEX($AV$2:$AV$1500,$Z789))</f>
      </c>
      <c r="BN789">
        <f>IF($Z789="","",INDEX($AW$2:$AW$1500,$Z789))</f>
      </c>
      <c r="BO789">
        <f>IF($Z789="","",INDEX($AX$2:$AX$1500,$Z789))</f>
      </c>
      <c r="BP789">
        <f>IF($Z789="","",INDEX($AY$2:$AY$1500,$Z789))</f>
      </c>
      <c r="BQ789">
        <f>IF($Z789="","",INDEX($AZ$2:$AZ$1500,$Z789))</f>
      </c>
      <c r="BR789">
        <f>IF($Z789="","",INDEX($BA$2:$BA$1500,$Z789))</f>
      </c>
      <c r="BS789">
        <f>IF($Z789="","",INDEX($BB$2:$BB$1500,$Z789))</f>
      </c>
      <c r="BT789">
        <f>IF($Z789="","",INDEX($BC$2:$BC$1500,$Z789))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Analysis'!$AN$2^{0,1,2,3,4,5,6,7,8,9,10,11,12,13,14,15}))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IF($Z790="","",INDEX($AO$2:$AO$1500,$Z790))</f>
      </c>
      <c r="BG790">
        <f>IF($Z790="","",INDEX($AP$2:$AP$1500,$Z790))</f>
      </c>
      <c r="BH790">
        <f>IF($Z790="","",INDEX($AQ$2:$AQ$1500,$Z790))</f>
      </c>
      <c r="BI790">
        <f>IF($Z790="","",INDEX($AR$2:$AR$1500,$Z790))</f>
      </c>
      <c r="BJ790">
        <f>IF($Z790="","",INDEX($AS$2:$AS$1500,$Z790))</f>
      </c>
      <c r="BK790">
        <f>IF($Z790="","",INDEX($AT$2:$AT$1500,$Z790))</f>
      </c>
      <c r="BL790">
        <f>IF($Z790="","",INDEX($AU$2:$AU$1500,$Z790))</f>
      </c>
      <c r="BM790">
        <f>IF($Z790="","",INDEX($AV$2:$AV$1500,$Z790))</f>
      </c>
      <c r="BN790">
        <f>IF($Z790="","",INDEX($AW$2:$AW$1500,$Z790))</f>
      </c>
      <c r="BO790">
        <f>IF($Z790="","",INDEX($AX$2:$AX$1500,$Z790))</f>
      </c>
      <c r="BP790">
        <f>IF($Z790="","",INDEX($AY$2:$AY$1500,$Z790))</f>
      </c>
      <c r="BQ790">
        <f>IF($Z790="","",INDEX($AZ$2:$AZ$1500,$Z790))</f>
      </c>
      <c r="BR790">
        <f>IF($Z790="","",INDEX($BA$2:$BA$1500,$Z790))</f>
      </c>
      <c r="BS790">
        <f>IF($Z790="","",INDEX($BB$2:$BB$1500,$Z790))</f>
      </c>
      <c r="BT790">
        <f>IF($Z790="","",INDEX($BC$2:$BC$1500,$Z790))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Analysis'!$AN$2^{0,1,2,3,4,5,6,7,8,9,10,11,12,13,14,15}))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IF($Z791="","",INDEX($AO$2:$AO$1500,$Z791))</f>
      </c>
      <c r="BG791">
        <f>IF($Z791="","",INDEX($AP$2:$AP$1500,$Z791))</f>
      </c>
      <c r="BH791">
        <f>IF($Z791="","",INDEX($AQ$2:$AQ$1500,$Z791))</f>
      </c>
      <c r="BI791">
        <f>IF($Z791="","",INDEX($AR$2:$AR$1500,$Z791))</f>
      </c>
      <c r="BJ791">
        <f>IF($Z791="","",INDEX($AS$2:$AS$1500,$Z791))</f>
      </c>
      <c r="BK791">
        <f>IF($Z791="","",INDEX($AT$2:$AT$1500,$Z791))</f>
      </c>
      <c r="BL791">
        <f>IF($Z791="","",INDEX($AU$2:$AU$1500,$Z791))</f>
      </c>
      <c r="BM791">
        <f>IF($Z791="","",INDEX($AV$2:$AV$1500,$Z791))</f>
      </c>
      <c r="BN791">
        <f>IF($Z791="","",INDEX($AW$2:$AW$1500,$Z791))</f>
      </c>
      <c r="BO791">
        <f>IF($Z791="","",INDEX($AX$2:$AX$1500,$Z791))</f>
      </c>
      <c r="BP791">
        <f>IF($Z791="","",INDEX($AY$2:$AY$1500,$Z791))</f>
      </c>
      <c r="BQ791">
        <f>IF($Z791="","",INDEX($AZ$2:$AZ$1500,$Z791))</f>
      </c>
      <c r="BR791">
        <f>IF($Z791="","",INDEX($BA$2:$BA$1500,$Z791))</f>
      </c>
      <c r="BS791">
        <f>IF($Z791="","",INDEX($BB$2:$BB$1500,$Z791))</f>
      </c>
      <c r="BT791">
        <f>IF($Z791="","",INDEX($BC$2:$BC$1500,$Z791))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Analysis'!$AN$2^{0,1,2,3,4,5,6,7,8,9,10,11,12,13,14,15}))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IF($Z792="","",INDEX($AO$2:$AO$1500,$Z792))</f>
      </c>
      <c r="BG792">
        <f>IF($Z792="","",INDEX($AP$2:$AP$1500,$Z792))</f>
      </c>
      <c r="BH792">
        <f>IF($Z792="","",INDEX($AQ$2:$AQ$1500,$Z792))</f>
      </c>
      <c r="BI792">
        <f>IF($Z792="","",INDEX($AR$2:$AR$1500,$Z792))</f>
      </c>
      <c r="BJ792">
        <f>IF($Z792="","",INDEX($AS$2:$AS$1500,$Z792))</f>
      </c>
      <c r="BK792">
        <f>IF($Z792="","",INDEX($AT$2:$AT$1500,$Z792))</f>
      </c>
      <c r="BL792">
        <f>IF($Z792="","",INDEX($AU$2:$AU$1500,$Z792))</f>
      </c>
      <c r="BM792">
        <f>IF($Z792="","",INDEX($AV$2:$AV$1500,$Z792))</f>
      </c>
      <c r="BN792">
        <f>IF($Z792="","",INDEX($AW$2:$AW$1500,$Z792))</f>
      </c>
      <c r="BO792">
        <f>IF($Z792="","",INDEX($AX$2:$AX$1500,$Z792))</f>
      </c>
      <c r="BP792">
        <f>IF($Z792="","",INDEX($AY$2:$AY$1500,$Z792))</f>
      </c>
      <c r="BQ792">
        <f>IF($Z792="","",INDEX($AZ$2:$AZ$1500,$Z792))</f>
      </c>
      <c r="BR792">
        <f>IF($Z792="","",INDEX($BA$2:$BA$1500,$Z792))</f>
      </c>
      <c r="BS792">
        <f>IF($Z792="","",INDEX($BB$2:$BB$1500,$Z792))</f>
      </c>
      <c r="BT792">
        <f>IF($Z792="","",INDEX($BC$2:$BC$1500,$Z792))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Analysis'!$AN$2^{0,1,2,3,4,5,6,7,8,9,10,11,12,13,14,15}))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IF($Z793="","",INDEX($AO$2:$AO$1500,$Z793))</f>
      </c>
      <c r="BG793">
        <f>IF($Z793="","",INDEX($AP$2:$AP$1500,$Z793))</f>
      </c>
      <c r="BH793">
        <f>IF($Z793="","",INDEX($AQ$2:$AQ$1500,$Z793))</f>
      </c>
      <c r="BI793">
        <f>IF($Z793="","",INDEX($AR$2:$AR$1500,$Z793))</f>
      </c>
      <c r="BJ793">
        <f>IF($Z793="","",INDEX($AS$2:$AS$1500,$Z793))</f>
      </c>
      <c r="BK793">
        <f>IF($Z793="","",INDEX($AT$2:$AT$1500,$Z793))</f>
      </c>
      <c r="BL793">
        <f>IF($Z793="","",INDEX($AU$2:$AU$1500,$Z793))</f>
      </c>
      <c r="BM793">
        <f>IF($Z793="","",INDEX($AV$2:$AV$1500,$Z793))</f>
      </c>
      <c r="BN793">
        <f>IF($Z793="","",INDEX($AW$2:$AW$1500,$Z793))</f>
      </c>
      <c r="BO793">
        <f>IF($Z793="","",INDEX($AX$2:$AX$1500,$Z793))</f>
      </c>
      <c r="BP793">
        <f>IF($Z793="","",INDEX($AY$2:$AY$1500,$Z793))</f>
      </c>
      <c r="BQ793">
        <f>IF($Z793="","",INDEX($AZ$2:$AZ$1500,$Z793))</f>
      </c>
      <c r="BR793">
        <f>IF($Z793="","",INDEX($BA$2:$BA$1500,$Z793))</f>
      </c>
      <c r="BS793">
        <f>IF($Z793="","",INDEX($BB$2:$BB$1500,$Z793))</f>
      </c>
      <c r="BT793">
        <f>IF($Z793="","",INDEX($BC$2:$BC$1500,$Z793))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Analysis'!$AN$2^{0,1,2,3,4,5,6,7,8,9,10,11,12,13,14,15}))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IF($Z794="","",INDEX($AO$2:$AO$1500,$Z794))</f>
      </c>
      <c r="BG794">
        <f>IF($Z794="","",INDEX($AP$2:$AP$1500,$Z794))</f>
      </c>
      <c r="BH794">
        <f>IF($Z794="","",INDEX($AQ$2:$AQ$1500,$Z794))</f>
      </c>
      <c r="BI794">
        <f>IF($Z794="","",INDEX($AR$2:$AR$1500,$Z794))</f>
      </c>
      <c r="BJ794">
        <f>IF($Z794="","",INDEX($AS$2:$AS$1500,$Z794))</f>
      </c>
      <c r="BK794">
        <f>IF($Z794="","",INDEX($AT$2:$AT$1500,$Z794))</f>
      </c>
      <c r="BL794">
        <f>IF($Z794="","",INDEX($AU$2:$AU$1500,$Z794))</f>
      </c>
      <c r="BM794">
        <f>IF($Z794="","",INDEX($AV$2:$AV$1500,$Z794))</f>
      </c>
      <c r="BN794">
        <f>IF($Z794="","",INDEX($AW$2:$AW$1500,$Z794))</f>
      </c>
      <c r="BO794">
        <f>IF($Z794="","",INDEX($AX$2:$AX$1500,$Z794))</f>
      </c>
      <c r="BP794">
        <f>IF($Z794="","",INDEX($AY$2:$AY$1500,$Z794))</f>
      </c>
      <c r="BQ794">
        <f>IF($Z794="","",INDEX($AZ$2:$AZ$1500,$Z794))</f>
      </c>
      <c r="BR794">
        <f>IF($Z794="","",INDEX($BA$2:$BA$1500,$Z794))</f>
      </c>
      <c r="BS794">
        <f>IF($Z794="","",INDEX($BB$2:$BB$1500,$Z794))</f>
      </c>
      <c r="BT794">
        <f>IF($Z794="","",INDEX($BC$2:$BC$1500,$Z794))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Analysis'!$AN$2^{0,1,2,3,4,5,6,7,8,9,10,11,12,13,14,15}))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IF($Z795="","",INDEX($AO$2:$AO$1500,$Z795))</f>
      </c>
      <c r="BG795">
        <f>IF($Z795="","",INDEX($AP$2:$AP$1500,$Z795))</f>
      </c>
      <c r="BH795">
        <f>IF($Z795="","",INDEX($AQ$2:$AQ$1500,$Z795))</f>
      </c>
      <c r="BI795">
        <f>IF($Z795="","",INDEX($AR$2:$AR$1500,$Z795))</f>
      </c>
      <c r="BJ795">
        <f>IF($Z795="","",INDEX($AS$2:$AS$1500,$Z795))</f>
      </c>
      <c r="BK795">
        <f>IF($Z795="","",INDEX($AT$2:$AT$1500,$Z795))</f>
      </c>
      <c r="BL795">
        <f>IF($Z795="","",INDEX($AU$2:$AU$1500,$Z795))</f>
      </c>
      <c r="BM795">
        <f>IF($Z795="","",INDEX($AV$2:$AV$1500,$Z795))</f>
      </c>
      <c r="BN795">
        <f>IF($Z795="","",INDEX($AW$2:$AW$1500,$Z795))</f>
      </c>
      <c r="BO795">
        <f>IF($Z795="","",INDEX($AX$2:$AX$1500,$Z795))</f>
      </c>
      <c r="BP795">
        <f>IF($Z795="","",INDEX($AY$2:$AY$1500,$Z795))</f>
      </c>
      <c r="BQ795">
        <f>IF($Z795="","",INDEX($AZ$2:$AZ$1500,$Z795))</f>
      </c>
      <c r="BR795">
        <f>IF($Z795="","",INDEX($BA$2:$BA$1500,$Z795))</f>
      </c>
      <c r="BS795">
        <f>IF($Z795="","",INDEX($BB$2:$BB$1500,$Z795))</f>
      </c>
      <c r="BT795">
        <f>IF($Z795="","",INDEX($BC$2:$BC$1500,$Z795))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Analysis'!$AN$2^{0,1,2,3,4,5,6,7,8,9,10,11,12,13,14,15}))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IF($Z796="","",INDEX($AO$2:$AO$1500,$Z796))</f>
      </c>
      <c r="BG796">
        <f>IF($Z796="","",INDEX($AP$2:$AP$1500,$Z796))</f>
      </c>
      <c r="BH796">
        <f>IF($Z796="","",INDEX($AQ$2:$AQ$1500,$Z796))</f>
      </c>
      <c r="BI796">
        <f>IF($Z796="","",INDEX($AR$2:$AR$1500,$Z796))</f>
      </c>
      <c r="BJ796">
        <f>IF($Z796="","",INDEX($AS$2:$AS$1500,$Z796))</f>
      </c>
      <c r="BK796">
        <f>IF($Z796="","",INDEX($AT$2:$AT$1500,$Z796))</f>
      </c>
      <c r="BL796">
        <f>IF($Z796="","",INDEX($AU$2:$AU$1500,$Z796))</f>
      </c>
      <c r="BM796">
        <f>IF($Z796="","",INDEX($AV$2:$AV$1500,$Z796))</f>
      </c>
      <c r="BN796">
        <f>IF($Z796="","",INDEX($AW$2:$AW$1500,$Z796))</f>
      </c>
      <c r="BO796">
        <f>IF($Z796="","",INDEX($AX$2:$AX$1500,$Z796))</f>
      </c>
      <c r="BP796">
        <f>IF($Z796="","",INDEX($AY$2:$AY$1500,$Z796))</f>
      </c>
      <c r="BQ796">
        <f>IF($Z796="","",INDEX($AZ$2:$AZ$1500,$Z796))</f>
      </c>
      <c r="BR796">
        <f>IF($Z796="","",INDEX($BA$2:$BA$1500,$Z796))</f>
      </c>
      <c r="BS796">
        <f>IF($Z796="","",INDEX($BB$2:$BB$1500,$Z796))</f>
      </c>
      <c r="BT796">
        <f>IF($Z796="","",INDEX($BC$2:$BC$1500,$Z796))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Analysis'!$AN$2^{0,1,2,3,4,5,6,7,8,9,10,11,12,13,14,15}))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IF($Z797="","",INDEX($AO$2:$AO$1500,$Z797))</f>
      </c>
      <c r="BG797">
        <f>IF($Z797="","",INDEX($AP$2:$AP$1500,$Z797))</f>
      </c>
      <c r="BH797">
        <f>IF($Z797="","",INDEX($AQ$2:$AQ$1500,$Z797))</f>
      </c>
      <c r="BI797">
        <f>IF($Z797="","",INDEX($AR$2:$AR$1500,$Z797))</f>
      </c>
      <c r="BJ797">
        <f>IF($Z797="","",INDEX($AS$2:$AS$1500,$Z797))</f>
      </c>
      <c r="BK797">
        <f>IF($Z797="","",INDEX($AT$2:$AT$1500,$Z797))</f>
      </c>
      <c r="BL797">
        <f>IF($Z797="","",INDEX($AU$2:$AU$1500,$Z797))</f>
      </c>
      <c r="BM797">
        <f>IF($Z797="","",INDEX($AV$2:$AV$1500,$Z797))</f>
      </c>
      <c r="BN797">
        <f>IF($Z797="","",INDEX($AW$2:$AW$1500,$Z797))</f>
      </c>
      <c r="BO797">
        <f>IF($Z797="","",INDEX($AX$2:$AX$1500,$Z797))</f>
      </c>
      <c r="BP797">
        <f>IF($Z797="","",INDEX($AY$2:$AY$1500,$Z797))</f>
      </c>
      <c r="BQ797">
        <f>IF($Z797="","",INDEX($AZ$2:$AZ$1500,$Z797))</f>
      </c>
      <c r="BR797">
        <f>IF($Z797="","",INDEX($BA$2:$BA$1500,$Z797))</f>
      </c>
      <c r="BS797">
        <f>IF($Z797="","",INDEX($BB$2:$BB$1500,$Z797))</f>
      </c>
      <c r="BT797">
        <f>IF($Z797="","",INDEX($BC$2:$BC$1500,$Z797))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Analysis'!$AN$2^{0,1,2,3,4,5,6,7,8,9,10,11,12,13,14,15}))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IF($Z798="","",INDEX($AO$2:$AO$1500,$Z798))</f>
      </c>
      <c r="BG798">
        <f>IF($Z798="","",INDEX($AP$2:$AP$1500,$Z798))</f>
      </c>
      <c r="BH798">
        <f>IF($Z798="","",INDEX($AQ$2:$AQ$1500,$Z798))</f>
      </c>
      <c r="BI798">
        <f>IF($Z798="","",INDEX($AR$2:$AR$1500,$Z798))</f>
      </c>
      <c r="BJ798">
        <f>IF($Z798="","",INDEX($AS$2:$AS$1500,$Z798))</f>
      </c>
      <c r="BK798">
        <f>IF($Z798="","",INDEX($AT$2:$AT$1500,$Z798))</f>
      </c>
      <c r="BL798">
        <f>IF($Z798="","",INDEX($AU$2:$AU$1500,$Z798))</f>
      </c>
      <c r="BM798">
        <f>IF($Z798="","",INDEX($AV$2:$AV$1500,$Z798))</f>
      </c>
      <c r="BN798">
        <f>IF($Z798="","",INDEX($AW$2:$AW$1500,$Z798))</f>
      </c>
      <c r="BO798">
        <f>IF($Z798="","",INDEX($AX$2:$AX$1500,$Z798))</f>
      </c>
      <c r="BP798">
        <f>IF($Z798="","",INDEX($AY$2:$AY$1500,$Z798))</f>
      </c>
      <c r="BQ798">
        <f>IF($Z798="","",INDEX($AZ$2:$AZ$1500,$Z798))</f>
      </c>
      <c r="BR798">
        <f>IF($Z798="","",INDEX($BA$2:$BA$1500,$Z798))</f>
      </c>
      <c r="BS798">
        <f>IF($Z798="","",INDEX($BB$2:$BB$1500,$Z798))</f>
      </c>
      <c r="BT798">
        <f>IF($Z798="","",INDEX($BC$2:$BC$1500,$Z798))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Analysis'!$AN$2^{0,1,2,3,4,5,6,7,8,9,10,11,12,13,14,15}))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IF($Z799="","",INDEX($AO$2:$AO$1500,$Z799))</f>
      </c>
      <c r="BG799">
        <f>IF($Z799="","",INDEX($AP$2:$AP$1500,$Z799))</f>
      </c>
      <c r="BH799">
        <f>IF($Z799="","",INDEX($AQ$2:$AQ$1500,$Z799))</f>
      </c>
      <c r="BI799">
        <f>IF($Z799="","",INDEX($AR$2:$AR$1500,$Z799))</f>
      </c>
      <c r="BJ799">
        <f>IF($Z799="","",INDEX($AS$2:$AS$1500,$Z799))</f>
      </c>
      <c r="BK799">
        <f>IF($Z799="","",INDEX($AT$2:$AT$1500,$Z799))</f>
      </c>
      <c r="BL799">
        <f>IF($Z799="","",INDEX($AU$2:$AU$1500,$Z799))</f>
      </c>
      <c r="BM799">
        <f>IF($Z799="","",INDEX($AV$2:$AV$1500,$Z799))</f>
      </c>
      <c r="BN799">
        <f>IF($Z799="","",INDEX($AW$2:$AW$1500,$Z799))</f>
      </c>
      <c r="BO799">
        <f>IF($Z799="","",INDEX($AX$2:$AX$1500,$Z799))</f>
      </c>
      <c r="BP799">
        <f>IF($Z799="","",INDEX($AY$2:$AY$1500,$Z799))</f>
      </c>
      <c r="BQ799">
        <f>IF($Z799="","",INDEX($AZ$2:$AZ$1500,$Z799))</f>
      </c>
      <c r="BR799">
        <f>IF($Z799="","",INDEX($BA$2:$BA$1500,$Z799))</f>
      </c>
      <c r="BS799">
        <f>IF($Z799="","",INDEX($BB$2:$BB$1500,$Z799))</f>
      </c>
      <c r="BT799">
        <f>IF($Z799="","",INDEX($BC$2:$BC$1500,$Z799))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Analysis'!$AN$2^{0,1,2,3,4,5,6,7,8,9,10,11,12,13,14,15}))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IF($Z800="","",INDEX($AO$2:$AO$1500,$Z800))</f>
      </c>
      <c r="BG800">
        <f>IF($Z800="","",INDEX($AP$2:$AP$1500,$Z800))</f>
      </c>
      <c r="BH800">
        <f>IF($Z800="","",INDEX($AQ$2:$AQ$1500,$Z800))</f>
      </c>
      <c r="BI800">
        <f>IF($Z800="","",INDEX($AR$2:$AR$1500,$Z800))</f>
      </c>
      <c r="BJ800">
        <f>IF($Z800="","",INDEX($AS$2:$AS$1500,$Z800))</f>
      </c>
      <c r="BK800">
        <f>IF($Z800="","",INDEX($AT$2:$AT$1500,$Z800))</f>
      </c>
      <c r="BL800">
        <f>IF($Z800="","",INDEX($AU$2:$AU$1500,$Z800))</f>
      </c>
      <c r="BM800">
        <f>IF($Z800="","",INDEX($AV$2:$AV$1500,$Z800))</f>
      </c>
      <c r="BN800">
        <f>IF($Z800="","",INDEX($AW$2:$AW$1500,$Z800))</f>
      </c>
      <c r="BO800">
        <f>IF($Z800="","",INDEX($AX$2:$AX$1500,$Z800))</f>
      </c>
      <c r="BP800">
        <f>IF($Z800="","",INDEX($AY$2:$AY$1500,$Z800))</f>
      </c>
      <c r="BQ800">
        <f>IF($Z800="","",INDEX($AZ$2:$AZ$1500,$Z800))</f>
      </c>
      <c r="BR800">
        <f>IF($Z800="","",INDEX($BA$2:$BA$1500,$Z800))</f>
      </c>
      <c r="BS800">
        <f>IF($Z800="","",INDEX($BB$2:$BB$1500,$Z800))</f>
      </c>
      <c r="BT800">
        <f>IF($Z800="","",INDEX($BC$2:$BC$1500,$Z800))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Analysis'!$AN$2^{0,1,2,3,4,5,6,7,8,9,10,11,12,13,14,15}))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IF($Z801="","",INDEX($AO$2:$AO$1500,$Z801))</f>
      </c>
      <c r="BG801">
        <f>IF($Z801="","",INDEX($AP$2:$AP$1500,$Z801))</f>
      </c>
      <c r="BH801">
        <f>IF($Z801="","",INDEX($AQ$2:$AQ$1500,$Z801))</f>
      </c>
      <c r="BI801">
        <f>IF($Z801="","",INDEX($AR$2:$AR$1500,$Z801))</f>
      </c>
      <c r="BJ801">
        <f>IF($Z801="","",INDEX($AS$2:$AS$1500,$Z801))</f>
      </c>
      <c r="BK801">
        <f>IF($Z801="","",INDEX($AT$2:$AT$1500,$Z801))</f>
      </c>
      <c r="BL801">
        <f>IF($Z801="","",INDEX($AU$2:$AU$1500,$Z801))</f>
      </c>
      <c r="BM801">
        <f>IF($Z801="","",INDEX($AV$2:$AV$1500,$Z801))</f>
      </c>
      <c r="BN801">
        <f>IF($Z801="","",INDEX($AW$2:$AW$1500,$Z801))</f>
      </c>
      <c r="BO801">
        <f>IF($Z801="","",INDEX($AX$2:$AX$1500,$Z801))</f>
      </c>
      <c r="BP801">
        <f>IF($Z801="","",INDEX($AY$2:$AY$1500,$Z801))</f>
      </c>
      <c r="BQ801">
        <f>IF($Z801="","",INDEX($AZ$2:$AZ$1500,$Z801))</f>
      </c>
      <c r="BR801">
        <f>IF($Z801="","",INDEX($BA$2:$BA$1500,$Z801))</f>
      </c>
      <c r="BS801">
        <f>IF($Z801="","",INDEX($BB$2:$BB$1500,$Z801))</f>
      </c>
      <c r="BT801">
        <f>IF($Z801="","",INDEX($BC$2:$BC$1500,$Z801))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Analysis'!$AN$2^{0,1,2,3,4,5,6,7,8,9,10,11,12,13,14,15}))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IF($Z802="","",INDEX($AO$2:$AO$1500,$Z802))</f>
      </c>
      <c r="BG802">
        <f>IF($Z802="","",INDEX($AP$2:$AP$1500,$Z802))</f>
      </c>
      <c r="BH802">
        <f>IF($Z802="","",INDEX($AQ$2:$AQ$1500,$Z802))</f>
      </c>
      <c r="BI802">
        <f>IF($Z802="","",INDEX($AR$2:$AR$1500,$Z802))</f>
      </c>
      <c r="BJ802">
        <f>IF($Z802="","",INDEX($AS$2:$AS$1500,$Z802))</f>
      </c>
      <c r="BK802">
        <f>IF($Z802="","",INDEX($AT$2:$AT$1500,$Z802))</f>
      </c>
      <c r="BL802">
        <f>IF($Z802="","",INDEX($AU$2:$AU$1500,$Z802))</f>
      </c>
      <c r="BM802">
        <f>IF($Z802="","",INDEX($AV$2:$AV$1500,$Z802))</f>
      </c>
      <c r="BN802">
        <f>IF($Z802="","",INDEX($AW$2:$AW$1500,$Z802))</f>
      </c>
      <c r="BO802">
        <f>IF($Z802="","",INDEX($AX$2:$AX$1500,$Z802))</f>
      </c>
      <c r="BP802">
        <f>IF($Z802="","",INDEX($AY$2:$AY$1500,$Z802))</f>
      </c>
      <c r="BQ802">
        <f>IF($Z802="","",INDEX($AZ$2:$AZ$1500,$Z802))</f>
      </c>
      <c r="BR802">
        <f>IF($Z802="","",INDEX($BA$2:$BA$1500,$Z802))</f>
      </c>
      <c r="BS802">
        <f>IF($Z802="","",INDEX($BB$2:$BB$1500,$Z802))</f>
      </c>
      <c r="BT802">
        <f>IF($Z802="","",INDEX($BC$2:$BC$1500,$Z802))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Analysis'!$AN$2^{0,1,2,3,4,5,6,7,8,9,10,11,12,13,14,15}))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IF($Z803="","",INDEX($AO$2:$AO$1500,$Z803))</f>
      </c>
      <c r="BG803">
        <f>IF($Z803="","",INDEX($AP$2:$AP$1500,$Z803))</f>
      </c>
      <c r="BH803">
        <f>IF($Z803="","",INDEX($AQ$2:$AQ$1500,$Z803))</f>
      </c>
      <c r="BI803">
        <f>IF($Z803="","",INDEX($AR$2:$AR$1500,$Z803))</f>
      </c>
      <c r="BJ803">
        <f>IF($Z803="","",INDEX($AS$2:$AS$1500,$Z803))</f>
      </c>
      <c r="BK803">
        <f>IF($Z803="","",INDEX($AT$2:$AT$1500,$Z803))</f>
      </c>
      <c r="BL803">
        <f>IF($Z803="","",INDEX($AU$2:$AU$1500,$Z803))</f>
      </c>
      <c r="BM803">
        <f>IF($Z803="","",INDEX($AV$2:$AV$1500,$Z803))</f>
      </c>
      <c r="BN803">
        <f>IF($Z803="","",INDEX($AW$2:$AW$1500,$Z803))</f>
      </c>
      <c r="BO803">
        <f>IF($Z803="","",INDEX($AX$2:$AX$1500,$Z803))</f>
      </c>
      <c r="BP803">
        <f>IF($Z803="","",INDEX($AY$2:$AY$1500,$Z803))</f>
      </c>
      <c r="BQ803">
        <f>IF($Z803="","",INDEX($AZ$2:$AZ$1500,$Z803))</f>
      </c>
      <c r="BR803">
        <f>IF($Z803="","",INDEX($BA$2:$BA$1500,$Z803))</f>
      </c>
      <c r="BS803">
        <f>IF($Z803="","",INDEX($BB$2:$BB$1500,$Z803))</f>
      </c>
      <c r="BT803">
        <f>IF($Z803="","",INDEX($BC$2:$BC$1500,$Z803))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Analysis'!$AN$2^{0,1,2,3,4,5,6,7,8,9,10,11,12,13,14,15}))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IF($Z804="","",INDEX($AO$2:$AO$1500,$Z804))</f>
      </c>
      <c r="BG804">
        <f>IF($Z804="","",INDEX($AP$2:$AP$1500,$Z804))</f>
      </c>
      <c r="BH804">
        <f>IF($Z804="","",INDEX($AQ$2:$AQ$1500,$Z804))</f>
      </c>
      <c r="BI804">
        <f>IF($Z804="","",INDEX($AR$2:$AR$1500,$Z804))</f>
      </c>
      <c r="BJ804">
        <f>IF($Z804="","",INDEX($AS$2:$AS$1500,$Z804))</f>
      </c>
      <c r="BK804">
        <f>IF($Z804="","",INDEX($AT$2:$AT$1500,$Z804))</f>
      </c>
      <c r="BL804">
        <f>IF($Z804="","",INDEX($AU$2:$AU$1500,$Z804))</f>
      </c>
      <c r="BM804">
        <f>IF($Z804="","",INDEX($AV$2:$AV$1500,$Z804))</f>
      </c>
      <c r="BN804">
        <f>IF($Z804="","",INDEX($AW$2:$AW$1500,$Z804))</f>
      </c>
      <c r="BO804">
        <f>IF($Z804="","",INDEX($AX$2:$AX$1500,$Z804))</f>
      </c>
      <c r="BP804">
        <f>IF($Z804="","",INDEX($AY$2:$AY$1500,$Z804))</f>
      </c>
      <c r="BQ804">
        <f>IF($Z804="","",INDEX($AZ$2:$AZ$1500,$Z804))</f>
      </c>
      <c r="BR804">
        <f>IF($Z804="","",INDEX($BA$2:$BA$1500,$Z804))</f>
      </c>
      <c r="BS804">
        <f>IF($Z804="","",INDEX($BB$2:$BB$1500,$Z804))</f>
      </c>
      <c r="BT804">
        <f>IF($Z804="","",INDEX($BC$2:$BC$1500,$Z804))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Analysis'!$AN$2^{0,1,2,3,4,5,6,7,8,9,10,11,12,13,14,15}))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IF($Z805="","",INDEX($AO$2:$AO$1500,$Z805))</f>
      </c>
      <c r="BG805">
        <f>IF($Z805="","",INDEX($AP$2:$AP$1500,$Z805))</f>
      </c>
      <c r="BH805">
        <f>IF($Z805="","",INDEX($AQ$2:$AQ$1500,$Z805))</f>
      </c>
      <c r="BI805">
        <f>IF($Z805="","",INDEX($AR$2:$AR$1500,$Z805))</f>
      </c>
      <c r="BJ805">
        <f>IF($Z805="","",INDEX($AS$2:$AS$1500,$Z805))</f>
      </c>
      <c r="BK805">
        <f>IF($Z805="","",INDEX($AT$2:$AT$1500,$Z805))</f>
      </c>
      <c r="BL805">
        <f>IF($Z805="","",INDEX($AU$2:$AU$1500,$Z805))</f>
      </c>
      <c r="BM805">
        <f>IF($Z805="","",INDEX($AV$2:$AV$1500,$Z805))</f>
      </c>
      <c r="BN805">
        <f>IF($Z805="","",INDEX($AW$2:$AW$1500,$Z805))</f>
      </c>
      <c r="BO805">
        <f>IF($Z805="","",INDEX($AX$2:$AX$1500,$Z805))</f>
      </c>
      <c r="BP805">
        <f>IF($Z805="","",INDEX($AY$2:$AY$1500,$Z805))</f>
      </c>
      <c r="BQ805">
        <f>IF($Z805="","",INDEX($AZ$2:$AZ$1500,$Z805))</f>
      </c>
      <c r="BR805">
        <f>IF($Z805="","",INDEX($BA$2:$BA$1500,$Z805))</f>
      </c>
      <c r="BS805">
        <f>IF($Z805="","",INDEX($BB$2:$BB$1500,$Z805))</f>
      </c>
      <c r="BT805">
        <f>IF($Z805="","",INDEX($BC$2:$BC$1500,$Z805))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Analysis'!$AN$2^{0,1,2,3,4,5,6,7,8,9,10,11,12,13,14,15}))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IF($Z806="","",INDEX($AO$2:$AO$1500,$Z806))</f>
      </c>
      <c r="BG806">
        <f>IF($Z806="","",INDEX($AP$2:$AP$1500,$Z806))</f>
      </c>
      <c r="BH806">
        <f>IF($Z806="","",INDEX($AQ$2:$AQ$1500,$Z806))</f>
      </c>
      <c r="BI806">
        <f>IF($Z806="","",INDEX($AR$2:$AR$1500,$Z806))</f>
      </c>
      <c r="BJ806">
        <f>IF($Z806="","",INDEX($AS$2:$AS$1500,$Z806))</f>
      </c>
      <c r="BK806">
        <f>IF($Z806="","",INDEX($AT$2:$AT$1500,$Z806))</f>
      </c>
      <c r="BL806">
        <f>IF($Z806="","",INDEX($AU$2:$AU$1500,$Z806))</f>
      </c>
      <c r="BM806">
        <f>IF($Z806="","",INDEX($AV$2:$AV$1500,$Z806))</f>
      </c>
      <c r="BN806">
        <f>IF($Z806="","",INDEX($AW$2:$AW$1500,$Z806))</f>
      </c>
      <c r="BO806">
        <f>IF($Z806="","",INDEX($AX$2:$AX$1500,$Z806))</f>
      </c>
      <c r="BP806">
        <f>IF($Z806="","",INDEX($AY$2:$AY$1500,$Z806))</f>
      </c>
      <c r="BQ806">
        <f>IF($Z806="","",INDEX($AZ$2:$AZ$1500,$Z806))</f>
      </c>
      <c r="BR806">
        <f>IF($Z806="","",INDEX($BA$2:$BA$1500,$Z806))</f>
      </c>
      <c r="BS806">
        <f>IF($Z806="","",INDEX($BB$2:$BB$1500,$Z806))</f>
      </c>
      <c r="BT806">
        <f>IF($Z806="","",INDEX($BC$2:$BC$1500,$Z806))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Analysis'!$AN$2^{0,1,2,3,4,5,6,7,8,9,10,11,12,13,14,15}))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IF($Z807="","",INDEX($AO$2:$AO$1500,$Z807))</f>
      </c>
      <c r="BG807">
        <f>IF($Z807="","",INDEX($AP$2:$AP$1500,$Z807))</f>
      </c>
      <c r="BH807">
        <f>IF($Z807="","",INDEX($AQ$2:$AQ$1500,$Z807))</f>
      </c>
      <c r="BI807">
        <f>IF($Z807="","",INDEX($AR$2:$AR$1500,$Z807))</f>
      </c>
      <c r="BJ807">
        <f>IF($Z807="","",INDEX($AS$2:$AS$1500,$Z807))</f>
      </c>
      <c r="BK807">
        <f>IF($Z807="","",INDEX($AT$2:$AT$1500,$Z807))</f>
      </c>
      <c r="BL807">
        <f>IF($Z807="","",INDEX($AU$2:$AU$1500,$Z807))</f>
      </c>
      <c r="BM807">
        <f>IF($Z807="","",INDEX($AV$2:$AV$1500,$Z807))</f>
      </c>
      <c r="BN807">
        <f>IF($Z807="","",INDEX($AW$2:$AW$1500,$Z807))</f>
      </c>
      <c r="BO807">
        <f>IF($Z807="","",INDEX($AX$2:$AX$1500,$Z807))</f>
      </c>
      <c r="BP807">
        <f>IF($Z807="","",INDEX($AY$2:$AY$1500,$Z807))</f>
      </c>
      <c r="BQ807">
        <f>IF($Z807="","",INDEX($AZ$2:$AZ$1500,$Z807))</f>
      </c>
      <c r="BR807">
        <f>IF($Z807="","",INDEX($BA$2:$BA$1500,$Z807))</f>
      </c>
      <c r="BS807">
        <f>IF($Z807="","",INDEX($BB$2:$BB$1500,$Z807))</f>
      </c>
      <c r="BT807">
        <f>IF($Z807="","",INDEX($BC$2:$BC$1500,$Z807))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Analysis'!$AN$2^{0,1,2,3,4,5,6,7,8,9,10,11,12,13,14,15}))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IF($Z808="","",INDEX($AO$2:$AO$1500,$Z808))</f>
      </c>
      <c r="BG808">
        <f>IF($Z808="","",INDEX($AP$2:$AP$1500,$Z808))</f>
      </c>
      <c r="BH808">
        <f>IF($Z808="","",INDEX($AQ$2:$AQ$1500,$Z808))</f>
      </c>
      <c r="BI808">
        <f>IF($Z808="","",INDEX($AR$2:$AR$1500,$Z808))</f>
      </c>
      <c r="BJ808">
        <f>IF($Z808="","",INDEX($AS$2:$AS$1500,$Z808))</f>
      </c>
      <c r="BK808">
        <f>IF($Z808="","",INDEX($AT$2:$AT$1500,$Z808))</f>
      </c>
      <c r="BL808">
        <f>IF($Z808="","",INDEX($AU$2:$AU$1500,$Z808))</f>
      </c>
      <c r="BM808">
        <f>IF($Z808="","",INDEX($AV$2:$AV$1500,$Z808))</f>
      </c>
      <c r="BN808">
        <f>IF($Z808="","",INDEX($AW$2:$AW$1500,$Z808))</f>
      </c>
      <c r="BO808">
        <f>IF($Z808="","",INDEX($AX$2:$AX$1500,$Z808))</f>
      </c>
      <c r="BP808">
        <f>IF($Z808="","",INDEX($AY$2:$AY$1500,$Z808))</f>
      </c>
      <c r="BQ808">
        <f>IF($Z808="","",INDEX($AZ$2:$AZ$1500,$Z808))</f>
      </c>
      <c r="BR808">
        <f>IF($Z808="","",INDEX($BA$2:$BA$1500,$Z808))</f>
      </c>
      <c r="BS808">
        <f>IF($Z808="","",INDEX($BB$2:$BB$1500,$Z808))</f>
      </c>
      <c r="BT808">
        <f>IF($Z808="","",INDEX($BC$2:$BC$1500,$Z808))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Analysis'!$AN$2^{0,1,2,3,4,5,6,7,8,9,10,11,12,13,14,15}))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IF($Z809="","",INDEX($AO$2:$AO$1500,$Z809))</f>
      </c>
      <c r="BG809">
        <f>IF($Z809="","",INDEX($AP$2:$AP$1500,$Z809))</f>
      </c>
      <c r="BH809">
        <f>IF($Z809="","",INDEX($AQ$2:$AQ$1500,$Z809))</f>
      </c>
      <c r="BI809">
        <f>IF($Z809="","",INDEX($AR$2:$AR$1500,$Z809))</f>
      </c>
      <c r="BJ809">
        <f>IF($Z809="","",INDEX($AS$2:$AS$1500,$Z809))</f>
      </c>
      <c r="BK809">
        <f>IF($Z809="","",INDEX($AT$2:$AT$1500,$Z809))</f>
      </c>
      <c r="BL809">
        <f>IF($Z809="","",INDEX($AU$2:$AU$1500,$Z809))</f>
      </c>
      <c r="BM809">
        <f>IF($Z809="","",INDEX($AV$2:$AV$1500,$Z809))</f>
      </c>
      <c r="BN809">
        <f>IF($Z809="","",INDEX($AW$2:$AW$1500,$Z809))</f>
      </c>
      <c r="BO809">
        <f>IF($Z809="","",INDEX($AX$2:$AX$1500,$Z809))</f>
      </c>
      <c r="BP809">
        <f>IF($Z809="","",INDEX($AY$2:$AY$1500,$Z809))</f>
      </c>
      <c r="BQ809">
        <f>IF($Z809="","",INDEX($AZ$2:$AZ$1500,$Z809))</f>
      </c>
      <c r="BR809">
        <f>IF($Z809="","",INDEX($BA$2:$BA$1500,$Z809))</f>
      </c>
      <c r="BS809">
        <f>IF($Z809="","",INDEX($BB$2:$BB$1500,$Z809))</f>
      </c>
      <c r="BT809">
        <f>IF($Z809="","",INDEX($BC$2:$BC$1500,$Z809))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Analysis'!$AN$2^{0,1,2,3,4,5,6,7,8,9,10,11,12,13,14,15}))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IF($Z810="","",INDEX($AO$2:$AO$1500,$Z810))</f>
      </c>
      <c r="BG810">
        <f>IF($Z810="","",INDEX($AP$2:$AP$1500,$Z810))</f>
      </c>
      <c r="BH810">
        <f>IF($Z810="","",INDEX($AQ$2:$AQ$1500,$Z810))</f>
      </c>
      <c r="BI810">
        <f>IF($Z810="","",INDEX($AR$2:$AR$1500,$Z810))</f>
      </c>
      <c r="BJ810">
        <f>IF($Z810="","",INDEX($AS$2:$AS$1500,$Z810))</f>
      </c>
      <c r="BK810">
        <f>IF($Z810="","",INDEX($AT$2:$AT$1500,$Z810))</f>
      </c>
      <c r="BL810">
        <f>IF($Z810="","",INDEX($AU$2:$AU$1500,$Z810))</f>
      </c>
      <c r="BM810">
        <f>IF($Z810="","",INDEX($AV$2:$AV$1500,$Z810))</f>
      </c>
      <c r="BN810">
        <f>IF($Z810="","",INDEX($AW$2:$AW$1500,$Z810))</f>
      </c>
      <c r="BO810">
        <f>IF($Z810="","",INDEX($AX$2:$AX$1500,$Z810))</f>
      </c>
      <c r="BP810">
        <f>IF($Z810="","",INDEX($AY$2:$AY$1500,$Z810))</f>
      </c>
      <c r="BQ810">
        <f>IF($Z810="","",INDEX($AZ$2:$AZ$1500,$Z810))</f>
      </c>
      <c r="BR810">
        <f>IF($Z810="","",INDEX($BA$2:$BA$1500,$Z810))</f>
      </c>
      <c r="BS810">
        <f>IF($Z810="","",INDEX($BB$2:$BB$1500,$Z810))</f>
      </c>
      <c r="BT810">
        <f>IF($Z810="","",INDEX($BC$2:$BC$1500,$Z810))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Analysis'!$AN$2^{0,1,2,3,4,5,6,7,8,9,10,11,12,13,14,15}))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IF($Z811="","",INDEX($AO$2:$AO$1500,$Z811))</f>
      </c>
      <c r="BG811">
        <f>IF($Z811="","",INDEX($AP$2:$AP$1500,$Z811))</f>
      </c>
      <c r="BH811">
        <f>IF($Z811="","",INDEX($AQ$2:$AQ$1500,$Z811))</f>
      </c>
      <c r="BI811">
        <f>IF($Z811="","",INDEX($AR$2:$AR$1500,$Z811))</f>
      </c>
      <c r="BJ811">
        <f>IF($Z811="","",INDEX($AS$2:$AS$1500,$Z811))</f>
      </c>
      <c r="BK811">
        <f>IF($Z811="","",INDEX($AT$2:$AT$1500,$Z811))</f>
      </c>
      <c r="BL811">
        <f>IF($Z811="","",INDEX($AU$2:$AU$1500,$Z811))</f>
      </c>
      <c r="BM811">
        <f>IF($Z811="","",INDEX($AV$2:$AV$1500,$Z811))</f>
      </c>
      <c r="BN811">
        <f>IF($Z811="","",INDEX($AW$2:$AW$1500,$Z811))</f>
      </c>
      <c r="BO811">
        <f>IF($Z811="","",INDEX($AX$2:$AX$1500,$Z811))</f>
      </c>
      <c r="BP811">
        <f>IF($Z811="","",INDEX($AY$2:$AY$1500,$Z811))</f>
      </c>
      <c r="BQ811">
        <f>IF($Z811="","",INDEX($AZ$2:$AZ$1500,$Z811))</f>
      </c>
      <c r="BR811">
        <f>IF($Z811="","",INDEX($BA$2:$BA$1500,$Z811))</f>
      </c>
      <c r="BS811">
        <f>IF($Z811="","",INDEX($BB$2:$BB$1500,$Z811))</f>
      </c>
      <c r="BT811">
        <f>IF($Z811="","",INDEX($BC$2:$BC$1500,$Z811))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Analysis'!$AN$2^{0,1,2,3,4,5,6,7,8,9,10,11,12,13,14,15}))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IF($Z812="","",INDEX($AO$2:$AO$1500,$Z812))</f>
      </c>
      <c r="BG812">
        <f>IF($Z812="","",INDEX($AP$2:$AP$1500,$Z812))</f>
      </c>
      <c r="BH812">
        <f>IF($Z812="","",INDEX($AQ$2:$AQ$1500,$Z812))</f>
      </c>
      <c r="BI812">
        <f>IF($Z812="","",INDEX($AR$2:$AR$1500,$Z812))</f>
      </c>
      <c r="BJ812">
        <f>IF($Z812="","",INDEX($AS$2:$AS$1500,$Z812))</f>
      </c>
      <c r="BK812">
        <f>IF($Z812="","",INDEX($AT$2:$AT$1500,$Z812))</f>
      </c>
      <c r="BL812">
        <f>IF($Z812="","",INDEX($AU$2:$AU$1500,$Z812))</f>
      </c>
      <c r="BM812">
        <f>IF($Z812="","",INDEX($AV$2:$AV$1500,$Z812))</f>
      </c>
      <c r="BN812">
        <f>IF($Z812="","",INDEX($AW$2:$AW$1500,$Z812))</f>
      </c>
      <c r="BO812">
        <f>IF($Z812="","",INDEX($AX$2:$AX$1500,$Z812))</f>
      </c>
      <c r="BP812">
        <f>IF($Z812="","",INDEX($AY$2:$AY$1500,$Z812))</f>
      </c>
      <c r="BQ812">
        <f>IF($Z812="","",INDEX($AZ$2:$AZ$1500,$Z812))</f>
      </c>
      <c r="BR812">
        <f>IF($Z812="","",INDEX($BA$2:$BA$1500,$Z812))</f>
      </c>
      <c r="BS812">
        <f>IF($Z812="","",INDEX($BB$2:$BB$1500,$Z812))</f>
      </c>
      <c r="BT812">
        <f>IF($Z812="","",INDEX($BC$2:$BC$1500,$Z812))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Analysis'!$AN$2^{0,1,2,3,4,5,6,7,8,9,10,11,12,13,14,15}))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IF($Z813="","",INDEX($AO$2:$AO$1500,$Z813))</f>
      </c>
      <c r="BG813">
        <f>IF($Z813="","",INDEX($AP$2:$AP$1500,$Z813))</f>
      </c>
      <c r="BH813">
        <f>IF($Z813="","",INDEX($AQ$2:$AQ$1500,$Z813))</f>
      </c>
      <c r="BI813">
        <f>IF($Z813="","",INDEX($AR$2:$AR$1500,$Z813))</f>
      </c>
      <c r="BJ813">
        <f>IF($Z813="","",INDEX($AS$2:$AS$1500,$Z813))</f>
      </c>
      <c r="BK813">
        <f>IF($Z813="","",INDEX($AT$2:$AT$1500,$Z813))</f>
      </c>
      <c r="BL813">
        <f>IF($Z813="","",INDEX($AU$2:$AU$1500,$Z813))</f>
      </c>
      <c r="BM813">
        <f>IF($Z813="","",INDEX($AV$2:$AV$1500,$Z813))</f>
      </c>
      <c r="BN813">
        <f>IF($Z813="","",INDEX($AW$2:$AW$1500,$Z813))</f>
      </c>
      <c r="BO813">
        <f>IF($Z813="","",INDEX($AX$2:$AX$1500,$Z813))</f>
      </c>
      <c r="BP813">
        <f>IF($Z813="","",INDEX($AY$2:$AY$1500,$Z813))</f>
      </c>
      <c r="BQ813">
        <f>IF($Z813="","",INDEX($AZ$2:$AZ$1500,$Z813))</f>
      </c>
      <c r="BR813">
        <f>IF($Z813="","",INDEX($BA$2:$BA$1500,$Z813))</f>
      </c>
      <c r="BS813">
        <f>IF($Z813="","",INDEX($BB$2:$BB$1500,$Z813))</f>
      </c>
      <c r="BT813">
        <f>IF($Z813="","",INDEX($BC$2:$BC$1500,$Z813))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Analysis'!$AN$2^{0,1,2,3,4,5,6,7,8,9,10,11,12,13,14,15}))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IF($Z814="","",INDEX($AO$2:$AO$1500,$Z814))</f>
      </c>
      <c r="BG814">
        <f>IF($Z814="","",INDEX($AP$2:$AP$1500,$Z814))</f>
      </c>
      <c r="BH814">
        <f>IF($Z814="","",INDEX($AQ$2:$AQ$1500,$Z814))</f>
      </c>
      <c r="BI814">
        <f>IF($Z814="","",INDEX($AR$2:$AR$1500,$Z814))</f>
      </c>
      <c r="BJ814">
        <f>IF($Z814="","",INDEX($AS$2:$AS$1500,$Z814))</f>
      </c>
      <c r="BK814">
        <f>IF($Z814="","",INDEX($AT$2:$AT$1500,$Z814))</f>
      </c>
      <c r="BL814">
        <f>IF($Z814="","",INDEX($AU$2:$AU$1500,$Z814))</f>
      </c>
      <c r="BM814">
        <f>IF($Z814="","",INDEX($AV$2:$AV$1500,$Z814))</f>
      </c>
      <c r="BN814">
        <f>IF($Z814="","",INDEX($AW$2:$AW$1500,$Z814))</f>
      </c>
      <c r="BO814">
        <f>IF($Z814="","",INDEX($AX$2:$AX$1500,$Z814))</f>
      </c>
      <c r="BP814">
        <f>IF($Z814="","",INDEX($AY$2:$AY$1500,$Z814))</f>
      </c>
      <c r="BQ814">
        <f>IF($Z814="","",INDEX($AZ$2:$AZ$1500,$Z814))</f>
      </c>
      <c r="BR814">
        <f>IF($Z814="","",INDEX($BA$2:$BA$1500,$Z814))</f>
      </c>
      <c r="BS814">
        <f>IF($Z814="","",INDEX($BB$2:$BB$1500,$Z814))</f>
      </c>
      <c r="BT814">
        <f>IF($Z814="","",INDEX($BC$2:$BC$1500,$Z814))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Analysis'!$AN$2^{0,1,2,3,4,5,6,7,8,9,10,11,12,13,14,15}))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IF($Z815="","",INDEX($AO$2:$AO$1500,$Z815))</f>
      </c>
      <c r="BG815">
        <f>IF($Z815="","",INDEX($AP$2:$AP$1500,$Z815))</f>
      </c>
      <c r="BH815">
        <f>IF($Z815="","",INDEX($AQ$2:$AQ$1500,$Z815))</f>
      </c>
      <c r="BI815">
        <f>IF($Z815="","",INDEX($AR$2:$AR$1500,$Z815))</f>
      </c>
      <c r="BJ815">
        <f>IF($Z815="","",INDEX($AS$2:$AS$1500,$Z815))</f>
      </c>
      <c r="BK815">
        <f>IF($Z815="","",INDEX($AT$2:$AT$1500,$Z815))</f>
      </c>
      <c r="BL815">
        <f>IF($Z815="","",INDEX($AU$2:$AU$1500,$Z815))</f>
      </c>
      <c r="BM815">
        <f>IF($Z815="","",INDEX($AV$2:$AV$1500,$Z815))</f>
      </c>
      <c r="BN815">
        <f>IF($Z815="","",INDEX($AW$2:$AW$1500,$Z815))</f>
      </c>
      <c r="BO815">
        <f>IF($Z815="","",INDEX($AX$2:$AX$1500,$Z815))</f>
      </c>
      <c r="BP815">
        <f>IF($Z815="","",INDEX($AY$2:$AY$1500,$Z815))</f>
      </c>
      <c r="BQ815">
        <f>IF($Z815="","",INDEX($AZ$2:$AZ$1500,$Z815))</f>
      </c>
      <c r="BR815">
        <f>IF($Z815="","",INDEX($BA$2:$BA$1500,$Z815))</f>
      </c>
      <c r="BS815">
        <f>IF($Z815="","",INDEX($BB$2:$BB$1500,$Z815))</f>
      </c>
      <c r="BT815">
        <f>IF($Z815="","",INDEX($BC$2:$BC$1500,$Z815))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Analysis'!$AN$2^{0,1,2,3,4,5,6,7,8,9,10,11,12,13,14,15}))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IF($Z816="","",INDEX($AO$2:$AO$1500,$Z816))</f>
      </c>
      <c r="BG816">
        <f>IF($Z816="","",INDEX($AP$2:$AP$1500,$Z816))</f>
      </c>
      <c r="BH816">
        <f>IF($Z816="","",INDEX($AQ$2:$AQ$1500,$Z816))</f>
      </c>
      <c r="BI816">
        <f>IF($Z816="","",INDEX($AR$2:$AR$1500,$Z816))</f>
      </c>
      <c r="BJ816">
        <f>IF($Z816="","",INDEX($AS$2:$AS$1500,$Z816))</f>
      </c>
      <c r="BK816">
        <f>IF($Z816="","",INDEX($AT$2:$AT$1500,$Z816))</f>
      </c>
      <c r="BL816">
        <f>IF($Z816="","",INDEX($AU$2:$AU$1500,$Z816))</f>
      </c>
      <c r="BM816">
        <f>IF($Z816="","",INDEX($AV$2:$AV$1500,$Z816))</f>
      </c>
      <c r="BN816">
        <f>IF($Z816="","",INDEX($AW$2:$AW$1500,$Z816))</f>
      </c>
      <c r="BO816">
        <f>IF($Z816="","",INDEX($AX$2:$AX$1500,$Z816))</f>
      </c>
      <c r="BP816">
        <f>IF($Z816="","",INDEX($AY$2:$AY$1500,$Z816))</f>
      </c>
      <c r="BQ816">
        <f>IF($Z816="","",INDEX($AZ$2:$AZ$1500,$Z816))</f>
      </c>
      <c r="BR816">
        <f>IF($Z816="","",INDEX($BA$2:$BA$1500,$Z816))</f>
      </c>
      <c r="BS816">
        <f>IF($Z816="","",INDEX($BB$2:$BB$1500,$Z816))</f>
      </c>
      <c r="BT816">
        <f>IF($Z816="","",INDEX($BC$2:$BC$1500,$Z816))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Analysis'!$AN$2^{0,1,2,3,4,5,6,7,8,9,10,11,12,13,14,15}))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IF($Z817="","",INDEX($AO$2:$AO$1500,$Z817))</f>
      </c>
      <c r="BG817">
        <f>IF($Z817="","",INDEX($AP$2:$AP$1500,$Z817))</f>
      </c>
      <c r="BH817">
        <f>IF($Z817="","",INDEX($AQ$2:$AQ$1500,$Z817))</f>
      </c>
      <c r="BI817">
        <f>IF($Z817="","",INDEX($AR$2:$AR$1500,$Z817))</f>
      </c>
      <c r="BJ817">
        <f>IF($Z817="","",INDEX($AS$2:$AS$1500,$Z817))</f>
      </c>
      <c r="BK817">
        <f>IF($Z817="","",INDEX($AT$2:$AT$1500,$Z817))</f>
      </c>
      <c r="BL817">
        <f>IF($Z817="","",INDEX($AU$2:$AU$1500,$Z817))</f>
      </c>
      <c r="BM817">
        <f>IF($Z817="","",INDEX($AV$2:$AV$1500,$Z817))</f>
      </c>
      <c r="BN817">
        <f>IF($Z817="","",INDEX($AW$2:$AW$1500,$Z817))</f>
      </c>
      <c r="BO817">
        <f>IF($Z817="","",INDEX($AX$2:$AX$1500,$Z817))</f>
      </c>
      <c r="BP817">
        <f>IF($Z817="","",INDEX($AY$2:$AY$1500,$Z817))</f>
      </c>
      <c r="BQ817">
        <f>IF($Z817="","",INDEX($AZ$2:$AZ$1500,$Z817))</f>
      </c>
      <c r="BR817">
        <f>IF($Z817="","",INDEX($BA$2:$BA$1500,$Z817))</f>
      </c>
      <c r="BS817">
        <f>IF($Z817="","",INDEX($BB$2:$BB$1500,$Z817))</f>
      </c>
      <c r="BT817">
        <f>IF($Z817="","",INDEX($BC$2:$BC$1500,$Z817))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Analysis'!$AN$2^{0,1,2,3,4,5,6,7,8,9,10,11,12,13,14,15}))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IF($Z818="","",INDEX($AO$2:$AO$1500,$Z818))</f>
      </c>
      <c r="BG818">
        <f>IF($Z818="","",INDEX($AP$2:$AP$1500,$Z818))</f>
      </c>
      <c r="BH818">
        <f>IF($Z818="","",INDEX($AQ$2:$AQ$1500,$Z818))</f>
      </c>
      <c r="BI818">
        <f>IF($Z818="","",INDEX($AR$2:$AR$1500,$Z818))</f>
      </c>
      <c r="BJ818">
        <f>IF($Z818="","",INDEX($AS$2:$AS$1500,$Z818))</f>
      </c>
      <c r="BK818">
        <f>IF($Z818="","",INDEX($AT$2:$AT$1500,$Z818))</f>
      </c>
      <c r="BL818">
        <f>IF($Z818="","",INDEX($AU$2:$AU$1500,$Z818))</f>
      </c>
      <c r="BM818">
        <f>IF($Z818="","",INDEX($AV$2:$AV$1500,$Z818))</f>
      </c>
      <c r="BN818">
        <f>IF($Z818="","",INDEX($AW$2:$AW$1500,$Z818))</f>
      </c>
      <c r="BO818">
        <f>IF($Z818="","",INDEX($AX$2:$AX$1500,$Z818))</f>
      </c>
      <c r="BP818">
        <f>IF($Z818="","",INDEX($AY$2:$AY$1500,$Z818))</f>
      </c>
      <c r="BQ818">
        <f>IF($Z818="","",INDEX($AZ$2:$AZ$1500,$Z818))</f>
      </c>
      <c r="BR818">
        <f>IF($Z818="","",INDEX($BA$2:$BA$1500,$Z818))</f>
      </c>
      <c r="BS818">
        <f>IF($Z818="","",INDEX($BB$2:$BB$1500,$Z818))</f>
      </c>
      <c r="BT818">
        <f>IF($Z818="","",INDEX($BC$2:$BC$1500,$Z818))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Analysis'!$AN$2^{0,1,2,3,4,5,6,7,8,9,10,11,12,13,14,15}))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IF($Z819="","",INDEX($AO$2:$AO$1500,$Z819))</f>
      </c>
      <c r="BG819">
        <f>IF($Z819="","",INDEX($AP$2:$AP$1500,$Z819))</f>
      </c>
      <c r="BH819">
        <f>IF($Z819="","",INDEX($AQ$2:$AQ$1500,$Z819))</f>
      </c>
      <c r="BI819">
        <f>IF($Z819="","",INDEX($AR$2:$AR$1500,$Z819))</f>
      </c>
      <c r="BJ819">
        <f>IF($Z819="","",INDEX($AS$2:$AS$1500,$Z819))</f>
      </c>
      <c r="BK819">
        <f>IF($Z819="","",INDEX($AT$2:$AT$1500,$Z819))</f>
      </c>
      <c r="BL819">
        <f>IF($Z819="","",INDEX($AU$2:$AU$1500,$Z819))</f>
      </c>
      <c r="BM819">
        <f>IF($Z819="","",INDEX($AV$2:$AV$1500,$Z819))</f>
      </c>
      <c r="BN819">
        <f>IF($Z819="","",INDEX($AW$2:$AW$1500,$Z819))</f>
      </c>
      <c r="BO819">
        <f>IF($Z819="","",INDEX($AX$2:$AX$1500,$Z819))</f>
      </c>
      <c r="BP819">
        <f>IF($Z819="","",INDEX($AY$2:$AY$1500,$Z819))</f>
      </c>
      <c r="BQ819">
        <f>IF($Z819="","",INDEX($AZ$2:$AZ$1500,$Z819))</f>
      </c>
      <c r="BR819">
        <f>IF($Z819="","",INDEX($BA$2:$BA$1500,$Z819))</f>
      </c>
      <c r="BS819">
        <f>IF($Z819="","",INDEX($BB$2:$BB$1500,$Z819))</f>
      </c>
      <c r="BT819">
        <f>IF($Z819="","",INDEX($BC$2:$BC$1500,$Z819))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Analysis'!$AN$2^{0,1,2,3,4,5,6,7,8,9,10,11,12,13,14,15}))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IF($Z820="","",INDEX($AO$2:$AO$1500,$Z820))</f>
      </c>
      <c r="BG820">
        <f>IF($Z820="","",INDEX($AP$2:$AP$1500,$Z820))</f>
      </c>
      <c r="BH820">
        <f>IF($Z820="","",INDEX($AQ$2:$AQ$1500,$Z820))</f>
      </c>
      <c r="BI820">
        <f>IF($Z820="","",INDEX($AR$2:$AR$1500,$Z820))</f>
      </c>
      <c r="BJ820">
        <f>IF($Z820="","",INDEX($AS$2:$AS$1500,$Z820))</f>
      </c>
      <c r="BK820">
        <f>IF($Z820="","",INDEX($AT$2:$AT$1500,$Z820))</f>
      </c>
      <c r="BL820">
        <f>IF($Z820="","",INDEX($AU$2:$AU$1500,$Z820))</f>
      </c>
      <c r="BM820">
        <f>IF($Z820="","",INDEX($AV$2:$AV$1500,$Z820))</f>
      </c>
      <c r="BN820">
        <f>IF($Z820="","",INDEX($AW$2:$AW$1500,$Z820))</f>
      </c>
      <c r="BO820">
        <f>IF($Z820="","",INDEX($AX$2:$AX$1500,$Z820))</f>
      </c>
      <c r="BP820">
        <f>IF($Z820="","",INDEX($AY$2:$AY$1500,$Z820))</f>
      </c>
      <c r="BQ820">
        <f>IF($Z820="","",INDEX($AZ$2:$AZ$1500,$Z820))</f>
      </c>
      <c r="BR820">
        <f>IF($Z820="","",INDEX($BA$2:$BA$1500,$Z820))</f>
      </c>
      <c r="BS820">
        <f>IF($Z820="","",INDEX($BB$2:$BB$1500,$Z820))</f>
      </c>
      <c r="BT820">
        <f>IF($Z820="","",INDEX($BC$2:$BC$1500,$Z820))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Analysis'!$AN$2^{0,1,2,3,4,5,6,7,8,9,10,11,12,13,14,15}))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IF($Z821="","",INDEX($AO$2:$AO$1500,$Z821))</f>
      </c>
      <c r="BG821">
        <f>IF($Z821="","",INDEX($AP$2:$AP$1500,$Z821))</f>
      </c>
      <c r="BH821">
        <f>IF($Z821="","",INDEX($AQ$2:$AQ$1500,$Z821))</f>
      </c>
      <c r="BI821">
        <f>IF($Z821="","",INDEX($AR$2:$AR$1500,$Z821))</f>
      </c>
      <c r="BJ821">
        <f>IF($Z821="","",INDEX($AS$2:$AS$1500,$Z821))</f>
      </c>
      <c r="BK821">
        <f>IF($Z821="","",INDEX($AT$2:$AT$1500,$Z821))</f>
      </c>
      <c r="BL821">
        <f>IF($Z821="","",INDEX($AU$2:$AU$1500,$Z821))</f>
      </c>
      <c r="BM821">
        <f>IF($Z821="","",INDEX($AV$2:$AV$1500,$Z821))</f>
      </c>
      <c r="BN821">
        <f>IF($Z821="","",INDEX($AW$2:$AW$1500,$Z821))</f>
      </c>
      <c r="BO821">
        <f>IF($Z821="","",INDEX($AX$2:$AX$1500,$Z821))</f>
      </c>
      <c r="BP821">
        <f>IF($Z821="","",INDEX($AY$2:$AY$1500,$Z821))</f>
      </c>
      <c r="BQ821">
        <f>IF($Z821="","",INDEX($AZ$2:$AZ$1500,$Z821))</f>
      </c>
      <c r="BR821">
        <f>IF($Z821="","",INDEX($BA$2:$BA$1500,$Z821))</f>
      </c>
      <c r="BS821">
        <f>IF($Z821="","",INDEX($BB$2:$BB$1500,$Z821))</f>
      </c>
      <c r="BT821">
        <f>IF($Z821="","",INDEX($BC$2:$BC$1500,$Z821))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Analysis'!$AN$2^{0,1,2,3,4,5,6,7,8,9,10,11,12,13,14,15}))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IF($Z822="","",INDEX($AO$2:$AO$1500,$Z822))</f>
      </c>
      <c r="BG822">
        <f>IF($Z822="","",INDEX($AP$2:$AP$1500,$Z822))</f>
      </c>
      <c r="BH822">
        <f>IF($Z822="","",INDEX($AQ$2:$AQ$1500,$Z822))</f>
      </c>
      <c r="BI822">
        <f>IF($Z822="","",INDEX($AR$2:$AR$1500,$Z822))</f>
      </c>
      <c r="BJ822">
        <f>IF($Z822="","",INDEX($AS$2:$AS$1500,$Z822))</f>
      </c>
      <c r="BK822">
        <f>IF($Z822="","",INDEX($AT$2:$AT$1500,$Z822))</f>
      </c>
      <c r="BL822">
        <f>IF($Z822="","",INDEX($AU$2:$AU$1500,$Z822))</f>
      </c>
      <c r="BM822">
        <f>IF($Z822="","",INDEX($AV$2:$AV$1500,$Z822))</f>
      </c>
      <c r="BN822">
        <f>IF($Z822="","",INDEX($AW$2:$AW$1500,$Z822))</f>
      </c>
      <c r="BO822">
        <f>IF($Z822="","",INDEX($AX$2:$AX$1500,$Z822))</f>
      </c>
      <c r="BP822">
        <f>IF($Z822="","",INDEX($AY$2:$AY$1500,$Z822))</f>
      </c>
      <c r="BQ822">
        <f>IF($Z822="","",INDEX($AZ$2:$AZ$1500,$Z822))</f>
      </c>
      <c r="BR822">
        <f>IF($Z822="","",INDEX($BA$2:$BA$1500,$Z822))</f>
      </c>
      <c r="BS822">
        <f>IF($Z822="","",INDEX($BB$2:$BB$1500,$Z822))</f>
      </c>
      <c r="BT822">
        <f>IF($Z822="","",INDEX($BC$2:$BC$1500,$Z822))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Analysis'!$AN$2^{0,1,2,3,4,5,6,7,8,9,10,11,12,13,14,15}))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IF($Z823="","",INDEX($AO$2:$AO$1500,$Z823))</f>
      </c>
      <c r="BG823">
        <f>IF($Z823="","",INDEX($AP$2:$AP$1500,$Z823))</f>
      </c>
      <c r="BH823">
        <f>IF($Z823="","",INDEX($AQ$2:$AQ$1500,$Z823))</f>
      </c>
      <c r="BI823">
        <f>IF($Z823="","",INDEX($AR$2:$AR$1500,$Z823))</f>
      </c>
      <c r="BJ823">
        <f>IF($Z823="","",INDEX($AS$2:$AS$1500,$Z823))</f>
      </c>
      <c r="BK823">
        <f>IF($Z823="","",INDEX($AT$2:$AT$1500,$Z823))</f>
      </c>
      <c r="BL823">
        <f>IF($Z823="","",INDEX($AU$2:$AU$1500,$Z823))</f>
      </c>
      <c r="BM823">
        <f>IF($Z823="","",INDEX($AV$2:$AV$1500,$Z823))</f>
      </c>
      <c r="BN823">
        <f>IF($Z823="","",INDEX($AW$2:$AW$1500,$Z823))</f>
      </c>
      <c r="BO823">
        <f>IF($Z823="","",INDEX($AX$2:$AX$1500,$Z823))</f>
      </c>
      <c r="BP823">
        <f>IF($Z823="","",INDEX($AY$2:$AY$1500,$Z823))</f>
      </c>
      <c r="BQ823">
        <f>IF($Z823="","",INDEX($AZ$2:$AZ$1500,$Z823))</f>
      </c>
      <c r="BR823">
        <f>IF($Z823="","",INDEX($BA$2:$BA$1500,$Z823))</f>
      </c>
      <c r="BS823">
        <f>IF($Z823="","",INDEX($BB$2:$BB$1500,$Z823))</f>
      </c>
      <c r="BT823">
        <f>IF($Z823="","",INDEX($BC$2:$BC$1500,$Z823))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Analysis'!$AN$2^{0,1,2,3,4,5,6,7,8,9,10,11,12,13,14,15}))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IF($Z824="","",INDEX($AO$2:$AO$1500,$Z824))</f>
      </c>
      <c r="BG824">
        <f>IF($Z824="","",INDEX($AP$2:$AP$1500,$Z824))</f>
      </c>
      <c r="BH824">
        <f>IF($Z824="","",INDEX($AQ$2:$AQ$1500,$Z824))</f>
      </c>
      <c r="BI824">
        <f>IF($Z824="","",INDEX($AR$2:$AR$1500,$Z824))</f>
      </c>
      <c r="BJ824">
        <f>IF($Z824="","",INDEX($AS$2:$AS$1500,$Z824))</f>
      </c>
      <c r="BK824">
        <f>IF($Z824="","",INDEX($AT$2:$AT$1500,$Z824))</f>
      </c>
      <c r="BL824">
        <f>IF($Z824="","",INDEX($AU$2:$AU$1500,$Z824))</f>
      </c>
      <c r="BM824">
        <f>IF($Z824="","",INDEX($AV$2:$AV$1500,$Z824))</f>
      </c>
      <c r="BN824">
        <f>IF($Z824="","",INDEX($AW$2:$AW$1500,$Z824))</f>
      </c>
      <c r="BO824">
        <f>IF($Z824="","",INDEX($AX$2:$AX$1500,$Z824))</f>
      </c>
      <c r="BP824">
        <f>IF($Z824="","",INDEX($AY$2:$AY$1500,$Z824))</f>
      </c>
      <c r="BQ824">
        <f>IF($Z824="","",INDEX($AZ$2:$AZ$1500,$Z824))</f>
      </c>
      <c r="BR824">
        <f>IF($Z824="","",INDEX($BA$2:$BA$1500,$Z824))</f>
      </c>
      <c r="BS824">
        <f>IF($Z824="","",INDEX($BB$2:$BB$1500,$Z824))</f>
      </c>
      <c r="BT824">
        <f>IF($Z824="","",INDEX($BC$2:$BC$1500,$Z824))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Analysis'!$AN$2^{0,1,2,3,4,5,6,7,8,9,10,11,12,13,14,15}))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IF($Z825="","",INDEX($AO$2:$AO$1500,$Z825))</f>
      </c>
      <c r="BG825">
        <f>IF($Z825="","",INDEX($AP$2:$AP$1500,$Z825))</f>
      </c>
      <c r="BH825">
        <f>IF($Z825="","",INDEX($AQ$2:$AQ$1500,$Z825))</f>
      </c>
      <c r="BI825">
        <f>IF($Z825="","",INDEX($AR$2:$AR$1500,$Z825))</f>
      </c>
      <c r="BJ825">
        <f>IF($Z825="","",INDEX($AS$2:$AS$1500,$Z825))</f>
      </c>
      <c r="BK825">
        <f>IF($Z825="","",INDEX($AT$2:$AT$1500,$Z825))</f>
      </c>
      <c r="BL825">
        <f>IF($Z825="","",INDEX($AU$2:$AU$1500,$Z825))</f>
      </c>
      <c r="BM825">
        <f>IF($Z825="","",INDEX($AV$2:$AV$1500,$Z825))</f>
      </c>
      <c r="BN825">
        <f>IF($Z825="","",INDEX($AW$2:$AW$1500,$Z825))</f>
      </c>
      <c r="BO825">
        <f>IF($Z825="","",INDEX($AX$2:$AX$1500,$Z825))</f>
      </c>
      <c r="BP825">
        <f>IF($Z825="","",INDEX($AY$2:$AY$1500,$Z825))</f>
      </c>
      <c r="BQ825">
        <f>IF($Z825="","",INDEX($AZ$2:$AZ$1500,$Z825))</f>
      </c>
      <c r="BR825">
        <f>IF($Z825="","",INDEX($BA$2:$BA$1500,$Z825))</f>
      </c>
      <c r="BS825">
        <f>IF($Z825="","",INDEX($BB$2:$BB$1500,$Z825))</f>
      </c>
      <c r="BT825">
        <f>IF($Z825="","",INDEX($BC$2:$BC$1500,$Z825))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Analysis'!$AN$2^{0,1,2,3,4,5,6,7,8,9,10,11,12,13,14,15}))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IF($Z826="","",INDEX($AO$2:$AO$1500,$Z826))</f>
      </c>
      <c r="BG826">
        <f>IF($Z826="","",INDEX($AP$2:$AP$1500,$Z826))</f>
      </c>
      <c r="BH826">
        <f>IF($Z826="","",INDEX($AQ$2:$AQ$1500,$Z826))</f>
      </c>
      <c r="BI826">
        <f>IF($Z826="","",INDEX($AR$2:$AR$1500,$Z826))</f>
      </c>
      <c r="BJ826">
        <f>IF($Z826="","",INDEX($AS$2:$AS$1500,$Z826))</f>
      </c>
      <c r="BK826">
        <f>IF($Z826="","",INDEX($AT$2:$AT$1500,$Z826))</f>
      </c>
      <c r="BL826">
        <f>IF($Z826="","",INDEX($AU$2:$AU$1500,$Z826))</f>
      </c>
      <c r="BM826">
        <f>IF($Z826="","",INDEX($AV$2:$AV$1500,$Z826))</f>
      </c>
      <c r="BN826">
        <f>IF($Z826="","",INDEX($AW$2:$AW$1500,$Z826))</f>
      </c>
      <c r="BO826">
        <f>IF($Z826="","",INDEX($AX$2:$AX$1500,$Z826))</f>
      </c>
      <c r="BP826">
        <f>IF($Z826="","",INDEX($AY$2:$AY$1500,$Z826))</f>
      </c>
      <c r="BQ826">
        <f>IF($Z826="","",INDEX($AZ$2:$AZ$1500,$Z826))</f>
      </c>
      <c r="BR826">
        <f>IF($Z826="","",INDEX($BA$2:$BA$1500,$Z826))</f>
      </c>
      <c r="BS826">
        <f>IF($Z826="","",INDEX($BB$2:$BB$1500,$Z826))</f>
      </c>
      <c r="BT826">
        <f>IF($Z826="","",INDEX($BC$2:$BC$1500,$Z826))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Analysis'!$AN$2^{0,1,2,3,4,5,6,7,8,9,10,11,12,13,14,15}))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IF($Z827="","",INDEX($AO$2:$AO$1500,$Z827))</f>
      </c>
      <c r="BG827">
        <f>IF($Z827="","",INDEX($AP$2:$AP$1500,$Z827))</f>
      </c>
      <c r="BH827">
        <f>IF($Z827="","",INDEX($AQ$2:$AQ$1500,$Z827))</f>
      </c>
      <c r="BI827">
        <f>IF($Z827="","",INDEX($AR$2:$AR$1500,$Z827))</f>
      </c>
      <c r="BJ827">
        <f>IF($Z827="","",INDEX($AS$2:$AS$1500,$Z827))</f>
      </c>
      <c r="BK827">
        <f>IF($Z827="","",INDEX($AT$2:$AT$1500,$Z827))</f>
      </c>
      <c r="BL827">
        <f>IF($Z827="","",INDEX($AU$2:$AU$1500,$Z827))</f>
      </c>
      <c r="BM827">
        <f>IF($Z827="","",INDEX($AV$2:$AV$1500,$Z827))</f>
      </c>
      <c r="BN827">
        <f>IF($Z827="","",INDEX($AW$2:$AW$1500,$Z827))</f>
      </c>
      <c r="BO827">
        <f>IF($Z827="","",INDEX($AX$2:$AX$1500,$Z827))</f>
      </c>
      <c r="BP827">
        <f>IF($Z827="","",INDEX($AY$2:$AY$1500,$Z827))</f>
      </c>
      <c r="BQ827">
        <f>IF($Z827="","",INDEX($AZ$2:$AZ$1500,$Z827))</f>
      </c>
      <c r="BR827">
        <f>IF($Z827="","",INDEX($BA$2:$BA$1500,$Z827))</f>
      </c>
      <c r="BS827">
        <f>IF($Z827="","",INDEX($BB$2:$BB$1500,$Z827))</f>
      </c>
      <c r="BT827">
        <f>IF($Z827="","",INDEX($BC$2:$BC$1500,$Z827))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Analysis'!$AN$2^{0,1,2,3,4,5,6,7,8,9,10,11,12,13,14,15}))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IF($Z828="","",INDEX($AO$2:$AO$1500,$Z828))</f>
      </c>
      <c r="BG828">
        <f>IF($Z828="","",INDEX($AP$2:$AP$1500,$Z828))</f>
      </c>
      <c r="BH828">
        <f>IF($Z828="","",INDEX($AQ$2:$AQ$1500,$Z828))</f>
      </c>
      <c r="BI828">
        <f>IF($Z828="","",INDEX($AR$2:$AR$1500,$Z828))</f>
      </c>
      <c r="BJ828">
        <f>IF($Z828="","",INDEX($AS$2:$AS$1500,$Z828))</f>
      </c>
      <c r="BK828">
        <f>IF($Z828="","",INDEX($AT$2:$AT$1500,$Z828))</f>
      </c>
      <c r="BL828">
        <f>IF($Z828="","",INDEX($AU$2:$AU$1500,$Z828))</f>
      </c>
      <c r="BM828">
        <f>IF($Z828="","",INDEX($AV$2:$AV$1500,$Z828))</f>
      </c>
      <c r="BN828">
        <f>IF($Z828="","",INDEX($AW$2:$AW$1500,$Z828))</f>
      </c>
      <c r="BO828">
        <f>IF($Z828="","",INDEX($AX$2:$AX$1500,$Z828))</f>
      </c>
      <c r="BP828">
        <f>IF($Z828="","",INDEX($AY$2:$AY$1500,$Z828))</f>
      </c>
      <c r="BQ828">
        <f>IF($Z828="","",INDEX($AZ$2:$AZ$1500,$Z828))</f>
      </c>
      <c r="BR828">
        <f>IF($Z828="","",INDEX($BA$2:$BA$1500,$Z828))</f>
      </c>
      <c r="BS828">
        <f>IF($Z828="","",INDEX($BB$2:$BB$1500,$Z828))</f>
      </c>
      <c r="BT828">
        <f>IF($Z828="","",INDEX($BC$2:$BC$1500,$Z828))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Analysis'!$AN$2^{0,1,2,3,4,5,6,7,8,9,10,11,12,13,14,15}))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IF($Z829="","",INDEX($AO$2:$AO$1500,$Z829))</f>
      </c>
      <c r="BG829">
        <f>IF($Z829="","",INDEX($AP$2:$AP$1500,$Z829))</f>
      </c>
      <c r="BH829">
        <f>IF($Z829="","",INDEX($AQ$2:$AQ$1500,$Z829))</f>
      </c>
      <c r="BI829">
        <f>IF($Z829="","",INDEX($AR$2:$AR$1500,$Z829))</f>
      </c>
      <c r="BJ829">
        <f>IF($Z829="","",INDEX($AS$2:$AS$1500,$Z829))</f>
      </c>
      <c r="BK829">
        <f>IF($Z829="","",INDEX($AT$2:$AT$1500,$Z829))</f>
      </c>
      <c r="BL829">
        <f>IF($Z829="","",INDEX($AU$2:$AU$1500,$Z829))</f>
      </c>
      <c r="BM829">
        <f>IF($Z829="","",INDEX($AV$2:$AV$1500,$Z829))</f>
      </c>
      <c r="BN829">
        <f>IF($Z829="","",INDEX($AW$2:$AW$1500,$Z829))</f>
      </c>
      <c r="BO829">
        <f>IF($Z829="","",INDEX($AX$2:$AX$1500,$Z829))</f>
      </c>
      <c r="BP829">
        <f>IF($Z829="","",INDEX($AY$2:$AY$1500,$Z829))</f>
      </c>
      <c r="BQ829">
        <f>IF($Z829="","",INDEX($AZ$2:$AZ$1500,$Z829))</f>
      </c>
      <c r="BR829">
        <f>IF($Z829="","",INDEX($BA$2:$BA$1500,$Z829))</f>
      </c>
      <c r="BS829">
        <f>IF($Z829="","",INDEX($BB$2:$BB$1500,$Z829))</f>
      </c>
      <c r="BT829">
        <f>IF($Z829="","",INDEX($BC$2:$BC$1500,$Z829))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Analysis'!$AN$2^{0,1,2,3,4,5,6,7,8,9,10,11,12,13,14,15}))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IF($Z830="","",INDEX($AO$2:$AO$1500,$Z830))</f>
      </c>
      <c r="BG830">
        <f>IF($Z830="","",INDEX($AP$2:$AP$1500,$Z830))</f>
      </c>
      <c r="BH830">
        <f>IF($Z830="","",INDEX($AQ$2:$AQ$1500,$Z830))</f>
      </c>
      <c r="BI830">
        <f>IF($Z830="","",INDEX($AR$2:$AR$1500,$Z830))</f>
      </c>
      <c r="BJ830">
        <f>IF($Z830="","",INDEX($AS$2:$AS$1500,$Z830))</f>
      </c>
      <c r="BK830">
        <f>IF($Z830="","",INDEX($AT$2:$AT$1500,$Z830))</f>
      </c>
      <c r="BL830">
        <f>IF($Z830="","",INDEX($AU$2:$AU$1500,$Z830))</f>
      </c>
      <c r="BM830">
        <f>IF($Z830="","",INDEX($AV$2:$AV$1500,$Z830))</f>
      </c>
      <c r="BN830">
        <f>IF($Z830="","",INDEX($AW$2:$AW$1500,$Z830))</f>
      </c>
      <c r="BO830">
        <f>IF($Z830="","",INDEX($AX$2:$AX$1500,$Z830))</f>
      </c>
      <c r="BP830">
        <f>IF($Z830="","",INDEX($AY$2:$AY$1500,$Z830))</f>
      </c>
      <c r="BQ830">
        <f>IF($Z830="","",INDEX($AZ$2:$AZ$1500,$Z830))</f>
      </c>
      <c r="BR830">
        <f>IF($Z830="","",INDEX($BA$2:$BA$1500,$Z830))</f>
      </c>
      <c r="BS830">
        <f>IF($Z830="","",INDEX($BB$2:$BB$1500,$Z830))</f>
      </c>
      <c r="BT830">
        <f>IF($Z830="","",INDEX($BC$2:$BC$1500,$Z830))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Analysis'!$AN$2^{0,1,2,3,4,5,6,7,8,9,10,11,12,13,14,15}))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IF($Z831="","",INDEX($AO$2:$AO$1500,$Z831))</f>
      </c>
      <c r="BG831">
        <f>IF($Z831="","",INDEX($AP$2:$AP$1500,$Z831))</f>
      </c>
      <c r="BH831">
        <f>IF($Z831="","",INDEX($AQ$2:$AQ$1500,$Z831))</f>
      </c>
      <c r="BI831">
        <f>IF($Z831="","",INDEX($AR$2:$AR$1500,$Z831))</f>
      </c>
      <c r="BJ831">
        <f>IF($Z831="","",INDEX($AS$2:$AS$1500,$Z831))</f>
      </c>
      <c r="BK831">
        <f>IF($Z831="","",INDEX($AT$2:$AT$1500,$Z831))</f>
      </c>
      <c r="BL831">
        <f>IF($Z831="","",INDEX($AU$2:$AU$1500,$Z831))</f>
      </c>
      <c r="BM831">
        <f>IF($Z831="","",INDEX($AV$2:$AV$1500,$Z831))</f>
      </c>
      <c r="BN831">
        <f>IF($Z831="","",INDEX($AW$2:$AW$1500,$Z831))</f>
      </c>
      <c r="BO831">
        <f>IF($Z831="","",INDEX($AX$2:$AX$1500,$Z831))</f>
      </c>
      <c r="BP831">
        <f>IF($Z831="","",INDEX($AY$2:$AY$1500,$Z831))</f>
      </c>
      <c r="BQ831">
        <f>IF($Z831="","",INDEX($AZ$2:$AZ$1500,$Z831))</f>
      </c>
      <c r="BR831">
        <f>IF($Z831="","",INDEX($BA$2:$BA$1500,$Z831))</f>
      </c>
      <c r="BS831">
        <f>IF($Z831="","",INDEX($BB$2:$BB$1500,$Z831))</f>
      </c>
      <c r="BT831">
        <f>IF($Z831="","",INDEX($BC$2:$BC$1500,$Z831))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Analysis'!$AN$2^{0,1,2,3,4,5,6,7,8,9,10,11,12,13,14,15}))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IF($Z832="","",INDEX($AO$2:$AO$1500,$Z832))</f>
      </c>
      <c r="BG832">
        <f>IF($Z832="","",INDEX($AP$2:$AP$1500,$Z832))</f>
      </c>
      <c r="BH832">
        <f>IF($Z832="","",INDEX($AQ$2:$AQ$1500,$Z832))</f>
      </c>
      <c r="BI832">
        <f>IF($Z832="","",INDEX($AR$2:$AR$1500,$Z832))</f>
      </c>
      <c r="BJ832">
        <f>IF($Z832="","",INDEX($AS$2:$AS$1500,$Z832))</f>
      </c>
      <c r="BK832">
        <f>IF($Z832="","",INDEX($AT$2:$AT$1500,$Z832))</f>
      </c>
      <c r="BL832">
        <f>IF($Z832="","",INDEX($AU$2:$AU$1500,$Z832))</f>
      </c>
      <c r="BM832">
        <f>IF($Z832="","",INDEX($AV$2:$AV$1500,$Z832))</f>
      </c>
      <c r="BN832">
        <f>IF($Z832="","",INDEX($AW$2:$AW$1500,$Z832))</f>
      </c>
      <c r="BO832">
        <f>IF($Z832="","",INDEX($AX$2:$AX$1500,$Z832))</f>
      </c>
      <c r="BP832">
        <f>IF($Z832="","",INDEX($AY$2:$AY$1500,$Z832))</f>
      </c>
      <c r="BQ832">
        <f>IF($Z832="","",INDEX($AZ$2:$AZ$1500,$Z832))</f>
      </c>
      <c r="BR832">
        <f>IF($Z832="","",INDEX($BA$2:$BA$1500,$Z832))</f>
      </c>
      <c r="BS832">
        <f>IF($Z832="","",INDEX($BB$2:$BB$1500,$Z832))</f>
      </c>
      <c r="BT832">
        <f>IF($Z832="","",INDEX($BC$2:$BC$1500,$Z832))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Analysis'!$AN$2^{0,1,2,3,4,5,6,7,8,9,10,11,12,13,14,15}))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IF($Z833="","",INDEX($AO$2:$AO$1500,$Z833))</f>
      </c>
      <c r="BG833">
        <f>IF($Z833="","",INDEX($AP$2:$AP$1500,$Z833))</f>
      </c>
      <c r="BH833">
        <f>IF($Z833="","",INDEX($AQ$2:$AQ$1500,$Z833))</f>
      </c>
      <c r="BI833">
        <f>IF($Z833="","",INDEX($AR$2:$AR$1500,$Z833))</f>
      </c>
      <c r="BJ833">
        <f>IF($Z833="","",INDEX($AS$2:$AS$1500,$Z833))</f>
      </c>
      <c r="BK833">
        <f>IF($Z833="","",INDEX($AT$2:$AT$1500,$Z833))</f>
      </c>
      <c r="BL833">
        <f>IF($Z833="","",INDEX($AU$2:$AU$1500,$Z833))</f>
      </c>
      <c r="BM833">
        <f>IF($Z833="","",INDEX($AV$2:$AV$1500,$Z833))</f>
      </c>
      <c r="BN833">
        <f>IF($Z833="","",INDEX($AW$2:$AW$1500,$Z833))</f>
      </c>
      <c r="BO833">
        <f>IF($Z833="","",INDEX($AX$2:$AX$1500,$Z833))</f>
      </c>
      <c r="BP833">
        <f>IF($Z833="","",INDEX($AY$2:$AY$1500,$Z833))</f>
      </c>
      <c r="BQ833">
        <f>IF($Z833="","",INDEX($AZ$2:$AZ$1500,$Z833))</f>
      </c>
      <c r="BR833">
        <f>IF($Z833="","",INDEX($BA$2:$BA$1500,$Z833))</f>
      </c>
      <c r="BS833">
        <f>IF($Z833="","",INDEX($BB$2:$BB$1500,$Z833))</f>
      </c>
      <c r="BT833">
        <f>IF($Z833="","",INDEX($BC$2:$BC$1500,$Z833))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Analysis'!$AN$2^{0,1,2,3,4,5,6,7,8,9,10,11,12,13,14,15}))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IF($Z834="","",INDEX($AO$2:$AO$1500,$Z834))</f>
      </c>
      <c r="BG834">
        <f>IF($Z834="","",INDEX($AP$2:$AP$1500,$Z834))</f>
      </c>
      <c r="BH834">
        <f>IF($Z834="","",INDEX($AQ$2:$AQ$1500,$Z834))</f>
      </c>
      <c r="BI834">
        <f>IF($Z834="","",INDEX($AR$2:$AR$1500,$Z834))</f>
      </c>
      <c r="BJ834">
        <f>IF($Z834="","",INDEX($AS$2:$AS$1500,$Z834))</f>
      </c>
      <c r="BK834">
        <f>IF($Z834="","",INDEX($AT$2:$AT$1500,$Z834))</f>
      </c>
      <c r="BL834">
        <f>IF($Z834="","",INDEX($AU$2:$AU$1500,$Z834))</f>
      </c>
      <c r="BM834">
        <f>IF($Z834="","",INDEX($AV$2:$AV$1500,$Z834))</f>
      </c>
      <c r="BN834">
        <f>IF($Z834="","",INDEX($AW$2:$AW$1500,$Z834))</f>
      </c>
      <c r="BO834">
        <f>IF($Z834="","",INDEX($AX$2:$AX$1500,$Z834))</f>
      </c>
      <c r="BP834">
        <f>IF($Z834="","",INDEX($AY$2:$AY$1500,$Z834))</f>
      </c>
      <c r="BQ834">
        <f>IF($Z834="","",INDEX($AZ$2:$AZ$1500,$Z834))</f>
      </c>
      <c r="BR834">
        <f>IF($Z834="","",INDEX($BA$2:$BA$1500,$Z834))</f>
      </c>
      <c r="BS834">
        <f>IF($Z834="","",INDEX($BB$2:$BB$1500,$Z834))</f>
      </c>
      <c r="BT834">
        <f>IF($Z834="","",INDEX($BC$2:$BC$1500,$Z834))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Analysis'!$AN$2^{0,1,2,3,4,5,6,7,8,9,10,11,12,13,14,15}))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IF($Z835="","",INDEX($AO$2:$AO$1500,$Z835))</f>
      </c>
      <c r="BG835">
        <f>IF($Z835="","",INDEX($AP$2:$AP$1500,$Z835))</f>
      </c>
      <c r="BH835">
        <f>IF($Z835="","",INDEX($AQ$2:$AQ$1500,$Z835))</f>
      </c>
      <c r="BI835">
        <f>IF($Z835="","",INDEX($AR$2:$AR$1500,$Z835))</f>
      </c>
      <c r="BJ835">
        <f>IF($Z835="","",INDEX($AS$2:$AS$1500,$Z835))</f>
      </c>
      <c r="BK835">
        <f>IF($Z835="","",INDEX($AT$2:$AT$1500,$Z835))</f>
      </c>
      <c r="BL835">
        <f>IF($Z835="","",INDEX($AU$2:$AU$1500,$Z835))</f>
      </c>
      <c r="BM835">
        <f>IF($Z835="","",INDEX($AV$2:$AV$1500,$Z835))</f>
      </c>
      <c r="BN835">
        <f>IF($Z835="","",INDEX($AW$2:$AW$1500,$Z835))</f>
      </c>
      <c r="BO835">
        <f>IF($Z835="","",INDEX($AX$2:$AX$1500,$Z835))</f>
      </c>
      <c r="BP835">
        <f>IF($Z835="","",INDEX($AY$2:$AY$1500,$Z835))</f>
      </c>
      <c r="BQ835">
        <f>IF($Z835="","",INDEX($AZ$2:$AZ$1500,$Z835))</f>
      </c>
      <c r="BR835">
        <f>IF($Z835="","",INDEX($BA$2:$BA$1500,$Z835))</f>
      </c>
      <c r="BS835">
        <f>IF($Z835="","",INDEX($BB$2:$BB$1500,$Z835))</f>
      </c>
      <c r="BT835">
        <f>IF($Z835="","",INDEX($BC$2:$BC$1500,$Z835))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Analysis'!$AN$2^{0,1,2,3,4,5,6,7,8,9,10,11,12,13,14,15}))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IF($Z836="","",INDEX($AO$2:$AO$1500,$Z836))</f>
      </c>
      <c r="BG836">
        <f>IF($Z836="","",INDEX($AP$2:$AP$1500,$Z836))</f>
      </c>
      <c r="BH836">
        <f>IF($Z836="","",INDEX($AQ$2:$AQ$1500,$Z836))</f>
      </c>
      <c r="BI836">
        <f>IF($Z836="","",INDEX($AR$2:$AR$1500,$Z836))</f>
      </c>
      <c r="BJ836">
        <f>IF($Z836="","",INDEX($AS$2:$AS$1500,$Z836))</f>
      </c>
      <c r="BK836">
        <f>IF($Z836="","",INDEX($AT$2:$AT$1500,$Z836))</f>
      </c>
      <c r="BL836">
        <f>IF($Z836="","",INDEX($AU$2:$AU$1500,$Z836))</f>
      </c>
      <c r="BM836">
        <f>IF($Z836="","",INDEX($AV$2:$AV$1500,$Z836))</f>
      </c>
      <c r="BN836">
        <f>IF($Z836="","",INDEX($AW$2:$AW$1500,$Z836))</f>
      </c>
      <c r="BO836">
        <f>IF($Z836="","",INDEX($AX$2:$AX$1500,$Z836))</f>
      </c>
      <c r="BP836">
        <f>IF($Z836="","",INDEX($AY$2:$AY$1500,$Z836))</f>
      </c>
      <c r="BQ836">
        <f>IF($Z836="","",INDEX($AZ$2:$AZ$1500,$Z836))</f>
      </c>
      <c r="BR836">
        <f>IF($Z836="","",INDEX($BA$2:$BA$1500,$Z836))</f>
      </c>
      <c r="BS836">
        <f>IF($Z836="","",INDEX($BB$2:$BB$1500,$Z836))</f>
      </c>
      <c r="BT836">
        <f>IF($Z836="","",INDEX($BC$2:$BC$1500,$Z836))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Analysis'!$AN$2^{0,1,2,3,4,5,6,7,8,9,10,11,12,13,14,15}))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IF($Z837="","",INDEX($AO$2:$AO$1500,$Z837))</f>
      </c>
      <c r="BG837">
        <f>IF($Z837="","",INDEX($AP$2:$AP$1500,$Z837))</f>
      </c>
      <c r="BH837">
        <f>IF($Z837="","",INDEX($AQ$2:$AQ$1500,$Z837))</f>
      </c>
      <c r="BI837">
        <f>IF($Z837="","",INDEX($AR$2:$AR$1500,$Z837))</f>
      </c>
      <c r="BJ837">
        <f>IF($Z837="","",INDEX($AS$2:$AS$1500,$Z837))</f>
      </c>
      <c r="BK837">
        <f>IF($Z837="","",INDEX($AT$2:$AT$1500,$Z837))</f>
      </c>
      <c r="BL837">
        <f>IF($Z837="","",INDEX($AU$2:$AU$1500,$Z837))</f>
      </c>
      <c r="BM837">
        <f>IF($Z837="","",INDEX($AV$2:$AV$1500,$Z837))</f>
      </c>
      <c r="BN837">
        <f>IF($Z837="","",INDEX($AW$2:$AW$1500,$Z837))</f>
      </c>
      <c r="BO837">
        <f>IF($Z837="","",INDEX($AX$2:$AX$1500,$Z837))</f>
      </c>
      <c r="BP837">
        <f>IF($Z837="","",INDEX($AY$2:$AY$1500,$Z837))</f>
      </c>
      <c r="BQ837">
        <f>IF($Z837="","",INDEX($AZ$2:$AZ$1500,$Z837))</f>
      </c>
      <c r="BR837">
        <f>IF($Z837="","",INDEX($BA$2:$BA$1500,$Z837))</f>
      </c>
      <c r="BS837">
        <f>IF($Z837="","",INDEX($BB$2:$BB$1500,$Z837))</f>
      </c>
      <c r="BT837">
        <f>IF($Z837="","",INDEX($BC$2:$BC$1500,$Z837))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Analysis'!$AN$2^{0,1,2,3,4,5,6,7,8,9,10,11,12,13,14,15}))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IF($Z838="","",INDEX($AO$2:$AO$1500,$Z838))</f>
      </c>
      <c r="BG838">
        <f>IF($Z838="","",INDEX($AP$2:$AP$1500,$Z838))</f>
      </c>
      <c r="BH838">
        <f>IF($Z838="","",INDEX($AQ$2:$AQ$1500,$Z838))</f>
      </c>
      <c r="BI838">
        <f>IF($Z838="","",INDEX($AR$2:$AR$1500,$Z838))</f>
      </c>
      <c r="BJ838">
        <f>IF($Z838="","",INDEX($AS$2:$AS$1500,$Z838))</f>
      </c>
      <c r="BK838">
        <f>IF($Z838="","",INDEX($AT$2:$AT$1500,$Z838))</f>
      </c>
      <c r="BL838">
        <f>IF($Z838="","",INDEX($AU$2:$AU$1500,$Z838))</f>
      </c>
      <c r="BM838">
        <f>IF($Z838="","",INDEX($AV$2:$AV$1500,$Z838))</f>
      </c>
      <c r="BN838">
        <f>IF($Z838="","",INDEX($AW$2:$AW$1500,$Z838))</f>
      </c>
      <c r="BO838">
        <f>IF($Z838="","",INDEX($AX$2:$AX$1500,$Z838))</f>
      </c>
      <c r="BP838">
        <f>IF($Z838="","",INDEX($AY$2:$AY$1500,$Z838))</f>
      </c>
      <c r="BQ838">
        <f>IF($Z838="","",INDEX($AZ$2:$AZ$1500,$Z838))</f>
      </c>
      <c r="BR838">
        <f>IF($Z838="","",INDEX($BA$2:$BA$1500,$Z838))</f>
      </c>
      <c r="BS838">
        <f>IF($Z838="","",INDEX($BB$2:$BB$1500,$Z838))</f>
      </c>
      <c r="BT838">
        <f>IF($Z838="","",INDEX($BC$2:$BC$1500,$Z838))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Analysis'!$AN$2^{0,1,2,3,4,5,6,7,8,9,10,11,12,13,14,15}))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IF($Z839="","",INDEX($AO$2:$AO$1500,$Z839))</f>
      </c>
      <c r="BG839">
        <f>IF($Z839="","",INDEX($AP$2:$AP$1500,$Z839))</f>
      </c>
      <c r="BH839">
        <f>IF($Z839="","",INDEX($AQ$2:$AQ$1500,$Z839))</f>
      </c>
      <c r="BI839">
        <f>IF($Z839="","",INDEX($AR$2:$AR$1500,$Z839))</f>
      </c>
      <c r="BJ839">
        <f>IF($Z839="","",INDEX($AS$2:$AS$1500,$Z839))</f>
      </c>
      <c r="BK839">
        <f>IF($Z839="","",INDEX($AT$2:$AT$1500,$Z839))</f>
      </c>
      <c r="BL839">
        <f>IF($Z839="","",INDEX($AU$2:$AU$1500,$Z839))</f>
      </c>
      <c r="BM839">
        <f>IF($Z839="","",INDEX($AV$2:$AV$1500,$Z839))</f>
      </c>
      <c r="BN839">
        <f>IF($Z839="","",INDEX($AW$2:$AW$1500,$Z839))</f>
      </c>
      <c r="BO839">
        <f>IF($Z839="","",INDEX($AX$2:$AX$1500,$Z839))</f>
      </c>
      <c r="BP839">
        <f>IF($Z839="","",INDEX($AY$2:$AY$1500,$Z839))</f>
      </c>
      <c r="BQ839">
        <f>IF($Z839="","",INDEX($AZ$2:$AZ$1500,$Z839))</f>
      </c>
      <c r="BR839">
        <f>IF($Z839="","",INDEX($BA$2:$BA$1500,$Z839))</f>
      </c>
      <c r="BS839">
        <f>IF($Z839="","",INDEX($BB$2:$BB$1500,$Z839))</f>
      </c>
      <c r="BT839">
        <f>IF($Z839="","",INDEX($BC$2:$BC$1500,$Z839))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Analysis'!$AN$2^{0,1,2,3,4,5,6,7,8,9,10,11,12,13,14,15}))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IF($Z840="","",INDEX($AO$2:$AO$1500,$Z840))</f>
      </c>
      <c r="BG840">
        <f>IF($Z840="","",INDEX($AP$2:$AP$1500,$Z840))</f>
      </c>
      <c r="BH840">
        <f>IF($Z840="","",INDEX($AQ$2:$AQ$1500,$Z840))</f>
      </c>
      <c r="BI840">
        <f>IF($Z840="","",INDEX($AR$2:$AR$1500,$Z840))</f>
      </c>
      <c r="BJ840">
        <f>IF($Z840="","",INDEX($AS$2:$AS$1500,$Z840))</f>
      </c>
      <c r="BK840">
        <f>IF($Z840="","",INDEX($AT$2:$AT$1500,$Z840))</f>
      </c>
      <c r="BL840">
        <f>IF($Z840="","",INDEX($AU$2:$AU$1500,$Z840))</f>
      </c>
      <c r="BM840">
        <f>IF($Z840="","",INDEX($AV$2:$AV$1500,$Z840))</f>
      </c>
      <c r="BN840">
        <f>IF($Z840="","",INDEX($AW$2:$AW$1500,$Z840))</f>
      </c>
      <c r="BO840">
        <f>IF($Z840="","",INDEX($AX$2:$AX$1500,$Z840))</f>
      </c>
      <c r="BP840">
        <f>IF($Z840="","",INDEX($AY$2:$AY$1500,$Z840))</f>
      </c>
      <c r="BQ840">
        <f>IF($Z840="","",INDEX($AZ$2:$AZ$1500,$Z840))</f>
      </c>
      <c r="BR840">
        <f>IF($Z840="","",INDEX($BA$2:$BA$1500,$Z840))</f>
      </c>
      <c r="BS840">
        <f>IF($Z840="","",INDEX($BB$2:$BB$1500,$Z840))</f>
      </c>
      <c r="BT840">
        <f>IF($Z840="","",INDEX($BC$2:$BC$1500,$Z840))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Analysis'!$AN$2^{0,1,2,3,4,5,6,7,8,9,10,11,12,13,14,15}))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IF($Z841="","",INDEX($AO$2:$AO$1500,$Z841))</f>
      </c>
      <c r="BG841">
        <f>IF($Z841="","",INDEX($AP$2:$AP$1500,$Z841))</f>
      </c>
      <c r="BH841">
        <f>IF($Z841="","",INDEX($AQ$2:$AQ$1500,$Z841))</f>
      </c>
      <c r="BI841">
        <f>IF($Z841="","",INDEX($AR$2:$AR$1500,$Z841))</f>
      </c>
      <c r="BJ841">
        <f>IF($Z841="","",INDEX($AS$2:$AS$1500,$Z841))</f>
      </c>
      <c r="BK841">
        <f>IF($Z841="","",INDEX($AT$2:$AT$1500,$Z841))</f>
      </c>
      <c r="BL841">
        <f>IF($Z841="","",INDEX($AU$2:$AU$1500,$Z841))</f>
      </c>
      <c r="BM841">
        <f>IF($Z841="","",INDEX($AV$2:$AV$1500,$Z841))</f>
      </c>
      <c r="BN841">
        <f>IF($Z841="","",INDEX($AW$2:$AW$1500,$Z841))</f>
      </c>
      <c r="BO841">
        <f>IF($Z841="","",INDEX($AX$2:$AX$1500,$Z841))</f>
      </c>
      <c r="BP841">
        <f>IF($Z841="","",INDEX($AY$2:$AY$1500,$Z841))</f>
      </c>
      <c r="BQ841">
        <f>IF($Z841="","",INDEX($AZ$2:$AZ$1500,$Z841))</f>
      </c>
      <c r="BR841">
        <f>IF($Z841="","",INDEX($BA$2:$BA$1500,$Z841))</f>
      </c>
      <c r="BS841">
        <f>IF($Z841="","",INDEX($BB$2:$BB$1500,$Z841))</f>
      </c>
      <c r="BT841">
        <f>IF($Z841="","",INDEX($BC$2:$BC$1500,$Z841))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Analysis'!$AN$2^{0,1,2,3,4,5,6,7,8,9,10,11,12,13,14,15}))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IF($Z842="","",INDEX($AO$2:$AO$1500,$Z842))</f>
      </c>
      <c r="BG842">
        <f>IF($Z842="","",INDEX($AP$2:$AP$1500,$Z842))</f>
      </c>
      <c r="BH842">
        <f>IF($Z842="","",INDEX($AQ$2:$AQ$1500,$Z842))</f>
      </c>
      <c r="BI842">
        <f>IF($Z842="","",INDEX($AR$2:$AR$1500,$Z842))</f>
      </c>
      <c r="BJ842">
        <f>IF($Z842="","",INDEX($AS$2:$AS$1500,$Z842))</f>
      </c>
      <c r="BK842">
        <f>IF($Z842="","",INDEX($AT$2:$AT$1500,$Z842))</f>
      </c>
      <c r="BL842">
        <f>IF($Z842="","",INDEX($AU$2:$AU$1500,$Z842))</f>
      </c>
      <c r="BM842">
        <f>IF($Z842="","",INDEX($AV$2:$AV$1500,$Z842))</f>
      </c>
      <c r="BN842">
        <f>IF($Z842="","",INDEX($AW$2:$AW$1500,$Z842))</f>
      </c>
      <c r="BO842">
        <f>IF($Z842="","",INDEX($AX$2:$AX$1500,$Z842))</f>
      </c>
      <c r="BP842">
        <f>IF($Z842="","",INDEX($AY$2:$AY$1500,$Z842))</f>
      </c>
      <c r="BQ842">
        <f>IF($Z842="","",INDEX($AZ$2:$AZ$1500,$Z842))</f>
      </c>
      <c r="BR842">
        <f>IF($Z842="","",INDEX($BA$2:$BA$1500,$Z842))</f>
      </c>
      <c r="BS842">
        <f>IF($Z842="","",INDEX($BB$2:$BB$1500,$Z842))</f>
      </c>
      <c r="BT842">
        <f>IF($Z842="","",INDEX($BC$2:$BC$1500,$Z842))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Analysis'!$AN$2^{0,1,2,3,4,5,6,7,8,9,10,11,12,13,14,15}))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IF($Z843="","",INDEX($AO$2:$AO$1500,$Z843))</f>
      </c>
      <c r="BG843">
        <f>IF($Z843="","",INDEX($AP$2:$AP$1500,$Z843))</f>
      </c>
      <c r="BH843">
        <f>IF($Z843="","",INDEX($AQ$2:$AQ$1500,$Z843))</f>
      </c>
      <c r="BI843">
        <f>IF($Z843="","",INDEX($AR$2:$AR$1500,$Z843))</f>
      </c>
      <c r="BJ843">
        <f>IF($Z843="","",INDEX($AS$2:$AS$1500,$Z843))</f>
      </c>
      <c r="BK843">
        <f>IF($Z843="","",INDEX($AT$2:$AT$1500,$Z843))</f>
      </c>
      <c r="BL843">
        <f>IF($Z843="","",INDEX($AU$2:$AU$1500,$Z843))</f>
      </c>
      <c r="BM843">
        <f>IF($Z843="","",INDEX($AV$2:$AV$1500,$Z843))</f>
      </c>
      <c r="BN843">
        <f>IF($Z843="","",INDEX($AW$2:$AW$1500,$Z843))</f>
      </c>
      <c r="BO843">
        <f>IF($Z843="","",INDEX($AX$2:$AX$1500,$Z843))</f>
      </c>
      <c r="BP843">
        <f>IF($Z843="","",INDEX($AY$2:$AY$1500,$Z843))</f>
      </c>
      <c r="BQ843">
        <f>IF($Z843="","",INDEX($AZ$2:$AZ$1500,$Z843))</f>
      </c>
      <c r="BR843">
        <f>IF($Z843="","",INDEX($BA$2:$BA$1500,$Z843))</f>
      </c>
      <c r="BS843">
        <f>IF($Z843="","",INDEX($BB$2:$BB$1500,$Z843))</f>
      </c>
      <c r="BT843">
        <f>IF($Z843="","",INDEX($BC$2:$BC$1500,$Z843))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Analysis'!$AN$2^{0,1,2,3,4,5,6,7,8,9,10,11,12,13,14,15}))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IF($Z844="","",INDEX($AO$2:$AO$1500,$Z844))</f>
      </c>
      <c r="BG844">
        <f>IF($Z844="","",INDEX($AP$2:$AP$1500,$Z844))</f>
      </c>
      <c r="BH844">
        <f>IF($Z844="","",INDEX($AQ$2:$AQ$1500,$Z844))</f>
      </c>
      <c r="BI844">
        <f>IF($Z844="","",INDEX($AR$2:$AR$1500,$Z844))</f>
      </c>
      <c r="BJ844">
        <f>IF($Z844="","",INDEX($AS$2:$AS$1500,$Z844))</f>
      </c>
      <c r="BK844">
        <f>IF($Z844="","",INDEX($AT$2:$AT$1500,$Z844))</f>
      </c>
      <c r="BL844">
        <f>IF($Z844="","",INDEX($AU$2:$AU$1500,$Z844))</f>
      </c>
      <c r="BM844">
        <f>IF($Z844="","",INDEX($AV$2:$AV$1500,$Z844))</f>
      </c>
      <c r="BN844">
        <f>IF($Z844="","",INDEX($AW$2:$AW$1500,$Z844))</f>
      </c>
      <c r="BO844">
        <f>IF($Z844="","",INDEX($AX$2:$AX$1500,$Z844))</f>
      </c>
      <c r="BP844">
        <f>IF($Z844="","",INDEX($AY$2:$AY$1500,$Z844))</f>
      </c>
      <c r="BQ844">
        <f>IF($Z844="","",INDEX($AZ$2:$AZ$1500,$Z844))</f>
      </c>
      <c r="BR844">
        <f>IF($Z844="","",INDEX($BA$2:$BA$1500,$Z844))</f>
      </c>
      <c r="BS844">
        <f>IF($Z844="","",INDEX($BB$2:$BB$1500,$Z844))</f>
      </c>
      <c r="BT844">
        <f>IF($Z844="","",INDEX($BC$2:$BC$1500,$Z844))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Analysis'!$AN$2^{0,1,2,3,4,5,6,7,8,9,10,11,12,13,14,15}))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IF($Z845="","",INDEX($AO$2:$AO$1500,$Z845))</f>
      </c>
      <c r="BG845">
        <f>IF($Z845="","",INDEX($AP$2:$AP$1500,$Z845))</f>
      </c>
      <c r="BH845">
        <f>IF($Z845="","",INDEX($AQ$2:$AQ$1500,$Z845))</f>
      </c>
      <c r="BI845">
        <f>IF($Z845="","",INDEX($AR$2:$AR$1500,$Z845))</f>
      </c>
      <c r="BJ845">
        <f>IF($Z845="","",INDEX($AS$2:$AS$1500,$Z845))</f>
      </c>
      <c r="BK845">
        <f>IF($Z845="","",INDEX($AT$2:$AT$1500,$Z845))</f>
      </c>
      <c r="BL845">
        <f>IF($Z845="","",INDEX($AU$2:$AU$1500,$Z845))</f>
      </c>
      <c r="BM845">
        <f>IF($Z845="","",INDEX($AV$2:$AV$1500,$Z845))</f>
      </c>
      <c r="BN845">
        <f>IF($Z845="","",INDEX($AW$2:$AW$1500,$Z845))</f>
      </c>
      <c r="BO845">
        <f>IF($Z845="","",INDEX($AX$2:$AX$1500,$Z845))</f>
      </c>
      <c r="BP845">
        <f>IF($Z845="","",INDEX($AY$2:$AY$1500,$Z845))</f>
      </c>
      <c r="BQ845">
        <f>IF($Z845="","",INDEX($AZ$2:$AZ$1500,$Z845))</f>
      </c>
      <c r="BR845">
        <f>IF($Z845="","",INDEX($BA$2:$BA$1500,$Z845))</f>
      </c>
      <c r="BS845">
        <f>IF($Z845="","",INDEX($BB$2:$BB$1500,$Z845))</f>
      </c>
      <c r="BT845">
        <f>IF($Z845="","",INDEX($BC$2:$BC$1500,$Z845))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Analysis'!$AN$2^{0,1,2,3,4,5,6,7,8,9,10,11,12,13,14,15}))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IF($Z846="","",INDEX($AO$2:$AO$1500,$Z846))</f>
      </c>
      <c r="BG846">
        <f>IF($Z846="","",INDEX($AP$2:$AP$1500,$Z846))</f>
      </c>
      <c r="BH846">
        <f>IF($Z846="","",INDEX($AQ$2:$AQ$1500,$Z846))</f>
      </c>
      <c r="BI846">
        <f>IF($Z846="","",INDEX($AR$2:$AR$1500,$Z846))</f>
      </c>
      <c r="BJ846">
        <f>IF($Z846="","",INDEX($AS$2:$AS$1500,$Z846))</f>
      </c>
      <c r="BK846">
        <f>IF($Z846="","",INDEX($AT$2:$AT$1500,$Z846))</f>
      </c>
      <c r="BL846">
        <f>IF($Z846="","",INDEX($AU$2:$AU$1500,$Z846))</f>
      </c>
      <c r="BM846">
        <f>IF($Z846="","",INDEX($AV$2:$AV$1500,$Z846))</f>
      </c>
      <c r="BN846">
        <f>IF($Z846="","",INDEX($AW$2:$AW$1500,$Z846))</f>
      </c>
      <c r="BO846">
        <f>IF($Z846="","",INDEX($AX$2:$AX$1500,$Z846))</f>
      </c>
      <c r="BP846">
        <f>IF($Z846="","",INDEX($AY$2:$AY$1500,$Z846))</f>
      </c>
      <c r="BQ846">
        <f>IF($Z846="","",INDEX($AZ$2:$AZ$1500,$Z846))</f>
      </c>
      <c r="BR846">
        <f>IF($Z846="","",INDEX($BA$2:$BA$1500,$Z846))</f>
      </c>
      <c r="BS846">
        <f>IF($Z846="","",INDEX($BB$2:$BB$1500,$Z846))</f>
      </c>
      <c r="BT846">
        <f>IF($Z846="","",INDEX($BC$2:$BC$1500,$Z846))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Analysis'!$AN$2^{0,1,2,3,4,5,6,7,8,9,10,11,12,13,14,15}))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IF($Z847="","",INDEX($AO$2:$AO$1500,$Z847))</f>
      </c>
      <c r="BG847">
        <f>IF($Z847="","",INDEX($AP$2:$AP$1500,$Z847))</f>
      </c>
      <c r="BH847">
        <f>IF($Z847="","",INDEX($AQ$2:$AQ$1500,$Z847))</f>
      </c>
      <c r="BI847">
        <f>IF($Z847="","",INDEX($AR$2:$AR$1500,$Z847))</f>
      </c>
      <c r="BJ847">
        <f>IF($Z847="","",INDEX($AS$2:$AS$1500,$Z847))</f>
      </c>
      <c r="BK847">
        <f>IF($Z847="","",INDEX($AT$2:$AT$1500,$Z847))</f>
      </c>
      <c r="BL847">
        <f>IF($Z847="","",INDEX($AU$2:$AU$1500,$Z847))</f>
      </c>
      <c r="BM847">
        <f>IF($Z847="","",INDEX($AV$2:$AV$1500,$Z847))</f>
      </c>
      <c r="BN847">
        <f>IF($Z847="","",INDEX($AW$2:$AW$1500,$Z847))</f>
      </c>
      <c r="BO847">
        <f>IF($Z847="","",INDEX($AX$2:$AX$1500,$Z847))</f>
      </c>
      <c r="BP847">
        <f>IF($Z847="","",INDEX($AY$2:$AY$1500,$Z847))</f>
      </c>
      <c r="BQ847">
        <f>IF($Z847="","",INDEX($AZ$2:$AZ$1500,$Z847))</f>
      </c>
      <c r="BR847">
        <f>IF($Z847="","",INDEX($BA$2:$BA$1500,$Z847))</f>
      </c>
      <c r="BS847">
        <f>IF($Z847="","",INDEX($BB$2:$BB$1500,$Z847))</f>
      </c>
      <c r="BT847">
        <f>IF($Z847="","",INDEX($BC$2:$BC$1500,$Z847))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Analysis'!$AN$2^{0,1,2,3,4,5,6,7,8,9,10,11,12,13,14,15}))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IF($Z848="","",INDEX($AO$2:$AO$1500,$Z848))</f>
      </c>
      <c r="BG848">
        <f>IF($Z848="","",INDEX($AP$2:$AP$1500,$Z848))</f>
      </c>
      <c r="BH848">
        <f>IF($Z848="","",INDEX($AQ$2:$AQ$1500,$Z848))</f>
      </c>
      <c r="BI848">
        <f>IF($Z848="","",INDEX($AR$2:$AR$1500,$Z848))</f>
      </c>
      <c r="BJ848">
        <f>IF($Z848="","",INDEX($AS$2:$AS$1500,$Z848))</f>
      </c>
      <c r="BK848">
        <f>IF($Z848="","",INDEX($AT$2:$AT$1500,$Z848))</f>
      </c>
      <c r="BL848">
        <f>IF($Z848="","",INDEX($AU$2:$AU$1500,$Z848))</f>
      </c>
      <c r="BM848">
        <f>IF($Z848="","",INDEX($AV$2:$AV$1500,$Z848))</f>
      </c>
      <c r="BN848">
        <f>IF($Z848="","",INDEX($AW$2:$AW$1500,$Z848))</f>
      </c>
      <c r="BO848">
        <f>IF($Z848="","",INDEX($AX$2:$AX$1500,$Z848))</f>
      </c>
      <c r="BP848">
        <f>IF($Z848="","",INDEX($AY$2:$AY$1500,$Z848))</f>
      </c>
      <c r="BQ848">
        <f>IF($Z848="","",INDEX($AZ$2:$AZ$1500,$Z848))</f>
      </c>
      <c r="BR848">
        <f>IF($Z848="","",INDEX($BA$2:$BA$1500,$Z848))</f>
      </c>
      <c r="BS848">
        <f>IF($Z848="","",INDEX($BB$2:$BB$1500,$Z848))</f>
      </c>
      <c r="BT848">
        <f>IF($Z848="","",INDEX($BC$2:$BC$1500,$Z848))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Analysis'!$AN$2^{0,1,2,3,4,5,6,7,8,9,10,11,12,13,14,15}))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IF($Z849="","",INDEX($AO$2:$AO$1500,$Z849))</f>
      </c>
      <c r="BG849">
        <f>IF($Z849="","",INDEX($AP$2:$AP$1500,$Z849))</f>
      </c>
      <c r="BH849">
        <f>IF($Z849="","",INDEX($AQ$2:$AQ$1500,$Z849))</f>
      </c>
      <c r="BI849">
        <f>IF($Z849="","",INDEX($AR$2:$AR$1500,$Z849))</f>
      </c>
      <c r="BJ849">
        <f>IF($Z849="","",INDEX($AS$2:$AS$1500,$Z849))</f>
      </c>
      <c r="BK849">
        <f>IF($Z849="","",INDEX($AT$2:$AT$1500,$Z849))</f>
      </c>
      <c r="BL849">
        <f>IF($Z849="","",INDEX($AU$2:$AU$1500,$Z849))</f>
      </c>
      <c r="BM849">
        <f>IF($Z849="","",INDEX($AV$2:$AV$1500,$Z849))</f>
      </c>
      <c r="BN849">
        <f>IF($Z849="","",INDEX($AW$2:$AW$1500,$Z849))</f>
      </c>
      <c r="BO849">
        <f>IF($Z849="","",INDEX($AX$2:$AX$1500,$Z849))</f>
      </c>
      <c r="BP849">
        <f>IF($Z849="","",INDEX($AY$2:$AY$1500,$Z849))</f>
      </c>
      <c r="BQ849">
        <f>IF($Z849="","",INDEX($AZ$2:$AZ$1500,$Z849))</f>
      </c>
      <c r="BR849">
        <f>IF($Z849="","",INDEX($BA$2:$BA$1500,$Z849))</f>
      </c>
      <c r="BS849">
        <f>IF($Z849="","",INDEX($BB$2:$BB$1500,$Z849))</f>
      </c>
      <c r="BT849">
        <f>IF($Z849="","",INDEX($BC$2:$BC$1500,$Z849))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Analysis'!$AN$2^{0,1,2,3,4,5,6,7,8,9,10,11,12,13,14,15}))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IF($Z850="","",INDEX($AO$2:$AO$1500,$Z850))</f>
      </c>
      <c r="BG850">
        <f>IF($Z850="","",INDEX($AP$2:$AP$1500,$Z850))</f>
      </c>
      <c r="BH850">
        <f>IF($Z850="","",INDEX($AQ$2:$AQ$1500,$Z850))</f>
      </c>
      <c r="BI850">
        <f>IF($Z850="","",INDEX($AR$2:$AR$1500,$Z850))</f>
      </c>
      <c r="BJ850">
        <f>IF($Z850="","",INDEX($AS$2:$AS$1500,$Z850))</f>
      </c>
      <c r="BK850">
        <f>IF($Z850="","",INDEX($AT$2:$AT$1500,$Z850))</f>
      </c>
      <c r="BL850">
        <f>IF($Z850="","",INDEX($AU$2:$AU$1500,$Z850))</f>
      </c>
      <c r="BM850">
        <f>IF($Z850="","",INDEX($AV$2:$AV$1500,$Z850))</f>
      </c>
      <c r="BN850">
        <f>IF($Z850="","",INDEX($AW$2:$AW$1500,$Z850))</f>
      </c>
      <c r="BO850">
        <f>IF($Z850="","",INDEX($AX$2:$AX$1500,$Z850))</f>
      </c>
      <c r="BP850">
        <f>IF($Z850="","",INDEX($AY$2:$AY$1500,$Z850))</f>
      </c>
      <c r="BQ850">
        <f>IF($Z850="","",INDEX($AZ$2:$AZ$1500,$Z850))</f>
      </c>
      <c r="BR850">
        <f>IF($Z850="","",INDEX($BA$2:$BA$1500,$Z850))</f>
      </c>
      <c r="BS850">
        <f>IF($Z850="","",INDEX($BB$2:$BB$1500,$Z850))</f>
      </c>
      <c r="BT850">
        <f>IF($Z850="","",INDEX($BC$2:$BC$1500,$Z850))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Analysis'!$AN$2^{0,1,2,3,4,5,6,7,8,9,10,11,12,13,14,15}))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IF($Z851="","",INDEX($AO$2:$AO$1500,$Z851))</f>
      </c>
      <c r="BG851">
        <f>IF($Z851="","",INDEX($AP$2:$AP$1500,$Z851))</f>
      </c>
      <c r="BH851">
        <f>IF($Z851="","",INDEX($AQ$2:$AQ$1500,$Z851))</f>
      </c>
      <c r="BI851">
        <f>IF($Z851="","",INDEX($AR$2:$AR$1500,$Z851))</f>
      </c>
      <c r="BJ851">
        <f>IF($Z851="","",INDEX($AS$2:$AS$1500,$Z851))</f>
      </c>
      <c r="BK851">
        <f>IF($Z851="","",INDEX($AT$2:$AT$1500,$Z851))</f>
      </c>
      <c r="BL851">
        <f>IF($Z851="","",INDEX($AU$2:$AU$1500,$Z851))</f>
      </c>
      <c r="BM851">
        <f>IF($Z851="","",INDEX($AV$2:$AV$1500,$Z851))</f>
      </c>
      <c r="BN851">
        <f>IF($Z851="","",INDEX($AW$2:$AW$1500,$Z851))</f>
      </c>
      <c r="BO851">
        <f>IF($Z851="","",INDEX($AX$2:$AX$1500,$Z851))</f>
      </c>
      <c r="BP851">
        <f>IF($Z851="","",INDEX($AY$2:$AY$1500,$Z851))</f>
      </c>
      <c r="BQ851">
        <f>IF($Z851="","",INDEX($AZ$2:$AZ$1500,$Z851))</f>
      </c>
      <c r="BR851">
        <f>IF($Z851="","",INDEX($BA$2:$BA$1500,$Z851))</f>
      </c>
      <c r="BS851">
        <f>IF($Z851="","",INDEX($BB$2:$BB$1500,$Z851))</f>
      </c>
      <c r="BT851">
        <f>IF($Z851="","",INDEX($BC$2:$BC$1500,$Z851))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Analysis'!$AN$2^{0,1,2,3,4,5,6,7,8,9,10,11,12,13,14,15}))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IF($Z852="","",INDEX($AO$2:$AO$1500,$Z852))</f>
      </c>
      <c r="BG852">
        <f>IF($Z852="","",INDEX($AP$2:$AP$1500,$Z852))</f>
      </c>
      <c r="BH852">
        <f>IF($Z852="","",INDEX($AQ$2:$AQ$1500,$Z852))</f>
      </c>
      <c r="BI852">
        <f>IF($Z852="","",INDEX($AR$2:$AR$1500,$Z852))</f>
      </c>
      <c r="BJ852">
        <f>IF($Z852="","",INDEX($AS$2:$AS$1500,$Z852))</f>
      </c>
      <c r="BK852">
        <f>IF($Z852="","",INDEX($AT$2:$AT$1500,$Z852))</f>
      </c>
      <c r="BL852">
        <f>IF($Z852="","",INDEX($AU$2:$AU$1500,$Z852))</f>
      </c>
      <c r="BM852">
        <f>IF($Z852="","",INDEX($AV$2:$AV$1500,$Z852))</f>
      </c>
      <c r="BN852">
        <f>IF($Z852="","",INDEX($AW$2:$AW$1500,$Z852))</f>
      </c>
      <c r="BO852">
        <f>IF($Z852="","",INDEX($AX$2:$AX$1500,$Z852))</f>
      </c>
      <c r="BP852">
        <f>IF($Z852="","",INDEX($AY$2:$AY$1500,$Z852))</f>
      </c>
      <c r="BQ852">
        <f>IF($Z852="","",INDEX($AZ$2:$AZ$1500,$Z852))</f>
      </c>
      <c r="BR852">
        <f>IF($Z852="","",INDEX($BA$2:$BA$1500,$Z852))</f>
      </c>
      <c r="BS852">
        <f>IF($Z852="","",INDEX($BB$2:$BB$1500,$Z852))</f>
      </c>
      <c r="BT852">
        <f>IF($Z852="","",INDEX($BC$2:$BC$1500,$Z852))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Analysis'!$AN$2^{0,1,2,3,4,5,6,7,8,9,10,11,12,13,14,15}))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IF($Z853="","",INDEX($AO$2:$AO$1500,$Z853))</f>
      </c>
      <c r="BG853">
        <f>IF($Z853="","",INDEX($AP$2:$AP$1500,$Z853))</f>
      </c>
      <c r="BH853">
        <f>IF($Z853="","",INDEX($AQ$2:$AQ$1500,$Z853))</f>
      </c>
      <c r="BI853">
        <f>IF($Z853="","",INDEX($AR$2:$AR$1500,$Z853))</f>
      </c>
      <c r="BJ853">
        <f>IF($Z853="","",INDEX($AS$2:$AS$1500,$Z853))</f>
      </c>
      <c r="BK853">
        <f>IF($Z853="","",INDEX($AT$2:$AT$1500,$Z853))</f>
      </c>
      <c r="BL853">
        <f>IF($Z853="","",INDEX($AU$2:$AU$1500,$Z853))</f>
      </c>
      <c r="BM853">
        <f>IF($Z853="","",INDEX($AV$2:$AV$1500,$Z853))</f>
      </c>
      <c r="BN853">
        <f>IF($Z853="","",INDEX($AW$2:$AW$1500,$Z853))</f>
      </c>
      <c r="BO853">
        <f>IF($Z853="","",INDEX($AX$2:$AX$1500,$Z853))</f>
      </c>
      <c r="BP853">
        <f>IF($Z853="","",INDEX($AY$2:$AY$1500,$Z853))</f>
      </c>
      <c r="BQ853">
        <f>IF($Z853="","",INDEX($AZ$2:$AZ$1500,$Z853))</f>
      </c>
      <c r="BR853">
        <f>IF($Z853="","",INDEX($BA$2:$BA$1500,$Z853))</f>
      </c>
      <c r="BS853">
        <f>IF($Z853="","",INDEX($BB$2:$BB$1500,$Z853))</f>
      </c>
      <c r="BT853">
        <f>IF($Z853="","",INDEX($BC$2:$BC$1500,$Z853))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Analysis'!$AN$2^{0,1,2,3,4,5,6,7,8,9,10,11,12,13,14,15}))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IF($Z854="","",INDEX($AO$2:$AO$1500,$Z854))</f>
      </c>
      <c r="BG854">
        <f>IF($Z854="","",INDEX($AP$2:$AP$1500,$Z854))</f>
      </c>
      <c r="BH854">
        <f>IF($Z854="","",INDEX($AQ$2:$AQ$1500,$Z854))</f>
      </c>
      <c r="BI854">
        <f>IF($Z854="","",INDEX($AR$2:$AR$1500,$Z854))</f>
      </c>
      <c r="BJ854">
        <f>IF($Z854="","",INDEX($AS$2:$AS$1500,$Z854))</f>
      </c>
      <c r="BK854">
        <f>IF($Z854="","",INDEX($AT$2:$AT$1500,$Z854))</f>
      </c>
      <c r="BL854">
        <f>IF($Z854="","",INDEX($AU$2:$AU$1500,$Z854))</f>
      </c>
      <c r="BM854">
        <f>IF($Z854="","",INDEX($AV$2:$AV$1500,$Z854))</f>
      </c>
      <c r="BN854">
        <f>IF($Z854="","",INDEX($AW$2:$AW$1500,$Z854))</f>
      </c>
      <c r="BO854">
        <f>IF($Z854="","",INDEX($AX$2:$AX$1500,$Z854))</f>
      </c>
      <c r="BP854">
        <f>IF($Z854="","",INDEX($AY$2:$AY$1500,$Z854))</f>
      </c>
      <c r="BQ854">
        <f>IF($Z854="","",INDEX($AZ$2:$AZ$1500,$Z854))</f>
      </c>
      <c r="BR854">
        <f>IF($Z854="","",INDEX($BA$2:$BA$1500,$Z854))</f>
      </c>
      <c r="BS854">
        <f>IF($Z854="","",INDEX($BB$2:$BB$1500,$Z854))</f>
      </c>
      <c r="BT854">
        <f>IF($Z854="","",INDEX($BC$2:$BC$1500,$Z854))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Analysis'!$AN$2^{0,1,2,3,4,5,6,7,8,9,10,11,12,13,14,15}))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IF($Z855="","",INDEX($AO$2:$AO$1500,$Z855))</f>
      </c>
      <c r="BG855">
        <f>IF($Z855="","",INDEX($AP$2:$AP$1500,$Z855))</f>
      </c>
      <c r="BH855">
        <f>IF($Z855="","",INDEX($AQ$2:$AQ$1500,$Z855))</f>
      </c>
      <c r="BI855">
        <f>IF($Z855="","",INDEX($AR$2:$AR$1500,$Z855))</f>
      </c>
      <c r="BJ855">
        <f>IF($Z855="","",INDEX($AS$2:$AS$1500,$Z855))</f>
      </c>
      <c r="BK855">
        <f>IF($Z855="","",INDEX($AT$2:$AT$1500,$Z855))</f>
      </c>
      <c r="BL855">
        <f>IF($Z855="","",INDEX($AU$2:$AU$1500,$Z855))</f>
      </c>
      <c r="BM855">
        <f>IF($Z855="","",INDEX($AV$2:$AV$1500,$Z855))</f>
      </c>
      <c r="BN855">
        <f>IF($Z855="","",INDEX($AW$2:$AW$1500,$Z855))</f>
      </c>
      <c r="BO855">
        <f>IF($Z855="","",INDEX($AX$2:$AX$1500,$Z855))</f>
      </c>
      <c r="BP855">
        <f>IF($Z855="","",INDEX($AY$2:$AY$1500,$Z855))</f>
      </c>
      <c r="BQ855">
        <f>IF($Z855="","",INDEX($AZ$2:$AZ$1500,$Z855))</f>
      </c>
      <c r="BR855">
        <f>IF($Z855="","",INDEX($BA$2:$BA$1500,$Z855))</f>
      </c>
      <c r="BS855">
        <f>IF($Z855="","",INDEX($BB$2:$BB$1500,$Z855))</f>
      </c>
      <c r="BT855">
        <f>IF($Z855="","",INDEX($BC$2:$BC$1500,$Z855))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Analysis'!$AN$2^{0,1,2,3,4,5,6,7,8,9,10,11,12,13,14,15}))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IF($Z856="","",INDEX($AO$2:$AO$1500,$Z856))</f>
      </c>
      <c r="BG856">
        <f>IF($Z856="","",INDEX($AP$2:$AP$1500,$Z856))</f>
      </c>
      <c r="BH856">
        <f>IF($Z856="","",INDEX($AQ$2:$AQ$1500,$Z856))</f>
      </c>
      <c r="BI856">
        <f>IF($Z856="","",INDEX($AR$2:$AR$1500,$Z856))</f>
      </c>
      <c r="BJ856">
        <f>IF($Z856="","",INDEX($AS$2:$AS$1500,$Z856))</f>
      </c>
      <c r="BK856">
        <f>IF($Z856="","",INDEX($AT$2:$AT$1500,$Z856))</f>
      </c>
      <c r="BL856">
        <f>IF($Z856="","",INDEX($AU$2:$AU$1500,$Z856))</f>
      </c>
      <c r="BM856">
        <f>IF($Z856="","",INDEX($AV$2:$AV$1500,$Z856))</f>
      </c>
      <c r="BN856">
        <f>IF($Z856="","",INDEX($AW$2:$AW$1500,$Z856))</f>
      </c>
      <c r="BO856">
        <f>IF($Z856="","",INDEX($AX$2:$AX$1500,$Z856))</f>
      </c>
      <c r="BP856">
        <f>IF($Z856="","",INDEX($AY$2:$AY$1500,$Z856))</f>
      </c>
      <c r="BQ856">
        <f>IF($Z856="","",INDEX($AZ$2:$AZ$1500,$Z856))</f>
      </c>
      <c r="BR856">
        <f>IF($Z856="","",INDEX($BA$2:$BA$1500,$Z856))</f>
      </c>
      <c r="BS856">
        <f>IF($Z856="","",INDEX($BB$2:$BB$1500,$Z856))</f>
      </c>
      <c r="BT856">
        <f>IF($Z856="","",INDEX($BC$2:$BC$1500,$Z856))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Analysis'!$AN$2^{0,1,2,3,4,5,6,7,8,9,10,11,12,13,14,15}))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IF($Z857="","",INDEX($AO$2:$AO$1500,$Z857))</f>
      </c>
      <c r="BG857">
        <f>IF($Z857="","",INDEX($AP$2:$AP$1500,$Z857))</f>
      </c>
      <c r="BH857">
        <f>IF($Z857="","",INDEX($AQ$2:$AQ$1500,$Z857))</f>
      </c>
      <c r="BI857">
        <f>IF($Z857="","",INDEX($AR$2:$AR$1500,$Z857))</f>
      </c>
      <c r="BJ857">
        <f>IF($Z857="","",INDEX($AS$2:$AS$1500,$Z857))</f>
      </c>
      <c r="BK857">
        <f>IF($Z857="","",INDEX($AT$2:$AT$1500,$Z857))</f>
      </c>
      <c r="BL857">
        <f>IF($Z857="","",INDEX($AU$2:$AU$1500,$Z857))</f>
      </c>
      <c r="BM857">
        <f>IF($Z857="","",INDEX($AV$2:$AV$1500,$Z857))</f>
      </c>
      <c r="BN857">
        <f>IF($Z857="","",INDEX($AW$2:$AW$1500,$Z857))</f>
      </c>
      <c r="BO857">
        <f>IF($Z857="","",INDEX($AX$2:$AX$1500,$Z857))</f>
      </c>
      <c r="BP857">
        <f>IF($Z857="","",INDEX($AY$2:$AY$1500,$Z857))</f>
      </c>
      <c r="BQ857">
        <f>IF($Z857="","",INDEX($AZ$2:$AZ$1500,$Z857))</f>
      </c>
      <c r="BR857">
        <f>IF($Z857="","",INDEX($BA$2:$BA$1500,$Z857))</f>
      </c>
      <c r="BS857">
        <f>IF($Z857="","",INDEX($BB$2:$BB$1500,$Z857))</f>
      </c>
      <c r="BT857">
        <f>IF($Z857="","",INDEX($BC$2:$BC$1500,$Z857))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Analysis'!$AN$2^{0,1,2,3,4,5,6,7,8,9,10,11,12,13,14,15}))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IF($Z858="","",INDEX($AO$2:$AO$1500,$Z858))</f>
      </c>
      <c r="BG858">
        <f>IF($Z858="","",INDEX($AP$2:$AP$1500,$Z858))</f>
      </c>
      <c r="BH858">
        <f>IF($Z858="","",INDEX($AQ$2:$AQ$1500,$Z858))</f>
      </c>
      <c r="BI858">
        <f>IF($Z858="","",INDEX($AR$2:$AR$1500,$Z858))</f>
      </c>
      <c r="BJ858">
        <f>IF($Z858="","",INDEX($AS$2:$AS$1500,$Z858))</f>
      </c>
      <c r="BK858">
        <f>IF($Z858="","",INDEX($AT$2:$AT$1500,$Z858))</f>
      </c>
      <c r="BL858">
        <f>IF($Z858="","",INDEX($AU$2:$AU$1500,$Z858))</f>
      </c>
      <c r="BM858">
        <f>IF($Z858="","",INDEX($AV$2:$AV$1500,$Z858))</f>
      </c>
      <c r="BN858">
        <f>IF($Z858="","",INDEX($AW$2:$AW$1500,$Z858))</f>
      </c>
      <c r="BO858">
        <f>IF($Z858="","",INDEX($AX$2:$AX$1500,$Z858))</f>
      </c>
      <c r="BP858">
        <f>IF($Z858="","",INDEX($AY$2:$AY$1500,$Z858))</f>
      </c>
      <c r="BQ858">
        <f>IF($Z858="","",INDEX($AZ$2:$AZ$1500,$Z858))</f>
      </c>
      <c r="BR858">
        <f>IF($Z858="","",INDEX($BA$2:$BA$1500,$Z858))</f>
      </c>
      <c r="BS858">
        <f>IF($Z858="","",INDEX($BB$2:$BB$1500,$Z858))</f>
      </c>
      <c r="BT858">
        <f>IF($Z858="","",INDEX($BC$2:$BC$1500,$Z858))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Analysis'!$AN$2^{0,1,2,3,4,5,6,7,8,9,10,11,12,13,14,15}))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IF($Z859="","",INDEX($AO$2:$AO$1500,$Z859))</f>
      </c>
      <c r="BG859">
        <f>IF($Z859="","",INDEX($AP$2:$AP$1500,$Z859))</f>
      </c>
      <c r="BH859">
        <f>IF($Z859="","",INDEX($AQ$2:$AQ$1500,$Z859))</f>
      </c>
      <c r="BI859">
        <f>IF($Z859="","",INDEX($AR$2:$AR$1500,$Z859))</f>
      </c>
      <c r="BJ859">
        <f>IF($Z859="","",INDEX($AS$2:$AS$1500,$Z859))</f>
      </c>
      <c r="BK859">
        <f>IF($Z859="","",INDEX($AT$2:$AT$1500,$Z859))</f>
      </c>
      <c r="BL859">
        <f>IF($Z859="","",INDEX($AU$2:$AU$1500,$Z859))</f>
      </c>
      <c r="BM859">
        <f>IF($Z859="","",INDEX($AV$2:$AV$1500,$Z859))</f>
      </c>
      <c r="BN859">
        <f>IF($Z859="","",INDEX($AW$2:$AW$1500,$Z859))</f>
      </c>
      <c r="BO859">
        <f>IF($Z859="","",INDEX($AX$2:$AX$1500,$Z859))</f>
      </c>
      <c r="BP859">
        <f>IF($Z859="","",INDEX($AY$2:$AY$1500,$Z859))</f>
      </c>
      <c r="BQ859">
        <f>IF($Z859="","",INDEX($AZ$2:$AZ$1500,$Z859))</f>
      </c>
      <c r="BR859">
        <f>IF($Z859="","",INDEX($BA$2:$BA$1500,$Z859))</f>
      </c>
      <c r="BS859">
        <f>IF($Z859="","",INDEX($BB$2:$BB$1500,$Z859))</f>
      </c>
      <c r="BT859">
        <f>IF($Z859="","",INDEX($BC$2:$BC$1500,$Z859))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Analysis'!$AN$2^{0,1,2,3,4,5,6,7,8,9,10,11,12,13,14,15}))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IF($Z860="","",INDEX($AO$2:$AO$1500,$Z860))</f>
      </c>
      <c r="BG860">
        <f>IF($Z860="","",INDEX($AP$2:$AP$1500,$Z860))</f>
      </c>
      <c r="BH860">
        <f>IF($Z860="","",INDEX($AQ$2:$AQ$1500,$Z860))</f>
      </c>
      <c r="BI860">
        <f>IF($Z860="","",INDEX($AR$2:$AR$1500,$Z860))</f>
      </c>
      <c r="BJ860">
        <f>IF($Z860="","",INDEX($AS$2:$AS$1500,$Z860))</f>
      </c>
      <c r="BK860">
        <f>IF($Z860="","",INDEX($AT$2:$AT$1500,$Z860))</f>
      </c>
      <c r="BL860">
        <f>IF($Z860="","",INDEX($AU$2:$AU$1500,$Z860))</f>
      </c>
      <c r="BM860">
        <f>IF($Z860="","",INDEX($AV$2:$AV$1500,$Z860))</f>
      </c>
      <c r="BN860">
        <f>IF($Z860="","",INDEX($AW$2:$AW$1500,$Z860))</f>
      </c>
      <c r="BO860">
        <f>IF($Z860="","",INDEX($AX$2:$AX$1500,$Z860))</f>
      </c>
      <c r="BP860">
        <f>IF($Z860="","",INDEX($AY$2:$AY$1500,$Z860))</f>
      </c>
      <c r="BQ860">
        <f>IF($Z860="","",INDEX($AZ$2:$AZ$1500,$Z860))</f>
      </c>
      <c r="BR860">
        <f>IF($Z860="","",INDEX($BA$2:$BA$1500,$Z860))</f>
      </c>
      <c r="BS860">
        <f>IF($Z860="","",INDEX($BB$2:$BB$1500,$Z860))</f>
      </c>
      <c r="BT860">
        <f>IF($Z860="","",INDEX($BC$2:$BC$1500,$Z860))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Analysis'!$AN$2^{0,1,2,3,4,5,6,7,8,9,10,11,12,13,14,15}))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IF($Z861="","",INDEX($AO$2:$AO$1500,$Z861))</f>
      </c>
      <c r="BG861">
        <f>IF($Z861="","",INDEX($AP$2:$AP$1500,$Z861))</f>
      </c>
      <c r="BH861">
        <f>IF($Z861="","",INDEX($AQ$2:$AQ$1500,$Z861))</f>
      </c>
      <c r="BI861">
        <f>IF($Z861="","",INDEX($AR$2:$AR$1500,$Z861))</f>
      </c>
      <c r="BJ861">
        <f>IF($Z861="","",INDEX($AS$2:$AS$1500,$Z861))</f>
      </c>
      <c r="BK861">
        <f>IF($Z861="","",INDEX($AT$2:$AT$1500,$Z861))</f>
      </c>
      <c r="BL861">
        <f>IF($Z861="","",INDEX($AU$2:$AU$1500,$Z861))</f>
      </c>
      <c r="BM861">
        <f>IF($Z861="","",INDEX($AV$2:$AV$1500,$Z861))</f>
      </c>
      <c r="BN861">
        <f>IF($Z861="","",INDEX($AW$2:$AW$1500,$Z861))</f>
      </c>
      <c r="BO861">
        <f>IF($Z861="","",INDEX($AX$2:$AX$1500,$Z861))</f>
      </c>
      <c r="BP861">
        <f>IF($Z861="","",INDEX($AY$2:$AY$1500,$Z861))</f>
      </c>
      <c r="BQ861">
        <f>IF($Z861="","",INDEX($AZ$2:$AZ$1500,$Z861))</f>
      </c>
      <c r="BR861">
        <f>IF($Z861="","",INDEX($BA$2:$BA$1500,$Z861))</f>
      </c>
      <c r="BS861">
        <f>IF($Z861="","",INDEX($BB$2:$BB$1500,$Z861))</f>
      </c>
      <c r="BT861">
        <f>IF($Z861="","",INDEX($BC$2:$BC$1500,$Z861))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Analysis'!$AN$2^{0,1,2,3,4,5,6,7,8,9,10,11,12,13,14,15}))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IF($Z862="","",INDEX($AO$2:$AO$1500,$Z862))</f>
      </c>
      <c r="BG862">
        <f>IF($Z862="","",INDEX($AP$2:$AP$1500,$Z862))</f>
      </c>
      <c r="BH862">
        <f>IF($Z862="","",INDEX($AQ$2:$AQ$1500,$Z862))</f>
      </c>
      <c r="BI862">
        <f>IF($Z862="","",INDEX($AR$2:$AR$1500,$Z862))</f>
      </c>
      <c r="BJ862">
        <f>IF($Z862="","",INDEX($AS$2:$AS$1500,$Z862))</f>
      </c>
      <c r="BK862">
        <f>IF($Z862="","",INDEX($AT$2:$AT$1500,$Z862))</f>
      </c>
      <c r="BL862">
        <f>IF($Z862="","",INDEX($AU$2:$AU$1500,$Z862))</f>
      </c>
      <c r="BM862">
        <f>IF($Z862="","",INDEX($AV$2:$AV$1500,$Z862))</f>
      </c>
      <c r="BN862">
        <f>IF($Z862="","",INDEX($AW$2:$AW$1500,$Z862))</f>
      </c>
      <c r="BO862">
        <f>IF($Z862="","",INDEX($AX$2:$AX$1500,$Z862))</f>
      </c>
      <c r="BP862">
        <f>IF($Z862="","",INDEX($AY$2:$AY$1500,$Z862))</f>
      </c>
      <c r="BQ862">
        <f>IF($Z862="","",INDEX($AZ$2:$AZ$1500,$Z862))</f>
      </c>
      <c r="BR862">
        <f>IF($Z862="","",INDEX($BA$2:$BA$1500,$Z862))</f>
      </c>
      <c r="BS862">
        <f>IF($Z862="","",INDEX($BB$2:$BB$1500,$Z862))</f>
      </c>
      <c r="BT862">
        <f>IF($Z862="","",INDEX($BC$2:$BC$1500,$Z862))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Analysis'!$AN$2^{0,1,2,3,4,5,6,7,8,9,10,11,12,13,14,15}))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IF($Z863="","",INDEX($AO$2:$AO$1500,$Z863))</f>
      </c>
      <c r="BG863">
        <f>IF($Z863="","",INDEX($AP$2:$AP$1500,$Z863))</f>
      </c>
      <c r="BH863">
        <f>IF($Z863="","",INDEX($AQ$2:$AQ$1500,$Z863))</f>
      </c>
      <c r="BI863">
        <f>IF($Z863="","",INDEX($AR$2:$AR$1500,$Z863))</f>
      </c>
      <c r="BJ863">
        <f>IF($Z863="","",INDEX($AS$2:$AS$1500,$Z863))</f>
      </c>
      <c r="BK863">
        <f>IF($Z863="","",INDEX($AT$2:$AT$1500,$Z863))</f>
      </c>
      <c r="BL863">
        <f>IF($Z863="","",INDEX($AU$2:$AU$1500,$Z863))</f>
      </c>
      <c r="BM863">
        <f>IF($Z863="","",INDEX($AV$2:$AV$1500,$Z863))</f>
      </c>
      <c r="BN863">
        <f>IF($Z863="","",INDEX($AW$2:$AW$1500,$Z863))</f>
      </c>
      <c r="BO863">
        <f>IF($Z863="","",INDEX($AX$2:$AX$1500,$Z863))</f>
      </c>
      <c r="BP863">
        <f>IF($Z863="","",INDEX($AY$2:$AY$1500,$Z863))</f>
      </c>
      <c r="BQ863">
        <f>IF($Z863="","",INDEX($AZ$2:$AZ$1500,$Z863))</f>
      </c>
      <c r="BR863">
        <f>IF($Z863="","",INDEX($BA$2:$BA$1500,$Z863))</f>
      </c>
      <c r="BS863">
        <f>IF($Z863="","",INDEX($BB$2:$BB$1500,$Z863))</f>
      </c>
      <c r="BT863">
        <f>IF($Z863="","",INDEX($BC$2:$BC$1500,$Z863))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Analysis'!$AN$2^{0,1,2,3,4,5,6,7,8,9,10,11,12,13,14,15}))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IF($Z864="","",INDEX($AO$2:$AO$1500,$Z864))</f>
      </c>
      <c r="BG864">
        <f>IF($Z864="","",INDEX($AP$2:$AP$1500,$Z864))</f>
      </c>
      <c r="BH864">
        <f>IF($Z864="","",INDEX($AQ$2:$AQ$1500,$Z864))</f>
      </c>
      <c r="BI864">
        <f>IF($Z864="","",INDEX($AR$2:$AR$1500,$Z864))</f>
      </c>
      <c r="BJ864">
        <f>IF($Z864="","",INDEX($AS$2:$AS$1500,$Z864))</f>
      </c>
      <c r="BK864">
        <f>IF($Z864="","",INDEX($AT$2:$AT$1500,$Z864))</f>
      </c>
      <c r="BL864">
        <f>IF($Z864="","",INDEX($AU$2:$AU$1500,$Z864))</f>
      </c>
      <c r="BM864">
        <f>IF($Z864="","",INDEX($AV$2:$AV$1500,$Z864))</f>
      </c>
      <c r="BN864">
        <f>IF($Z864="","",INDEX($AW$2:$AW$1500,$Z864))</f>
      </c>
      <c r="BO864">
        <f>IF($Z864="","",INDEX($AX$2:$AX$1500,$Z864))</f>
      </c>
      <c r="BP864">
        <f>IF($Z864="","",INDEX($AY$2:$AY$1500,$Z864))</f>
      </c>
      <c r="BQ864">
        <f>IF($Z864="","",INDEX($AZ$2:$AZ$1500,$Z864))</f>
      </c>
      <c r="BR864">
        <f>IF($Z864="","",INDEX($BA$2:$BA$1500,$Z864))</f>
      </c>
      <c r="BS864">
        <f>IF($Z864="","",INDEX($BB$2:$BB$1500,$Z864))</f>
      </c>
      <c r="BT864">
        <f>IF($Z864="","",INDEX($BC$2:$BC$1500,$Z864))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Analysis'!$AN$2^{0,1,2,3,4,5,6,7,8,9,10,11,12,13,14,15}))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IF($Z865="","",INDEX($AO$2:$AO$1500,$Z865))</f>
      </c>
      <c r="BG865">
        <f>IF($Z865="","",INDEX($AP$2:$AP$1500,$Z865))</f>
      </c>
      <c r="BH865">
        <f>IF($Z865="","",INDEX($AQ$2:$AQ$1500,$Z865))</f>
      </c>
      <c r="BI865">
        <f>IF($Z865="","",INDEX($AR$2:$AR$1500,$Z865))</f>
      </c>
      <c r="BJ865">
        <f>IF($Z865="","",INDEX($AS$2:$AS$1500,$Z865))</f>
      </c>
      <c r="BK865">
        <f>IF($Z865="","",INDEX($AT$2:$AT$1500,$Z865))</f>
      </c>
      <c r="BL865">
        <f>IF($Z865="","",INDEX($AU$2:$AU$1500,$Z865))</f>
      </c>
      <c r="BM865">
        <f>IF($Z865="","",INDEX($AV$2:$AV$1500,$Z865))</f>
      </c>
      <c r="BN865">
        <f>IF($Z865="","",INDEX($AW$2:$AW$1500,$Z865))</f>
      </c>
      <c r="BO865">
        <f>IF($Z865="","",INDEX($AX$2:$AX$1500,$Z865))</f>
      </c>
      <c r="BP865">
        <f>IF($Z865="","",INDEX($AY$2:$AY$1500,$Z865))</f>
      </c>
      <c r="BQ865">
        <f>IF($Z865="","",INDEX($AZ$2:$AZ$1500,$Z865))</f>
      </c>
      <c r="BR865">
        <f>IF($Z865="","",INDEX($BA$2:$BA$1500,$Z865))</f>
      </c>
      <c r="BS865">
        <f>IF($Z865="","",INDEX($BB$2:$BB$1500,$Z865))</f>
      </c>
      <c r="BT865">
        <f>IF($Z865="","",INDEX($BC$2:$BC$1500,$Z865))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Analysis'!$AN$2^{0,1,2,3,4,5,6,7,8,9,10,11,12,13,14,15}))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IF($Z866="","",INDEX($AO$2:$AO$1500,$Z866))</f>
      </c>
      <c r="BG866">
        <f>IF($Z866="","",INDEX($AP$2:$AP$1500,$Z866))</f>
      </c>
      <c r="BH866">
        <f>IF($Z866="","",INDEX($AQ$2:$AQ$1500,$Z866))</f>
      </c>
      <c r="BI866">
        <f>IF($Z866="","",INDEX($AR$2:$AR$1500,$Z866))</f>
      </c>
      <c r="BJ866">
        <f>IF($Z866="","",INDEX($AS$2:$AS$1500,$Z866))</f>
      </c>
      <c r="BK866">
        <f>IF($Z866="","",INDEX($AT$2:$AT$1500,$Z866))</f>
      </c>
      <c r="BL866">
        <f>IF($Z866="","",INDEX($AU$2:$AU$1500,$Z866))</f>
      </c>
      <c r="BM866">
        <f>IF($Z866="","",INDEX($AV$2:$AV$1500,$Z866))</f>
      </c>
      <c r="BN866">
        <f>IF($Z866="","",INDEX($AW$2:$AW$1500,$Z866))</f>
      </c>
      <c r="BO866">
        <f>IF($Z866="","",INDEX($AX$2:$AX$1500,$Z866))</f>
      </c>
      <c r="BP866">
        <f>IF($Z866="","",INDEX($AY$2:$AY$1500,$Z866))</f>
      </c>
      <c r="BQ866">
        <f>IF($Z866="","",INDEX($AZ$2:$AZ$1500,$Z866))</f>
      </c>
      <c r="BR866">
        <f>IF($Z866="","",INDEX($BA$2:$BA$1500,$Z866))</f>
      </c>
      <c r="BS866">
        <f>IF($Z866="","",INDEX($BB$2:$BB$1500,$Z866))</f>
      </c>
      <c r="BT866">
        <f>IF($Z866="","",INDEX($BC$2:$BC$1500,$Z866))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Analysis'!$AN$2^{0,1,2,3,4,5,6,7,8,9,10,11,12,13,14,15}))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IF($Z867="","",INDEX($AO$2:$AO$1500,$Z867))</f>
      </c>
      <c r="BG867">
        <f>IF($Z867="","",INDEX($AP$2:$AP$1500,$Z867))</f>
      </c>
      <c r="BH867">
        <f>IF($Z867="","",INDEX($AQ$2:$AQ$1500,$Z867))</f>
      </c>
      <c r="BI867">
        <f>IF($Z867="","",INDEX($AR$2:$AR$1500,$Z867))</f>
      </c>
      <c r="BJ867">
        <f>IF($Z867="","",INDEX($AS$2:$AS$1500,$Z867))</f>
      </c>
      <c r="BK867">
        <f>IF($Z867="","",INDEX($AT$2:$AT$1500,$Z867))</f>
      </c>
      <c r="BL867">
        <f>IF($Z867="","",INDEX($AU$2:$AU$1500,$Z867))</f>
      </c>
      <c r="BM867">
        <f>IF($Z867="","",INDEX($AV$2:$AV$1500,$Z867))</f>
      </c>
      <c r="BN867">
        <f>IF($Z867="","",INDEX($AW$2:$AW$1500,$Z867))</f>
      </c>
      <c r="BO867">
        <f>IF($Z867="","",INDEX($AX$2:$AX$1500,$Z867))</f>
      </c>
      <c r="BP867">
        <f>IF($Z867="","",INDEX($AY$2:$AY$1500,$Z867))</f>
      </c>
      <c r="BQ867">
        <f>IF($Z867="","",INDEX($AZ$2:$AZ$1500,$Z867))</f>
      </c>
      <c r="BR867">
        <f>IF($Z867="","",INDEX($BA$2:$BA$1500,$Z867))</f>
      </c>
      <c r="BS867">
        <f>IF($Z867="","",INDEX($BB$2:$BB$1500,$Z867))</f>
      </c>
      <c r="BT867">
        <f>IF($Z867="","",INDEX($BC$2:$BC$1500,$Z867))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Analysis'!$AN$2^{0,1,2,3,4,5,6,7,8,9,10,11,12,13,14,15}))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IF($Z868="","",INDEX($AO$2:$AO$1500,$Z868))</f>
      </c>
      <c r="BG868">
        <f>IF($Z868="","",INDEX($AP$2:$AP$1500,$Z868))</f>
      </c>
      <c r="BH868">
        <f>IF($Z868="","",INDEX($AQ$2:$AQ$1500,$Z868))</f>
      </c>
      <c r="BI868">
        <f>IF($Z868="","",INDEX($AR$2:$AR$1500,$Z868))</f>
      </c>
      <c r="BJ868">
        <f>IF($Z868="","",INDEX($AS$2:$AS$1500,$Z868))</f>
      </c>
      <c r="BK868">
        <f>IF($Z868="","",INDEX($AT$2:$AT$1500,$Z868))</f>
      </c>
      <c r="BL868">
        <f>IF($Z868="","",INDEX($AU$2:$AU$1500,$Z868))</f>
      </c>
      <c r="BM868">
        <f>IF($Z868="","",INDEX($AV$2:$AV$1500,$Z868))</f>
      </c>
      <c r="BN868">
        <f>IF($Z868="","",INDEX($AW$2:$AW$1500,$Z868))</f>
      </c>
      <c r="BO868">
        <f>IF($Z868="","",INDEX($AX$2:$AX$1500,$Z868))</f>
      </c>
      <c r="BP868">
        <f>IF($Z868="","",INDEX($AY$2:$AY$1500,$Z868))</f>
      </c>
      <c r="BQ868">
        <f>IF($Z868="","",INDEX($AZ$2:$AZ$1500,$Z868))</f>
      </c>
      <c r="BR868">
        <f>IF($Z868="","",INDEX($BA$2:$BA$1500,$Z868))</f>
      </c>
      <c r="BS868">
        <f>IF($Z868="","",INDEX($BB$2:$BB$1500,$Z868))</f>
      </c>
      <c r="BT868">
        <f>IF($Z868="","",INDEX($BC$2:$BC$1500,$Z868))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Analysis'!$AN$2^{0,1,2,3,4,5,6,7,8,9,10,11,12,13,14,15}))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IF($Z869="","",INDEX($AO$2:$AO$1500,$Z869))</f>
      </c>
      <c r="BG869">
        <f>IF($Z869="","",INDEX($AP$2:$AP$1500,$Z869))</f>
      </c>
      <c r="BH869">
        <f>IF($Z869="","",INDEX($AQ$2:$AQ$1500,$Z869))</f>
      </c>
      <c r="BI869">
        <f>IF($Z869="","",INDEX($AR$2:$AR$1500,$Z869))</f>
      </c>
      <c r="BJ869">
        <f>IF($Z869="","",INDEX($AS$2:$AS$1500,$Z869))</f>
      </c>
      <c r="BK869">
        <f>IF($Z869="","",INDEX($AT$2:$AT$1500,$Z869))</f>
      </c>
      <c r="BL869">
        <f>IF($Z869="","",INDEX($AU$2:$AU$1500,$Z869))</f>
      </c>
      <c r="BM869">
        <f>IF($Z869="","",INDEX($AV$2:$AV$1500,$Z869))</f>
      </c>
      <c r="BN869">
        <f>IF($Z869="","",INDEX($AW$2:$AW$1500,$Z869))</f>
      </c>
      <c r="BO869">
        <f>IF($Z869="","",INDEX($AX$2:$AX$1500,$Z869))</f>
      </c>
      <c r="BP869">
        <f>IF($Z869="","",INDEX($AY$2:$AY$1500,$Z869))</f>
      </c>
      <c r="BQ869">
        <f>IF($Z869="","",INDEX($AZ$2:$AZ$1500,$Z869))</f>
      </c>
      <c r="BR869">
        <f>IF($Z869="","",INDEX($BA$2:$BA$1500,$Z869))</f>
      </c>
      <c r="BS869">
        <f>IF($Z869="","",INDEX($BB$2:$BB$1500,$Z869))</f>
      </c>
      <c r="BT869">
        <f>IF($Z869="","",INDEX($BC$2:$BC$1500,$Z869))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Analysis'!$AN$2^{0,1,2,3,4,5,6,7,8,9,10,11,12,13,14,15}))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IF($Z870="","",INDEX($AO$2:$AO$1500,$Z870))</f>
      </c>
      <c r="BG870">
        <f>IF($Z870="","",INDEX($AP$2:$AP$1500,$Z870))</f>
      </c>
      <c r="BH870">
        <f>IF($Z870="","",INDEX($AQ$2:$AQ$1500,$Z870))</f>
      </c>
      <c r="BI870">
        <f>IF($Z870="","",INDEX($AR$2:$AR$1500,$Z870))</f>
      </c>
      <c r="BJ870">
        <f>IF($Z870="","",INDEX($AS$2:$AS$1500,$Z870))</f>
      </c>
      <c r="BK870">
        <f>IF($Z870="","",INDEX($AT$2:$AT$1500,$Z870))</f>
      </c>
      <c r="BL870">
        <f>IF($Z870="","",INDEX($AU$2:$AU$1500,$Z870))</f>
      </c>
      <c r="BM870">
        <f>IF($Z870="","",INDEX($AV$2:$AV$1500,$Z870))</f>
      </c>
      <c r="BN870">
        <f>IF($Z870="","",INDEX($AW$2:$AW$1500,$Z870))</f>
      </c>
      <c r="BO870">
        <f>IF($Z870="","",INDEX($AX$2:$AX$1500,$Z870))</f>
      </c>
      <c r="BP870">
        <f>IF($Z870="","",INDEX($AY$2:$AY$1500,$Z870))</f>
      </c>
      <c r="BQ870">
        <f>IF($Z870="","",INDEX($AZ$2:$AZ$1500,$Z870))</f>
      </c>
      <c r="BR870">
        <f>IF($Z870="","",INDEX($BA$2:$BA$1500,$Z870))</f>
      </c>
      <c r="BS870">
        <f>IF($Z870="","",INDEX($BB$2:$BB$1500,$Z870))</f>
      </c>
      <c r="BT870">
        <f>IF($Z870="","",INDEX($BC$2:$BC$1500,$Z870))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Analysis'!$AN$2^{0,1,2,3,4,5,6,7,8,9,10,11,12,13,14,15}))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IF($Z871="","",INDEX($AO$2:$AO$1500,$Z871))</f>
      </c>
      <c r="BG871">
        <f>IF($Z871="","",INDEX($AP$2:$AP$1500,$Z871))</f>
      </c>
      <c r="BH871">
        <f>IF($Z871="","",INDEX($AQ$2:$AQ$1500,$Z871))</f>
      </c>
      <c r="BI871">
        <f>IF($Z871="","",INDEX($AR$2:$AR$1500,$Z871))</f>
      </c>
      <c r="BJ871">
        <f>IF($Z871="","",INDEX($AS$2:$AS$1500,$Z871))</f>
      </c>
      <c r="BK871">
        <f>IF($Z871="","",INDEX($AT$2:$AT$1500,$Z871))</f>
      </c>
      <c r="BL871">
        <f>IF($Z871="","",INDEX($AU$2:$AU$1500,$Z871))</f>
      </c>
      <c r="BM871">
        <f>IF($Z871="","",INDEX($AV$2:$AV$1500,$Z871))</f>
      </c>
      <c r="BN871">
        <f>IF($Z871="","",INDEX($AW$2:$AW$1500,$Z871))</f>
      </c>
      <c r="BO871">
        <f>IF($Z871="","",INDEX($AX$2:$AX$1500,$Z871))</f>
      </c>
      <c r="BP871">
        <f>IF($Z871="","",INDEX($AY$2:$AY$1500,$Z871))</f>
      </c>
      <c r="BQ871">
        <f>IF($Z871="","",INDEX($AZ$2:$AZ$1500,$Z871))</f>
      </c>
      <c r="BR871">
        <f>IF($Z871="","",INDEX($BA$2:$BA$1500,$Z871))</f>
      </c>
      <c r="BS871">
        <f>IF($Z871="","",INDEX($BB$2:$BB$1500,$Z871))</f>
      </c>
      <c r="BT871">
        <f>IF($Z871="","",INDEX($BC$2:$BC$1500,$Z871))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Analysis'!$AN$2^{0,1,2,3,4,5,6,7,8,9,10,11,12,13,14,15}))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IF($Z872="","",INDEX($AO$2:$AO$1500,$Z872))</f>
      </c>
      <c r="BG872">
        <f>IF($Z872="","",INDEX($AP$2:$AP$1500,$Z872))</f>
      </c>
      <c r="BH872">
        <f>IF($Z872="","",INDEX($AQ$2:$AQ$1500,$Z872))</f>
      </c>
      <c r="BI872">
        <f>IF($Z872="","",INDEX($AR$2:$AR$1500,$Z872))</f>
      </c>
      <c r="BJ872">
        <f>IF($Z872="","",INDEX($AS$2:$AS$1500,$Z872))</f>
      </c>
      <c r="BK872">
        <f>IF($Z872="","",INDEX($AT$2:$AT$1500,$Z872))</f>
      </c>
      <c r="BL872">
        <f>IF($Z872="","",INDEX($AU$2:$AU$1500,$Z872))</f>
      </c>
      <c r="BM872">
        <f>IF($Z872="","",INDEX($AV$2:$AV$1500,$Z872))</f>
      </c>
      <c r="BN872">
        <f>IF($Z872="","",INDEX($AW$2:$AW$1500,$Z872))</f>
      </c>
      <c r="BO872">
        <f>IF($Z872="","",INDEX($AX$2:$AX$1500,$Z872))</f>
      </c>
      <c r="BP872">
        <f>IF($Z872="","",INDEX($AY$2:$AY$1500,$Z872))</f>
      </c>
      <c r="BQ872">
        <f>IF($Z872="","",INDEX($AZ$2:$AZ$1500,$Z872))</f>
      </c>
      <c r="BR872">
        <f>IF($Z872="","",INDEX($BA$2:$BA$1500,$Z872))</f>
      </c>
      <c r="BS872">
        <f>IF($Z872="","",INDEX($BB$2:$BB$1500,$Z872))</f>
      </c>
      <c r="BT872">
        <f>IF($Z872="","",INDEX($BC$2:$BC$1500,$Z872))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Analysis'!$AN$2^{0,1,2,3,4,5,6,7,8,9,10,11,12,13,14,15}))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IF($Z873="","",INDEX($AO$2:$AO$1500,$Z873))</f>
      </c>
      <c r="BG873">
        <f>IF($Z873="","",INDEX($AP$2:$AP$1500,$Z873))</f>
      </c>
      <c r="BH873">
        <f>IF($Z873="","",INDEX($AQ$2:$AQ$1500,$Z873))</f>
      </c>
      <c r="BI873">
        <f>IF($Z873="","",INDEX($AR$2:$AR$1500,$Z873))</f>
      </c>
      <c r="BJ873">
        <f>IF($Z873="","",INDEX($AS$2:$AS$1500,$Z873))</f>
      </c>
      <c r="BK873">
        <f>IF($Z873="","",INDEX($AT$2:$AT$1500,$Z873))</f>
      </c>
      <c r="BL873">
        <f>IF($Z873="","",INDEX($AU$2:$AU$1500,$Z873))</f>
      </c>
      <c r="BM873">
        <f>IF($Z873="","",INDEX($AV$2:$AV$1500,$Z873))</f>
      </c>
      <c r="BN873">
        <f>IF($Z873="","",INDEX($AW$2:$AW$1500,$Z873))</f>
      </c>
      <c r="BO873">
        <f>IF($Z873="","",INDEX($AX$2:$AX$1500,$Z873))</f>
      </c>
      <c r="BP873">
        <f>IF($Z873="","",INDEX($AY$2:$AY$1500,$Z873))</f>
      </c>
      <c r="BQ873">
        <f>IF($Z873="","",INDEX($AZ$2:$AZ$1500,$Z873))</f>
      </c>
      <c r="BR873">
        <f>IF($Z873="","",INDEX($BA$2:$BA$1500,$Z873))</f>
      </c>
      <c r="BS873">
        <f>IF($Z873="","",INDEX($BB$2:$BB$1500,$Z873))</f>
      </c>
      <c r="BT873">
        <f>IF($Z873="","",INDEX($BC$2:$BC$1500,$Z873))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Analysis'!$AN$2^{0,1,2,3,4,5,6,7,8,9,10,11,12,13,14,15}))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IF($Z874="","",INDEX($AO$2:$AO$1500,$Z874))</f>
      </c>
      <c r="BG874">
        <f>IF($Z874="","",INDEX($AP$2:$AP$1500,$Z874))</f>
      </c>
      <c r="BH874">
        <f>IF($Z874="","",INDEX($AQ$2:$AQ$1500,$Z874))</f>
      </c>
      <c r="BI874">
        <f>IF($Z874="","",INDEX($AR$2:$AR$1500,$Z874))</f>
      </c>
      <c r="BJ874">
        <f>IF($Z874="","",INDEX($AS$2:$AS$1500,$Z874))</f>
      </c>
      <c r="BK874">
        <f>IF($Z874="","",INDEX($AT$2:$AT$1500,$Z874))</f>
      </c>
      <c r="BL874">
        <f>IF($Z874="","",INDEX($AU$2:$AU$1500,$Z874))</f>
      </c>
      <c r="BM874">
        <f>IF($Z874="","",INDEX($AV$2:$AV$1500,$Z874))</f>
      </c>
      <c r="BN874">
        <f>IF($Z874="","",INDEX($AW$2:$AW$1500,$Z874))</f>
      </c>
      <c r="BO874">
        <f>IF($Z874="","",INDEX($AX$2:$AX$1500,$Z874))</f>
      </c>
      <c r="BP874">
        <f>IF($Z874="","",INDEX($AY$2:$AY$1500,$Z874))</f>
      </c>
      <c r="BQ874">
        <f>IF($Z874="","",INDEX($AZ$2:$AZ$1500,$Z874))</f>
      </c>
      <c r="BR874">
        <f>IF($Z874="","",INDEX($BA$2:$BA$1500,$Z874))</f>
      </c>
      <c r="BS874">
        <f>IF($Z874="","",INDEX($BB$2:$BB$1500,$Z874))</f>
      </c>
      <c r="BT874">
        <f>IF($Z874="","",INDEX($BC$2:$BC$1500,$Z874))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Analysis'!$AN$2^{0,1,2,3,4,5,6,7,8,9,10,11,12,13,14,15}))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IF($Z875="","",INDEX($AO$2:$AO$1500,$Z875))</f>
      </c>
      <c r="BG875">
        <f>IF($Z875="","",INDEX($AP$2:$AP$1500,$Z875))</f>
      </c>
      <c r="BH875">
        <f>IF($Z875="","",INDEX($AQ$2:$AQ$1500,$Z875))</f>
      </c>
      <c r="BI875">
        <f>IF($Z875="","",INDEX($AR$2:$AR$1500,$Z875))</f>
      </c>
      <c r="BJ875">
        <f>IF($Z875="","",INDEX($AS$2:$AS$1500,$Z875))</f>
      </c>
      <c r="BK875">
        <f>IF($Z875="","",INDEX($AT$2:$AT$1500,$Z875))</f>
      </c>
      <c r="BL875">
        <f>IF($Z875="","",INDEX($AU$2:$AU$1500,$Z875))</f>
      </c>
      <c r="BM875">
        <f>IF($Z875="","",INDEX($AV$2:$AV$1500,$Z875))</f>
      </c>
      <c r="BN875">
        <f>IF($Z875="","",INDEX($AW$2:$AW$1500,$Z875))</f>
      </c>
      <c r="BO875">
        <f>IF($Z875="","",INDEX($AX$2:$AX$1500,$Z875))</f>
      </c>
      <c r="BP875">
        <f>IF($Z875="","",INDEX($AY$2:$AY$1500,$Z875))</f>
      </c>
      <c r="BQ875">
        <f>IF($Z875="","",INDEX($AZ$2:$AZ$1500,$Z875))</f>
      </c>
      <c r="BR875">
        <f>IF($Z875="","",INDEX($BA$2:$BA$1500,$Z875))</f>
      </c>
      <c r="BS875">
        <f>IF($Z875="","",INDEX($BB$2:$BB$1500,$Z875))</f>
      </c>
      <c r="BT875">
        <f>IF($Z875="","",INDEX($BC$2:$BC$1500,$Z875))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Analysis'!$AN$2^{0,1,2,3,4,5,6,7,8,9,10,11,12,13,14,15}))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IF($Z876="","",INDEX($AO$2:$AO$1500,$Z876))</f>
      </c>
      <c r="BG876">
        <f>IF($Z876="","",INDEX($AP$2:$AP$1500,$Z876))</f>
      </c>
      <c r="BH876">
        <f>IF($Z876="","",INDEX($AQ$2:$AQ$1500,$Z876))</f>
      </c>
      <c r="BI876">
        <f>IF($Z876="","",INDEX($AR$2:$AR$1500,$Z876))</f>
      </c>
      <c r="BJ876">
        <f>IF($Z876="","",INDEX($AS$2:$AS$1500,$Z876))</f>
      </c>
      <c r="BK876">
        <f>IF($Z876="","",INDEX($AT$2:$AT$1500,$Z876))</f>
      </c>
      <c r="BL876">
        <f>IF($Z876="","",INDEX($AU$2:$AU$1500,$Z876))</f>
      </c>
      <c r="BM876">
        <f>IF($Z876="","",INDEX($AV$2:$AV$1500,$Z876))</f>
      </c>
      <c r="BN876">
        <f>IF($Z876="","",INDEX($AW$2:$AW$1500,$Z876))</f>
      </c>
      <c r="BO876">
        <f>IF($Z876="","",INDEX($AX$2:$AX$1500,$Z876))</f>
      </c>
      <c r="BP876">
        <f>IF($Z876="","",INDEX($AY$2:$AY$1500,$Z876))</f>
      </c>
      <c r="BQ876">
        <f>IF($Z876="","",INDEX($AZ$2:$AZ$1500,$Z876))</f>
      </c>
      <c r="BR876">
        <f>IF($Z876="","",INDEX($BA$2:$BA$1500,$Z876))</f>
      </c>
      <c r="BS876">
        <f>IF($Z876="","",INDEX($BB$2:$BB$1500,$Z876))</f>
      </c>
      <c r="BT876">
        <f>IF($Z876="","",INDEX($BC$2:$BC$1500,$Z876))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Analysis'!$AN$2^{0,1,2,3,4,5,6,7,8,9,10,11,12,13,14,15}))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IF($Z877="","",INDEX($AO$2:$AO$1500,$Z877))</f>
      </c>
      <c r="BG877">
        <f>IF($Z877="","",INDEX($AP$2:$AP$1500,$Z877))</f>
      </c>
      <c r="BH877">
        <f>IF($Z877="","",INDEX($AQ$2:$AQ$1500,$Z877))</f>
      </c>
      <c r="BI877">
        <f>IF($Z877="","",INDEX($AR$2:$AR$1500,$Z877))</f>
      </c>
      <c r="BJ877">
        <f>IF($Z877="","",INDEX($AS$2:$AS$1500,$Z877))</f>
      </c>
      <c r="BK877">
        <f>IF($Z877="","",INDEX($AT$2:$AT$1500,$Z877))</f>
      </c>
      <c r="BL877">
        <f>IF($Z877="","",INDEX($AU$2:$AU$1500,$Z877))</f>
      </c>
      <c r="BM877">
        <f>IF($Z877="","",INDEX($AV$2:$AV$1500,$Z877))</f>
      </c>
      <c r="BN877">
        <f>IF($Z877="","",INDEX($AW$2:$AW$1500,$Z877))</f>
      </c>
      <c r="BO877">
        <f>IF($Z877="","",INDEX($AX$2:$AX$1500,$Z877))</f>
      </c>
      <c r="BP877">
        <f>IF($Z877="","",INDEX($AY$2:$AY$1500,$Z877))</f>
      </c>
      <c r="BQ877">
        <f>IF($Z877="","",INDEX($AZ$2:$AZ$1500,$Z877))</f>
      </c>
      <c r="BR877">
        <f>IF($Z877="","",INDEX($BA$2:$BA$1500,$Z877))</f>
      </c>
      <c r="BS877">
        <f>IF($Z877="","",INDEX($BB$2:$BB$1500,$Z877))</f>
      </c>
      <c r="BT877">
        <f>IF($Z877="","",INDEX($BC$2:$BC$1500,$Z877))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Analysis'!$AN$2^{0,1,2,3,4,5,6,7,8,9,10,11,12,13,14,15}))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IF($Z878="","",INDEX($AO$2:$AO$1500,$Z878))</f>
      </c>
      <c r="BG878">
        <f>IF($Z878="","",INDEX($AP$2:$AP$1500,$Z878))</f>
      </c>
      <c r="BH878">
        <f>IF($Z878="","",INDEX($AQ$2:$AQ$1500,$Z878))</f>
      </c>
      <c r="BI878">
        <f>IF($Z878="","",INDEX($AR$2:$AR$1500,$Z878))</f>
      </c>
      <c r="BJ878">
        <f>IF($Z878="","",INDEX($AS$2:$AS$1500,$Z878))</f>
      </c>
      <c r="BK878">
        <f>IF($Z878="","",INDEX($AT$2:$AT$1500,$Z878))</f>
      </c>
      <c r="BL878">
        <f>IF($Z878="","",INDEX($AU$2:$AU$1500,$Z878))</f>
      </c>
      <c r="BM878">
        <f>IF($Z878="","",INDEX($AV$2:$AV$1500,$Z878))</f>
      </c>
      <c r="BN878">
        <f>IF($Z878="","",INDEX($AW$2:$AW$1500,$Z878))</f>
      </c>
      <c r="BO878">
        <f>IF($Z878="","",INDEX($AX$2:$AX$1500,$Z878))</f>
      </c>
      <c r="BP878">
        <f>IF($Z878="","",INDEX($AY$2:$AY$1500,$Z878))</f>
      </c>
      <c r="BQ878">
        <f>IF($Z878="","",INDEX($AZ$2:$AZ$1500,$Z878))</f>
      </c>
      <c r="BR878">
        <f>IF($Z878="","",INDEX($BA$2:$BA$1500,$Z878))</f>
      </c>
      <c r="BS878">
        <f>IF($Z878="","",INDEX($BB$2:$BB$1500,$Z878))</f>
      </c>
      <c r="BT878">
        <f>IF($Z878="","",INDEX($BC$2:$BC$1500,$Z878))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Analysis'!$AN$2^{0,1,2,3,4,5,6,7,8,9,10,11,12,13,14,15}))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IF($Z879="","",INDEX($AO$2:$AO$1500,$Z879))</f>
      </c>
      <c r="BG879">
        <f>IF($Z879="","",INDEX($AP$2:$AP$1500,$Z879))</f>
      </c>
      <c r="BH879">
        <f>IF($Z879="","",INDEX($AQ$2:$AQ$1500,$Z879))</f>
      </c>
      <c r="BI879">
        <f>IF($Z879="","",INDEX($AR$2:$AR$1500,$Z879))</f>
      </c>
      <c r="BJ879">
        <f>IF($Z879="","",INDEX($AS$2:$AS$1500,$Z879))</f>
      </c>
      <c r="BK879">
        <f>IF($Z879="","",INDEX($AT$2:$AT$1500,$Z879))</f>
      </c>
      <c r="BL879">
        <f>IF($Z879="","",INDEX($AU$2:$AU$1500,$Z879))</f>
      </c>
      <c r="BM879">
        <f>IF($Z879="","",INDEX($AV$2:$AV$1500,$Z879))</f>
      </c>
      <c r="BN879">
        <f>IF($Z879="","",INDEX($AW$2:$AW$1500,$Z879))</f>
      </c>
      <c r="BO879">
        <f>IF($Z879="","",INDEX($AX$2:$AX$1500,$Z879))</f>
      </c>
      <c r="BP879">
        <f>IF($Z879="","",INDEX($AY$2:$AY$1500,$Z879))</f>
      </c>
      <c r="BQ879">
        <f>IF($Z879="","",INDEX($AZ$2:$AZ$1500,$Z879))</f>
      </c>
      <c r="BR879">
        <f>IF($Z879="","",INDEX($BA$2:$BA$1500,$Z879))</f>
      </c>
      <c r="BS879">
        <f>IF($Z879="","",INDEX($BB$2:$BB$1500,$Z879))</f>
      </c>
      <c r="BT879">
        <f>IF($Z879="","",INDEX($BC$2:$BC$1500,$Z879))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Analysis'!$AN$2^{0,1,2,3,4,5,6,7,8,9,10,11,12,13,14,15}))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IF($Z880="","",INDEX($AO$2:$AO$1500,$Z880))</f>
      </c>
      <c r="BG880">
        <f>IF($Z880="","",INDEX($AP$2:$AP$1500,$Z880))</f>
      </c>
      <c r="BH880">
        <f>IF($Z880="","",INDEX($AQ$2:$AQ$1500,$Z880))</f>
      </c>
      <c r="BI880">
        <f>IF($Z880="","",INDEX($AR$2:$AR$1500,$Z880))</f>
      </c>
      <c r="BJ880">
        <f>IF($Z880="","",INDEX($AS$2:$AS$1500,$Z880))</f>
      </c>
      <c r="BK880">
        <f>IF($Z880="","",INDEX($AT$2:$AT$1500,$Z880))</f>
      </c>
      <c r="BL880">
        <f>IF($Z880="","",INDEX($AU$2:$AU$1500,$Z880))</f>
      </c>
      <c r="BM880">
        <f>IF($Z880="","",INDEX($AV$2:$AV$1500,$Z880))</f>
      </c>
      <c r="BN880">
        <f>IF($Z880="","",INDEX($AW$2:$AW$1500,$Z880))</f>
      </c>
      <c r="BO880">
        <f>IF($Z880="","",INDEX($AX$2:$AX$1500,$Z880))</f>
      </c>
      <c r="BP880">
        <f>IF($Z880="","",INDEX($AY$2:$AY$1500,$Z880))</f>
      </c>
      <c r="BQ880">
        <f>IF($Z880="","",INDEX($AZ$2:$AZ$1500,$Z880))</f>
      </c>
      <c r="BR880">
        <f>IF($Z880="","",INDEX($BA$2:$BA$1500,$Z880))</f>
      </c>
      <c r="BS880">
        <f>IF($Z880="","",INDEX($BB$2:$BB$1500,$Z880))</f>
      </c>
      <c r="BT880">
        <f>IF($Z880="","",INDEX($BC$2:$BC$1500,$Z880))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Analysis'!$AN$2^{0,1,2,3,4,5,6,7,8,9,10,11,12,13,14,15}))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IF($Z881="","",INDEX($AO$2:$AO$1500,$Z881))</f>
      </c>
      <c r="BG881">
        <f>IF($Z881="","",INDEX($AP$2:$AP$1500,$Z881))</f>
      </c>
      <c r="BH881">
        <f>IF($Z881="","",INDEX($AQ$2:$AQ$1500,$Z881))</f>
      </c>
      <c r="BI881">
        <f>IF($Z881="","",INDEX($AR$2:$AR$1500,$Z881))</f>
      </c>
      <c r="BJ881">
        <f>IF($Z881="","",INDEX($AS$2:$AS$1500,$Z881))</f>
      </c>
      <c r="BK881">
        <f>IF($Z881="","",INDEX($AT$2:$AT$1500,$Z881))</f>
      </c>
      <c r="BL881">
        <f>IF($Z881="","",INDEX($AU$2:$AU$1500,$Z881))</f>
      </c>
      <c r="BM881">
        <f>IF($Z881="","",INDEX($AV$2:$AV$1500,$Z881))</f>
      </c>
      <c r="BN881">
        <f>IF($Z881="","",INDEX($AW$2:$AW$1500,$Z881))</f>
      </c>
      <c r="BO881">
        <f>IF($Z881="","",INDEX($AX$2:$AX$1500,$Z881))</f>
      </c>
      <c r="BP881">
        <f>IF($Z881="","",INDEX($AY$2:$AY$1500,$Z881))</f>
      </c>
      <c r="BQ881">
        <f>IF($Z881="","",INDEX($AZ$2:$AZ$1500,$Z881))</f>
      </c>
      <c r="BR881">
        <f>IF($Z881="","",INDEX($BA$2:$BA$1500,$Z881))</f>
      </c>
      <c r="BS881">
        <f>IF($Z881="","",INDEX($BB$2:$BB$1500,$Z881))</f>
      </c>
      <c r="BT881">
        <f>IF($Z881="","",INDEX($BC$2:$BC$1500,$Z881))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Analysis'!$AN$2^{0,1,2,3,4,5,6,7,8,9,10,11,12,13,14,15}))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IF($Z882="","",INDEX($AO$2:$AO$1500,$Z882))</f>
      </c>
      <c r="BG882">
        <f>IF($Z882="","",INDEX($AP$2:$AP$1500,$Z882))</f>
      </c>
      <c r="BH882">
        <f>IF($Z882="","",INDEX($AQ$2:$AQ$1500,$Z882))</f>
      </c>
      <c r="BI882">
        <f>IF($Z882="","",INDEX($AR$2:$AR$1500,$Z882))</f>
      </c>
      <c r="BJ882">
        <f>IF($Z882="","",INDEX($AS$2:$AS$1500,$Z882))</f>
      </c>
      <c r="BK882">
        <f>IF($Z882="","",INDEX($AT$2:$AT$1500,$Z882))</f>
      </c>
      <c r="BL882">
        <f>IF($Z882="","",INDEX($AU$2:$AU$1500,$Z882))</f>
      </c>
      <c r="BM882">
        <f>IF($Z882="","",INDEX($AV$2:$AV$1500,$Z882))</f>
      </c>
      <c r="BN882">
        <f>IF($Z882="","",INDEX($AW$2:$AW$1500,$Z882))</f>
      </c>
      <c r="BO882">
        <f>IF($Z882="","",INDEX($AX$2:$AX$1500,$Z882))</f>
      </c>
      <c r="BP882">
        <f>IF($Z882="","",INDEX($AY$2:$AY$1500,$Z882))</f>
      </c>
      <c r="BQ882">
        <f>IF($Z882="","",INDEX($AZ$2:$AZ$1500,$Z882))</f>
      </c>
      <c r="BR882">
        <f>IF($Z882="","",INDEX($BA$2:$BA$1500,$Z882))</f>
      </c>
      <c r="BS882">
        <f>IF($Z882="","",INDEX($BB$2:$BB$1500,$Z882))</f>
      </c>
      <c r="BT882">
        <f>IF($Z882="","",INDEX($BC$2:$BC$1500,$Z882))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Analysis'!$AN$2^{0,1,2,3,4,5,6,7,8,9,10,11,12,13,14,15}))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IF($Z883="","",INDEX($AO$2:$AO$1500,$Z883))</f>
      </c>
      <c r="BG883">
        <f>IF($Z883="","",INDEX($AP$2:$AP$1500,$Z883))</f>
      </c>
      <c r="BH883">
        <f>IF($Z883="","",INDEX($AQ$2:$AQ$1500,$Z883))</f>
      </c>
      <c r="BI883">
        <f>IF($Z883="","",INDEX($AR$2:$AR$1500,$Z883))</f>
      </c>
      <c r="BJ883">
        <f>IF($Z883="","",INDEX($AS$2:$AS$1500,$Z883))</f>
      </c>
      <c r="BK883">
        <f>IF($Z883="","",INDEX($AT$2:$AT$1500,$Z883))</f>
      </c>
      <c r="BL883">
        <f>IF($Z883="","",INDEX($AU$2:$AU$1500,$Z883))</f>
      </c>
      <c r="BM883">
        <f>IF($Z883="","",INDEX($AV$2:$AV$1500,$Z883))</f>
      </c>
      <c r="BN883">
        <f>IF($Z883="","",INDEX($AW$2:$AW$1500,$Z883))</f>
      </c>
      <c r="BO883">
        <f>IF($Z883="","",INDEX($AX$2:$AX$1500,$Z883))</f>
      </c>
      <c r="BP883">
        <f>IF($Z883="","",INDEX($AY$2:$AY$1500,$Z883))</f>
      </c>
      <c r="BQ883">
        <f>IF($Z883="","",INDEX($AZ$2:$AZ$1500,$Z883))</f>
      </c>
      <c r="BR883">
        <f>IF($Z883="","",INDEX($BA$2:$BA$1500,$Z883))</f>
      </c>
      <c r="BS883">
        <f>IF($Z883="","",INDEX($BB$2:$BB$1500,$Z883))</f>
      </c>
      <c r="BT883">
        <f>IF($Z883="","",INDEX($BC$2:$BC$1500,$Z883))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Analysis'!$AN$2^{0,1,2,3,4,5,6,7,8,9,10,11,12,13,14,15}))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IF($Z884="","",INDEX($AO$2:$AO$1500,$Z884))</f>
      </c>
      <c r="BG884">
        <f>IF($Z884="","",INDEX($AP$2:$AP$1500,$Z884))</f>
      </c>
      <c r="BH884">
        <f>IF($Z884="","",INDEX($AQ$2:$AQ$1500,$Z884))</f>
      </c>
      <c r="BI884">
        <f>IF($Z884="","",INDEX($AR$2:$AR$1500,$Z884))</f>
      </c>
      <c r="BJ884">
        <f>IF($Z884="","",INDEX($AS$2:$AS$1500,$Z884))</f>
      </c>
      <c r="BK884">
        <f>IF($Z884="","",INDEX($AT$2:$AT$1500,$Z884))</f>
      </c>
      <c r="BL884">
        <f>IF($Z884="","",INDEX($AU$2:$AU$1500,$Z884))</f>
      </c>
      <c r="BM884">
        <f>IF($Z884="","",INDEX($AV$2:$AV$1500,$Z884))</f>
      </c>
      <c r="BN884">
        <f>IF($Z884="","",INDEX($AW$2:$AW$1500,$Z884))</f>
      </c>
      <c r="BO884">
        <f>IF($Z884="","",INDEX($AX$2:$AX$1500,$Z884))</f>
      </c>
      <c r="BP884">
        <f>IF($Z884="","",INDEX($AY$2:$AY$1500,$Z884))</f>
      </c>
      <c r="BQ884">
        <f>IF($Z884="","",INDEX($AZ$2:$AZ$1500,$Z884))</f>
      </c>
      <c r="BR884">
        <f>IF($Z884="","",INDEX($BA$2:$BA$1500,$Z884))</f>
      </c>
      <c r="BS884">
        <f>IF($Z884="","",INDEX($BB$2:$BB$1500,$Z884))</f>
      </c>
      <c r="BT884">
        <f>IF($Z884="","",INDEX($BC$2:$BC$1500,$Z884))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Analysis'!$AN$2^{0,1,2,3,4,5,6,7,8,9,10,11,12,13,14,15}))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IF($Z885="","",INDEX($AO$2:$AO$1500,$Z885))</f>
      </c>
      <c r="BG885">
        <f>IF($Z885="","",INDEX($AP$2:$AP$1500,$Z885))</f>
      </c>
      <c r="BH885">
        <f>IF($Z885="","",INDEX($AQ$2:$AQ$1500,$Z885))</f>
      </c>
      <c r="BI885">
        <f>IF($Z885="","",INDEX($AR$2:$AR$1500,$Z885))</f>
      </c>
      <c r="BJ885">
        <f>IF($Z885="","",INDEX($AS$2:$AS$1500,$Z885))</f>
      </c>
      <c r="BK885">
        <f>IF($Z885="","",INDEX($AT$2:$AT$1500,$Z885))</f>
      </c>
      <c r="BL885">
        <f>IF($Z885="","",INDEX($AU$2:$AU$1500,$Z885))</f>
      </c>
      <c r="BM885">
        <f>IF($Z885="","",INDEX($AV$2:$AV$1500,$Z885))</f>
      </c>
      <c r="BN885">
        <f>IF($Z885="","",INDEX($AW$2:$AW$1500,$Z885))</f>
      </c>
      <c r="BO885">
        <f>IF($Z885="","",INDEX($AX$2:$AX$1500,$Z885))</f>
      </c>
      <c r="BP885">
        <f>IF($Z885="","",INDEX($AY$2:$AY$1500,$Z885))</f>
      </c>
      <c r="BQ885">
        <f>IF($Z885="","",INDEX($AZ$2:$AZ$1500,$Z885))</f>
      </c>
      <c r="BR885">
        <f>IF($Z885="","",INDEX($BA$2:$BA$1500,$Z885))</f>
      </c>
      <c r="BS885">
        <f>IF($Z885="","",INDEX($BB$2:$BB$1500,$Z885))</f>
      </c>
      <c r="BT885">
        <f>IF($Z885="","",INDEX($BC$2:$BC$1500,$Z885))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Analysis'!$AN$2^{0,1,2,3,4,5,6,7,8,9,10,11,12,13,14,15}))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IF($Z886="","",INDEX($AO$2:$AO$1500,$Z886))</f>
      </c>
      <c r="BG886">
        <f>IF($Z886="","",INDEX($AP$2:$AP$1500,$Z886))</f>
      </c>
      <c r="BH886">
        <f>IF($Z886="","",INDEX($AQ$2:$AQ$1500,$Z886))</f>
      </c>
      <c r="BI886">
        <f>IF($Z886="","",INDEX($AR$2:$AR$1500,$Z886))</f>
      </c>
      <c r="BJ886">
        <f>IF($Z886="","",INDEX($AS$2:$AS$1500,$Z886))</f>
      </c>
      <c r="BK886">
        <f>IF($Z886="","",INDEX($AT$2:$AT$1500,$Z886))</f>
      </c>
      <c r="BL886">
        <f>IF($Z886="","",INDEX($AU$2:$AU$1500,$Z886))</f>
      </c>
      <c r="BM886">
        <f>IF($Z886="","",INDEX($AV$2:$AV$1500,$Z886))</f>
      </c>
      <c r="BN886">
        <f>IF($Z886="","",INDEX($AW$2:$AW$1500,$Z886))</f>
      </c>
      <c r="BO886">
        <f>IF($Z886="","",INDEX($AX$2:$AX$1500,$Z886))</f>
      </c>
      <c r="BP886">
        <f>IF($Z886="","",INDEX($AY$2:$AY$1500,$Z886))</f>
      </c>
      <c r="BQ886">
        <f>IF($Z886="","",INDEX($AZ$2:$AZ$1500,$Z886))</f>
      </c>
      <c r="BR886">
        <f>IF($Z886="","",INDEX($BA$2:$BA$1500,$Z886))</f>
      </c>
      <c r="BS886">
        <f>IF($Z886="","",INDEX($BB$2:$BB$1500,$Z886))</f>
      </c>
      <c r="BT886">
        <f>IF($Z886="","",INDEX($BC$2:$BC$1500,$Z886))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Analysis'!$AN$2^{0,1,2,3,4,5,6,7,8,9,10,11,12,13,14,15}))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IF($Z887="","",INDEX($AO$2:$AO$1500,$Z887))</f>
      </c>
      <c r="BG887">
        <f>IF($Z887="","",INDEX($AP$2:$AP$1500,$Z887))</f>
      </c>
      <c r="BH887">
        <f>IF($Z887="","",INDEX($AQ$2:$AQ$1500,$Z887))</f>
      </c>
      <c r="BI887">
        <f>IF($Z887="","",INDEX($AR$2:$AR$1500,$Z887))</f>
      </c>
      <c r="BJ887">
        <f>IF($Z887="","",INDEX($AS$2:$AS$1500,$Z887))</f>
      </c>
      <c r="BK887">
        <f>IF($Z887="","",INDEX($AT$2:$AT$1500,$Z887))</f>
      </c>
      <c r="BL887">
        <f>IF($Z887="","",INDEX($AU$2:$AU$1500,$Z887))</f>
      </c>
      <c r="BM887">
        <f>IF($Z887="","",INDEX($AV$2:$AV$1500,$Z887))</f>
      </c>
      <c r="BN887">
        <f>IF($Z887="","",INDEX($AW$2:$AW$1500,$Z887))</f>
      </c>
      <c r="BO887">
        <f>IF($Z887="","",INDEX($AX$2:$AX$1500,$Z887))</f>
      </c>
      <c r="BP887">
        <f>IF($Z887="","",INDEX($AY$2:$AY$1500,$Z887))</f>
      </c>
      <c r="BQ887">
        <f>IF($Z887="","",INDEX($AZ$2:$AZ$1500,$Z887))</f>
      </c>
      <c r="BR887">
        <f>IF($Z887="","",INDEX($BA$2:$BA$1500,$Z887))</f>
      </c>
      <c r="BS887">
        <f>IF($Z887="","",INDEX($BB$2:$BB$1500,$Z887))</f>
      </c>
      <c r="BT887">
        <f>IF($Z887="","",INDEX($BC$2:$BC$1500,$Z887))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Analysis'!$AN$2^{0,1,2,3,4,5,6,7,8,9,10,11,12,13,14,15}))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IF($Z888="","",INDEX($AO$2:$AO$1500,$Z888))</f>
      </c>
      <c r="BG888">
        <f>IF($Z888="","",INDEX($AP$2:$AP$1500,$Z888))</f>
      </c>
      <c r="BH888">
        <f>IF($Z888="","",INDEX($AQ$2:$AQ$1500,$Z888))</f>
      </c>
      <c r="BI888">
        <f>IF($Z888="","",INDEX($AR$2:$AR$1500,$Z888))</f>
      </c>
      <c r="BJ888">
        <f>IF($Z888="","",INDEX($AS$2:$AS$1500,$Z888))</f>
      </c>
      <c r="BK888">
        <f>IF($Z888="","",INDEX($AT$2:$AT$1500,$Z888))</f>
      </c>
      <c r="BL888">
        <f>IF($Z888="","",INDEX($AU$2:$AU$1500,$Z888))</f>
      </c>
      <c r="BM888">
        <f>IF($Z888="","",INDEX($AV$2:$AV$1500,$Z888))</f>
      </c>
      <c r="BN888">
        <f>IF($Z888="","",INDEX($AW$2:$AW$1500,$Z888))</f>
      </c>
      <c r="BO888">
        <f>IF($Z888="","",INDEX($AX$2:$AX$1500,$Z888))</f>
      </c>
      <c r="BP888">
        <f>IF($Z888="","",INDEX($AY$2:$AY$1500,$Z888))</f>
      </c>
      <c r="BQ888">
        <f>IF($Z888="","",INDEX($AZ$2:$AZ$1500,$Z888))</f>
      </c>
      <c r="BR888">
        <f>IF($Z888="","",INDEX($BA$2:$BA$1500,$Z888))</f>
      </c>
      <c r="BS888">
        <f>IF($Z888="","",INDEX($BB$2:$BB$1500,$Z888))</f>
      </c>
      <c r="BT888">
        <f>IF($Z888="","",INDEX($BC$2:$BC$1500,$Z888))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Analysis'!$AN$2^{0,1,2,3,4,5,6,7,8,9,10,11,12,13,14,15}))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IF($Z889="","",INDEX($AO$2:$AO$1500,$Z889))</f>
      </c>
      <c r="BG889">
        <f>IF($Z889="","",INDEX($AP$2:$AP$1500,$Z889))</f>
      </c>
      <c r="BH889">
        <f>IF($Z889="","",INDEX($AQ$2:$AQ$1500,$Z889))</f>
      </c>
      <c r="BI889">
        <f>IF($Z889="","",INDEX($AR$2:$AR$1500,$Z889))</f>
      </c>
      <c r="BJ889">
        <f>IF($Z889="","",INDEX($AS$2:$AS$1500,$Z889))</f>
      </c>
      <c r="BK889">
        <f>IF($Z889="","",INDEX($AT$2:$AT$1500,$Z889))</f>
      </c>
      <c r="BL889">
        <f>IF($Z889="","",INDEX($AU$2:$AU$1500,$Z889))</f>
      </c>
      <c r="BM889">
        <f>IF($Z889="","",INDEX($AV$2:$AV$1500,$Z889))</f>
      </c>
      <c r="BN889">
        <f>IF($Z889="","",INDEX($AW$2:$AW$1500,$Z889))</f>
      </c>
      <c r="BO889">
        <f>IF($Z889="","",INDEX($AX$2:$AX$1500,$Z889))</f>
      </c>
      <c r="BP889">
        <f>IF($Z889="","",INDEX($AY$2:$AY$1500,$Z889))</f>
      </c>
      <c r="BQ889">
        <f>IF($Z889="","",INDEX($AZ$2:$AZ$1500,$Z889))</f>
      </c>
      <c r="BR889">
        <f>IF($Z889="","",INDEX($BA$2:$BA$1500,$Z889))</f>
      </c>
      <c r="BS889">
        <f>IF($Z889="","",INDEX($BB$2:$BB$1500,$Z889))</f>
      </c>
      <c r="BT889">
        <f>IF($Z889="","",INDEX($BC$2:$BC$1500,$Z889))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Analysis'!$AN$2^{0,1,2,3,4,5,6,7,8,9,10,11,12,13,14,15}))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IF($Z890="","",INDEX($AO$2:$AO$1500,$Z890))</f>
      </c>
      <c r="BG890">
        <f>IF($Z890="","",INDEX($AP$2:$AP$1500,$Z890))</f>
      </c>
      <c r="BH890">
        <f>IF($Z890="","",INDEX($AQ$2:$AQ$1500,$Z890))</f>
      </c>
      <c r="BI890">
        <f>IF($Z890="","",INDEX($AR$2:$AR$1500,$Z890))</f>
      </c>
      <c r="BJ890">
        <f>IF($Z890="","",INDEX($AS$2:$AS$1500,$Z890))</f>
      </c>
      <c r="BK890">
        <f>IF($Z890="","",INDEX($AT$2:$AT$1500,$Z890))</f>
      </c>
      <c r="BL890">
        <f>IF($Z890="","",INDEX($AU$2:$AU$1500,$Z890))</f>
      </c>
      <c r="BM890">
        <f>IF($Z890="","",INDEX($AV$2:$AV$1500,$Z890))</f>
      </c>
      <c r="BN890">
        <f>IF($Z890="","",INDEX($AW$2:$AW$1500,$Z890))</f>
      </c>
      <c r="BO890">
        <f>IF($Z890="","",INDEX($AX$2:$AX$1500,$Z890))</f>
      </c>
      <c r="BP890">
        <f>IF($Z890="","",INDEX($AY$2:$AY$1500,$Z890))</f>
      </c>
      <c r="BQ890">
        <f>IF($Z890="","",INDEX($AZ$2:$AZ$1500,$Z890))</f>
      </c>
      <c r="BR890">
        <f>IF($Z890="","",INDEX($BA$2:$BA$1500,$Z890))</f>
      </c>
      <c r="BS890">
        <f>IF($Z890="","",INDEX($BB$2:$BB$1500,$Z890))</f>
      </c>
      <c r="BT890">
        <f>IF($Z890="","",INDEX($BC$2:$BC$1500,$Z890))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Analysis'!$AN$2^{0,1,2,3,4,5,6,7,8,9,10,11,12,13,14,15}))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IF($Z891="","",INDEX($AO$2:$AO$1500,$Z891))</f>
      </c>
      <c r="BG891">
        <f>IF($Z891="","",INDEX($AP$2:$AP$1500,$Z891))</f>
      </c>
      <c r="BH891">
        <f>IF($Z891="","",INDEX($AQ$2:$AQ$1500,$Z891))</f>
      </c>
      <c r="BI891">
        <f>IF($Z891="","",INDEX($AR$2:$AR$1500,$Z891))</f>
      </c>
      <c r="BJ891">
        <f>IF($Z891="","",INDEX($AS$2:$AS$1500,$Z891))</f>
      </c>
      <c r="BK891">
        <f>IF($Z891="","",INDEX($AT$2:$AT$1500,$Z891))</f>
      </c>
      <c r="BL891">
        <f>IF($Z891="","",INDEX($AU$2:$AU$1500,$Z891))</f>
      </c>
      <c r="BM891">
        <f>IF($Z891="","",INDEX($AV$2:$AV$1500,$Z891))</f>
      </c>
      <c r="BN891">
        <f>IF($Z891="","",INDEX($AW$2:$AW$1500,$Z891))</f>
      </c>
      <c r="BO891">
        <f>IF($Z891="","",INDEX($AX$2:$AX$1500,$Z891))</f>
      </c>
      <c r="BP891">
        <f>IF($Z891="","",INDEX($AY$2:$AY$1500,$Z891))</f>
      </c>
      <c r="BQ891">
        <f>IF($Z891="","",INDEX($AZ$2:$AZ$1500,$Z891))</f>
      </c>
      <c r="BR891">
        <f>IF($Z891="","",INDEX($BA$2:$BA$1500,$Z891))</f>
      </c>
      <c r="BS891">
        <f>IF($Z891="","",INDEX($BB$2:$BB$1500,$Z891))</f>
      </c>
      <c r="BT891">
        <f>IF($Z891="","",INDEX($BC$2:$BC$1500,$Z891))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Analysis'!$AN$2^{0,1,2,3,4,5,6,7,8,9,10,11,12,13,14,15}))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IF($Z892="","",INDEX($AO$2:$AO$1500,$Z892))</f>
      </c>
      <c r="BG892">
        <f>IF($Z892="","",INDEX($AP$2:$AP$1500,$Z892))</f>
      </c>
      <c r="BH892">
        <f>IF($Z892="","",INDEX($AQ$2:$AQ$1500,$Z892))</f>
      </c>
      <c r="BI892">
        <f>IF($Z892="","",INDEX($AR$2:$AR$1500,$Z892))</f>
      </c>
      <c r="BJ892">
        <f>IF($Z892="","",INDEX($AS$2:$AS$1500,$Z892))</f>
      </c>
      <c r="BK892">
        <f>IF($Z892="","",INDEX($AT$2:$AT$1500,$Z892))</f>
      </c>
      <c r="BL892">
        <f>IF($Z892="","",INDEX($AU$2:$AU$1500,$Z892))</f>
      </c>
      <c r="BM892">
        <f>IF($Z892="","",INDEX($AV$2:$AV$1500,$Z892))</f>
      </c>
      <c r="BN892">
        <f>IF($Z892="","",INDEX($AW$2:$AW$1500,$Z892))</f>
      </c>
      <c r="BO892">
        <f>IF($Z892="","",INDEX($AX$2:$AX$1500,$Z892))</f>
      </c>
      <c r="BP892">
        <f>IF($Z892="","",INDEX($AY$2:$AY$1500,$Z892))</f>
      </c>
      <c r="BQ892">
        <f>IF($Z892="","",INDEX($AZ$2:$AZ$1500,$Z892))</f>
      </c>
      <c r="BR892">
        <f>IF($Z892="","",INDEX($BA$2:$BA$1500,$Z892))</f>
      </c>
      <c r="BS892">
        <f>IF($Z892="","",INDEX($BB$2:$BB$1500,$Z892))</f>
      </c>
      <c r="BT892">
        <f>IF($Z892="","",INDEX($BC$2:$BC$1500,$Z892))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Analysis'!$AN$2^{0,1,2,3,4,5,6,7,8,9,10,11,12,13,14,15}))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IF($Z893="","",INDEX($AO$2:$AO$1500,$Z893))</f>
      </c>
      <c r="BG893">
        <f>IF($Z893="","",INDEX($AP$2:$AP$1500,$Z893))</f>
      </c>
      <c r="BH893">
        <f>IF($Z893="","",INDEX($AQ$2:$AQ$1500,$Z893))</f>
      </c>
      <c r="BI893">
        <f>IF($Z893="","",INDEX($AR$2:$AR$1500,$Z893))</f>
      </c>
      <c r="BJ893">
        <f>IF($Z893="","",INDEX($AS$2:$AS$1500,$Z893))</f>
      </c>
      <c r="BK893">
        <f>IF($Z893="","",INDEX($AT$2:$AT$1500,$Z893))</f>
      </c>
      <c r="BL893">
        <f>IF($Z893="","",INDEX($AU$2:$AU$1500,$Z893))</f>
      </c>
      <c r="BM893">
        <f>IF($Z893="","",INDEX($AV$2:$AV$1500,$Z893))</f>
      </c>
      <c r="BN893">
        <f>IF($Z893="","",INDEX($AW$2:$AW$1500,$Z893))</f>
      </c>
      <c r="BO893">
        <f>IF($Z893="","",INDEX($AX$2:$AX$1500,$Z893))</f>
      </c>
      <c r="BP893">
        <f>IF($Z893="","",INDEX($AY$2:$AY$1500,$Z893))</f>
      </c>
      <c r="BQ893">
        <f>IF($Z893="","",INDEX($AZ$2:$AZ$1500,$Z893))</f>
      </c>
      <c r="BR893">
        <f>IF($Z893="","",INDEX($BA$2:$BA$1500,$Z893))</f>
      </c>
      <c r="BS893">
        <f>IF($Z893="","",INDEX($BB$2:$BB$1500,$Z893))</f>
      </c>
      <c r="BT893">
        <f>IF($Z893="","",INDEX($BC$2:$BC$1500,$Z893))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Analysis'!$AN$2^{0,1,2,3,4,5,6,7,8,9,10,11,12,13,14,15}))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IF($Z894="","",INDEX($AO$2:$AO$1500,$Z894))</f>
      </c>
      <c r="BG894">
        <f>IF($Z894="","",INDEX($AP$2:$AP$1500,$Z894))</f>
      </c>
      <c r="BH894">
        <f>IF($Z894="","",INDEX($AQ$2:$AQ$1500,$Z894))</f>
      </c>
      <c r="BI894">
        <f>IF($Z894="","",INDEX($AR$2:$AR$1500,$Z894))</f>
      </c>
      <c r="BJ894">
        <f>IF($Z894="","",INDEX($AS$2:$AS$1500,$Z894))</f>
      </c>
      <c r="BK894">
        <f>IF($Z894="","",INDEX($AT$2:$AT$1500,$Z894))</f>
      </c>
      <c r="BL894">
        <f>IF($Z894="","",INDEX($AU$2:$AU$1500,$Z894))</f>
      </c>
      <c r="BM894">
        <f>IF($Z894="","",INDEX($AV$2:$AV$1500,$Z894))</f>
      </c>
      <c r="BN894">
        <f>IF($Z894="","",INDEX($AW$2:$AW$1500,$Z894))</f>
      </c>
      <c r="BO894">
        <f>IF($Z894="","",INDEX($AX$2:$AX$1500,$Z894))</f>
      </c>
      <c r="BP894">
        <f>IF($Z894="","",INDEX($AY$2:$AY$1500,$Z894))</f>
      </c>
      <c r="BQ894">
        <f>IF($Z894="","",INDEX($AZ$2:$AZ$1500,$Z894))</f>
      </c>
      <c r="BR894">
        <f>IF($Z894="","",INDEX($BA$2:$BA$1500,$Z894))</f>
      </c>
      <c r="BS894">
        <f>IF($Z894="","",INDEX($BB$2:$BB$1500,$Z894))</f>
      </c>
      <c r="BT894">
        <f>IF($Z894="","",INDEX($BC$2:$BC$1500,$Z894))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Analysis'!$AN$2^{0,1,2,3,4,5,6,7,8,9,10,11,12,13,14,15}))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IF($Z895="","",INDEX($AO$2:$AO$1500,$Z895))</f>
      </c>
      <c r="BG895">
        <f>IF($Z895="","",INDEX($AP$2:$AP$1500,$Z895))</f>
      </c>
      <c r="BH895">
        <f>IF($Z895="","",INDEX($AQ$2:$AQ$1500,$Z895))</f>
      </c>
      <c r="BI895">
        <f>IF($Z895="","",INDEX($AR$2:$AR$1500,$Z895))</f>
      </c>
      <c r="BJ895">
        <f>IF($Z895="","",INDEX($AS$2:$AS$1500,$Z895))</f>
      </c>
      <c r="BK895">
        <f>IF($Z895="","",INDEX($AT$2:$AT$1500,$Z895))</f>
      </c>
      <c r="BL895">
        <f>IF($Z895="","",INDEX($AU$2:$AU$1500,$Z895))</f>
      </c>
      <c r="BM895">
        <f>IF($Z895="","",INDEX($AV$2:$AV$1500,$Z895))</f>
      </c>
      <c r="BN895">
        <f>IF($Z895="","",INDEX($AW$2:$AW$1500,$Z895))</f>
      </c>
      <c r="BO895">
        <f>IF($Z895="","",INDEX($AX$2:$AX$1500,$Z895))</f>
      </c>
      <c r="BP895">
        <f>IF($Z895="","",INDEX($AY$2:$AY$1500,$Z895))</f>
      </c>
      <c r="BQ895">
        <f>IF($Z895="","",INDEX($AZ$2:$AZ$1500,$Z895))</f>
      </c>
      <c r="BR895">
        <f>IF($Z895="","",INDEX($BA$2:$BA$1500,$Z895))</f>
      </c>
      <c r="BS895">
        <f>IF($Z895="","",INDEX($BB$2:$BB$1500,$Z895))</f>
      </c>
      <c r="BT895">
        <f>IF($Z895="","",INDEX($BC$2:$BC$1500,$Z895))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Analysis'!$AN$2^{0,1,2,3,4,5,6,7,8,9,10,11,12,13,14,15}))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IF($Z896="","",INDEX($AO$2:$AO$1500,$Z896))</f>
      </c>
      <c r="BG896">
        <f>IF($Z896="","",INDEX($AP$2:$AP$1500,$Z896))</f>
      </c>
      <c r="BH896">
        <f>IF($Z896="","",INDEX($AQ$2:$AQ$1500,$Z896))</f>
      </c>
      <c r="BI896">
        <f>IF($Z896="","",INDEX($AR$2:$AR$1500,$Z896))</f>
      </c>
      <c r="BJ896">
        <f>IF($Z896="","",INDEX($AS$2:$AS$1500,$Z896))</f>
      </c>
      <c r="BK896">
        <f>IF($Z896="","",INDEX($AT$2:$AT$1500,$Z896))</f>
      </c>
      <c r="BL896">
        <f>IF($Z896="","",INDEX($AU$2:$AU$1500,$Z896))</f>
      </c>
      <c r="BM896">
        <f>IF($Z896="","",INDEX($AV$2:$AV$1500,$Z896))</f>
      </c>
      <c r="BN896">
        <f>IF($Z896="","",INDEX($AW$2:$AW$1500,$Z896))</f>
      </c>
      <c r="BO896">
        <f>IF($Z896="","",INDEX($AX$2:$AX$1500,$Z896))</f>
      </c>
      <c r="BP896">
        <f>IF($Z896="","",INDEX($AY$2:$AY$1500,$Z896))</f>
      </c>
      <c r="BQ896">
        <f>IF($Z896="","",INDEX($AZ$2:$AZ$1500,$Z896))</f>
      </c>
      <c r="BR896">
        <f>IF($Z896="","",INDEX($BA$2:$BA$1500,$Z896))</f>
      </c>
      <c r="BS896">
        <f>IF($Z896="","",INDEX($BB$2:$BB$1500,$Z896))</f>
      </c>
      <c r="BT896">
        <f>IF($Z896="","",INDEX($BC$2:$BC$1500,$Z896))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Analysis'!$AN$2^{0,1,2,3,4,5,6,7,8,9,10,11,12,13,14,15}))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IF($Z897="","",INDEX($AO$2:$AO$1500,$Z897))</f>
      </c>
      <c r="BG897">
        <f>IF($Z897="","",INDEX($AP$2:$AP$1500,$Z897))</f>
      </c>
      <c r="BH897">
        <f>IF($Z897="","",INDEX($AQ$2:$AQ$1500,$Z897))</f>
      </c>
      <c r="BI897">
        <f>IF($Z897="","",INDEX($AR$2:$AR$1500,$Z897))</f>
      </c>
      <c r="BJ897">
        <f>IF($Z897="","",INDEX($AS$2:$AS$1500,$Z897))</f>
      </c>
      <c r="BK897">
        <f>IF($Z897="","",INDEX($AT$2:$AT$1500,$Z897))</f>
      </c>
      <c r="BL897">
        <f>IF($Z897="","",INDEX($AU$2:$AU$1500,$Z897))</f>
      </c>
      <c r="BM897">
        <f>IF($Z897="","",INDEX($AV$2:$AV$1500,$Z897))</f>
      </c>
      <c r="BN897">
        <f>IF($Z897="","",INDEX($AW$2:$AW$1500,$Z897))</f>
      </c>
      <c r="BO897">
        <f>IF($Z897="","",INDEX($AX$2:$AX$1500,$Z897))</f>
      </c>
      <c r="BP897">
        <f>IF($Z897="","",INDEX($AY$2:$AY$1500,$Z897))</f>
      </c>
      <c r="BQ897">
        <f>IF($Z897="","",INDEX($AZ$2:$AZ$1500,$Z897))</f>
      </c>
      <c r="BR897">
        <f>IF($Z897="","",INDEX($BA$2:$BA$1500,$Z897))</f>
      </c>
      <c r="BS897">
        <f>IF($Z897="","",INDEX($BB$2:$BB$1500,$Z897))</f>
      </c>
      <c r="BT897">
        <f>IF($Z897="","",INDEX($BC$2:$BC$1500,$Z897))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Analysis'!$AN$2^{0,1,2,3,4,5,6,7,8,9,10,11,12,13,14,15}))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IF($Z898="","",INDEX($AO$2:$AO$1500,$Z898))</f>
      </c>
      <c r="BG898">
        <f>IF($Z898="","",INDEX($AP$2:$AP$1500,$Z898))</f>
      </c>
      <c r="BH898">
        <f>IF($Z898="","",INDEX($AQ$2:$AQ$1500,$Z898))</f>
      </c>
      <c r="BI898">
        <f>IF($Z898="","",INDEX($AR$2:$AR$1500,$Z898))</f>
      </c>
      <c r="BJ898">
        <f>IF($Z898="","",INDEX($AS$2:$AS$1500,$Z898))</f>
      </c>
      <c r="BK898">
        <f>IF($Z898="","",INDEX($AT$2:$AT$1500,$Z898))</f>
      </c>
      <c r="BL898">
        <f>IF($Z898="","",INDEX($AU$2:$AU$1500,$Z898))</f>
      </c>
      <c r="BM898">
        <f>IF($Z898="","",INDEX($AV$2:$AV$1500,$Z898))</f>
      </c>
      <c r="BN898">
        <f>IF($Z898="","",INDEX($AW$2:$AW$1500,$Z898))</f>
      </c>
      <c r="BO898">
        <f>IF($Z898="","",INDEX($AX$2:$AX$1500,$Z898))</f>
      </c>
      <c r="BP898">
        <f>IF($Z898="","",INDEX($AY$2:$AY$1500,$Z898))</f>
      </c>
      <c r="BQ898">
        <f>IF($Z898="","",INDEX($AZ$2:$AZ$1500,$Z898))</f>
      </c>
      <c r="BR898">
        <f>IF($Z898="","",INDEX($BA$2:$BA$1500,$Z898))</f>
      </c>
      <c r="BS898">
        <f>IF($Z898="","",INDEX($BB$2:$BB$1500,$Z898))</f>
      </c>
      <c r="BT898">
        <f>IF($Z898="","",INDEX($BC$2:$BC$1500,$Z898))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Analysis'!$AN$2^{0,1,2,3,4,5,6,7,8,9,10,11,12,13,14,15}))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IF($Z899="","",INDEX($AO$2:$AO$1500,$Z899))</f>
      </c>
      <c r="BG899">
        <f>IF($Z899="","",INDEX($AP$2:$AP$1500,$Z899))</f>
      </c>
      <c r="BH899">
        <f>IF($Z899="","",INDEX($AQ$2:$AQ$1500,$Z899))</f>
      </c>
      <c r="BI899">
        <f>IF($Z899="","",INDEX($AR$2:$AR$1500,$Z899))</f>
      </c>
      <c r="BJ899">
        <f>IF($Z899="","",INDEX($AS$2:$AS$1500,$Z899))</f>
      </c>
      <c r="BK899">
        <f>IF($Z899="","",INDEX($AT$2:$AT$1500,$Z899))</f>
      </c>
      <c r="BL899">
        <f>IF($Z899="","",INDEX($AU$2:$AU$1500,$Z899))</f>
      </c>
      <c r="BM899">
        <f>IF($Z899="","",INDEX($AV$2:$AV$1500,$Z899))</f>
      </c>
      <c r="BN899">
        <f>IF($Z899="","",INDEX($AW$2:$AW$1500,$Z899))</f>
      </c>
      <c r="BO899">
        <f>IF($Z899="","",INDEX($AX$2:$AX$1500,$Z899))</f>
      </c>
      <c r="BP899">
        <f>IF($Z899="","",INDEX($AY$2:$AY$1500,$Z899))</f>
      </c>
      <c r="BQ899">
        <f>IF($Z899="","",INDEX($AZ$2:$AZ$1500,$Z899))</f>
      </c>
      <c r="BR899">
        <f>IF($Z899="","",INDEX($BA$2:$BA$1500,$Z899))</f>
      </c>
      <c r="BS899">
        <f>IF($Z899="","",INDEX($BB$2:$BB$1500,$Z899))</f>
      </c>
      <c r="BT899">
        <f>IF($Z899="","",INDEX($BC$2:$BC$1500,$Z899))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Analysis'!$AN$2^{0,1,2,3,4,5,6,7,8,9,10,11,12,13,14,15}))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IF($Z900="","",INDEX($AO$2:$AO$1500,$Z900))</f>
      </c>
      <c r="BG900">
        <f>IF($Z900="","",INDEX($AP$2:$AP$1500,$Z900))</f>
      </c>
      <c r="BH900">
        <f>IF($Z900="","",INDEX($AQ$2:$AQ$1500,$Z900))</f>
      </c>
      <c r="BI900">
        <f>IF($Z900="","",INDEX($AR$2:$AR$1500,$Z900))</f>
      </c>
      <c r="BJ900">
        <f>IF($Z900="","",INDEX($AS$2:$AS$1500,$Z900))</f>
      </c>
      <c r="BK900">
        <f>IF($Z900="","",INDEX($AT$2:$AT$1500,$Z900))</f>
      </c>
      <c r="BL900">
        <f>IF($Z900="","",INDEX($AU$2:$AU$1500,$Z900))</f>
      </c>
      <c r="BM900">
        <f>IF($Z900="","",INDEX($AV$2:$AV$1500,$Z900))</f>
      </c>
      <c r="BN900">
        <f>IF($Z900="","",INDEX($AW$2:$AW$1500,$Z900))</f>
      </c>
      <c r="BO900">
        <f>IF($Z900="","",INDEX($AX$2:$AX$1500,$Z900))</f>
      </c>
      <c r="BP900">
        <f>IF($Z900="","",INDEX($AY$2:$AY$1500,$Z900))</f>
      </c>
      <c r="BQ900">
        <f>IF($Z900="","",INDEX($AZ$2:$AZ$1500,$Z900))</f>
      </c>
      <c r="BR900">
        <f>IF($Z900="","",INDEX($BA$2:$BA$1500,$Z900))</f>
      </c>
      <c r="BS900">
        <f>IF($Z900="","",INDEX($BB$2:$BB$1500,$Z900))</f>
      </c>
      <c r="BT900">
        <f>IF($Z900="","",INDEX($BC$2:$BC$1500,$Z900))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Analysis'!$AN$2^{0,1,2,3,4,5,6,7,8,9,10,11,12,13,14,15}))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IF($Z901="","",INDEX($AO$2:$AO$1500,$Z901))</f>
      </c>
      <c r="BG901">
        <f>IF($Z901="","",INDEX($AP$2:$AP$1500,$Z901))</f>
      </c>
      <c r="BH901">
        <f>IF($Z901="","",INDEX($AQ$2:$AQ$1500,$Z901))</f>
      </c>
      <c r="BI901">
        <f>IF($Z901="","",INDEX($AR$2:$AR$1500,$Z901))</f>
      </c>
      <c r="BJ901">
        <f>IF($Z901="","",INDEX($AS$2:$AS$1500,$Z901))</f>
      </c>
      <c r="BK901">
        <f>IF($Z901="","",INDEX($AT$2:$AT$1500,$Z901))</f>
      </c>
      <c r="BL901">
        <f>IF($Z901="","",INDEX($AU$2:$AU$1500,$Z901))</f>
      </c>
      <c r="BM901">
        <f>IF($Z901="","",INDEX($AV$2:$AV$1500,$Z901))</f>
      </c>
      <c r="BN901">
        <f>IF($Z901="","",INDEX($AW$2:$AW$1500,$Z901))</f>
      </c>
      <c r="BO901">
        <f>IF($Z901="","",INDEX($AX$2:$AX$1500,$Z901))</f>
      </c>
      <c r="BP901">
        <f>IF($Z901="","",INDEX($AY$2:$AY$1500,$Z901))</f>
      </c>
      <c r="BQ901">
        <f>IF($Z901="","",INDEX($AZ$2:$AZ$1500,$Z901))</f>
      </c>
      <c r="BR901">
        <f>IF($Z901="","",INDEX($BA$2:$BA$1500,$Z901))</f>
      </c>
      <c r="BS901">
        <f>IF($Z901="","",INDEX($BB$2:$BB$1500,$Z901))</f>
      </c>
      <c r="BT901">
        <f>IF($Z901="","",INDEX($BC$2:$BC$1500,$Z901))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Analysis'!$AN$2^{0,1,2,3,4,5,6,7,8,9,10,11,12,13,14,15}))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IF($Z902="","",INDEX($AO$2:$AO$1500,$Z902))</f>
      </c>
      <c r="BG902">
        <f>IF($Z902="","",INDEX($AP$2:$AP$1500,$Z902))</f>
      </c>
      <c r="BH902">
        <f>IF($Z902="","",INDEX($AQ$2:$AQ$1500,$Z902))</f>
      </c>
      <c r="BI902">
        <f>IF($Z902="","",INDEX($AR$2:$AR$1500,$Z902))</f>
      </c>
      <c r="BJ902">
        <f>IF($Z902="","",INDEX($AS$2:$AS$1500,$Z902))</f>
      </c>
      <c r="BK902">
        <f>IF($Z902="","",INDEX($AT$2:$AT$1500,$Z902))</f>
      </c>
      <c r="BL902">
        <f>IF($Z902="","",INDEX($AU$2:$AU$1500,$Z902))</f>
      </c>
      <c r="BM902">
        <f>IF($Z902="","",INDEX($AV$2:$AV$1500,$Z902))</f>
      </c>
      <c r="BN902">
        <f>IF($Z902="","",INDEX($AW$2:$AW$1500,$Z902))</f>
      </c>
      <c r="BO902">
        <f>IF($Z902="","",INDEX($AX$2:$AX$1500,$Z902))</f>
      </c>
      <c r="BP902">
        <f>IF($Z902="","",INDEX($AY$2:$AY$1500,$Z902))</f>
      </c>
      <c r="BQ902">
        <f>IF($Z902="","",INDEX($AZ$2:$AZ$1500,$Z902))</f>
      </c>
      <c r="BR902">
        <f>IF($Z902="","",INDEX($BA$2:$BA$1500,$Z902))</f>
      </c>
      <c r="BS902">
        <f>IF($Z902="","",INDEX($BB$2:$BB$1500,$Z902))</f>
      </c>
      <c r="BT902">
        <f>IF($Z902="","",INDEX($BC$2:$BC$1500,$Z902))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Analysis'!$AN$2^{0,1,2,3,4,5,6,7,8,9,10,11,12,13,14,15}))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IF($Z903="","",INDEX($AO$2:$AO$1500,$Z903))</f>
      </c>
      <c r="BG903">
        <f>IF($Z903="","",INDEX($AP$2:$AP$1500,$Z903))</f>
      </c>
      <c r="BH903">
        <f>IF($Z903="","",INDEX($AQ$2:$AQ$1500,$Z903))</f>
      </c>
      <c r="BI903">
        <f>IF($Z903="","",INDEX($AR$2:$AR$1500,$Z903))</f>
      </c>
      <c r="BJ903">
        <f>IF($Z903="","",INDEX($AS$2:$AS$1500,$Z903))</f>
      </c>
      <c r="BK903">
        <f>IF($Z903="","",INDEX($AT$2:$AT$1500,$Z903))</f>
      </c>
      <c r="BL903">
        <f>IF($Z903="","",INDEX($AU$2:$AU$1500,$Z903))</f>
      </c>
      <c r="BM903">
        <f>IF($Z903="","",INDEX($AV$2:$AV$1500,$Z903))</f>
      </c>
      <c r="BN903">
        <f>IF($Z903="","",INDEX($AW$2:$AW$1500,$Z903))</f>
      </c>
      <c r="BO903">
        <f>IF($Z903="","",INDEX($AX$2:$AX$1500,$Z903))</f>
      </c>
      <c r="BP903">
        <f>IF($Z903="","",INDEX($AY$2:$AY$1500,$Z903))</f>
      </c>
      <c r="BQ903">
        <f>IF($Z903="","",INDEX($AZ$2:$AZ$1500,$Z903))</f>
      </c>
      <c r="BR903">
        <f>IF($Z903="","",INDEX($BA$2:$BA$1500,$Z903))</f>
      </c>
      <c r="BS903">
        <f>IF($Z903="","",INDEX($BB$2:$BB$1500,$Z903))</f>
      </c>
      <c r="BT903">
        <f>IF($Z903="","",INDEX($BC$2:$BC$1500,$Z903))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Analysis'!$AN$2^{0,1,2,3,4,5,6,7,8,9,10,11,12,13,14,15}))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IF($Z904="","",INDEX($AO$2:$AO$1500,$Z904))</f>
      </c>
      <c r="BG904">
        <f>IF($Z904="","",INDEX($AP$2:$AP$1500,$Z904))</f>
      </c>
      <c r="BH904">
        <f>IF($Z904="","",INDEX($AQ$2:$AQ$1500,$Z904))</f>
      </c>
      <c r="BI904">
        <f>IF($Z904="","",INDEX($AR$2:$AR$1500,$Z904))</f>
      </c>
      <c r="BJ904">
        <f>IF($Z904="","",INDEX($AS$2:$AS$1500,$Z904))</f>
      </c>
      <c r="BK904">
        <f>IF($Z904="","",INDEX($AT$2:$AT$1500,$Z904))</f>
      </c>
      <c r="BL904">
        <f>IF($Z904="","",INDEX($AU$2:$AU$1500,$Z904))</f>
      </c>
      <c r="BM904">
        <f>IF($Z904="","",INDEX($AV$2:$AV$1500,$Z904))</f>
      </c>
      <c r="BN904">
        <f>IF($Z904="","",INDEX($AW$2:$AW$1500,$Z904))</f>
      </c>
      <c r="BO904">
        <f>IF($Z904="","",INDEX($AX$2:$AX$1500,$Z904))</f>
      </c>
      <c r="BP904">
        <f>IF($Z904="","",INDEX($AY$2:$AY$1500,$Z904))</f>
      </c>
      <c r="BQ904">
        <f>IF($Z904="","",INDEX($AZ$2:$AZ$1500,$Z904))</f>
      </c>
      <c r="BR904">
        <f>IF($Z904="","",INDEX($BA$2:$BA$1500,$Z904))</f>
      </c>
      <c r="BS904">
        <f>IF($Z904="","",INDEX($BB$2:$BB$1500,$Z904))</f>
      </c>
      <c r="BT904">
        <f>IF($Z904="","",INDEX($BC$2:$BC$1500,$Z904))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Analysis'!$AN$2^{0,1,2,3,4,5,6,7,8,9,10,11,12,13,14,15}))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IF($Z905="","",INDEX($AO$2:$AO$1500,$Z905))</f>
      </c>
      <c r="BG905">
        <f>IF($Z905="","",INDEX($AP$2:$AP$1500,$Z905))</f>
      </c>
      <c r="BH905">
        <f>IF($Z905="","",INDEX($AQ$2:$AQ$1500,$Z905))</f>
      </c>
      <c r="BI905">
        <f>IF($Z905="","",INDEX($AR$2:$AR$1500,$Z905))</f>
      </c>
      <c r="BJ905">
        <f>IF($Z905="","",INDEX($AS$2:$AS$1500,$Z905))</f>
      </c>
      <c r="BK905">
        <f>IF($Z905="","",INDEX($AT$2:$AT$1500,$Z905))</f>
      </c>
      <c r="BL905">
        <f>IF($Z905="","",INDEX($AU$2:$AU$1500,$Z905))</f>
      </c>
      <c r="BM905">
        <f>IF($Z905="","",INDEX($AV$2:$AV$1500,$Z905))</f>
      </c>
      <c r="BN905">
        <f>IF($Z905="","",INDEX($AW$2:$AW$1500,$Z905))</f>
      </c>
      <c r="BO905">
        <f>IF($Z905="","",INDEX($AX$2:$AX$1500,$Z905))</f>
      </c>
      <c r="BP905">
        <f>IF($Z905="","",INDEX($AY$2:$AY$1500,$Z905))</f>
      </c>
      <c r="BQ905">
        <f>IF($Z905="","",INDEX($AZ$2:$AZ$1500,$Z905))</f>
      </c>
      <c r="BR905">
        <f>IF($Z905="","",INDEX($BA$2:$BA$1500,$Z905))</f>
      </c>
      <c r="BS905">
        <f>IF($Z905="","",INDEX($BB$2:$BB$1500,$Z905))</f>
      </c>
      <c r="BT905">
        <f>IF($Z905="","",INDEX($BC$2:$BC$1500,$Z905))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Analysis'!$AN$2^{0,1,2,3,4,5,6,7,8,9,10,11,12,13,14,15}))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IF($Z906="","",INDEX($AO$2:$AO$1500,$Z906))</f>
      </c>
      <c r="BG906">
        <f>IF($Z906="","",INDEX($AP$2:$AP$1500,$Z906))</f>
      </c>
      <c r="BH906">
        <f>IF($Z906="","",INDEX($AQ$2:$AQ$1500,$Z906))</f>
      </c>
      <c r="BI906">
        <f>IF($Z906="","",INDEX($AR$2:$AR$1500,$Z906))</f>
      </c>
      <c r="BJ906">
        <f>IF($Z906="","",INDEX($AS$2:$AS$1500,$Z906))</f>
      </c>
      <c r="BK906">
        <f>IF($Z906="","",INDEX($AT$2:$AT$1500,$Z906))</f>
      </c>
      <c r="BL906">
        <f>IF($Z906="","",INDEX($AU$2:$AU$1500,$Z906))</f>
      </c>
      <c r="BM906">
        <f>IF($Z906="","",INDEX($AV$2:$AV$1500,$Z906))</f>
      </c>
      <c r="BN906">
        <f>IF($Z906="","",INDEX($AW$2:$AW$1500,$Z906))</f>
      </c>
      <c r="BO906">
        <f>IF($Z906="","",INDEX($AX$2:$AX$1500,$Z906))</f>
      </c>
      <c r="BP906">
        <f>IF($Z906="","",INDEX($AY$2:$AY$1500,$Z906))</f>
      </c>
      <c r="BQ906">
        <f>IF($Z906="","",INDEX($AZ$2:$AZ$1500,$Z906))</f>
      </c>
      <c r="BR906">
        <f>IF($Z906="","",INDEX($BA$2:$BA$1500,$Z906))</f>
      </c>
      <c r="BS906">
        <f>IF($Z906="","",INDEX($BB$2:$BB$1500,$Z906))</f>
      </c>
      <c r="BT906">
        <f>IF($Z906="","",INDEX($BC$2:$BC$1500,$Z906))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Analysis'!$AN$2^{0,1,2,3,4,5,6,7,8,9,10,11,12,13,14,15}))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IF($Z907="","",INDEX($AO$2:$AO$1500,$Z907))</f>
      </c>
      <c r="BG907">
        <f>IF($Z907="","",INDEX($AP$2:$AP$1500,$Z907))</f>
      </c>
      <c r="BH907">
        <f>IF($Z907="","",INDEX($AQ$2:$AQ$1500,$Z907))</f>
      </c>
      <c r="BI907">
        <f>IF($Z907="","",INDEX($AR$2:$AR$1500,$Z907))</f>
      </c>
      <c r="BJ907">
        <f>IF($Z907="","",INDEX($AS$2:$AS$1500,$Z907))</f>
      </c>
      <c r="BK907">
        <f>IF($Z907="","",INDEX($AT$2:$AT$1500,$Z907))</f>
      </c>
      <c r="BL907">
        <f>IF($Z907="","",INDEX($AU$2:$AU$1500,$Z907))</f>
      </c>
      <c r="BM907">
        <f>IF($Z907="","",INDEX($AV$2:$AV$1500,$Z907))</f>
      </c>
      <c r="BN907">
        <f>IF($Z907="","",INDEX($AW$2:$AW$1500,$Z907))</f>
      </c>
      <c r="BO907">
        <f>IF($Z907="","",INDEX($AX$2:$AX$1500,$Z907))</f>
      </c>
      <c r="BP907">
        <f>IF($Z907="","",INDEX($AY$2:$AY$1500,$Z907))</f>
      </c>
      <c r="BQ907">
        <f>IF($Z907="","",INDEX($AZ$2:$AZ$1500,$Z907))</f>
      </c>
      <c r="BR907">
        <f>IF($Z907="","",INDEX($BA$2:$BA$1500,$Z907))</f>
      </c>
      <c r="BS907">
        <f>IF($Z907="","",INDEX($BB$2:$BB$1500,$Z907))</f>
      </c>
      <c r="BT907">
        <f>IF($Z907="","",INDEX($BC$2:$BC$1500,$Z907))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Analysis'!$AN$2^{0,1,2,3,4,5,6,7,8,9,10,11,12,13,14,15}))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IF($Z908="","",INDEX($AO$2:$AO$1500,$Z908))</f>
      </c>
      <c r="BG908">
        <f>IF($Z908="","",INDEX($AP$2:$AP$1500,$Z908))</f>
      </c>
      <c r="BH908">
        <f>IF($Z908="","",INDEX($AQ$2:$AQ$1500,$Z908))</f>
      </c>
      <c r="BI908">
        <f>IF($Z908="","",INDEX($AR$2:$AR$1500,$Z908))</f>
      </c>
      <c r="BJ908">
        <f>IF($Z908="","",INDEX($AS$2:$AS$1500,$Z908))</f>
      </c>
      <c r="BK908">
        <f>IF($Z908="","",INDEX($AT$2:$AT$1500,$Z908))</f>
      </c>
      <c r="BL908">
        <f>IF($Z908="","",INDEX($AU$2:$AU$1500,$Z908))</f>
      </c>
      <c r="BM908">
        <f>IF($Z908="","",INDEX($AV$2:$AV$1500,$Z908))</f>
      </c>
      <c r="BN908">
        <f>IF($Z908="","",INDEX($AW$2:$AW$1500,$Z908))</f>
      </c>
      <c r="BO908">
        <f>IF($Z908="","",INDEX($AX$2:$AX$1500,$Z908))</f>
      </c>
      <c r="BP908">
        <f>IF($Z908="","",INDEX($AY$2:$AY$1500,$Z908))</f>
      </c>
      <c r="BQ908">
        <f>IF($Z908="","",INDEX($AZ$2:$AZ$1500,$Z908))</f>
      </c>
      <c r="BR908">
        <f>IF($Z908="","",INDEX($BA$2:$BA$1500,$Z908))</f>
      </c>
      <c r="BS908">
        <f>IF($Z908="","",INDEX($BB$2:$BB$1500,$Z908))</f>
      </c>
      <c r="BT908">
        <f>IF($Z908="","",INDEX($BC$2:$BC$1500,$Z908))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Analysis'!$AN$2^{0,1,2,3,4,5,6,7,8,9,10,11,12,13,14,15}))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IF($Z909="","",INDEX($AO$2:$AO$1500,$Z909))</f>
      </c>
      <c r="BG909">
        <f>IF($Z909="","",INDEX($AP$2:$AP$1500,$Z909))</f>
      </c>
      <c r="BH909">
        <f>IF($Z909="","",INDEX($AQ$2:$AQ$1500,$Z909))</f>
      </c>
      <c r="BI909">
        <f>IF($Z909="","",INDEX($AR$2:$AR$1500,$Z909))</f>
      </c>
      <c r="BJ909">
        <f>IF($Z909="","",INDEX($AS$2:$AS$1500,$Z909))</f>
      </c>
      <c r="BK909">
        <f>IF($Z909="","",INDEX($AT$2:$AT$1500,$Z909))</f>
      </c>
      <c r="BL909">
        <f>IF($Z909="","",INDEX($AU$2:$AU$1500,$Z909))</f>
      </c>
      <c r="BM909">
        <f>IF($Z909="","",INDEX($AV$2:$AV$1500,$Z909))</f>
      </c>
      <c r="BN909">
        <f>IF($Z909="","",INDEX($AW$2:$AW$1500,$Z909))</f>
      </c>
      <c r="BO909">
        <f>IF($Z909="","",INDEX($AX$2:$AX$1500,$Z909))</f>
      </c>
      <c r="BP909">
        <f>IF($Z909="","",INDEX($AY$2:$AY$1500,$Z909))</f>
      </c>
      <c r="BQ909">
        <f>IF($Z909="","",INDEX($AZ$2:$AZ$1500,$Z909))</f>
      </c>
      <c r="BR909">
        <f>IF($Z909="","",INDEX($BA$2:$BA$1500,$Z909))</f>
      </c>
      <c r="BS909">
        <f>IF($Z909="","",INDEX($BB$2:$BB$1500,$Z909))</f>
      </c>
      <c r="BT909">
        <f>IF($Z909="","",INDEX($BC$2:$BC$1500,$Z909))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Analysis'!$AN$2^{0,1,2,3,4,5,6,7,8,9,10,11,12,13,14,15}))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IF($Z910="","",INDEX($AO$2:$AO$1500,$Z910))</f>
      </c>
      <c r="BG910">
        <f>IF($Z910="","",INDEX($AP$2:$AP$1500,$Z910))</f>
      </c>
      <c r="BH910">
        <f>IF($Z910="","",INDEX($AQ$2:$AQ$1500,$Z910))</f>
      </c>
      <c r="BI910">
        <f>IF($Z910="","",INDEX($AR$2:$AR$1500,$Z910))</f>
      </c>
      <c r="BJ910">
        <f>IF($Z910="","",INDEX($AS$2:$AS$1500,$Z910))</f>
      </c>
      <c r="BK910">
        <f>IF($Z910="","",INDEX($AT$2:$AT$1500,$Z910))</f>
      </c>
      <c r="BL910">
        <f>IF($Z910="","",INDEX($AU$2:$AU$1500,$Z910))</f>
      </c>
      <c r="BM910">
        <f>IF($Z910="","",INDEX($AV$2:$AV$1500,$Z910))</f>
      </c>
      <c r="BN910">
        <f>IF($Z910="","",INDEX($AW$2:$AW$1500,$Z910))</f>
      </c>
      <c r="BO910">
        <f>IF($Z910="","",INDEX($AX$2:$AX$1500,$Z910))</f>
      </c>
      <c r="BP910">
        <f>IF($Z910="","",INDEX($AY$2:$AY$1500,$Z910))</f>
      </c>
      <c r="BQ910">
        <f>IF($Z910="","",INDEX($AZ$2:$AZ$1500,$Z910))</f>
      </c>
      <c r="BR910">
        <f>IF($Z910="","",INDEX($BA$2:$BA$1500,$Z910))</f>
      </c>
      <c r="BS910">
        <f>IF($Z910="","",INDEX($BB$2:$BB$1500,$Z910))</f>
      </c>
      <c r="BT910">
        <f>IF($Z910="","",INDEX($BC$2:$BC$1500,$Z910))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Analysis'!$AN$2^{0,1,2,3,4,5,6,7,8,9,10,11,12,13,14,15}))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IF($Z911="","",INDEX($AO$2:$AO$1500,$Z911))</f>
      </c>
      <c r="BG911">
        <f>IF($Z911="","",INDEX($AP$2:$AP$1500,$Z911))</f>
      </c>
      <c r="BH911">
        <f>IF($Z911="","",INDEX($AQ$2:$AQ$1500,$Z911))</f>
      </c>
      <c r="BI911">
        <f>IF($Z911="","",INDEX($AR$2:$AR$1500,$Z911))</f>
      </c>
      <c r="BJ911">
        <f>IF($Z911="","",INDEX($AS$2:$AS$1500,$Z911))</f>
      </c>
      <c r="BK911">
        <f>IF($Z911="","",INDEX($AT$2:$AT$1500,$Z911))</f>
      </c>
      <c r="BL911">
        <f>IF($Z911="","",INDEX($AU$2:$AU$1500,$Z911))</f>
      </c>
      <c r="BM911">
        <f>IF($Z911="","",INDEX($AV$2:$AV$1500,$Z911))</f>
      </c>
      <c r="BN911">
        <f>IF($Z911="","",INDEX($AW$2:$AW$1500,$Z911))</f>
      </c>
      <c r="BO911">
        <f>IF($Z911="","",INDEX($AX$2:$AX$1500,$Z911))</f>
      </c>
      <c r="BP911">
        <f>IF($Z911="","",INDEX($AY$2:$AY$1500,$Z911))</f>
      </c>
      <c r="BQ911">
        <f>IF($Z911="","",INDEX($AZ$2:$AZ$1500,$Z911))</f>
      </c>
      <c r="BR911">
        <f>IF($Z911="","",INDEX($BA$2:$BA$1500,$Z911))</f>
      </c>
      <c r="BS911">
        <f>IF($Z911="","",INDEX($BB$2:$BB$1500,$Z911))</f>
      </c>
      <c r="BT911">
        <f>IF($Z911="","",INDEX($BC$2:$BC$1500,$Z911))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Analysis'!$AN$2^{0,1,2,3,4,5,6,7,8,9,10,11,12,13,14,15}))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IF($Z912="","",INDEX($AO$2:$AO$1500,$Z912))</f>
      </c>
      <c r="BG912">
        <f>IF($Z912="","",INDEX($AP$2:$AP$1500,$Z912))</f>
      </c>
      <c r="BH912">
        <f>IF($Z912="","",INDEX($AQ$2:$AQ$1500,$Z912))</f>
      </c>
      <c r="BI912">
        <f>IF($Z912="","",INDEX($AR$2:$AR$1500,$Z912))</f>
      </c>
      <c r="BJ912">
        <f>IF($Z912="","",INDEX($AS$2:$AS$1500,$Z912))</f>
      </c>
      <c r="BK912">
        <f>IF($Z912="","",INDEX($AT$2:$AT$1500,$Z912))</f>
      </c>
      <c r="BL912">
        <f>IF($Z912="","",INDEX($AU$2:$AU$1500,$Z912))</f>
      </c>
      <c r="BM912">
        <f>IF($Z912="","",INDEX($AV$2:$AV$1500,$Z912))</f>
      </c>
      <c r="BN912">
        <f>IF($Z912="","",INDEX($AW$2:$AW$1500,$Z912))</f>
      </c>
      <c r="BO912">
        <f>IF($Z912="","",INDEX($AX$2:$AX$1500,$Z912))</f>
      </c>
      <c r="BP912">
        <f>IF($Z912="","",INDEX($AY$2:$AY$1500,$Z912))</f>
      </c>
      <c r="BQ912">
        <f>IF($Z912="","",INDEX($AZ$2:$AZ$1500,$Z912))</f>
      </c>
      <c r="BR912">
        <f>IF($Z912="","",INDEX($BA$2:$BA$1500,$Z912))</f>
      </c>
      <c r="BS912">
        <f>IF($Z912="","",INDEX($BB$2:$BB$1500,$Z912))</f>
      </c>
      <c r="BT912">
        <f>IF($Z912="","",INDEX($BC$2:$BC$1500,$Z912))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Analysis'!$AN$2^{0,1,2,3,4,5,6,7,8,9,10,11,12,13,14,15}))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IF($Z913="","",INDEX($AO$2:$AO$1500,$Z913))</f>
      </c>
      <c r="BG913">
        <f>IF($Z913="","",INDEX($AP$2:$AP$1500,$Z913))</f>
      </c>
      <c r="BH913">
        <f>IF($Z913="","",INDEX($AQ$2:$AQ$1500,$Z913))</f>
      </c>
      <c r="BI913">
        <f>IF($Z913="","",INDEX($AR$2:$AR$1500,$Z913))</f>
      </c>
      <c r="BJ913">
        <f>IF($Z913="","",INDEX($AS$2:$AS$1500,$Z913))</f>
      </c>
      <c r="BK913">
        <f>IF($Z913="","",INDEX($AT$2:$AT$1500,$Z913))</f>
      </c>
      <c r="BL913">
        <f>IF($Z913="","",INDEX($AU$2:$AU$1500,$Z913))</f>
      </c>
      <c r="BM913">
        <f>IF($Z913="","",INDEX($AV$2:$AV$1500,$Z913))</f>
      </c>
      <c r="BN913">
        <f>IF($Z913="","",INDEX($AW$2:$AW$1500,$Z913))</f>
      </c>
      <c r="BO913">
        <f>IF($Z913="","",INDEX($AX$2:$AX$1500,$Z913))</f>
      </c>
      <c r="BP913">
        <f>IF($Z913="","",INDEX($AY$2:$AY$1500,$Z913))</f>
      </c>
      <c r="BQ913">
        <f>IF($Z913="","",INDEX($AZ$2:$AZ$1500,$Z913))</f>
      </c>
      <c r="BR913">
        <f>IF($Z913="","",INDEX($BA$2:$BA$1500,$Z913))</f>
      </c>
      <c r="BS913">
        <f>IF($Z913="","",INDEX($BB$2:$BB$1500,$Z913))</f>
      </c>
      <c r="BT913">
        <f>IF($Z913="","",INDEX($BC$2:$BC$1500,$Z913))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Analysis'!$AN$2^{0,1,2,3,4,5,6,7,8,9,10,11,12,13,14,15}))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IF($Z914="","",INDEX($AO$2:$AO$1500,$Z914))</f>
      </c>
      <c r="BG914">
        <f>IF($Z914="","",INDEX($AP$2:$AP$1500,$Z914))</f>
      </c>
      <c r="BH914">
        <f>IF($Z914="","",INDEX($AQ$2:$AQ$1500,$Z914))</f>
      </c>
      <c r="BI914">
        <f>IF($Z914="","",INDEX($AR$2:$AR$1500,$Z914))</f>
      </c>
      <c r="BJ914">
        <f>IF($Z914="","",INDEX($AS$2:$AS$1500,$Z914))</f>
      </c>
      <c r="BK914">
        <f>IF($Z914="","",INDEX($AT$2:$AT$1500,$Z914))</f>
      </c>
      <c r="BL914">
        <f>IF($Z914="","",INDEX($AU$2:$AU$1500,$Z914))</f>
      </c>
      <c r="BM914">
        <f>IF($Z914="","",INDEX($AV$2:$AV$1500,$Z914))</f>
      </c>
      <c r="BN914">
        <f>IF($Z914="","",INDEX($AW$2:$AW$1500,$Z914))</f>
      </c>
      <c r="BO914">
        <f>IF($Z914="","",INDEX($AX$2:$AX$1500,$Z914))</f>
      </c>
      <c r="BP914">
        <f>IF($Z914="","",INDEX($AY$2:$AY$1500,$Z914))</f>
      </c>
      <c r="BQ914">
        <f>IF($Z914="","",INDEX($AZ$2:$AZ$1500,$Z914))</f>
      </c>
      <c r="BR914">
        <f>IF($Z914="","",INDEX($BA$2:$BA$1500,$Z914))</f>
      </c>
      <c r="BS914">
        <f>IF($Z914="","",INDEX($BB$2:$BB$1500,$Z914))</f>
      </c>
      <c r="BT914">
        <f>IF($Z914="","",INDEX($BC$2:$BC$1500,$Z914))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Analysis'!$AN$2^{0,1,2,3,4,5,6,7,8,9,10,11,12,13,14,15}))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IF($Z915="","",INDEX($AO$2:$AO$1500,$Z915))</f>
      </c>
      <c r="BG915">
        <f>IF($Z915="","",INDEX($AP$2:$AP$1500,$Z915))</f>
      </c>
      <c r="BH915">
        <f>IF($Z915="","",INDEX($AQ$2:$AQ$1500,$Z915))</f>
      </c>
      <c r="BI915">
        <f>IF($Z915="","",INDEX($AR$2:$AR$1500,$Z915))</f>
      </c>
      <c r="BJ915">
        <f>IF($Z915="","",INDEX($AS$2:$AS$1500,$Z915))</f>
      </c>
      <c r="BK915">
        <f>IF($Z915="","",INDEX($AT$2:$AT$1500,$Z915))</f>
      </c>
      <c r="BL915">
        <f>IF($Z915="","",INDEX($AU$2:$AU$1500,$Z915))</f>
      </c>
      <c r="BM915">
        <f>IF($Z915="","",INDEX($AV$2:$AV$1500,$Z915))</f>
      </c>
      <c r="BN915">
        <f>IF($Z915="","",INDEX($AW$2:$AW$1500,$Z915))</f>
      </c>
      <c r="BO915">
        <f>IF($Z915="","",INDEX($AX$2:$AX$1500,$Z915))</f>
      </c>
      <c r="BP915">
        <f>IF($Z915="","",INDEX($AY$2:$AY$1500,$Z915))</f>
      </c>
      <c r="BQ915">
        <f>IF($Z915="","",INDEX($AZ$2:$AZ$1500,$Z915))</f>
      </c>
      <c r="BR915">
        <f>IF($Z915="","",INDEX($BA$2:$BA$1500,$Z915))</f>
      </c>
      <c r="BS915">
        <f>IF($Z915="","",INDEX($BB$2:$BB$1500,$Z915))</f>
      </c>
      <c r="BT915">
        <f>IF($Z915="","",INDEX($BC$2:$BC$1500,$Z915))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Analysis'!$AN$2^{0,1,2,3,4,5,6,7,8,9,10,11,12,13,14,15}))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IF($Z916="","",INDEX($AO$2:$AO$1500,$Z916))</f>
      </c>
      <c r="BG916">
        <f>IF($Z916="","",INDEX($AP$2:$AP$1500,$Z916))</f>
      </c>
      <c r="BH916">
        <f>IF($Z916="","",INDEX($AQ$2:$AQ$1500,$Z916))</f>
      </c>
      <c r="BI916">
        <f>IF($Z916="","",INDEX($AR$2:$AR$1500,$Z916))</f>
      </c>
      <c r="BJ916">
        <f>IF($Z916="","",INDEX($AS$2:$AS$1500,$Z916))</f>
      </c>
      <c r="BK916">
        <f>IF($Z916="","",INDEX($AT$2:$AT$1500,$Z916))</f>
      </c>
      <c r="BL916">
        <f>IF($Z916="","",INDEX($AU$2:$AU$1500,$Z916))</f>
      </c>
      <c r="BM916">
        <f>IF($Z916="","",INDEX($AV$2:$AV$1500,$Z916))</f>
      </c>
      <c r="BN916">
        <f>IF($Z916="","",INDEX($AW$2:$AW$1500,$Z916))</f>
      </c>
      <c r="BO916">
        <f>IF($Z916="","",INDEX($AX$2:$AX$1500,$Z916))</f>
      </c>
      <c r="BP916">
        <f>IF($Z916="","",INDEX($AY$2:$AY$1500,$Z916))</f>
      </c>
      <c r="BQ916">
        <f>IF($Z916="","",INDEX($AZ$2:$AZ$1500,$Z916))</f>
      </c>
      <c r="BR916">
        <f>IF($Z916="","",INDEX($BA$2:$BA$1500,$Z916))</f>
      </c>
      <c r="BS916">
        <f>IF($Z916="","",INDEX($BB$2:$BB$1500,$Z916))</f>
      </c>
      <c r="BT916">
        <f>IF($Z916="","",INDEX($BC$2:$BC$1500,$Z916))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Analysis'!$AN$2^{0,1,2,3,4,5,6,7,8,9,10,11,12,13,14,15}))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IF($Z917="","",INDEX($AO$2:$AO$1500,$Z917))</f>
      </c>
      <c r="BG917">
        <f>IF($Z917="","",INDEX($AP$2:$AP$1500,$Z917))</f>
      </c>
      <c r="BH917">
        <f>IF($Z917="","",INDEX($AQ$2:$AQ$1500,$Z917))</f>
      </c>
      <c r="BI917">
        <f>IF($Z917="","",INDEX($AR$2:$AR$1500,$Z917))</f>
      </c>
      <c r="BJ917">
        <f>IF($Z917="","",INDEX($AS$2:$AS$1500,$Z917))</f>
      </c>
      <c r="BK917">
        <f>IF($Z917="","",INDEX($AT$2:$AT$1500,$Z917))</f>
      </c>
      <c r="BL917">
        <f>IF($Z917="","",INDEX($AU$2:$AU$1500,$Z917))</f>
      </c>
      <c r="BM917">
        <f>IF($Z917="","",INDEX($AV$2:$AV$1500,$Z917))</f>
      </c>
      <c r="BN917">
        <f>IF($Z917="","",INDEX($AW$2:$AW$1500,$Z917))</f>
      </c>
      <c r="BO917">
        <f>IF($Z917="","",INDEX($AX$2:$AX$1500,$Z917))</f>
      </c>
      <c r="BP917">
        <f>IF($Z917="","",INDEX($AY$2:$AY$1500,$Z917))</f>
      </c>
      <c r="BQ917">
        <f>IF($Z917="","",INDEX($AZ$2:$AZ$1500,$Z917))</f>
      </c>
      <c r="BR917">
        <f>IF($Z917="","",INDEX($BA$2:$BA$1500,$Z917))</f>
      </c>
      <c r="BS917">
        <f>IF($Z917="","",INDEX($BB$2:$BB$1500,$Z917))</f>
      </c>
      <c r="BT917">
        <f>IF($Z917="","",INDEX($BC$2:$BC$1500,$Z917))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Analysis'!$AN$2^{0,1,2,3,4,5,6,7,8,9,10,11,12,13,14,15}))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IF($Z918="","",INDEX($AO$2:$AO$1500,$Z918))</f>
      </c>
      <c r="BG918">
        <f>IF($Z918="","",INDEX($AP$2:$AP$1500,$Z918))</f>
      </c>
      <c r="BH918">
        <f>IF($Z918="","",INDEX($AQ$2:$AQ$1500,$Z918))</f>
      </c>
      <c r="BI918">
        <f>IF($Z918="","",INDEX($AR$2:$AR$1500,$Z918))</f>
      </c>
      <c r="BJ918">
        <f>IF($Z918="","",INDEX($AS$2:$AS$1500,$Z918))</f>
      </c>
      <c r="BK918">
        <f>IF($Z918="","",INDEX($AT$2:$AT$1500,$Z918))</f>
      </c>
      <c r="BL918">
        <f>IF($Z918="","",INDEX($AU$2:$AU$1500,$Z918))</f>
      </c>
      <c r="BM918">
        <f>IF($Z918="","",INDEX($AV$2:$AV$1500,$Z918))</f>
      </c>
      <c r="BN918">
        <f>IF($Z918="","",INDEX($AW$2:$AW$1500,$Z918))</f>
      </c>
      <c r="BO918">
        <f>IF($Z918="","",INDEX($AX$2:$AX$1500,$Z918))</f>
      </c>
      <c r="BP918">
        <f>IF($Z918="","",INDEX($AY$2:$AY$1500,$Z918))</f>
      </c>
      <c r="BQ918">
        <f>IF($Z918="","",INDEX($AZ$2:$AZ$1500,$Z918))</f>
      </c>
      <c r="BR918">
        <f>IF($Z918="","",INDEX($BA$2:$BA$1500,$Z918))</f>
      </c>
      <c r="BS918">
        <f>IF($Z918="","",INDEX($BB$2:$BB$1500,$Z918))</f>
      </c>
      <c r="BT918">
        <f>IF($Z918="","",INDEX($BC$2:$BC$1500,$Z918))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Analysis'!$AN$2^{0,1,2,3,4,5,6,7,8,9,10,11,12,13,14,15}))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IF($Z919="","",INDEX($AO$2:$AO$1500,$Z919))</f>
      </c>
      <c r="BG919">
        <f>IF($Z919="","",INDEX($AP$2:$AP$1500,$Z919))</f>
      </c>
      <c r="BH919">
        <f>IF($Z919="","",INDEX($AQ$2:$AQ$1500,$Z919))</f>
      </c>
      <c r="BI919">
        <f>IF($Z919="","",INDEX($AR$2:$AR$1500,$Z919))</f>
      </c>
      <c r="BJ919">
        <f>IF($Z919="","",INDEX($AS$2:$AS$1500,$Z919))</f>
      </c>
      <c r="BK919">
        <f>IF($Z919="","",INDEX($AT$2:$AT$1500,$Z919))</f>
      </c>
      <c r="BL919">
        <f>IF($Z919="","",INDEX($AU$2:$AU$1500,$Z919))</f>
      </c>
      <c r="BM919">
        <f>IF($Z919="","",INDEX($AV$2:$AV$1500,$Z919))</f>
      </c>
      <c r="BN919">
        <f>IF($Z919="","",INDEX($AW$2:$AW$1500,$Z919))</f>
      </c>
      <c r="BO919">
        <f>IF($Z919="","",INDEX($AX$2:$AX$1500,$Z919))</f>
      </c>
      <c r="BP919">
        <f>IF($Z919="","",INDEX($AY$2:$AY$1500,$Z919))</f>
      </c>
      <c r="BQ919">
        <f>IF($Z919="","",INDEX($AZ$2:$AZ$1500,$Z919))</f>
      </c>
      <c r="BR919">
        <f>IF($Z919="","",INDEX($BA$2:$BA$1500,$Z919))</f>
      </c>
      <c r="BS919">
        <f>IF($Z919="","",INDEX($BB$2:$BB$1500,$Z919))</f>
      </c>
      <c r="BT919">
        <f>IF($Z919="","",INDEX($BC$2:$BC$1500,$Z919))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Analysis'!$AN$2^{0,1,2,3,4,5,6,7,8,9,10,11,12,13,14,15}))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IF($Z920="","",INDEX($AO$2:$AO$1500,$Z920))</f>
      </c>
      <c r="BG920">
        <f>IF($Z920="","",INDEX($AP$2:$AP$1500,$Z920))</f>
      </c>
      <c r="BH920">
        <f>IF($Z920="","",INDEX($AQ$2:$AQ$1500,$Z920))</f>
      </c>
      <c r="BI920">
        <f>IF($Z920="","",INDEX($AR$2:$AR$1500,$Z920))</f>
      </c>
      <c r="BJ920">
        <f>IF($Z920="","",INDEX($AS$2:$AS$1500,$Z920))</f>
      </c>
      <c r="BK920">
        <f>IF($Z920="","",INDEX($AT$2:$AT$1500,$Z920))</f>
      </c>
      <c r="BL920">
        <f>IF($Z920="","",INDEX($AU$2:$AU$1500,$Z920))</f>
      </c>
      <c r="BM920">
        <f>IF($Z920="","",INDEX($AV$2:$AV$1500,$Z920))</f>
      </c>
      <c r="BN920">
        <f>IF($Z920="","",INDEX($AW$2:$AW$1500,$Z920))</f>
      </c>
      <c r="BO920">
        <f>IF($Z920="","",INDEX($AX$2:$AX$1500,$Z920))</f>
      </c>
      <c r="BP920">
        <f>IF($Z920="","",INDEX($AY$2:$AY$1500,$Z920))</f>
      </c>
      <c r="BQ920">
        <f>IF($Z920="","",INDEX($AZ$2:$AZ$1500,$Z920))</f>
      </c>
      <c r="BR920">
        <f>IF($Z920="","",INDEX($BA$2:$BA$1500,$Z920))</f>
      </c>
      <c r="BS920">
        <f>IF($Z920="","",INDEX($BB$2:$BB$1500,$Z920))</f>
      </c>
      <c r="BT920">
        <f>IF($Z920="","",INDEX($BC$2:$BC$1500,$Z920))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Analysis'!$AN$2^{0,1,2,3,4,5,6,7,8,9,10,11,12,13,14,15}))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IF($Z921="","",INDEX($AO$2:$AO$1500,$Z921))</f>
      </c>
      <c r="BG921">
        <f>IF($Z921="","",INDEX($AP$2:$AP$1500,$Z921))</f>
      </c>
      <c r="BH921">
        <f>IF($Z921="","",INDEX($AQ$2:$AQ$1500,$Z921))</f>
      </c>
      <c r="BI921">
        <f>IF($Z921="","",INDEX($AR$2:$AR$1500,$Z921))</f>
      </c>
      <c r="BJ921">
        <f>IF($Z921="","",INDEX($AS$2:$AS$1500,$Z921))</f>
      </c>
      <c r="BK921">
        <f>IF($Z921="","",INDEX($AT$2:$AT$1500,$Z921))</f>
      </c>
      <c r="BL921">
        <f>IF($Z921="","",INDEX($AU$2:$AU$1500,$Z921))</f>
      </c>
      <c r="BM921">
        <f>IF($Z921="","",INDEX($AV$2:$AV$1500,$Z921))</f>
      </c>
      <c r="BN921">
        <f>IF($Z921="","",INDEX($AW$2:$AW$1500,$Z921))</f>
      </c>
      <c r="BO921">
        <f>IF($Z921="","",INDEX($AX$2:$AX$1500,$Z921))</f>
      </c>
      <c r="BP921">
        <f>IF($Z921="","",INDEX($AY$2:$AY$1500,$Z921))</f>
      </c>
      <c r="BQ921">
        <f>IF($Z921="","",INDEX($AZ$2:$AZ$1500,$Z921))</f>
      </c>
      <c r="BR921">
        <f>IF($Z921="","",INDEX($BA$2:$BA$1500,$Z921))</f>
      </c>
      <c r="BS921">
        <f>IF($Z921="","",INDEX($BB$2:$BB$1500,$Z921))</f>
      </c>
      <c r="BT921">
        <f>IF($Z921="","",INDEX($BC$2:$BC$1500,$Z921))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Analysis'!$AN$2^{0,1,2,3,4,5,6,7,8,9,10,11,12,13,14,15}))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IF($Z922="","",INDEX($AO$2:$AO$1500,$Z922))</f>
      </c>
      <c r="BG922">
        <f>IF($Z922="","",INDEX($AP$2:$AP$1500,$Z922))</f>
      </c>
      <c r="BH922">
        <f>IF($Z922="","",INDEX($AQ$2:$AQ$1500,$Z922))</f>
      </c>
      <c r="BI922">
        <f>IF($Z922="","",INDEX($AR$2:$AR$1500,$Z922))</f>
      </c>
      <c r="BJ922">
        <f>IF($Z922="","",INDEX($AS$2:$AS$1500,$Z922))</f>
      </c>
      <c r="BK922">
        <f>IF($Z922="","",INDEX($AT$2:$AT$1500,$Z922))</f>
      </c>
      <c r="BL922">
        <f>IF($Z922="","",INDEX($AU$2:$AU$1500,$Z922))</f>
      </c>
      <c r="BM922">
        <f>IF($Z922="","",INDEX($AV$2:$AV$1500,$Z922))</f>
      </c>
      <c r="BN922">
        <f>IF($Z922="","",INDEX($AW$2:$AW$1500,$Z922))</f>
      </c>
      <c r="BO922">
        <f>IF($Z922="","",INDEX($AX$2:$AX$1500,$Z922))</f>
      </c>
      <c r="BP922">
        <f>IF($Z922="","",INDEX($AY$2:$AY$1500,$Z922))</f>
      </c>
      <c r="BQ922">
        <f>IF($Z922="","",INDEX($AZ$2:$AZ$1500,$Z922))</f>
      </c>
      <c r="BR922">
        <f>IF($Z922="","",INDEX($BA$2:$BA$1500,$Z922))</f>
      </c>
      <c r="BS922">
        <f>IF($Z922="","",INDEX($BB$2:$BB$1500,$Z922))</f>
      </c>
      <c r="BT922">
        <f>IF($Z922="","",INDEX($BC$2:$BC$1500,$Z922))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Analysis'!$AN$2^{0,1,2,3,4,5,6,7,8,9,10,11,12,13,14,15}))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IF($Z923="","",INDEX($AO$2:$AO$1500,$Z923))</f>
      </c>
      <c r="BG923">
        <f>IF($Z923="","",INDEX($AP$2:$AP$1500,$Z923))</f>
      </c>
      <c r="BH923">
        <f>IF($Z923="","",INDEX($AQ$2:$AQ$1500,$Z923))</f>
      </c>
      <c r="BI923">
        <f>IF($Z923="","",INDEX($AR$2:$AR$1500,$Z923))</f>
      </c>
      <c r="BJ923">
        <f>IF($Z923="","",INDEX($AS$2:$AS$1500,$Z923))</f>
      </c>
      <c r="BK923">
        <f>IF($Z923="","",INDEX($AT$2:$AT$1500,$Z923))</f>
      </c>
      <c r="BL923">
        <f>IF($Z923="","",INDEX($AU$2:$AU$1500,$Z923))</f>
      </c>
      <c r="BM923">
        <f>IF($Z923="","",INDEX($AV$2:$AV$1500,$Z923))</f>
      </c>
      <c r="BN923">
        <f>IF($Z923="","",INDEX($AW$2:$AW$1500,$Z923))</f>
      </c>
      <c r="BO923">
        <f>IF($Z923="","",INDEX($AX$2:$AX$1500,$Z923))</f>
      </c>
      <c r="BP923">
        <f>IF($Z923="","",INDEX($AY$2:$AY$1500,$Z923))</f>
      </c>
      <c r="BQ923">
        <f>IF($Z923="","",INDEX($AZ$2:$AZ$1500,$Z923))</f>
      </c>
      <c r="BR923">
        <f>IF($Z923="","",INDEX($BA$2:$BA$1500,$Z923))</f>
      </c>
      <c r="BS923">
        <f>IF($Z923="","",INDEX($BB$2:$BB$1500,$Z923))</f>
      </c>
      <c r="BT923">
        <f>IF($Z923="","",INDEX($BC$2:$BC$1500,$Z923))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Analysis'!$AN$2^{0,1,2,3,4,5,6,7,8,9,10,11,12,13,14,15}))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IF($Z924="","",INDEX($AO$2:$AO$1500,$Z924))</f>
      </c>
      <c r="BG924">
        <f>IF($Z924="","",INDEX($AP$2:$AP$1500,$Z924))</f>
      </c>
      <c r="BH924">
        <f>IF($Z924="","",INDEX($AQ$2:$AQ$1500,$Z924))</f>
      </c>
      <c r="BI924">
        <f>IF($Z924="","",INDEX($AR$2:$AR$1500,$Z924))</f>
      </c>
      <c r="BJ924">
        <f>IF($Z924="","",INDEX($AS$2:$AS$1500,$Z924))</f>
      </c>
      <c r="BK924">
        <f>IF($Z924="","",INDEX($AT$2:$AT$1500,$Z924))</f>
      </c>
      <c r="BL924">
        <f>IF($Z924="","",INDEX($AU$2:$AU$1500,$Z924))</f>
      </c>
      <c r="BM924">
        <f>IF($Z924="","",INDEX($AV$2:$AV$1500,$Z924))</f>
      </c>
      <c r="BN924">
        <f>IF($Z924="","",INDEX($AW$2:$AW$1500,$Z924))</f>
      </c>
      <c r="BO924">
        <f>IF($Z924="","",INDEX($AX$2:$AX$1500,$Z924))</f>
      </c>
      <c r="BP924">
        <f>IF($Z924="","",INDEX($AY$2:$AY$1500,$Z924))</f>
      </c>
      <c r="BQ924">
        <f>IF($Z924="","",INDEX($AZ$2:$AZ$1500,$Z924))</f>
      </c>
      <c r="BR924">
        <f>IF($Z924="","",INDEX($BA$2:$BA$1500,$Z924))</f>
      </c>
      <c r="BS924">
        <f>IF($Z924="","",INDEX($BB$2:$BB$1500,$Z924))</f>
      </c>
      <c r="BT924">
        <f>IF($Z924="","",INDEX($BC$2:$BC$1500,$Z924))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Analysis'!$AN$2^{0,1,2,3,4,5,6,7,8,9,10,11,12,13,14,15}))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IF($Z925="","",INDEX($AO$2:$AO$1500,$Z925))</f>
      </c>
      <c r="BG925">
        <f>IF($Z925="","",INDEX($AP$2:$AP$1500,$Z925))</f>
      </c>
      <c r="BH925">
        <f>IF($Z925="","",INDEX($AQ$2:$AQ$1500,$Z925))</f>
      </c>
      <c r="BI925">
        <f>IF($Z925="","",INDEX($AR$2:$AR$1500,$Z925))</f>
      </c>
      <c r="BJ925">
        <f>IF($Z925="","",INDEX($AS$2:$AS$1500,$Z925))</f>
      </c>
      <c r="BK925">
        <f>IF($Z925="","",INDEX($AT$2:$AT$1500,$Z925))</f>
      </c>
      <c r="BL925">
        <f>IF($Z925="","",INDEX($AU$2:$AU$1500,$Z925))</f>
      </c>
      <c r="BM925">
        <f>IF($Z925="","",INDEX($AV$2:$AV$1500,$Z925))</f>
      </c>
      <c r="BN925">
        <f>IF($Z925="","",INDEX($AW$2:$AW$1500,$Z925))</f>
      </c>
      <c r="BO925">
        <f>IF($Z925="","",INDEX($AX$2:$AX$1500,$Z925))</f>
      </c>
      <c r="BP925">
        <f>IF($Z925="","",INDEX($AY$2:$AY$1500,$Z925))</f>
      </c>
      <c r="BQ925">
        <f>IF($Z925="","",INDEX($AZ$2:$AZ$1500,$Z925))</f>
      </c>
      <c r="BR925">
        <f>IF($Z925="","",INDEX($BA$2:$BA$1500,$Z925))</f>
      </c>
      <c r="BS925">
        <f>IF($Z925="","",INDEX($BB$2:$BB$1500,$Z925))</f>
      </c>
      <c r="BT925">
        <f>IF($Z925="","",INDEX($BC$2:$BC$1500,$Z925))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Analysis'!$AN$2^{0,1,2,3,4,5,6,7,8,9,10,11,12,13,14,15}))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IF($Z926="","",INDEX($AO$2:$AO$1500,$Z926))</f>
      </c>
      <c r="BG926">
        <f>IF($Z926="","",INDEX($AP$2:$AP$1500,$Z926))</f>
      </c>
      <c r="BH926">
        <f>IF($Z926="","",INDEX($AQ$2:$AQ$1500,$Z926))</f>
      </c>
      <c r="BI926">
        <f>IF($Z926="","",INDEX($AR$2:$AR$1500,$Z926))</f>
      </c>
      <c r="BJ926">
        <f>IF($Z926="","",INDEX($AS$2:$AS$1500,$Z926))</f>
      </c>
      <c r="BK926">
        <f>IF($Z926="","",INDEX($AT$2:$AT$1500,$Z926))</f>
      </c>
      <c r="BL926">
        <f>IF($Z926="","",INDEX($AU$2:$AU$1500,$Z926))</f>
      </c>
      <c r="BM926">
        <f>IF($Z926="","",INDEX($AV$2:$AV$1500,$Z926))</f>
      </c>
      <c r="BN926">
        <f>IF($Z926="","",INDEX($AW$2:$AW$1500,$Z926))</f>
      </c>
      <c r="BO926">
        <f>IF($Z926="","",INDEX($AX$2:$AX$1500,$Z926))</f>
      </c>
      <c r="BP926">
        <f>IF($Z926="","",INDEX($AY$2:$AY$1500,$Z926))</f>
      </c>
      <c r="BQ926">
        <f>IF($Z926="","",INDEX($AZ$2:$AZ$1500,$Z926))</f>
      </c>
      <c r="BR926">
        <f>IF($Z926="","",INDEX($BA$2:$BA$1500,$Z926))</f>
      </c>
      <c r="BS926">
        <f>IF($Z926="","",INDEX($BB$2:$BB$1500,$Z926))</f>
      </c>
      <c r="BT926">
        <f>IF($Z926="","",INDEX($BC$2:$BC$1500,$Z926))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Analysis'!$AN$2^{0,1,2,3,4,5,6,7,8,9,10,11,12,13,14,15}))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IF($Z927="","",INDEX($AO$2:$AO$1500,$Z927))</f>
      </c>
      <c r="BG927">
        <f>IF($Z927="","",INDEX($AP$2:$AP$1500,$Z927))</f>
      </c>
      <c r="BH927">
        <f>IF($Z927="","",INDEX($AQ$2:$AQ$1500,$Z927))</f>
      </c>
      <c r="BI927">
        <f>IF($Z927="","",INDEX($AR$2:$AR$1500,$Z927))</f>
      </c>
      <c r="BJ927">
        <f>IF($Z927="","",INDEX($AS$2:$AS$1500,$Z927))</f>
      </c>
      <c r="BK927">
        <f>IF($Z927="","",INDEX($AT$2:$AT$1500,$Z927))</f>
      </c>
      <c r="BL927">
        <f>IF($Z927="","",INDEX($AU$2:$AU$1500,$Z927))</f>
      </c>
      <c r="BM927">
        <f>IF($Z927="","",INDEX($AV$2:$AV$1500,$Z927))</f>
      </c>
      <c r="BN927">
        <f>IF($Z927="","",INDEX($AW$2:$AW$1500,$Z927))</f>
      </c>
      <c r="BO927">
        <f>IF($Z927="","",INDEX($AX$2:$AX$1500,$Z927))</f>
      </c>
      <c r="BP927">
        <f>IF($Z927="","",INDEX($AY$2:$AY$1500,$Z927))</f>
      </c>
      <c r="BQ927">
        <f>IF($Z927="","",INDEX($AZ$2:$AZ$1500,$Z927))</f>
      </c>
      <c r="BR927">
        <f>IF($Z927="","",INDEX($BA$2:$BA$1500,$Z927))</f>
      </c>
      <c r="BS927">
        <f>IF($Z927="","",INDEX($BB$2:$BB$1500,$Z927))</f>
      </c>
      <c r="BT927">
        <f>IF($Z927="","",INDEX($BC$2:$BC$1500,$Z927))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Analysis'!$AN$2^{0,1,2,3,4,5,6,7,8,9,10,11,12,13,14,15}))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IF($Z928="","",INDEX($AO$2:$AO$1500,$Z928))</f>
      </c>
      <c r="BG928">
        <f>IF($Z928="","",INDEX($AP$2:$AP$1500,$Z928))</f>
      </c>
      <c r="BH928">
        <f>IF($Z928="","",INDEX($AQ$2:$AQ$1500,$Z928))</f>
      </c>
      <c r="BI928">
        <f>IF($Z928="","",INDEX($AR$2:$AR$1500,$Z928))</f>
      </c>
      <c r="BJ928">
        <f>IF($Z928="","",INDEX($AS$2:$AS$1500,$Z928))</f>
      </c>
      <c r="BK928">
        <f>IF($Z928="","",INDEX($AT$2:$AT$1500,$Z928))</f>
      </c>
      <c r="BL928">
        <f>IF($Z928="","",INDEX($AU$2:$AU$1500,$Z928))</f>
      </c>
      <c r="BM928">
        <f>IF($Z928="","",INDEX($AV$2:$AV$1500,$Z928))</f>
      </c>
      <c r="BN928">
        <f>IF($Z928="","",INDEX($AW$2:$AW$1500,$Z928))</f>
      </c>
      <c r="BO928">
        <f>IF($Z928="","",INDEX($AX$2:$AX$1500,$Z928))</f>
      </c>
      <c r="BP928">
        <f>IF($Z928="","",INDEX($AY$2:$AY$1500,$Z928))</f>
      </c>
      <c r="BQ928">
        <f>IF($Z928="","",INDEX($AZ$2:$AZ$1500,$Z928))</f>
      </c>
      <c r="BR928">
        <f>IF($Z928="","",INDEX($BA$2:$BA$1500,$Z928))</f>
      </c>
      <c r="BS928">
        <f>IF($Z928="","",INDEX($BB$2:$BB$1500,$Z928))</f>
      </c>
      <c r="BT928">
        <f>IF($Z928="","",INDEX($BC$2:$BC$1500,$Z928))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Analysis'!$AN$2^{0,1,2,3,4,5,6,7,8,9,10,11,12,13,14,15}))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IF($Z929="","",INDEX($AO$2:$AO$1500,$Z929))</f>
      </c>
      <c r="BG929">
        <f>IF($Z929="","",INDEX($AP$2:$AP$1500,$Z929))</f>
      </c>
      <c r="BH929">
        <f>IF($Z929="","",INDEX($AQ$2:$AQ$1500,$Z929))</f>
      </c>
      <c r="BI929">
        <f>IF($Z929="","",INDEX($AR$2:$AR$1500,$Z929))</f>
      </c>
      <c r="BJ929">
        <f>IF($Z929="","",INDEX($AS$2:$AS$1500,$Z929))</f>
      </c>
      <c r="BK929">
        <f>IF($Z929="","",INDEX($AT$2:$AT$1500,$Z929))</f>
      </c>
      <c r="BL929">
        <f>IF($Z929="","",INDEX($AU$2:$AU$1500,$Z929))</f>
      </c>
      <c r="BM929">
        <f>IF($Z929="","",INDEX($AV$2:$AV$1500,$Z929))</f>
      </c>
      <c r="BN929">
        <f>IF($Z929="","",INDEX($AW$2:$AW$1500,$Z929))</f>
      </c>
      <c r="BO929">
        <f>IF($Z929="","",INDEX($AX$2:$AX$1500,$Z929))</f>
      </c>
      <c r="BP929">
        <f>IF($Z929="","",INDEX($AY$2:$AY$1500,$Z929))</f>
      </c>
      <c r="BQ929">
        <f>IF($Z929="","",INDEX($AZ$2:$AZ$1500,$Z929))</f>
      </c>
      <c r="BR929">
        <f>IF($Z929="","",INDEX($BA$2:$BA$1500,$Z929))</f>
      </c>
      <c r="BS929">
        <f>IF($Z929="","",INDEX($BB$2:$BB$1500,$Z929))</f>
      </c>
      <c r="BT929">
        <f>IF($Z929="","",INDEX($BC$2:$BC$1500,$Z929))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Analysis'!$AN$2^{0,1,2,3,4,5,6,7,8,9,10,11,12,13,14,15}))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IF($Z930="","",INDEX($AO$2:$AO$1500,$Z930))</f>
      </c>
      <c r="BG930">
        <f>IF($Z930="","",INDEX($AP$2:$AP$1500,$Z930))</f>
      </c>
      <c r="BH930">
        <f>IF($Z930="","",INDEX($AQ$2:$AQ$1500,$Z930))</f>
      </c>
      <c r="BI930">
        <f>IF($Z930="","",INDEX($AR$2:$AR$1500,$Z930))</f>
      </c>
      <c r="BJ930">
        <f>IF($Z930="","",INDEX($AS$2:$AS$1500,$Z930))</f>
      </c>
      <c r="BK930">
        <f>IF($Z930="","",INDEX($AT$2:$AT$1500,$Z930))</f>
      </c>
      <c r="BL930">
        <f>IF($Z930="","",INDEX($AU$2:$AU$1500,$Z930))</f>
      </c>
      <c r="BM930">
        <f>IF($Z930="","",INDEX($AV$2:$AV$1500,$Z930))</f>
      </c>
      <c r="BN930">
        <f>IF($Z930="","",INDEX($AW$2:$AW$1500,$Z930))</f>
      </c>
      <c r="BO930">
        <f>IF($Z930="","",INDEX($AX$2:$AX$1500,$Z930))</f>
      </c>
      <c r="BP930">
        <f>IF($Z930="","",INDEX($AY$2:$AY$1500,$Z930))</f>
      </c>
      <c r="BQ930">
        <f>IF($Z930="","",INDEX($AZ$2:$AZ$1500,$Z930))</f>
      </c>
      <c r="BR930">
        <f>IF($Z930="","",INDEX($BA$2:$BA$1500,$Z930))</f>
      </c>
      <c r="BS930">
        <f>IF($Z930="","",INDEX($BB$2:$BB$1500,$Z930))</f>
      </c>
      <c r="BT930">
        <f>IF($Z930="","",INDEX($BC$2:$BC$1500,$Z930))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Analysis'!$AN$2^{0,1,2,3,4,5,6,7,8,9,10,11,12,13,14,15}))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IF($Z931="","",INDEX($AO$2:$AO$1500,$Z931))</f>
      </c>
      <c r="BG931">
        <f>IF($Z931="","",INDEX($AP$2:$AP$1500,$Z931))</f>
      </c>
      <c r="BH931">
        <f>IF($Z931="","",INDEX($AQ$2:$AQ$1500,$Z931))</f>
      </c>
      <c r="BI931">
        <f>IF($Z931="","",INDEX($AR$2:$AR$1500,$Z931))</f>
      </c>
      <c r="BJ931">
        <f>IF($Z931="","",INDEX($AS$2:$AS$1500,$Z931))</f>
      </c>
      <c r="BK931">
        <f>IF($Z931="","",INDEX($AT$2:$AT$1500,$Z931))</f>
      </c>
      <c r="BL931">
        <f>IF($Z931="","",INDEX($AU$2:$AU$1500,$Z931))</f>
      </c>
      <c r="BM931">
        <f>IF($Z931="","",INDEX($AV$2:$AV$1500,$Z931))</f>
      </c>
      <c r="BN931">
        <f>IF($Z931="","",INDEX($AW$2:$AW$1500,$Z931))</f>
      </c>
      <c r="BO931">
        <f>IF($Z931="","",INDEX($AX$2:$AX$1500,$Z931))</f>
      </c>
      <c r="BP931">
        <f>IF($Z931="","",INDEX($AY$2:$AY$1500,$Z931))</f>
      </c>
      <c r="BQ931">
        <f>IF($Z931="","",INDEX($AZ$2:$AZ$1500,$Z931))</f>
      </c>
      <c r="BR931">
        <f>IF($Z931="","",INDEX($BA$2:$BA$1500,$Z931))</f>
      </c>
      <c r="BS931">
        <f>IF($Z931="","",INDEX($BB$2:$BB$1500,$Z931))</f>
      </c>
      <c r="BT931">
        <f>IF($Z931="","",INDEX($BC$2:$BC$1500,$Z931))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Analysis'!$AN$2^{0,1,2,3,4,5,6,7,8,9,10,11,12,13,14,15}))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IF($Z932="","",INDEX($AO$2:$AO$1500,$Z932))</f>
      </c>
      <c r="BG932">
        <f>IF($Z932="","",INDEX($AP$2:$AP$1500,$Z932))</f>
      </c>
      <c r="BH932">
        <f>IF($Z932="","",INDEX($AQ$2:$AQ$1500,$Z932))</f>
      </c>
      <c r="BI932">
        <f>IF($Z932="","",INDEX($AR$2:$AR$1500,$Z932))</f>
      </c>
      <c r="BJ932">
        <f>IF($Z932="","",INDEX($AS$2:$AS$1500,$Z932))</f>
      </c>
      <c r="BK932">
        <f>IF($Z932="","",INDEX($AT$2:$AT$1500,$Z932))</f>
      </c>
      <c r="BL932">
        <f>IF($Z932="","",INDEX($AU$2:$AU$1500,$Z932))</f>
      </c>
      <c r="BM932">
        <f>IF($Z932="","",INDEX($AV$2:$AV$1500,$Z932))</f>
      </c>
      <c r="BN932">
        <f>IF($Z932="","",INDEX($AW$2:$AW$1500,$Z932))</f>
      </c>
      <c r="BO932">
        <f>IF($Z932="","",INDEX($AX$2:$AX$1500,$Z932))</f>
      </c>
      <c r="BP932">
        <f>IF($Z932="","",INDEX($AY$2:$AY$1500,$Z932))</f>
      </c>
      <c r="BQ932">
        <f>IF($Z932="","",INDEX($AZ$2:$AZ$1500,$Z932))</f>
      </c>
      <c r="BR932">
        <f>IF($Z932="","",INDEX($BA$2:$BA$1500,$Z932))</f>
      </c>
      <c r="BS932">
        <f>IF($Z932="","",INDEX($BB$2:$BB$1500,$Z932))</f>
      </c>
      <c r="BT932">
        <f>IF($Z932="","",INDEX($BC$2:$BC$1500,$Z932))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Analysis'!$AN$2^{0,1,2,3,4,5,6,7,8,9,10,11,12,13,14,15}))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IF($Z933="","",INDEX($AO$2:$AO$1500,$Z933))</f>
      </c>
      <c r="BG933">
        <f>IF($Z933="","",INDEX($AP$2:$AP$1500,$Z933))</f>
      </c>
      <c r="BH933">
        <f>IF($Z933="","",INDEX($AQ$2:$AQ$1500,$Z933))</f>
      </c>
      <c r="BI933">
        <f>IF($Z933="","",INDEX($AR$2:$AR$1500,$Z933))</f>
      </c>
      <c r="BJ933">
        <f>IF($Z933="","",INDEX($AS$2:$AS$1500,$Z933))</f>
      </c>
      <c r="BK933">
        <f>IF($Z933="","",INDEX($AT$2:$AT$1500,$Z933))</f>
      </c>
      <c r="BL933">
        <f>IF($Z933="","",INDEX($AU$2:$AU$1500,$Z933))</f>
      </c>
      <c r="BM933">
        <f>IF($Z933="","",INDEX($AV$2:$AV$1500,$Z933))</f>
      </c>
      <c r="BN933">
        <f>IF($Z933="","",INDEX($AW$2:$AW$1500,$Z933))</f>
      </c>
      <c r="BO933">
        <f>IF($Z933="","",INDEX($AX$2:$AX$1500,$Z933))</f>
      </c>
      <c r="BP933">
        <f>IF($Z933="","",INDEX($AY$2:$AY$1500,$Z933))</f>
      </c>
      <c r="BQ933">
        <f>IF($Z933="","",INDEX($AZ$2:$AZ$1500,$Z933))</f>
      </c>
      <c r="BR933">
        <f>IF($Z933="","",INDEX($BA$2:$BA$1500,$Z933))</f>
      </c>
      <c r="BS933">
        <f>IF($Z933="","",INDEX($BB$2:$BB$1500,$Z933))</f>
      </c>
      <c r="BT933">
        <f>IF($Z933="","",INDEX($BC$2:$BC$1500,$Z933))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Analysis'!$AN$2^{0,1,2,3,4,5,6,7,8,9,10,11,12,13,14,15}))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IF($Z934="","",INDEX($AO$2:$AO$1500,$Z934))</f>
      </c>
      <c r="BG934">
        <f>IF($Z934="","",INDEX($AP$2:$AP$1500,$Z934))</f>
      </c>
      <c r="BH934">
        <f>IF($Z934="","",INDEX($AQ$2:$AQ$1500,$Z934))</f>
      </c>
      <c r="BI934">
        <f>IF($Z934="","",INDEX($AR$2:$AR$1500,$Z934))</f>
      </c>
      <c r="BJ934">
        <f>IF($Z934="","",INDEX($AS$2:$AS$1500,$Z934))</f>
      </c>
      <c r="BK934">
        <f>IF($Z934="","",INDEX($AT$2:$AT$1500,$Z934))</f>
      </c>
      <c r="BL934">
        <f>IF($Z934="","",INDEX($AU$2:$AU$1500,$Z934))</f>
      </c>
      <c r="BM934">
        <f>IF($Z934="","",INDEX($AV$2:$AV$1500,$Z934))</f>
      </c>
      <c r="BN934">
        <f>IF($Z934="","",INDEX($AW$2:$AW$1500,$Z934))</f>
      </c>
      <c r="BO934">
        <f>IF($Z934="","",INDEX($AX$2:$AX$1500,$Z934))</f>
      </c>
      <c r="BP934">
        <f>IF($Z934="","",INDEX($AY$2:$AY$1500,$Z934))</f>
      </c>
      <c r="BQ934">
        <f>IF($Z934="","",INDEX($AZ$2:$AZ$1500,$Z934))</f>
      </c>
      <c r="BR934">
        <f>IF($Z934="","",INDEX($BA$2:$BA$1500,$Z934))</f>
      </c>
      <c r="BS934">
        <f>IF($Z934="","",INDEX($BB$2:$BB$1500,$Z934))</f>
      </c>
      <c r="BT934">
        <f>IF($Z934="","",INDEX($BC$2:$BC$1500,$Z934))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Analysis'!$AN$2^{0,1,2,3,4,5,6,7,8,9,10,11,12,13,14,15}))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IF($Z935="","",INDEX($AO$2:$AO$1500,$Z935))</f>
      </c>
      <c r="BG935">
        <f>IF($Z935="","",INDEX($AP$2:$AP$1500,$Z935))</f>
      </c>
      <c r="BH935">
        <f>IF($Z935="","",INDEX($AQ$2:$AQ$1500,$Z935))</f>
      </c>
      <c r="BI935">
        <f>IF($Z935="","",INDEX($AR$2:$AR$1500,$Z935))</f>
      </c>
      <c r="BJ935">
        <f>IF($Z935="","",INDEX($AS$2:$AS$1500,$Z935))</f>
      </c>
      <c r="BK935">
        <f>IF($Z935="","",INDEX($AT$2:$AT$1500,$Z935))</f>
      </c>
      <c r="BL935">
        <f>IF($Z935="","",INDEX($AU$2:$AU$1500,$Z935))</f>
      </c>
      <c r="BM935">
        <f>IF($Z935="","",INDEX($AV$2:$AV$1500,$Z935))</f>
      </c>
      <c r="BN935">
        <f>IF($Z935="","",INDEX($AW$2:$AW$1500,$Z935))</f>
      </c>
      <c r="BO935">
        <f>IF($Z935="","",INDEX($AX$2:$AX$1500,$Z935))</f>
      </c>
      <c r="BP935">
        <f>IF($Z935="","",INDEX($AY$2:$AY$1500,$Z935))</f>
      </c>
      <c r="BQ935">
        <f>IF($Z935="","",INDEX($AZ$2:$AZ$1500,$Z935))</f>
      </c>
      <c r="BR935">
        <f>IF($Z935="","",INDEX($BA$2:$BA$1500,$Z935))</f>
      </c>
      <c r="BS935">
        <f>IF($Z935="","",INDEX($BB$2:$BB$1500,$Z935))</f>
      </c>
      <c r="BT935">
        <f>IF($Z935="","",INDEX($BC$2:$BC$1500,$Z935))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Analysis'!$AN$2^{0,1,2,3,4,5,6,7,8,9,10,11,12,13,14,15}))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IF($Z936="","",INDEX($AO$2:$AO$1500,$Z936))</f>
      </c>
      <c r="BG936">
        <f>IF($Z936="","",INDEX($AP$2:$AP$1500,$Z936))</f>
      </c>
      <c r="BH936">
        <f>IF($Z936="","",INDEX($AQ$2:$AQ$1500,$Z936))</f>
      </c>
      <c r="BI936">
        <f>IF($Z936="","",INDEX($AR$2:$AR$1500,$Z936))</f>
      </c>
      <c r="BJ936">
        <f>IF($Z936="","",INDEX($AS$2:$AS$1500,$Z936))</f>
      </c>
      <c r="BK936">
        <f>IF($Z936="","",INDEX($AT$2:$AT$1500,$Z936))</f>
      </c>
      <c r="BL936">
        <f>IF($Z936="","",INDEX($AU$2:$AU$1500,$Z936))</f>
      </c>
      <c r="BM936">
        <f>IF($Z936="","",INDEX($AV$2:$AV$1500,$Z936))</f>
      </c>
      <c r="BN936">
        <f>IF($Z936="","",INDEX($AW$2:$AW$1500,$Z936))</f>
      </c>
      <c r="BO936">
        <f>IF($Z936="","",INDEX($AX$2:$AX$1500,$Z936))</f>
      </c>
      <c r="BP936">
        <f>IF($Z936="","",INDEX($AY$2:$AY$1500,$Z936))</f>
      </c>
      <c r="BQ936">
        <f>IF($Z936="","",INDEX($AZ$2:$AZ$1500,$Z936))</f>
      </c>
      <c r="BR936">
        <f>IF($Z936="","",INDEX($BA$2:$BA$1500,$Z936))</f>
      </c>
      <c r="BS936">
        <f>IF($Z936="","",INDEX($BB$2:$BB$1500,$Z936))</f>
      </c>
      <c r="BT936">
        <f>IF($Z936="","",INDEX($BC$2:$BC$1500,$Z936))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Analysis'!$AN$2^{0,1,2,3,4,5,6,7,8,9,10,11,12,13,14,15}))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IF($Z937="","",INDEX($AO$2:$AO$1500,$Z937))</f>
      </c>
      <c r="BG937">
        <f>IF($Z937="","",INDEX($AP$2:$AP$1500,$Z937))</f>
      </c>
      <c r="BH937">
        <f>IF($Z937="","",INDEX($AQ$2:$AQ$1500,$Z937))</f>
      </c>
      <c r="BI937">
        <f>IF($Z937="","",INDEX($AR$2:$AR$1500,$Z937))</f>
      </c>
      <c r="BJ937">
        <f>IF($Z937="","",INDEX($AS$2:$AS$1500,$Z937))</f>
      </c>
      <c r="BK937">
        <f>IF($Z937="","",INDEX($AT$2:$AT$1500,$Z937))</f>
      </c>
      <c r="BL937">
        <f>IF($Z937="","",INDEX($AU$2:$AU$1500,$Z937))</f>
      </c>
      <c r="BM937">
        <f>IF($Z937="","",INDEX($AV$2:$AV$1500,$Z937))</f>
      </c>
      <c r="BN937">
        <f>IF($Z937="","",INDEX($AW$2:$AW$1500,$Z937))</f>
      </c>
      <c r="BO937">
        <f>IF($Z937="","",INDEX($AX$2:$AX$1500,$Z937))</f>
      </c>
      <c r="BP937">
        <f>IF($Z937="","",INDEX($AY$2:$AY$1500,$Z937))</f>
      </c>
      <c r="BQ937">
        <f>IF($Z937="","",INDEX($AZ$2:$AZ$1500,$Z937))</f>
      </c>
      <c r="BR937">
        <f>IF($Z937="","",INDEX($BA$2:$BA$1500,$Z937))</f>
      </c>
      <c r="BS937">
        <f>IF($Z937="","",INDEX($BB$2:$BB$1500,$Z937))</f>
      </c>
      <c r="BT937">
        <f>IF($Z937="","",INDEX($BC$2:$BC$1500,$Z937))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Analysis'!$AN$2^{0,1,2,3,4,5,6,7,8,9,10,11,12,13,14,15}))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IF($Z938="","",INDEX($AO$2:$AO$1500,$Z938))</f>
      </c>
      <c r="BG938">
        <f>IF($Z938="","",INDEX($AP$2:$AP$1500,$Z938))</f>
      </c>
      <c r="BH938">
        <f>IF($Z938="","",INDEX($AQ$2:$AQ$1500,$Z938))</f>
      </c>
      <c r="BI938">
        <f>IF($Z938="","",INDEX($AR$2:$AR$1500,$Z938))</f>
      </c>
      <c r="BJ938">
        <f>IF($Z938="","",INDEX($AS$2:$AS$1500,$Z938))</f>
      </c>
      <c r="BK938">
        <f>IF($Z938="","",INDEX($AT$2:$AT$1500,$Z938))</f>
      </c>
      <c r="BL938">
        <f>IF($Z938="","",INDEX($AU$2:$AU$1500,$Z938))</f>
      </c>
      <c r="BM938">
        <f>IF($Z938="","",INDEX($AV$2:$AV$1500,$Z938))</f>
      </c>
      <c r="BN938">
        <f>IF($Z938="","",INDEX($AW$2:$AW$1500,$Z938))</f>
      </c>
      <c r="BO938">
        <f>IF($Z938="","",INDEX($AX$2:$AX$1500,$Z938))</f>
      </c>
      <c r="BP938">
        <f>IF($Z938="","",INDEX($AY$2:$AY$1500,$Z938))</f>
      </c>
      <c r="BQ938">
        <f>IF($Z938="","",INDEX($AZ$2:$AZ$1500,$Z938))</f>
      </c>
      <c r="BR938">
        <f>IF($Z938="","",INDEX($BA$2:$BA$1500,$Z938))</f>
      </c>
      <c r="BS938">
        <f>IF($Z938="","",INDEX($BB$2:$BB$1500,$Z938))</f>
      </c>
      <c r="BT938">
        <f>IF($Z938="","",INDEX($BC$2:$BC$1500,$Z938))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Analysis'!$AN$2^{0,1,2,3,4,5,6,7,8,9,10,11,12,13,14,15}))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IF($Z939="","",INDEX($AO$2:$AO$1500,$Z939))</f>
      </c>
      <c r="BG939">
        <f>IF($Z939="","",INDEX($AP$2:$AP$1500,$Z939))</f>
      </c>
      <c r="BH939">
        <f>IF($Z939="","",INDEX($AQ$2:$AQ$1500,$Z939))</f>
      </c>
      <c r="BI939">
        <f>IF($Z939="","",INDEX($AR$2:$AR$1500,$Z939))</f>
      </c>
      <c r="BJ939">
        <f>IF($Z939="","",INDEX($AS$2:$AS$1500,$Z939))</f>
      </c>
      <c r="BK939">
        <f>IF($Z939="","",INDEX($AT$2:$AT$1500,$Z939))</f>
      </c>
      <c r="BL939">
        <f>IF($Z939="","",INDEX($AU$2:$AU$1500,$Z939))</f>
      </c>
      <c r="BM939">
        <f>IF($Z939="","",INDEX($AV$2:$AV$1500,$Z939))</f>
      </c>
      <c r="BN939">
        <f>IF($Z939="","",INDEX($AW$2:$AW$1500,$Z939))</f>
      </c>
      <c r="BO939">
        <f>IF($Z939="","",INDEX($AX$2:$AX$1500,$Z939))</f>
      </c>
      <c r="BP939">
        <f>IF($Z939="","",INDEX($AY$2:$AY$1500,$Z939))</f>
      </c>
      <c r="BQ939">
        <f>IF($Z939="","",INDEX($AZ$2:$AZ$1500,$Z939))</f>
      </c>
      <c r="BR939">
        <f>IF($Z939="","",INDEX($BA$2:$BA$1500,$Z939))</f>
      </c>
      <c r="BS939">
        <f>IF($Z939="","",INDEX($BB$2:$BB$1500,$Z939))</f>
      </c>
      <c r="BT939">
        <f>IF($Z939="","",INDEX($BC$2:$BC$1500,$Z939))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Analysis'!$AN$2^{0,1,2,3,4,5,6,7,8,9,10,11,12,13,14,15}))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IF($Z940="","",INDEX($AO$2:$AO$1500,$Z940))</f>
      </c>
      <c r="BG940">
        <f>IF($Z940="","",INDEX($AP$2:$AP$1500,$Z940))</f>
      </c>
      <c r="BH940">
        <f>IF($Z940="","",INDEX($AQ$2:$AQ$1500,$Z940))</f>
      </c>
      <c r="BI940">
        <f>IF($Z940="","",INDEX($AR$2:$AR$1500,$Z940))</f>
      </c>
      <c r="BJ940">
        <f>IF($Z940="","",INDEX($AS$2:$AS$1500,$Z940))</f>
      </c>
      <c r="BK940">
        <f>IF($Z940="","",INDEX($AT$2:$AT$1500,$Z940))</f>
      </c>
      <c r="BL940">
        <f>IF($Z940="","",INDEX($AU$2:$AU$1500,$Z940))</f>
      </c>
      <c r="BM940">
        <f>IF($Z940="","",INDEX($AV$2:$AV$1500,$Z940))</f>
      </c>
      <c r="BN940">
        <f>IF($Z940="","",INDEX($AW$2:$AW$1500,$Z940))</f>
      </c>
      <c r="BO940">
        <f>IF($Z940="","",INDEX($AX$2:$AX$1500,$Z940))</f>
      </c>
      <c r="BP940">
        <f>IF($Z940="","",INDEX($AY$2:$AY$1500,$Z940))</f>
      </c>
      <c r="BQ940">
        <f>IF($Z940="","",INDEX($AZ$2:$AZ$1500,$Z940))</f>
      </c>
      <c r="BR940">
        <f>IF($Z940="","",INDEX($BA$2:$BA$1500,$Z940))</f>
      </c>
      <c r="BS940">
        <f>IF($Z940="","",INDEX($BB$2:$BB$1500,$Z940))</f>
      </c>
      <c r="BT940">
        <f>IF($Z940="","",INDEX($BC$2:$BC$1500,$Z940))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Analysis'!$AN$2^{0,1,2,3,4,5,6,7,8,9,10,11,12,13,14,15}))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IF($Z941="","",INDEX($AO$2:$AO$1500,$Z941))</f>
      </c>
      <c r="BG941">
        <f>IF($Z941="","",INDEX($AP$2:$AP$1500,$Z941))</f>
      </c>
      <c r="BH941">
        <f>IF($Z941="","",INDEX($AQ$2:$AQ$1500,$Z941))</f>
      </c>
      <c r="BI941">
        <f>IF($Z941="","",INDEX($AR$2:$AR$1500,$Z941))</f>
      </c>
      <c r="BJ941">
        <f>IF($Z941="","",INDEX($AS$2:$AS$1500,$Z941))</f>
      </c>
      <c r="BK941">
        <f>IF($Z941="","",INDEX($AT$2:$AT$1500,$Z941))</f>
      </c>
      <c r="BL941">
        <f>IF($Z941="","",INDEX($AU$2:$AU$1500,$Z941))</f>
      </c>
      <c r="BM941">
        <f>IF($Z941="","",INDEX($AV$2:$AV$1500,$Z941))</f>
      </c>
      <c r="BN941">
        <f>IF($Z941="","",INDEX($AW$2:$AW$1500,$Z941))</f>
      </c>
      <c r="BO941">
        <f>IF($Z941="","",INDEX($AX$2:$AX$1500,$Z941))</f>
      </c>
      <c r="BP941">
        <f>IF($Z941="","",INDEX($AY$2:$AY$1500,$Z941))</f>
      </c>
      <c r="BQ941">
        <f>IF($Z941="","",INDEX($AZ$2:$AZ$1500,$Z941))</f>
      </c>
      <c r="BR941">
        <f>IF($Z941="","",INDEX($BA$2:$BA$1500,$Z941))</f>
      </c>
      <c r="BS941">
        <f>IF($Z941="","",INDEX($BB$2:$BB$1500,$Z941))</f>
      </c>
      <c r="BT941">
        <f>IF($Z941="","",INDEX($BC$2:$BC$1500,$Z941))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Analysis'!$AN$2^{0,1,2,3,4,5,6,7,8,9,10,11,12,13,14,15}))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IF($Z942="","",INDEX($AO$2:$AO$1500,$Z942))</f>
      </c>
      <c r="BG942">
        <f>IF($Z942="","",INDEX($AP$2:$AP$1500,$Z942))</f>
      </c>
      <c r="BH942">
        <f>IF($Z942="","",INDEX($AQ$2:$AQ$1500,$Z942))</f>
      </c>
      <c r="BI942">
        <f>IF($Z942="","",INDEX($AR$2:$AR$1500,$Z942))</f>
      </c>
      <c r="BJ942">
        <f>IF($Z942="","",INDEX($AS$2:$AS$1500,$Z942))</f>
      </c>
      <c r="BK942">
        <f>IF($Z942="","",INDEX($AT$2:$AT$1500,$Z942))</f>
      </c>
      <c r="BL942">
        <f>IF($Z942="","",INDEX($AU$2:$AU$1500,$Z942))</f>
      </c>
      <c r="BM942">
        <f>IF($Z942="","",INDEX($AV$2:$AV$1500,$Z942))</f>
      </c>
      <c r="BN942">
        <f>IF($Z942="","",INDEX($AW$2:$AW$1500,$Z942))</f>
      </c>
      <c r="BO942">
        <f>IF($Z942="","",INDEX($AX$2:$AX$1500,$Z942))</f>
      </c>
      <c r="BP942">
        <f>IF($Z942="","",INDEX($AY$2:$AY$1500,$Z942))</f>
      </c>
      <c r="BQ942">
        <f>IF($Z942="","",INDEX($AZ$2:$AZ$1500,$Z942))</f>
      </c>
      <c r="BR942">
        <f>IF($Z942="","",INDEX($BA$2:$BA$1500,$Z942))</f>
      </c>
      <c r="BS942">
        <f>IF($Z942="","",INDEX($BB$2:$BB$1500,$Z942))</f>
      </c>
      <c r="BT942">
        <f>IF($Z942="","",INDEX($BC$2:$BC$1500,$Z942))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Analysis'!$AN$2^{0,1,2,3,4,5,6,7,8,9,10,11,12,13,14,15}))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IF($Z943="","",INDEX($AO$2:$AO$1500,$Z943))</f>
      </c>
      <c r="BG943">
        <f>IF($Z943="","",INDEX($AP$2:$AP$1500,$Z943))</f>
      </c>
      <c r="BH943">
        <f>IF($Z943="","",INDEX($AQ$2:$AQ$1500,$Z943))</f>
      </c>
      <c r="BI943">
        <f>IF($Z943="","",INDEX($AR$2:$AR$1500,$Z943))</f>
      </c>
      <c r="BJ943">
        <f>IF($Z943="","",INDEX($AS$2:$AS$1500,$Z943))</f>
      </c>
      <c r="BK943">
        <f>IF($Z943="","",INDEX($AT$2:$AT$1500,$Z943))</f>
      </c>
      <c r="BL943">
        <f>IF($Z943="","",INDEX($AU$2:$AU$1500,$Z943))</f>
      </c>
      <c r="BM943">
        <f>IF($Z943="","",INDEX($AV$2:$AV$1500,$Z943))</f>
      </c>
      <c r="BN943">
        <f>IF($Z943="","",INDEX($AW$2:$AW$1500,$Z943))</f>
      </c>
      <c r="BO943">
        <f>IF($Z943="","",INDEX($AX$2:$AX$1500,$Z943))</f>
      </c>
      <c r="BP943">
        <f>IF($Z943="","",INDEX($AY$2:$AY$1500,$Z943))</f>
      </c>
      <c r="BQ943">
        <f>IF($Z943="","",INDEX($AZ$2:$AZ$1500,$Z943))</f>
      </c>
      <c r="BR943">
        <f>IF($Z943="","",INDEX($BA$2:$BA$1500,$Z943))</f>
      </c>
      <c r="BS943">
        <f>IF($Z943="","",INDEX($BB$2:$BB$1500,$Z943))</f>
      </c>
      <c r="BT943">
        <f>IF($Z943="","",INDEX($BC$2:$BC$1500,$Z943))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Analysis'!$AN$2^{0,1,2,3,4,5,6,7,8,9,10,11,12,13,14,15}))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IF($Z944="","",INDEX($AO$2:$AO$1500,$Z944))</f>
      </c>
      <c r="BG944">
        <f>IF($Z944="","",INDEX($AP$2:$AP$1500,$Z944))</f>
      </c>
      <c r="BH944">
        <f>IF($Z944="","",INDEX($AQ$2:$AQ$1500,$Z944))</f>
      </c>
      <c r="BI944">
        <f>IF($Z944="","",INDEX($AR$2:$AR$1500,$Z944))</f>
      </c>
      <c r="BJ944">
        <f>IF($Z944="","",INDEX($AS$2:$AS$1500,$Z944))</f>
      </c>
      <c r="BK944">
        <f>IF($Z944="","",INDEX($AT$2:$AT$1500,$Z944))</f>
      </c>
      <c r="BL944">
        <f>IF($Z944="","",INDEX($AU$2:$AU$1500,$Z944))</f>
      </c>
      <c r="BM944">
        <f>IF($Z944="","",INDEX($AV$2:$AV$1500,$Z944))</f>
      </c>
      <c r="BN944">
        <f>IF($Z944="","",INDEX($AW$2:$AW$1500,$Z944))</f>
      </c>
      <c r="BO944">
        <f>IF($Z944="","",INDEX($AX$2:$AX$1500,$Z944))</f>
      </c>
      <c r="BP944">
        <f>IF($Z944="","",INDEX($AY$2:$AY$1500,$Z944))</f>
      </c>
      <c r="BQ944">
        <f>IF($Z944="","",INDEX($AZ$2:$AZ$1500,$Z944))</f>
      </c>
      <c r="BR944">
        <f>IF($Z944="","",INDEX($BA$2:$BA$1500,$Z944))</f>
      </c>
      <c r="BS944">
        <f>IF($Z944="","",INDEX($BB$2:$BB$1500,$Z944))</f>
      </c>
      <c r="BT944">
        <f>IF($Z944="","",INDEX($BC$2:$BC$1500,$Z944))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Analysis'!$AN$2^{0,1,2,3,4,5,6,7,8,9,10,11,12,13,14,15}))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IF($Z945="","",INDEX($AO$2:$AO$1500,$Z945))</f>
      </c>
      <c r="BG945">
        <f>IF($Z945="","",INDEX($AP$2:$AP$1500,$Z945))</f>
      </c>
      <c r="BH945">
        <f>IF($Z945="","",INDEX($AQ$2:$AQ$1500,$Z945))</f>
      </c>
      <c r="BI945">
        <f>IF($Z945="","",INDEX($AR$2:$AR$1500,$Z945))</f>
      </c>
      <c r="BJ945">
        <f>IF($Z945="","",INDEX($AS$2:$AS$1500,$Z945))</f>
      </c>
      <c r="BK945">
        <f>IF($Z945="","",INDEX($AT$2:$AT$1500,$Z945))</f>
      </c>
      <c r="BL945">
        <f>IF($Z945="","",INDEX($AU$2:$AU$1500,$Z945))</f>
      </c>
      <c r="BM945">
        <f>IF($Z945="","",INDEX($AV$2:$AV$1500,$Z945))</f>
      </c>
      <c r="BN945">
        <f>IF($Z945="","",INDEX($AW$2:$AW$1500,$Z945))</f>
      </c>
      <c r="BO945">
        <f>IF($Z945="","",INDEX($AX$2:$AX$1500,$Z945))</f>
      </c>
      <c r="BP945">
        <f>IF($Z945="","",INDEX($AY$2:$AY$1500,$Z945))</f>
      </c>
      <c r="BQ945">
        <f>IF($Z945="","",INDEX($AZ$2:$AZ$1500,$Z945))</f>
      </c>
      <c r="BR945">
        <f>IF($Z945="","",INDEX($BA$2:$BA$1500,$Z945))</f>
      </c>
      <c r="BS945">
        <f>IF($Z945="","",INDEX($BB$2:$BB$1500,$Z945))</f>
      </c>
      <c r="BT945">
        <f>IF($Z945="","",INDEX($BC$2:$BC$1500,$Z945))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Analysis'!$AN$2^{0,1,2,3,4,5,6,7,8,9,10,11,12,13,14,15}))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IF($Z946="","",INDEX($AO$2:$AO$1500,$Z946))</f>
      </c>
      <c r="BG946">
        <f>IF($Z946="","",INDEX($AP$2:$AP$1500,$Z946))</f>
      </c>
      <c r="BH946">
        <f>IF($Z946="","",INDEX($AQ$2:$AQ$1500,$Z946))</f>
      </c>
      <c r="BI946">
        <f>IF($Z946="","",INDEX($AR$2:$AR$1500,$Z946))</f>
      </c>
      <c r="BJ946">
        <f>IF($Z946="","",INDEX($AS$2:$AS$1500,$Z946))</f>
      </c>
      <c r="BK946">
        <f>IF($Z946="","",INDEX($AT$2:$AT$1500,$Z946))</f>
      </c>
      <c r="BL946">
        <f>IF($Z946="","",INDEX($AU$2:$AU$1500,$Z946))</f>
      </c>
      <c r="BM946">
        <f>IF($Z946="","",INDEX($AV$2:$AV$1500,$Z946))</f>
      </c>
      <c r="BN946">
        <f>IF($Z946="","",INDEX($AW$2:$AW$1500,$Z946))</f>
      </c>
      <c r="BO946">
        <f>IF($Z946="","",INDEX($AX$2:$AX$1500,$Z946))</f>
      </c>
      <c r="BP946">
        <f>IF($Z946="","",INDEX($AY$2:$AY$1500,$Z946))</f>
      </c>
      <c r="BQ946">
        <f>IF($Z946="","",INDEX($AZ$2:$AZ$1500,$Z946))</f>
      </c>
      <c r="BR946">
        <f>IF($Z946="","",INDEX($BA$2:$BA$1500,$Z946))</f>
      </c>
      <c r="BS946">
        <f>IF($Z946="","",INDEX($BB$2:$BB$1500,$Z946))</f>
      </c>
      <c r="BT946">
        <f>IF($Z946="","",INDEX($BC$2:$BC$1500,$Z946))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Analysis'!$AN$2^{0,1,2,3,4,5,6,7,8,9,10,11,12,13,14,15}))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IF($Z947="","",INDEX($AO$2:$AO$1500,$Z947))</f>
      </c>
      <c r="BG947">
        <f>IF($Z947="","",INDEX($AP$2:$AP$1500,$Z947))</f>
      </c>
      <c r="BH947">
        <f>IF($Z947="","",INDEX($AQ$2:$AQ$1500,$Z947))</f>
      </c>
      <c r="BI947">
        <f>IF($Z947="","",INDEX($AR$2:$AR$1500,$Z947))</f>
      </c>
      <c r="BJ947">
        <f>IF($Z947="","",INDEX($AS$2:$AS$1500,$Z947))</f>
      </c>
      <c r="BK947">
        <f>IF($Z947="","",INDEX($AT$2:$AT$1500,$Z947))</f>
      </c>
      <c r="BL947">
        <f>IF($Z947="","",INDEX($AU$2:$AU$1500,$Z947))</f>
      </c>
      <c r="BM947">
        <f>IF($Z947="","",INDEX($AV$2:$AV$1500,$Z947))</f>
      </c>
      <c r="BN947">
        <f>IF($Z947="","",INDEX($AW$2:$AW$1500,$Z947))</f>
      </c>
      <c r="BO947">
        <f>IF($Z947="","",INDEX($AX$2:$AX$1500,$Z947))</f>
      </c>
      <c r="BP947">
        <f>IF($Z947="","",INDEX($AY$2:$AY$1500,$Z947))</f>
      </c>
      <c r="BQ947">
        <f>IF($Z947="","",INDEX($AZ$2:$AZ$1500,$Z947))</f>
      </c>
      <c r="BR947">
        <f>IF($Z947="","",INDEX($BA$2:$BA$1500,$Z947))</f>
      </c>
      <c r="BS947">
        <f>IF($Z947="","",INDEX($BB$2:$BB$1500,$Z947))</f>
      </c>
      <c r="BT947">
        <f>IF($Z947="","",INDEX($BC$2:$BC$1500,$Z947))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Analysis'!$AN$2^{0,1,2,3,4,5,6,7,8,9,10,11,12,13,14,15}))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IF($Z948="","",INDEX($AO$2:$AO$1500,$Z948))</f>
      </c>
      <c r="BG948">
        <f>IF($Z948="","",INDEX($AP$2:$AP$1500,$Z948))</f>
      </c>
      <c r="BH948">
        <f>IF($Z948="","",INDEX($AQ$2:$AQ$1500,$Z948))</f>
      </c>
      <c r="BI948">
        <f>IF($Z948="","",INDEX($AR$2:$AR$1500,$Z948))</f>
      </c>
      <c r="BJ948">
        <f>IF($Z948="","",INDEX($AS$2:$AS$1500,$Z948))</f>
      </c>
      <c r="BK948">
        <f>IF($Z948="","",INDEX($AT$2:$AT$1500,$Z948))</f>
      </c>
      <c r="BL948">
        <f>IF($Z948="","",INDEX($AU$2:$AU$1500,$Z948))</f>
      </c>
      <c r="BM948">
        <f>IF($Z948="","",INDEX($AV$2:$AV$1500,$Z948))</f>
      </c>
      <c r="BN948">
        <f>IF($Z948="","",INDEX($AW$2:$AW$1500,$Z948))</f>
      </c>
      <c r="BO948">
        <f>IF($Z948="","",INDEX($AX$2:$AX$1500,$Z948))</f>
      </c>
      <c r="BP948">
        <f>IF($Z948="","",INDEX($AY$2:$AY$1500,$Z948))</f>
      </c>
      <c r="BQ948">
        <f>IF($Z948="","",INDEX($AZ$2:$AZ$1500,$Z948))</f>
      </c>
      <c r="BR948">
        <f>IF($Z948="","",INDEX($BA$2:$BA$1500,$Z948))</f>
      </c>
      <c r="BS948">
        <f>IF($Z948="","",INDEX($BB$2:$BB$1500,$Z948))</f>
      </c>
      <c r="BT948">
        <f>IF($Z948="","",INDEX($BC$2:$BC$1500,$Z948))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Analysis'!$AN$2^{0,1,2,3,4,5,6,7,8,9,10,11,12,13,14,15}))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IF($Z949="","",INDEX($AO$2:$AO$1500,$Z949))</f>
      </c>
      <c r="BG949">
        <f>IF($Z949="","",INDEX($AP$2:$AP$1500,$Z949))</f>
      </c>
      <c r="BH949">
        <f>IF($Z949="","",INDEX($AQ$2:$AQ$1500,$Z949))</f>
      </c>
      <c r="BI949">
        <f>IF($Z949="","",INDEX($AR$2:$AR$1500,$Z949))</f>
      </c>
      <c r="BJ949">
        <f>IF($Z949="","",INDEX($AS$2:$AS$1500,$Z949))</f>
      </c>
      <c r="BK949">
        <f>IF($Z949="","",INDEX($AT$2:$AT$1500,$Z949))</f>
      </c>
      <c r="BL949">
        <f>IF($Z949="","",INDEX($AU$2:$AU$1500,$Z949))</f>
      </c>
      <c r="BM949">
        <f>IF($Z949="","",INDEX($AV$2:$AV$1500,$Z949))</f>
      </c>
      <c r="BN949">
        <f>IF($Z949="","",INDEX($AW$2:$AW$1500,$Z949))</f>
      </c>
      <c r="BO949">
        <f>IF($Z949="","",INDEX($AX$2:$AX$1500,$Z949))</f>
      </c>
      <c r="BP949">
        <f>IF($Z949="","",INDEX($AY$2:$AY$1500,$Z949))</f>
      </c>
      <c r="BQ949">
        <f>IF($Z949="","",INDEX($AZ$2:$AZ$1500,$Z949))</f>
      </c>
      <c r="BR949">
        <f>IF($Z949="","",INDEX($BA$2:$BA$1500,$Z949))</f>
      </c>
      <c r="BS949">
        <f>IF($Z949="","",INDEX($BB$2:$BB$1500,$Z949))</f>
      </c>
      <c r="BT949">
        <f>IF($Z949="","",INDEX($BC$2:$BC$1500,$Z949))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Analysis'!$AN$2^{0,1,2,3,4,5,6,7,8,9,10,11,12,13,14,15}))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IF($Z950="","",INDEX($AO$2:$AO$1500,$Z950))</f>
      </c>
      <c r="BG950">
        <f>IF($Z950="","",INDEX($AP$2:$AP$1500,$Z950))</f>
      </c>
      <c r="BH950">
        <f>IF($Z950="","",INDEX($AQ$2:$AQ$1500,$Z950))</f>
      </c>
      <c r="BI950">
        <f>IF($Z950="","",INDEX($AR$2:$AR$1500,$Z950))</f>
      </c>
      <c r="BJ950">
        <f>IF($Z950="","",INDEX($AS$2:$AS$1500,$Z950))</f>
      </c>
      <c r="BK950">
        <f>IF($Z950="","",INDEX($AT$2:$AT$1500,$Z950))</f>
      </c>
      <c r="BL950">
        <f>IF($Z950="","",INDEX($AU$2:$AU$1500,$Z950))</f>
      </c>
      <c r="BM950">
        <f>IF($Z950="","",INDEX($AV$2:$AV$1500,$Z950))</f>
      </c>
      <c r="BN950">
        <f>IF($Z950="","",INDEX($AW$2:$AW$1500,$Z950))</f>
      </c>
      <c r="BO950">
        <f>IF($Z950="","",INDEX($AX$2:$AX$1500,$Z950))</f>
      </c>
      <c r="BP950">
        <f>IF($Z950="","",INDEX($AY$2:$AY$1500,$Z950))</f>
      </c>
      <c r="BQ950">
        <f>IF($Z950="","",INDEX($AZ$2:$AZ$1500,$Z950))</f>
      </c>
      <c r="BR950">
        <f>IF($Z950="","",INDEX($BA$2:$BA$1500,$Z950))</f>
      </c>
      <c r="BS950">
        <f>IF($Z950="","",INDEX($BB$2:$BB$1500,$Z950))</f>
      </c>
      <c r="BT950">
        <f>IF($Z950="","",INDEX($BC$2:$BC$1500,$Z950))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Analysis'!$AN$2^{0,1,2,3,4,5,6,7,8,9,10,11,12,13,14,15}))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IF($Z951="","",INDEX($AO$2:$AO$1500,$Z951))</f>
      </c>
      <c r="BG951">
        <f>IF($Z951="","",INDEX($AP$2:$AP$1500,$Z951))</f>
      </c>
      <c r="BH951">
        <f>IF($Z951="","",INDEX($AQ$2:$AQ$1500,$Z951))</f>
      </c>
      <c r="BI951">
        <f>IF($Z951="","",INDEX($AR$2:$AR$1500,$Z951))</f>
      </c>
      <c r="BJ951">
        <f>IF($Z951="","",INDEX($AS$2:$AS$1500,$Z951))</f>
      </c>
      <c r="BK951">
        <f>IF($Z951="","",INDEX($AT$2:$AT$1500,$Z951))</f>
      </c>
      <c r="BL951">
        <f>IF($Z951="","",INDEX($AU$2:$AU$1500,$Z951))</f>
      </c>
      <c r="BM951">
        <f>IF($Z951="","",INDEX($AV$2:$AV$1500,$Z951))</f>
      </c>
      <c r="BN951">
        <f>IF($Z951="","",INDEX($AW$2:$AW$1500,$Z951))</f>
      </c>
      <c r="BO951">
        <f>IF($Z951="","",INDEX($AX$2:$AX$1500,$Z951))</f>
      </c>
      <c r="BP951">
        <f>IF($Z951="","",INDEX($AY$2:$AY$1500,$Z951))</f>
      </c>
      <c r="BQ951">
        <f>IF($Z951="","",INDEX($AZ$2:$AZ$1500,$Z951))</f>
      </c>
      <c r="BR951">
        <f>IF($Z951="","",INDEX($BA$2:$BA$1500,$Z951))</f>
      </c>
      <c r="BS951">
        <f>IF($Z951="","",INDEX($BB$2:$BB$1500,$Z951))</f>
      </c>
      <c r="BT951">
        <f>IF($Z951="","",INDEX($BC$2:$BC$1500,$Z951))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Analysis'!$AN$2^{0,1,2,3,4,5,6,7,8,9,10,11,12,13,14,15}))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IF($Z952="","",INDEX($AO$2:$AO$1500,$Z952))</f>
      </c>
      <c r="BG952">
        <f>IF($Z952="","",INDEX($AP$2:$AP$1500,$Z952))</f>
      </c>
      <c r="BH952">
        <f>IF($Z952="","",INDEX($AQ$2:$AQ$1500,$Z952))</f>
      </c>
      <c r="BI952">
        <f>IF($Z952="","",INDEX($AR$2:$AR$1500,$Z952))</f>
      </c>
      <c r="BJ952">
        <f>IF($Z952="","",INDEX($AS$2:$AS$1500,$Z952))</f>
      </c>
      <c r="BK952">
        <f>IF($Z952="","",INDEX($AT$2:$AT$1500,$Z952))</f>
      </c>
      <c r="BL952">
        <f>IF($Z952="","",INDEX($AU$2:$AU$1500,$Z952))</f>
      </c>
      <c r="BM952">
        <f>IF($Z952="","",INDEX($AV$2:$AV$1500,$Z952))</f>
      </c>
      <c r="BN952">
        <f>IF($Z952="","",INDEX($AW$2:$AW$1500,$Z952))</f>
      </c>
      <c r="BO952">
        <f>IF($Z952="","",INDEX($AX$2:$AX$1500,$Z952))</f>
      </c>
      <c r="BP952">
        <f>IF($Z952="","",INDEX($AY$2:$AY$1500,$Z952))</f>
      </c>
      <c r="BQ952">
        <f>IF($Z952="","",INDEX($AZ$2:$AZ$1500,$Z952))</f>
      </c>
      <c r="BR952">
        <f>IF($Z952="","",INDEX($BA$2:$BA$1500,$Z952))</f>
      </c>
      <c r="BS952">
        <f>IF($Z952="","",INDEX($BB$2:$BB$1500,$Z952))</f>
      </c>
      <c r="BT952">
        <f>IF($Z952="","",INDEX($BC$2:$BC$1500,$Z952))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Analysis'!$AN$2^{0,1,2,3,4,5,6,7,8,9,10,11,12,13,14,15}))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IF($Z953="","",INDEX($AO$2:$AO$1500,$Z953))</f>
      </c>
      <c r="BG953">
        <f>IF($Z953="","",INDEX($AP$2:$AP$1500,$Z953))</f>
      </c>
      <c r="BH953">
        <f>IF($Z953="","",INDEX($AQ$2:$AQ$1500,$Z953))</f>
      </c>
      <c r="BI953">
        <f>IF($Z953="","",INDEX($AR$2:$AR$1500,$Z953))</f>
      </c>
      <c r="BJ953">
        <f>IF($Z953="","",INDEX($AS$2:$AS$1500,$Z953))</f>
      </c>
      <c r="BK953">
        <f>IF($Z953="","",INDEX($AT$2:$AT$1500,$Z953))</f>
      </c>
      <c r="BL953">
        <f>IF($Z953="","",INDEX($AU$2:$AU$1500,$Z953))</f>
      </c>
      <c r="BM953">
        <f>IF($Z953="","",INDEX($AV$2:$AV$1500,$Z953))</f>
      </c>
      <c r="BN953">
        <f>IF($Z953="","",INDEX($AW$2:$AW$1500,$Z953))</f>
      </c>
      <c r="BO953">
        <f>IF($Z953="","",INDEX($AX$2:$AX$1500,$Z953))</f>
      </c>
      <c r="BP953">
        <f>IF($Z953="","",INDEX($AY$2:$AY$1500,$Z953))</f>
      </c>
      <c r="BQ953">
        <f>IF($Z953="","",INDEX($AZ$2:$AZ$1500,$Z953))</f>
      </c>
      <c r="BR953">
        <f>IF($Z953="","",INDEX($BA$2:$BA$1500,$Z953))</f>
      </c>
      <c r="BS953">
        <f>IF($Z953="","",INDEX($BB$2:$BB$1500,$Z953))</f>
      </c>
      <c r="BT953">
        <f>IF($Z953="","",INDEX($BC$2:$BC$1500,$Z953))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Analysis'!$AN$2^{0,1,2,3,4,5,6,7,8,9,10,11,12,13,14,15}))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IF($Z954="","",INDEX($AO$2:$AO$1500,$Z954))</f>
      </c>
      <c r="BG954">
        <f>IF($Z954="","",INDEX($AP$2:$AP$1500,$Z954))</f>
      </c>
      <c r="BH954">
        <f>IF($Z954="","",INDEX($AQ$2:$AQ$1500,$Z954))</f>
      </c>
      <c r="BI954">
        <f>IF($Z954="","",INDEX($AR$2:$AR$1500,$Z954))</f>
      </c>
      <c r="BJ954">
        <f>IF($Z954="","",INDEX($AS$2:$AS$1500,$Z954))</f>
      </c>
      <c r="BK954">
        <f>IF($Z954="","",INDEX($AT$2:$AT$1500,$Z954))</f>
      </c>
      <c r="BL954">
        <f>IF($Z954="","",INDEX($AU$2:$AU$1500,$Z954))</f>
      </c>
      <c r="BM954">
        <f>IF($Z954="","",INDEX($AV$2:$AV$1500,$Z954))</f>
      </c>
      <c r="BN954">
        <f>IF($Z954="","",INDEX($AW$2:$AW$1500,$Z954))</f>
      </c>
      <c r="BO954">
        <f>IF($Z954="","",INDEX($AX$2:$AX$1500,$Z954))</f>
      </c>
      <c r="BP954">
        <f>IF($Z954="","",INDEX($AY$2:$AY$1500,$Z954))</f>
      </c>
      <c r="BQ954">
        <f>IF($Z954="","",INDEX($AZ$2:$AZ$1500,$Z954))</f>
      </c>
      <c r="BR954">
        <f>IF($Z954="","",INDEX($BA$2:$BA$1500,$Z954))</f>
      </c>
      <c r="BS954">
        <f>IF($Z954="","",INDEX($BB$2:$BB$1500,$Z954))</f>
      </c>
      <c r="BT954">
        <f>IF($Z954="","",INDEX($BC$2:$BC$1500,$Z954))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Analysis'!$AN$2^{0,1,2,3,4,5,6,7,8,9,10,11,12,13,14,15}))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IF($Z955="","",INDEX($AO$2:$AO$1500,$Z955))</f>
      </c>
      <c r="BG955">
        <f>IF($Z955="","",INDEX($AP$2:$AP$1500,$Z955))</f>
      </c>
      <c r="BH955">
        <f>IF($Z955="","",INDEX($AQ$2:$AQ$1500,$Z955))</f>
      </c>
      <c r="BI955">
        <f>IF($Z955="","",INDEX($AR$2:$AR$1500,$Z955))</f>
      </c>
      <c r="BJ955">
        <f>IF($Z955="","",INDEX($AS$2:$AS$1500,$Z955))</f>
      </c>
      <c r="BK955">
        <f>IF($Z955="","",INDEX($AT$2:$AT$1500,$Z955))</f>
      </c>
      <c r="BL955">
        <f>IF($Z955="","",INDEX($AU$2:$AU$1500,$Z955))</f>
      </c>
      <c r="BM955">
        <f>IF($Z955="","",INDEX($AV$2:$AV$1500,$Z955))</f>
      </c>
      <c r="BN955">
        <f>IF($Z955="","",INDEX($AW$2:$AW$1500,$Z955))</f>
      </c>
      <c r="BO955">
        <f>IF($Z955="","",INDEX($AX$2:$AX$1500,$Z955))</f>
      </c>
      <c r="BP955">
        <f>IF($Z955="","",INDEX($AY$2:$AY$1500,$Z955))</f>
      </c>
      <c r="BQ955">
        <f>IF($Z955="","",INDEX($AZ$2:$AZ$1500,$Z955))</f>
      </c>
      <c r="BR955">
        <f>IF($Z955="","",INDEX($BA$2:$BA$1500,$Z955))</f>
      </c>
      <c r="BS955">
        <f>IF($Z955="","",INDEX($BB$2:$BB$1500,$Z955))</f>
      </c>
      <c r="BT955">
        <f>IF($Z955="","",INDEX($BC$2:$BC$1500,$Z955))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Analysis'!$AN$2^{0,1,2,3,4,5,6,7,8,9,10,11,12,13,14,15}))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IF($Z956="","",INDEX($AO$2:$AO$1500,$Z956))</f>
      </c>
      <c r="BG956">
        <f>IF($Z956="","",INDEX($AP$2:$AP$1500,$Z956))</f>
      </c>
      <c r="BH956">
        <f>IF($Z956="","",INDEX($AQ$2:$AQ$1500,$Z956))</f>
      </c>
      <c r="BI956">
        <f>IF($Z956="","",INDEX($AR$2:$AR$1500,$Z956))</f>
      </c>
      <c r="BJ956">
        <f>IF($Z956="","",INDEX($AS$2:$AS$1500,$Z956))</f>
      </c>
      <c r="BK956">
        <f>IF($Z956="","",INDEX($AT$2:$AT$1500,$Z956))</f>
      </c>
      <c r="BL956">
        <f>IF($Z956="","",INDEX($AU$2:$AU$1500,$Z956))</f>
      </c>
      <c r="BM956">
        <f>IF($Z956="","",INDEX($AV$2:$AV$1500,$Z956))</f>
      </c>
      <c r="BN956">
        <f>IF($Z956="","",INDEX($AW$2:$AW$1500,$Z956))</f>
      </c>
      <c r="BO956">
        <f>IF($Z956="","",INDEX($AX$2:$AX$1500,$Z956))</f>
      </c>
      <c r="BP956">
        <f>IF($Z956="","",INDEX($AY$2:$AY$1500,$Z956))</f>
      </c>
      <c r="BQ956">
        <f>IF($Z956="","",INDEX($AZ$2:$AZ$1500,$Z956))</f>
      </c>
      <c r="BR956">
        <f>IF($Z956="","",INDEX($BA$2:$BA$1500,$Z956))</f>
      </c>
      <c r="BS956">
        <f>IF($Z956="","",INDEX($BB$2:$BB$1500,$Z956))</f>
      </c>
      <c r="BT956">
        <f>IF($Z956="","",INDEX($BC$2:$BC$1500,$Z956))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Analysis'!$AN$2^{0,1,2,3,4,5,6,7,8,9,10,11,12,13,14,15}))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IF($Z957="","",INDEX($AO$2:$AO$1500,$Z957))</f>
      </c>
      <c r="BG957">
        <f>IF($Z957="","",INDEX($AP$2:$AP$1500,$Z957))</f>
      </c>
      <c r="BH957">
        <f>IF($Z957="","",INDEX($AQ$2:$AQ$1500,$Z957))</f>
      </c>
      <c r="BI957">
        <f>IF($Z957="","",INDEX($AR$2:$AR$1500,$Z957))</f>
      </c>
      <c r="BJ957">
        <f>IF($Z957="","",INDEX($AS$2:$AS$1500,$Z957))</f>
      </c>
      <c r="BK957">
        <f>IF($Z957="","",INDEX($AT$2:$AT$1500,$Z957))</f>
      </c>
      <c r="BL957">
        <f>IF($Z957="","",INDEX($AU$2:$AU$1500,$Z957))</f>
      </c>
      <c r="BM957">
        <f>IF($Z957="","",INDEX($AV$2:$AV$1500,$Z957))</f>
      </c>
      <c r="BN957">
        <f>IF($Z957="","",INDEX($AW$2:$AW$1500,$Z957))</f>
      </c>
      <c r="BO957">
        <f>IF($Z957="","",INDEX($AX$2:$AX$1500,$Z957))</f>
      </c>
      <c r="BP957">
        <f>IF($Z957="","",INDEX($AY$2:$AY$1500,$Z957))</f>
      </c>
      <c r="BQ957">
        <f>IF($Z957="","",INDEX($AZ$2:$AZ$1500,$Z957))</f>
      </c>
      <c r="BR957">
        <f>IF($Z957="","",INDEX($BA$2:$BA$1500,$Z957))</f>
      </c>
      <c r="BS957">
        <f>IF($Z957="","",INDEX($BB$2:$BB$1500,$Z957))</f>
      </c>
      <c r="BT957">
        <f>IF($Z957="","",INDEX($BC$2:$BC$1500,$Z957))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Analysis'!$AN$2^{0,1,2,3,4,5,6,7,8,9,10,11,12,13,14,15}))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IF($Z958="","",INDEX($AO$2:$AO$1500,$Z958))</f>
      </c>
      <c r="BG958">
        <f>IF($Z958="","",INDEX($AP$2:$AP$1500,$Z958))</f>
      </c>
      <c r="BH958">
        <f>IF($Z958="","",INDEX($AQ$2:$AQ$1500,$Z958))</f>
      </c>
      <c r="BI958">
        <f>IF($Z958="","",INDEX($AR$2:$AR$1500,$Z958))</f>
      </c>
      <c r="BJ958">
        <f>IF($Z958="","",INDEX($AS$2:$AS$1500,$Z958))</f>
      </c>
      <c r="BK958">
        <f>IF($Z958="","",INDEX($AT$2:$AT$1500,$Z958))</f>
      </c>
      <c r="BL958">
        <f>IF($Z958="","",INDEX($AU$2:$AU$1500,$Z958))</f>
      </c>
      <c r="BM958">
        <f>IF($Z958="","",INDEX($AV$2:$AV$1500,$Z958))</f>
      </c>
      <c r="BN958">
        <f>IF($Z958="","",INDEX($AW$2:$AW$1500,$Z958))</f>
      </c>
      <c r="BO958">
        <f>IF($Z958="","",INDEX($AX$2:$AX$1500,$Z958))</f>
      </c>
      <c r="BP958">
        <f>IF($Z958="","",INDEX($AY$2:$AY$1500,$Z958))</f>
      </c>
      <c r="BQ958">
        <f>IF($Z958="","",INDEX($AZ$2:$AZ$1500,$Z958))</f>
      </c>
      <c r="BR958">
        <f>IF($Z958="","",INDEX($BA$2:$BA$1500,$Z958))</f>
      </c>
      <c r="BS958">
        <f>IF($Z958="","",INDEX($BB$2:$BB$1500,$Z958))</f>
      </c>
      <c r="BT958">
        <f>IF($Z958="","",INDEX($BC$2:$BC$1500,$Z958))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Analysis'!$AN$2^{0,1,2,3,4,5,6,7,8,9,10,11,12,13,14,15}))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IF($Z959="","",INDEX($AO$2:$AO$1500,$Z959))</f>
      </c>
      <c r="BG959">
        <f>IF($Z959="","",INDEX($AP$2:$AP$1500,$Z959))</f>
      </c>
      <c r="BH959">
        <f>IF($Z959="","",INDEX($AQ$2:$AQ$1500,$Z959))</f>
      </c>
      <c r="BI959">
        <f>IF($Z959="","",INDEX($AR$2:$AR$1500,$Z959))</f>
      </c>
      <c r="BJ959">
        <f>IF($Z959="","",INDEX($AS$2:$AS$1500,$Z959))</f>
      </c>
      <c r="BK959">
        <f>IF($Z959="","",INDEX($AT$2:$AT$1500,$Z959))</f>
      </c>
      <c r="BL959">
        <f>IF($Z959="","",INDEX($AU$2:$AU$1500,$Z959))</f>
      </c>
      <c r="BM959">
        <f>IF($Z959="","",INDEX($AV$2:$AV$1500,$Z959))</f>
      </c>
      <c r="BN959">
        <f>IF($Z959="","",INDEX($AW$2:$AW$1500,$Z959))</f>
      </c>
      <c r="BO959">
        <f>IF($Z959="","",INDEX($AX$2:$AX$1500,$Z959))</f>
      </c>
      <c r="BP959">
        <f>IF($Z959="","",INDEX($AY$2:$AY$1500,$Z959))</f>
      </c>
      <c r="BQ959">
        <f>IF($Z959="","",INDEX($AZ$2:$AZ$1500,$Z959))</f>
      </c>
      <c r="BR959">
        <f>IF($Z959="","",INDEX($BA$2:$BA$1500,$Z959))</f>
      </c>
      <c r="BS959">
        <f>IF($Z959="","",INDEX($BB$2:$BB$1500,$Z959))</f>
      </c>
      <c r="BT959">
        <f>IF($Z959="","",INDEX($BC$2:$BC$1500,$Z959))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Analysis'!$AN$2^{0,1,2,3,4,5,6,7,8,9,10,11,12,13,14,15}))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IF($Z960="","",INDEX($AO$2:$AO$1500,$Z960))</f>
      </c>
      <c r="BG960">
        <f>IF($Z960="","",INDEX($AP$2:$AP$1500,$Z960))</f>
      </c>
      <c r="BH960">
        <f>IF($Z960="","",INDEX($AQ$2:$AQ$1500,$Z960))</f>
      </c>
      <c r="BI960">
        <f>IF($Z960="","",INDEX($AR$2:$AR$1500,$Z960))</f>
      </c>
      <c r="BJ960">
        <f>IF($Z960="","",INDEX($AS$2:$AS$1500,$Z960))</f>
      </c>
      <c r="BK960">
        <f>IF($Z960="","",INDEX($AT$2:$AT$1500,$Z960))</f>
      </c>
      <c r="BL960">
        <f>IF($Z960="","",INDEX($AU$2:$AU$1500,$Z960))</f>
      </c>
      <c r="BM960">
        <f>IF($Z960="","",INDEX($AV$2:$AV$1500,$Z960))</f>
      </c>
      <c r="BN960">
        <f>IF($Z960="","",INDEX($AW$2:$AW$1500,$Z960))</f>
      </c>
      <c r="BO960">
        <f>IF($Z960="","",INDEX($AX$2:$AX$1500,$Z960))</f>
      </c>
      <c r="BP960">
        <f>IF($Z960="","",INDEX($AY$2:$AY$1500,$Z960))</f>
      </c>
      <c r="BQ960">
        <f>IF($Z960="","",INDEX($AZ$2:$AZ$1500,$Z960))</f>
      </c>
      <c r="BR960">
        <f>IF($Z960="","",INDEX($BA$2:$BA$1500,$Z960))</f>
      </c>
      <c r="BS960">
        <f>IF($Z960="","",INDEX($BB$2:$BB$1500,$Z960))</f>
      </c>
      <c r="BT960">
        <f>IF($Z960="","",INDEX($BC$2:$BC$1500,$Z960))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Analysis'!$AN$2^{0,1,2,3,4,5,6,7,8,9,10,11,12,13,14,15}))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IF($Z961="","",INDEX($AO$2:$AO$1500,$Z961))</f>
      </c>
      <c r="BG961">
        <f>IF($Z961="","",INDEX($AP$2:$AP$1500,$Z961))</f>
      </c>
      <c r="BH961">
        <f>IF($Z961="","",INDEX($AQ$2:$AQ$1500,$Z961))</f>
      </c>
      <c r="BI961">
        <f>IF($Z961="","",INDEX($AR$2:$AR$1500,$Z961))</f>
      </c>
      <c r="BJ961">
        <f>IF($Z961="","",INDEX($AS$2:$AS$1500,$Z961))</f>
      </c>
      <c r="BK961">
        <f>IF($Z961="","",INDEX($AT$2:$AT$1500,$Z961))</f>
      </c>
      <c r="BL961">
        <f>IF($Z961="","",INDEX($AU$2:$AU$1500,$Z961))</f>
      </c>
      <c r="BM961">
        <f>IF($Z961="","",INDEX($AV$2:$AV$1500,$Z961))</f>
      </c>
      <c r="BN961">
        <f>IF($Z961="","",INDEX($AW$2:$AW$1500,$Z961))</f>
      </c>
      <c r="BO961">
        <f>IF($Z961="","",INDEX($AX$2:$AX$1500,$Z961))</f>
      </c>
      <c r="BP961">
        <f>IF($Z961="","",INDEX($AY$2:$AY$1500,$Z961))</f>
      </c>
      <c r="BQ961">
        <f>IF($Z961="","",INDEX($AZ$2:$AZ$1500,$Z961))</f>
      </c>
      <c r="BR961">
        <f>IF($Z961="","",INDEX($BA$2:$BA$1500,$Z961))</f>
      </c>
      <c r="BS961">
        <f>IF($Z961="","",INDEX($BB$2:$BB$1500,$Z961))</f>
      </c>
      <c r="BT961">
        <f>IF($Z961="","",INDEX($BC$2:$BC$1500,$Z961))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Analysis'!$AN$2^{0,1,2,3,4,5,6,7,8,9,10,11,12,13,14,15}))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IF($Z962="","",INDEX($AO$2:$AO$1500,$Z962))</f>
      </c>
      <c r="BG962">
        <f>IF($Z962="","",INDEX($AP$2:$AP$1500,$Z962))</f>
      </c>
      <c r="BH962">
        <f>IF($Z962="","",INDEX($AQ$2:$AQ$1500,$Z962))</f>
      </c>
      <c r="BI962">
        <f>IF($Z962="","",INDEX($AR$2:$AR$1500,$Z962))</f>
      </c>
      <c r="BJ962">
        <f>IF($Z962="","",INDEX($AS$2:$AS$1500,$Z962))</f>
      </c>
      <c r="BK962">
        <f>IF($Z962="","",INDEX($AT$2:$AT$1500,$Z962))</f>
      </c>
      <c r="BL962">
        <f>IF($Z962="","",INDEX($AU$2:$AU$1500,$Z962))</f>
      </c>
      <c r="BM962">
        <f>IF($Z962="","",INDEX($AV$2:$AV$1500,$Z962))</f>
      </c>
      <c r="BN962">
        <f>IF($Z962="","",INDEX($AW$2:$AW$1500,$Z962))</f>
      </c>
      <c r="BO962">
        <f>IF($Z962="","",INDEX($AX$2:$AX$1500,$Z962))</f>
      </c>
      <c r="BP962">
        <f>IF($Z962="","",INDEX($AY$2:$AY$1500,$Z962))</f>
      </c>
      <c r="BQ962">
        <f>IF($Z962="","",INDEX($AZ$2:$AZ$1500,$Z962))</f>
      </c>
      <c r="BR962">
        <f>IF($Z962="","",INDEX($BA$2:$BA$1500,$Z962))</f>
      </c>
      <c r="BS962">
        <f>IF($Z962="","",INDEX($BB$2:$BB$1500,$Z962))</f>
      </c>
      <c r="BT962">
        <f>IF($Z962="","",INDEX($BC$2:$BC$1500,$Z962))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Analysis'!$AN$2^{0,1,2,3,4,5,6,7,8,9,10,11,12,13,14,15}))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IF($Z963="","",INDEX($AO$2:$AO$1500,$Z963))</f>
      </c>
      <c r="BG963">
        <f>IF($Z963="","",INDEX($AP$2:$AP$1500,$Z963))</f>
      </c>
      <c r="BH963">
        <f>IF($Z963="","",INDEX($AQ$2:$AQ$1500,$Z963))</f>
      </c>
      <c r="BI963">
        <f>IF($Z963="","",INDEX($AR$2:$AR$1500,$Z963))</f>
      </c>
      <c r="BJ963">
        <f>IF($Z963="","",INDEX($AS$2:$AS$1500,$Z963))</f>
      </c>
      <c r="BK963">
        <f>IF($Z963="","",INDEX($AT$2:$AT$1500,$Z963))</f>
      </c>
      <c r="BL963">
        <f>IF($Z963="","",INDEX($AU$2:$AU$1500,$Z963))</f>
      </c>
      <c r="BM963">
        <f>IF($Z963="","",INDEX($AV$2:$AV$1500,$Z963))</f>
      </c>
      <c r="BN963">
        <f>IF($Z963="","",INDEX($AW$2:$AW$1500,$Z963))</f>
      </c>
      <c r="BO963">
        <f>IF($Z963="","",INDEX($AX$2:$AX$1500,$Z963))</f>
      </c>
      <c r="BP963">
        <f>IF($Z963="","",INDEX($AY$2:$AY$1500,$Z963))</f>
      </c>
      <c r="BQ963">
        <f>IF($Z963="","",INDEX($AZ$2:$AZ$1500,$Z963))</f>
      </c>
      <c r="BR963">
        <f>IF($Z963="","",INDEX($BA$2:$BA$1500,$Z963))</f>
      </c>
      <c r="BS963">
        <f>IF($Z963="","",INDEX($BB$2:$BB$1500,$Z963))</f>
      </c>
      <c r="BT963">
        <f>IF($Z963="","",INDEX($BC$2:$BC$1500,$Z963))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Analysis'!$AN$2^{0,1,2,3,4,5,6,7,8,9,10,11,12,13,14,15}))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IF($Z964="","",INDEX($AO$2:$AO$1500,$Z964))</f>
      </c>
      <c r="BG964">
        <f>IF($Z964="","",INDEX($AP$2:$AP$1500,$Z964))</f>
      </c>
      <c r="BH964">
        <f>IF($Z964="","",INDEX($AQ$2:$AQ$1500,$Z964))</f>
      </c>
      <c r="BI964">
        <f>IF($Z964="","",INDEX($AR$2:$AR$1500,$Z964))</f>
      </c>
      <c r="BJ964">
        <f>IF($Z964="","",INDEX($AS$2:$AS$1500,$Z964))</f>
      </c>
      <c r="BK964">
        <f>IF($Z964="","",INDEX($AT$2:$AT$1500,$Z964))</f>
      </c>
      <c r="BL964">
        <f>IF($Z964="","",INDEX($AU$2:$AU$1500,$Z964))</f>
      </c>
      <c r="BM964">
        <f>IF($Z964="","",INDEX($AV$2:$AV$1500,$Z964))</f>
      </c>
      <c r="BN964">
        <f>IF($Z964="","",INDEX($AW$2:$AW$1500,$Z964))</f>
      </c>
      <c r="BO964">
        <f>IF($Z964="","",INDEX($AX$2:$AX$1500,$Z964))</f>
      </c>
      <c r="BP964">
        <f>IF($Z964="","",INDEX($AY$2:$AY$1500,$Z964))</f>
      </c>
      <c r="BQ964">
        <f>IF($Z964="","",INDEX($AZ$2:$AZ$1500,$Z964))</f>
      </c>
      <c r="BR964">
        <f>IF($Z964="","",INDEX($BA$2:$BA$1500,$Z964))</f>
      </c>
      <c r="BS964">
        <f>IF($Z964="","",INDEX($BB$2:$BB$1500,$Z964))</f>
      </c>
      <c r="BT964">
        <f>IF($Z964="","",INDEX($BC$2:$BC$1500,$Z964))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Analysis'!$AN$2^{0,1,2,3,4,5,6,7,8,9,10,11,12,13,14,15}))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IF($Z965="","",INDEX($AO$2:$AO$1500,$Z965))</f>
      </c>
      <c r="BG965">
        <f>IF($Z965="","",INDEX($AP$2:$AP$1500,$Z965))</f>
      </c>
      <c r="BH965">
        <f>IF($Z965="","",INDEX($AQ$2:$AQ$1500,$Z965))</f>
      </c>
      <c r="BI965">
        <f>IF($Z965="","",INDEX($AR$2:$AR$1500,$Z965))</f>
      </c>
      <c r="BJ965">
        <f>IF($Z965="","",INDEX($AS$2:$AS$1500,$Z965))</f>
      </c>
      <c r="BK965">
        <f>IF($Z965="","",INDEX($AT$2:$AT$1500,$Z965))</f>
      </c>
      <c r="BL965">
        <f>IF($Z965="","",INDEX($AU$2:$AU$1500,$Z965))</f>
      </c>
      <c r="BM965">
        <f>IF($Z965="","",INDEX($AV$2:$AV$1500,$Z965))</f>
      </c>
      <c r="BN965">
        <f>IF($Z965="","",INDEX($AW$2:$AW$1500,$Z965))</f>
      </c>
      <c r="BO965">
        <f>IF($Z965="","",INDEX($AX$2:$AX$1500,$Z965))</f>
      </c>
      <c r="BP965">
        <f>IF($Z965="","",INDEX($AY$2:$AY$1500,$Z965))</f>
      </c>
      <c r="BQ965">
        <f>IF($Z965="","",INDEX($AZ$2:$AZ$1500,$Z965))</f>
      </c>
      <c r="BR965">
        <f>IF($Z965="","",INDEX($BA$2:$BA$1500,$Z965))</f>
      </c>
      <c r="BS965">
        <f>IF($Z965="","",INDEX($BB$2:$BB$1500,$Z965))</f>
      </c>
      <c r="BT965">
        <f>IF($Z965="","",INDEX($BC$2:$BC$1500,$Z965))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Analysis'!$AN$2^{0,1,2,3,4,5,6,7,8,9,10,11,12,13,14,15}))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IF($Z966="","",INDEX($AO$2:$AO$1500,$Z966))</f>
      </c>
      <c r="BG966">
        <f>IF($Z966="","",INDEX($AP$2:$AP$1500,$Z966))</f>
      </c>
      <c r="BH966">
        <f>IF($Z966="","",INDEX($AQ$2:$AQ$1500,$Z966))</f>
      </c>
      <c r="BI966">
        <f>IF($Z966="","",INDEX($AR$2:$AR$1500,$Z966))</f>
      </c>
      <c r="BJ966">
        <f>IF($Z966="","",INDEX($AS$2:$AS$1500,$Z966))</f>
      </c>
      <c r="BK966">
        <f>IF($Z966="","",INDEX($AT$2:$AT$1500,$Z966))</f>
      </c>
      <c r="BL966">
        <f>IF($Z966="","",INDEX($AU$2:$AU$1500,$Z966))</f>
      </c>
      <c r="BM966">
        <f>IF($Z966="","",INDEX($AV$2:$AV$1500,$Z966))</f>
      </c>
      <c r="BN966">
        <f>IF($Z966="","",INDEX($AW$2:$AW$1500,$Z966))</f>
      </c>
      <c r="BO966">
        <f>IF($Z966="","",INDEX($AX$2:$AX$1500,$Z966))</f>
      </c>
      <c r="BP966">
        <f>IF($Z966="","",INDEX($AY$2:$AY$1500,$Z966))</f>
      </c>
      <c r="BQ966">
        <f>IF($Z966="","",INDEX($AZ$2:$AZ$1500,$Z966))</f>
      </c>
      <c r="BR966">
        <f>IF($Z966="","",INDEX($BA$2:$BA$1500,$Z966))</f>
      </c>
      <c r="BS966">
        <f>IF($Z966="","",INDEX($BB$2:$BB$1500,$Z966))</f>
      </c>
      <c r="BT966">
        <f>IF($Z966="","",INDEX($BC$2:$BC$1500,$Z966))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Analysis'!$AN$2^{0,1,2,3,4,5,6,7,8,9,10,11,12,13,14,15}))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IF($Z967="","",INDEX($AO$2:$AO$1500,$Z967))</f>
      </c>
      <c r="BG967">
        <f>IF($Z967="","",INDEX($AP$2:$AP$1500,$Z967))</f>
      </c>
      <c r="BH967">
        <f>IF($Z967="","",INDEX($AQ$2:$AQ$1500,$Z967))</f>
      </c>
      <c r="BI967">
        <f>IF($Z967="","",INDEX($AR$2:$AR$1500,$Z967))</f>
      </c>
      <c r="BJ967">
        <f>IF($Z967="","",INDEX($AS$2:$AS$1500,$Z967))</f>
      </c>
      <c r="BK967">
        <f>IF($Z967="","",INDEX($AT$2:$AT$1500,$Z967))</f>
      </c>
      <c r="BL967">
        <f>IF($Z967="","",INDEX($AU$2:$AU$1500,$Z967))</f>
      </c>
      <c r="BM967">
        <f>IF($Z967="","",INDEX($AV$2:$AV$1500,$Z967))</f>
      </c>
      <c r="BN967">
        <f>IF($Z967="","",INDEX($AW$2:$AW$1500,$Z967))</f>
      </c>
      <c r="BO967">
        <f>IF($Z967="","",INDEX($AX$2:$AX$1500,$Z967))</f>
      </c>
      <c r="BP967">
        <f>IF($Z967="","",INDEX($AY$2:$AY$1500,$Z967))</f>
      </c>
      <c r="BQ967">
        <f>IF($Z967="","",INDEX($AZ$2:$AZ$1500,$Z967))</f>
      </c>
      <c r="BR967">
        <f>IF($Z967="","",INDEX($BA$2:$BA$1500,$Z967))</f>
      </c>
      <c r="BS967">
        <f>IF($Z967="","",INDEX($BB$2:$BB$1500,$Z967))</f>
      </c>
      <c r="BT967">
        <f>IF($Z967="","",INDEX($BC$2:$BC$1500,$Z967))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Analysis'!$AN$2^{0,1,2,3,4,5,6,7,8,9,10,11,12,13,14,15}))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IF($Z968="","",INDEX($AO$2:$AO$1500,$Z968))</f>
      </c>
      <c r="BG968">
        <f>IF($Z968="","",INDEX($AP$2:$AP$1500,$Z968))</f>
      </c>
      <c r="BH968">
        <f>IF($Z968="","",INDEX($AQ$2:$AQ$1500,$Z968))</f>
      </c>
      <c r="BI968">
        <f>IF($Z968="","",INDEX($AR$2:$AR$1500,$Z968))</f>
      </c>
      <c r="BJ968">
        <f>IF($Z968="","",INDEX($AS$2:$AS$1500,$Z968))</f>
      </c>
      <c r="BK968">
        <f>IF($Z968="","",INDEX($AT$2:$AT$1500,$Z968))</f>
      </c>
      <c r="BL968">
        <f>IF($Z968="","",INDEX($AU$2:$AU$1500,$Z968))</f>
      </c>
      <c r="BM968">
        <f>IF($Z968="","",INDEX($AV$2:$AV$1500,$Z968))</f>
      </c>
      <c r="BN968">
        <f>IF($Z968="","",INDEX($AW$2:$AW$1500,$Z968))</f>
      </c>
      <c r="BO968">
        <f>IF($Z968="","",INDEX($AX$2:$AX$1500,$Z968))</f>
      </c>
      <c r="BP968">
        <f>IF($Z968="","",INDEX($AY$2:$AY$1500,$Z968))</f>
      </c>
      <c r="BQ968">
        <f>IF($Z968="","",INDEX($AZ$2:$AZ$1500,$Z968))</f>
      </c>
      <c r="BR968">
        <f>IF($Z968="","",INDEX($BA$2:$BA$1500,$Z968))</f>
      </c>
      <c r="BS968">
        <f>IF($Z968="","",INDEX($BB$2:$BB$1500,$Z968))</f>
      </c>
      <c r="BT968">
        <f>IF($Z968="","",INDEX($BC$2:$BC$1500,$Z968))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Analysis'!$AN$2^{0,1,2,3,4,5,6,7,8,9,10,11,12,13,14,15}))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IF($Z969="","",INDEX($AO$2:$AO$1500,$Z969))</f>
      </c>
      <c r="BG969">
        <f>IF($Z969="","",INDEX($AP$2:$AP$1500,$Z969))</f>
      </c>
      <c r="BH969">
        <f>IF($Z969="","",INDEX($AQ$2:$AQ$1500,$Z969))</f>
      </c>
      <c r="BI969">
        <f>IF($Z969="","",INDEX($AR$2:$AR$1500,$Z969))</f>
      </c>
      <c r="BJ969">
        <f>IF($Z969="","",INDEX($AS$2:$AS$1500,$Z969))</f>
      </c>
      <c r="BK969">
        <f>IF($Z969="","",INDEX($AT$2:$AT$1500,$Z969))</f>
      </c>
      <c r="BL969">
        <f>IF($Z969="","",INDEX($AU$2:$AU$1500,$Z969))</f>
      </c>
      <c r="BM969">
        <f>IF($Z969="","",INDEX($AV$2:$AV$1500,$Z969))</f>
      </c>
      <c r="BN969">
        <f>IF($Z969="","",INDEX($AW$2:$AW$1500,$Z969))</f>
      </c>
      <c r="BO969">
        <f>IF($Z969="","",INDEX($AX$2:$AX$1500,$Z969))</f>
      </c>
      <c r="BP969">
        <f>IF($Z969="","",INDEX($AY$2:$AY$1500,$Z969))</f>
      </c>
      <c r="BQ969">
        <f>IF($Z969="","",INDEX($AZ$2:$AZ$1500,$Z969))</f>
      </c>
      <c r="BR969">
        <f>IF($Z969="","",INDEX($BA$2:$BA$1500,$Z969))</f>
      </c>
      <c r="BS969">
        <f>IF($Z969="","",INDEX($BB$2:$BB$1500,$Z969))</f>
      </c>
      <c r="BT969">
        <f>IF($Z969="","",INDEX($BC$2:$BC$1500,$Z969))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Analysis'!$AN$2^{0,1,2,3,4,5,6,7,8,9,10,11,12,13,14,15}))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IF($Z970="","",INDEX($AO$2:$AO$1500,$Z970))</f>
      </c>
      <c r="BG970">
        <f>IF($Z970="","",INDEX($AP$2:$AP$1500,$Z970))</f>
      </c>
      <c r="BH970">
        <f>IF($Z970="","",INDEX($AQ$2:$AQ$1500,$Z970))</f>
      </c>
      <c r="BI970">
        <f>IF($Z970="","",INDEX($AR$2:$AR$1500,$Z970))</f>
      </c>
      <c r="BJ970">
        <f>IF($Z970="","",INDEX($AS$2:$AS$1500,$Z970))</f>
      </c>
      <c r="BK970">
        <f>IF($Z970="","",INDEX($AT$2:$AT$1500,$Z970))</f>
      </c>
      <c r="BL970">
        <f>IF($Z970="","",INDEX($AU$2:$AU$1500,$Z970))</f>
      </c>
      <c r="BM970">
        <f>IF($Z970="","",INDEX($AV$2:$AV$1500,$Z970))</f>
      </c>
      <c r="BN970">
        <f>IF($Z970="","",INDEX($AW$2:$AW$1500,$Z970))</f>
      </c>
      <c r="BO970">
        <f>IF($Z970="","",INDEX($AX$2:$AX$1500,$Z970))</f>
      </c>
      <c r="BP970">
        <f>IF($Z970="","",INDEX($AY$2:$AY$1500,$Z970))</f>
      </c>
      <c r="BQ970">
        <f>IF($Z970="","",INDEX($AZ$2:$AZ$1500,$Z970))</f>
      </c>
      <c r="BR970">
        <f>IF($Z970="","",INDEX($BA$2:$BA$1500,$Z970))</f>
      </c>
      <c r="BS970">
        <f>IF($Z970="","",INDEX($BB$2:$BB$1500,$Z970))</f>
      </c>
      <c r="BT970">
        <f>IF($Z970="","",INDEX($BC$2:$BC$1500,$Z970))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Analysis'!$AN$2^{0,1,2,3,4,5,6,7,8,9,10,11,12,13,14,15}))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IF($Z971="","",INDEX($AO$2:$AO$1500,$Z971))</f>
      </c>
      <c r="BG971">
        <f>IF($Z971="","",INDEX($AP$2:$AP$1500,$Z971))</f>
      </c>
      <c r="BH971">
        <f>IF($Z971="","",INDEX($AQ$2:$AQ$1500,$Z971))</f>
      </c>
      <c r="BI971">
        <f>IF($Z971="","",INDEX($AR$2:$AR$1500,$Z971))</f>
      </c>
      <c r="BJ971">
        <f>IF($Z971="","",INDEX($AS$2:$AS$1500,$Z971))</f>
      </c>
      <c r="BK971">
        <f>IF($Z971="","",INDEX($AT$2:$AT$1500,$Z971))</f>
      </c>
      <c r="BL971">
        <f>IF($Z971="","",INDEX($AU$2:$AU$1500,$Z971))</f>
      </c>
      <c r="BM971">
        <f>IF($Z971="","",INDEX($AV$2:$AV$1500,$Z971))</f>
      </c>
      <c r="BN971">
        <f>IF($Z971="","",INDEX($AW$2:$AW$1500,$Z971))</f>
      </c>
      <c r="BO971">
        <f>IF($Z971="","",INDEX($AX$2:$AX$1500,$Z971))</f>
      </c>
      <c r="BP971">
        <f>IF($Z971="","",INDEX($AY$2:$AY$1500,$Z971))</f>
      </c>
      <c r="BQ971">
        <f>IF($Z971="","",INDEX($AZ$2:$AZ$1500,$Z971))</f>
      </c>
      <c r="BR971">
        <f>IF($Z971="","",INDEX($BA$2:$BA$1500,$Z971))</f>
      </c>
      <c r="BS971">
        <f>IF($Z971="","",INDEX($BB$2:$BB$1500,$Z971))</f>
      </c>
      <c r="BT971">
        <f>IF($Z971="","",INDEX($BC$2:$BC$1500,$Z971))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Analysis'!$AN$2^{0,1,2,3,4,5,6,7,8,9,10,11,12,13,14,15}))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IF($Z972="","",INDEX($AO$2:$AO$1500,$Z972))</f>
      </c>
      <c r="BG972">
        <f>IF($Z972="","",INDEX($AP$2:$AP$1500,$Z972))</f>
      </c>
      <c r="BH972">
        <f>IF($Z972="","",INDEX($AQ$2:$AQ$1500,$Z972))</f>
      </c>
      <c r="BI972">
        <f>IF($Z972="","",INDEX($AR$2:$AR$1500,$Z972))</f>
      </c>
      <c r="BJ972">
        <f>IF($Z972="","",INDEX($AS$2:$AS$1500,$Z972))</f>
      </c>
      <c r="BK972">
        <f>IF($Z972="","",INDEX($AT$2:$AT$1500,$Z972))</f>
      </c>
      <c r="BL972">
        <f>IF($Z972="","",INDEX($AU$2:$AU$1500,$Z972))</f>
      </c>
      <c r="BM972">
        <f>IF($Z972="","",INDEX($AV$2:$AV$1500,$Z972))</f>
      </c>
      <c r="BN972">
        <f>IF($Z972="","",INDEX($AW$2:$AW$1500,$Z972))</f>
      </c>
      <c r="BO972">
        <f>IF($Z972="","",INDEX($AX$2:$AX$1500,$Z972))</f>
      </c>
      <c r="BP972">
        <f>IF($Z972="","",INDEX($AY$2:$AY$1500,$Z972))</f>
      </c>
      <c r="BQ972">
        <f>IF($Z972="","",INDEX($AZ$2:$AZ$1500,$Z972))</f>
      </c>
      <c r="BR972">
        <f>IF($Z972="","",INDEX($BA$2:$BA$1500,$Z972))</f>
      </c>
      <c r="BS972">
        <f>IF($Z972="","",INDEX($BB$2:$BB$1500,$Z972))</f>
      </c>
      <c r="BT972">
        <f>IF($Z972="","",INDEX($BC$2:$BC$1500,$Z972))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Analysis'!$AN$2^{0,1,2,3,4,5,6,7,8,9,10,11,12,13,14,15}))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IF($Z973="","",INDEX($AO$2:$AO$1500,$Z973))</f>
      </c>
      <c r="BG973">
        <f>IF($Z973="","",INDEX($AP$2:$AP$1500,$Z973))</f>
      </c>
      <c r="BH973">
        <f>IF($Z973="","",INDEX($AQ$2:$AQ$1500,$Z973))</f>
      </c>
      <c r="BI973">
        <f>IF($Z973="","",INDEX($AR$2:$AR$1500,$Z973))</f>
      </c>
      <c r="BJ973">
        <f>IF($Z973="","",INDEX($AS$2:$AS$1500,$Z973))</f>
      </c>
      <c r="BK973">
        <f>IF($Z973="","",INDEX($AT$2:$AT$1500,$Z973))</f>
      </c>
      <c r="BL973">
        <f>IF($Z973="","",INDEX($AU$2:$AU$1500,$Z973))</f>
      </c>
      <c r="BM973">
        <f>IF($Z973="","",INDEX($AV$2:$AV$1500,$Z973))</f>
      </c>
      <c r="BN973">
        <f>IF($Z973="","",INDEX($AW$2:$AW$1500,$Z973))</f>
      </c>
      <c r="BO973">
        <f>IF($Z973="","",INDEX($AX$2:$AX$1500,$Z973))</f>
      </c>
      <c r="BP973">
        <f>IF($Z973="","",INDEX($AY$2:$AY$1500,$Z973))</f>
      </c>
      <c r="BQ973">
        <f>IF($Z973="","",INDEX($AZ$2:$AZ$1500,$Z973))</f>
      </c>
      <c r="BR973">
        <f>IF($Z973="","",INDEX($BA$2:$BA$1500,$Z973))</f>
      </c>
      <c r="BS973">
        <f>IF($Z973="","",INDEX($BB$2:$BB$1500,$Z973))</f>
      </c>
      <c r="BT973">
        <f>IF($Z973="","",INDEX($BC$2:$BC$1500,$Z973))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Analysis'!$AN$2^{0,1,2,3,4,5,6,7,8,9,10,11,12,13,14,15}))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IF($Z974="","",INDEX($AO$2:$AO$1500,$Z974))</f>
      </c>
      <c r="BG974">
        <f>IF($Z974="","",INDEX($AP$2:$AP$1500,$Z974))</f>
      </c>
      <c r="BH974">
        <f>IF($Z974="","",INDEX($AQ$2:$AQ$1500,$Z974))</f>
      </c>
      <c r="BI974">
        <f>IF($Z974="","",INDEX($AR$2:$AR$1500,$Z974))</f>
      </c>
      <c r="BJ974">
        <f>IF($Z974="","",INDEX($AS$2:$AS$1500,$Z974))</f>
      </c>
      <c r="BK974">
        <f>IF($Z974="","",INDEX($AT$2:$AT$1500,$Z974))</f>
      </c>
      <c r="BL974">
        <f>IF($Z974="","",INDEX($AU$2:$AU$1500,$Z974))</f>
      </c>
      <c r="BM974">
        <f>IF($Z974="","",INDEX($AV$2:$AV$1500,$Z974))</f>
      </c>
      <c r="BN974">
        <f>IF($Z974="","",INDEX($AW$2:$AW$1500,$Z974))</f>
      </c>
      <c r="BO974">
        <f>IF($Z974="","",INDEX($AX$2:$AX$1500,$Z974))</f>
      </c>
      <c r="BP974">
        <f>IF($Z974="","",INDEX($AY$2:$AY$1500,$Z974))</f>
      </c>
      <c r="BQ974">
        <f>IF($Z974="","",INDEX($AZ$2:$AZ$1500,$Z974))</f>
      </c>
      <c r="BR974">
        <f>IF($Z974="","",INDEX($BA$2:$BA$1500,$Z974))</f>
      </c>
      <c r="BS974">
        <f>IF($Z974="","",INDEX($BB$2:$BB$1500,$Z974))</f>
      </c>
      <c r="BT974">
        <f>IF($Z974="","",INDEX($BC$2:$BC$1500,$Z974))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Analysis'!$AN$2^{0,1,2,3,4,5,6,7,8,9,10,11,12,13,14,15}))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IF($Z975="","",INDEX($AO$2:$AO$1500,$Z975))</f>
      </c>
      <c r="BG975">
        <f>IF($Z975="","",INDEX($AP$2:$AP$1500,$Z975))</f>
      </c>
      <c r="BH975">
        <f>IF($Z975="","",INDEX($AQ$2:$AQ$1500,$Z975))</f>
      </c>
      <c r="BI975">
        <f>IF($Z975="","",INDEX($AR$2:$AR$1500,$Z975))</f>
      </c>
      <c r="BJ975">
        <f>IF($Z975="","",INDEX($AS$2:$AS$1500,$Z975))</f>
      </c>
      <c r="BK975">
        <f>IF($Z975="","",INDEX($AT$2:$AT$1500,$Z975))</f>
      </c>
      <c r="BL975">
        <f>IF($Z975="","",INDEX($AU$2:$AU$1500,$Z975))</f>
      </c>
      <c r="BM975">
        <f>IF($Z975="","",INDEX($AV$2:$AV$1500,$Z975))</f>
      </c>
      <c r="BN975">
        <f>IF($Z975="","",INDEX($AW$2:$AW$1500,$Z975))</f>
      </c>
      <c r="BO975">
        <f>IF($Z975="","",INDEX($AX$2:$AX$1500,$Z975))</f>
      </c>
      <c r="BP975">
        <f>IF($Z975="","",INDEX($AY$2:$AY$1500,$Z975))</f>
      </c>
      <c r="BQ975">
        <f>IF($Z975="","",INDEX($AZ$2:$AZ$1500,$Z975))</f>
      </c>
      <c r="BR975">
        <f>IF($Z975="","",INDEX($BA$2:$BA$1500,$Z975))</f>
      </c>
      <c r="BS975">
        <f>IF($Z975="","",INDEX($BB$2:$BB$1500,$Z975))</f>
      </c>
      <c r="BT975">
        <f>IF($Z975="","",INDEX($BC$2:$BC$1500,$Z975))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Analysis'!$AN$2^{0,1,2,3,4,5,6,7,8,9,10,11,12,13,14,15}))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IF($Z976="","",INDEX($AO$2:$AO$1500,$Z976))</f>
      </c>
      <c r="BG976">
        <f>IF($Z976="","",INDEX($AP$2:$AP$1500,$Z976))</f>
      </c>
      <c r="BH976">
        <f>IF($Z976="","",INDEX($AQ$2:$AQ$1500,$Z976))</f>
      </c>
      <c r="BI976">
        <f>IF($Z976="","",INDEX($AR$2:$AR$1500,$Z976))</f>
      </c>
      <c r="BJ976">
        <f>IF($Z976="","",INDEX($AS$2:$AS$1500,$Z976))</f>
      </c>
      <c r="BK976">
        <f>IF($Z976="","",INDEX($AT$2:$AT$1500,$Z976))</f>
      </c>
      <c r="BL976">
        <f>IF($Z976="","",INDEX($AU$2:$AU$1500,$Z976))</f>
      </c>
      <c r="BM976">
        <f>IF($Z976="","",INDEX($AV$2:$AV$1500,$Z976))</f>
      </c>
      <c r="BN976">
        <f>IF($Z976="","",INDEX($AW$2:$AW$1500,$Z976))</f>
      </c>
      <c r="BO976">
        <f>IF($Z976="","",INDEX($AX$2:$AX$1500,$Z976))</f>
      </c>
      <c r="BP976">
        <f>IF($Z976="","",INDEX($AY$2:$AY$1500,$Z976))</f>
      </c>
      <c r="BQ976">
        <f>IF($Z976="","",INDEX($AZ$2:$AZ$1500,$Z976))</f>
      </c>
      <c r="BR976">
        <f>IF($Z976="","",INDEX($BA$2:$BA$1500,$Z976))</f>
      </c>
      <c r="BS976">
        <f>IF($Z976="","",INDEX($BB$2:$BB$1500,$Z976))</f>
      </c>
      <c r="BT976">
        <f>IF($Z976="","",INDEX($BC$2:$BC$1500,$Z976))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Analysis'!$AN$2^{0,1,2,3,4,5,6,7,8,9,10,11,12,13,14,15}))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IF($Z977="","",INDEX($AO$2:$AO$1500,$Z977))</f>
      </c>
      <c r="BG977">
        <f>IF($Z977="","",INDEX($AP$2:$AP$1500,$Z977))</f>
      </c>
      <c r="BH977">
        <f>IF($Z977="","",INDEX($AQ$2:$AQ$1500,$Z977))</f>
      </c>
      <c r="BI977">
        <f>IF($Z977="","",INDEX($AR$2:$AR$1500,$Z977))</f>
      </c>
      <c r="BJ977">
        <f>IF($Z977="","",INDEX($AS$2:$AS$1500,$Z977))</f>
      </c>
      <c r="BK977">
        <f>IF($Z977="","",INDEX($AT$2:$AT$1500,$Z977))</f>
      </c>
      <c r="BL977">
        <f>IF($Z977="","",INDEX($AU$2:$AU$1500,$Z977))</f>
      </c>
      <c r="BM977">
        <f>IF($Z977="","",INDEX($AV$2:$AV$1500,$Z977))</f>
      </c>
      <c r="BN977">
        <f>IF($Z977="","",INDEX($AW$2:$AW$1500,$Z977))</f>
      </c>
      <c r="BO977">
        <f>IF($Z977="","",INDEX($AX$2:$AX$1500,$Z977))</f>
      </c>
      <c r="BP977">
        <f>IF($Z977="","",INDEX($AY$2:$AY$1500,$Z977))</f>
      </c>
      <c r="BQ977">
        <f>IF($Z977="","",INDEX($AZ$2:$AZ$1500,$Z977))</f>
      </c>
      <c r="BR977">
        <f>IF($Z977="","",INDEX($BA$2:$BA$1500,$Z977))</f>
      </c>
      <c r="BS977">
        <f>IF($Z977="","",INDEX($BB$2:$BB$1500,$Z977))</f>
      </c>
      <c r="BT977">
        <f>IF($Z977="","",INDEX($BC$2:$BC$1500,$Z977))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Analysis'!$AN$2^{0,1,2,3,4,5,6,7,8,9,10,11,12,13,14,15}))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IF($Z978="","",INDEX($AO$2:$AO$1500,$Z978))</f>
      </c>
      <c r="BG978">
        <f>IF($Z978="","",INDEX($AP$2:$AP$1500,$Z978))</f>
      </c>
      <c r="BH978">
        <f>IF($Z978="","",INDEX($AQ$2:$AQ$1500,$Z978))</f>
      </c>
      <c r="BI978">
        <f>IF($Z978="","",INDEX($AR$2:$AR$1500,$Z978))</f>
      </c>
      <c r="BJ978">
        <f>IF($Z978="","",INDEX($AS$2:$AS$1500,$Z978))</f>
      </c>
      <c r="BK978">
        <f>IF($Z978="","",INDEX($AT$2:$AT$1500,$Z978))</f>
      </c>
      <c r="BL978">
        <f>IF($Z978="","",INDEX($AU$2:$AU$1500,$Z978))</f>
      </c>
      <c r="BM978">
        <f>IF($Z978="","",INDEX($AV$2:$AV$1500,$Z978))</f>
      </c>
      <c r="BN978">
        <f>IF($Z978="","",INDEX($AW$2:$AW$1500,$Z978))</f>
      </c>
      <c r="BO978">
        <f>IF($Z978="","",INDEX($AX$2:$AX$1500,$Z978))</f>
      </c>
      <c r="BP978">
        <f>IF($Z978="","",INDEX($AY$2:$AY$1500,$Z978))</f>
      </c>
      <c r="BQ978">
        <f>IF($Z978="","",INDEX($AZ$2:$AZ$1500,$Z978))</f>
      </c>
      <c r="BR978">
        <f>IF($Z978="","",INDEX($BA$2:$BA$1500,$Z978))</f>
      </c>
      <c r="BS978">
        <f>IF($Z978="","",INDEX($BB$2:$BB$1500,$Z978))</f>
      </c>
      <c r="BT978">
        <f>IF($Z978="","",INDEX($BC$2:$BC$1500,$Z978))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Analysis'!$AN$2^{0,1,2,3,4,5,6,7,8,9,10,11,12,13,14,15}))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IF($Z979="","",INDEX($AO$2:$AO$1500,$Z979))</f>
      </c>
      <c r="BG979">
        <f>IF($Z979="","",INDEX($AP$2:$AP$1500,$Z979))</f>
      </c>
      <c r="BH979">
        <f>IF($Z979="","",INDEX($AQ$2:$AQ$1500,$Z979))</f>
      </c>
      <c r="BI979">
        <f>IF($Z979="","",INDEX($AR$2:$AR$1500,$Z979))</f>
      </c>
      <c r="BJ979">
        <f>IF($Z979="","",INDEX($AS$2:$AS$1500,$Z979))</f>
      </c>
      <c r="BK979">
        <f>IF($Z979="","",INDEX($AT$2:$AT$1500,$Z979))</f>
      </c>
      <c r="BL979">
        <f>IF($Z979="","",INDEX($AU$2:$AU$1500,$Z979))</f>
      </c>
      <c r="BM979">
        <f>IF($Z979="","",INDEX($AV$2:$AV$1500,$Z979))</f>
      </c>
      <c r="BN979">
        <f>IF($Z979="","",INDEX($AW$2:$AW$1500,$Z979))</f>
      </c>
      <c r="BO979">
        <f>IF($Z979="","",INDEX($AX$2:$AX$1500,$Z979))</f>
      </c>
      <c r="BP979">
        <f>IF($Z979="","",INDEX($AY$2:$AY$1500,$Z979))</f>
      </c>
      <c r="BQ979">
        <f>IF($Z979="","",INDEX($AZ$2:$AZ$1500,$Z979))</f>
      </c>
      <c r="BR979">
        <f>IF($Z979="","",INDEX($BA$2:$BA$1500,$Z979))</f>
      </c>
      <c r="BS979">
        <f>IF($Z979="","",INDEX($BB$2:$BB$1500,$Z979))</f>
      </c>
      <c r="BT979">
        <f>IF($Z979="","",INDEX($BC$2:$BC$1500,$Z979))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Analysis'!$AN$2^{0,1,2,3,4,5,6,7,8,9,10,11,12,13,14,15}))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IF($Z980="","",INDEX($AO$2:$AO$1500,$Z980))</f>
      </c>
      <c r="BG980">
        <f>IF($Z980="","",INDEX($AP$2:$AP$1500,$Z980))</f>
      </c>
      <c r="BH980">
        <f>IF($Z980="","",INDEX($AQ$2:$AQ$1500,$Z980))</f>
      </c>
      <c r="BI980">
        <f>IF($Z980="","",INDEX($AR$2:$AR$1500,$Z980))</f>
      </c>
      <c r="BJ980">
        <f>IF($Z980="","",INDEX($AS$2:$AS$1500,$Z980))</f>
      </c>
      <c r="BK980">
        <f>IF($Z980="","",INDEX($AT$2:$AT$1500,$Z980))</f>
      </c>
      <c r="BL980">
        <f>IF($Z980="","",INDEX($AU$2:$AU$1500,$Z980))</f>
      </c>
      <c r="BM980">
        <f>IF($Z980="","",INDEX($AV$2:$AV$1500,$Z980))</f>
      </c>
      <c r="BN980">
        <f>IF($Z980="","",INDEX($AW$2:$AW$1500,$Z980))</f>
      </c>
      <c r="BO980">
        <f>IF($Z980="","",INDEX($AX$2:$AX$1500,$Z980))</f>
      </c>
      <c r="BP980">
        <f>IF($Z980="","",INDEX($AY$2:$AY$1500,$Z980))</f>
      </c>
      <c r="BQ980">
        <f>IF($Z980="","",INDEX($AZ$2:$AZ$1500,$Z980))</f>
      </c>
      <c r="BR980">
        <f>IF($Z980="","",INDEX($BA$2:$BA$1500,$Z980))</f>
      </c>
      <c r="BS980">
        <f>IF($Z980="","",INDEX($BB$2:$BB$1500,$Z980))</f>
      </c>
      <c r="BT980">
        <f>IF($Z980="","",INDEX($BC$2:$BC$1500,$Z980))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Analysis'!$AN$2^{0,1,2,3,4,5,6,7,8,9,10,11,12,13,14,15}))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IF($Z981="","",INDEX($AO$2:$AO$1500,$Z981))</f>
      </c>
      <c r="BG981">
        <f>IF($Z981="","",INDEX($AP$2:$AP$1500,$Z981))</f>
      </c>
      <c r="BH981">
        <f>IF($Z981="","",INDEX($AQ$2:$AQ$1500,$Z981))</f>
      </c>
      <c r="BI981">
        <f>IF($Z981="","",INDEX($AR$2:$AR$1500,$Z981))</f>
      </c>
      <c r="BJ981">
        <f>IF($Z981="","",INDEX($AS$2:$AS$1500,$Z981))</f>
      </c>
      <c r="BK981">
        <f>IF($Z981="","",INDEX($AT$2:$AT$1500,$Z981))</f>
      </c>
      <c r="BL981">
        <f>IF($Z981="","",INDEX($AU$2:$AU$1500,$Z981))</f>
      </c>
      <c r="BM981">
        <f>IF($Z981="","",INDEX($AV$2:$AV$1500,$Z981))</f>
      </c>
      <c r="BN981">
        <f>IF($Z981="","",INDEX($AW$2:$AW$1500,$Z981))</f>
      </c>
      <c r="BO981">
        <f>IF($Z981="","",INDEX($AX$2:$AX$1500,$Z981))</f>
      </c>
      <c r="BP981">
        <f>IF($Z981="","",INDEX($AY$2:$AY$1500,$Z981))</f>
      </c>
      <c r="BQ981">
        <f>IF($Z981="","",INDEX($AZ$2:$AZ$1500,$Z981))</f>
      </c>
      <c r="BR981">
        <f>IF($Z981="","",INDEX($BA$2:$BA$1500,$Z981))</f>
      </c>
      <c r="BS981">
        <f>IF($Z981="","",INDEX($BB$2:$BB$1500,$Z981))</f>
      </c>
      <c r="BT981">
        <f>IF($Z981="","",INDEX($BC$2:$BC$1500,$Z981))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Analysis'!$AN$2^{0,1,2,3,4,5,6,7,8,9,10,11,12,13,14,15}))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IF($Z982="","",INDEX($AO$2:$AO$1500,$Z982))</f>
      </c>
      <c r="BG982">
        <f>IF($Z982="","",INDEX($AP$2:$AP$1500,$Z982))</f>
      </c>
      <c r="BH982">
        <f>IF($Z982="","",INDEX($AQ$2:$AQ$1500,$Z982))</f>
      </c>
      <c r="BI982">
        <f>IF($Z982="","",INDEX($AR$2:$AR$1500,$Z982))</f>
      </c>
      <c r="BJ982">
        <f>IF($Z982="","",INDEX($AS$2:$AS$1500,$Z982))</f>
      </c>
      <c r="BK982">
        <f>IF($Z982="","",INDEX($AT$2:$AT$1500,$Z982))</f>
      </c>
      <c r="BL982">
        <f>IF($Z982="","",INDEX($AU$2:$AU$1500,$Z982))</f>
      </c>
      <c r="BM982">
        <f>IF($Z982="","",INDEX($AV$2:$AV$1500,$Z982))</f>
      </c>
      <c r="BN982">
        <f>IF($Z982="","",INDEX($AW$2:$AW$1500,$Z982))</f>
      </c>
      <c r="BO982">
        <f>IF($Z982="","",INDEX($AX$2:$AX$1500,$Z982))</f>
      </c>
      <c r="BP982">
        <f>IF($Z982="","",INDEX($AY$2:$AY$1500,$Z982))</f>
      </c>
      <c r="BQ982">
        <f>IF($Z982="","",INDEX($AZ$2:$AZ$1500,$Z982))</f>
      </c>
      <c r="BR982">
        <f>IF($Z982="","",INDEX($BA$2:$BA$1500,$Z982))</f>
      </c>
      <c r="BS982">
        <f>IF($Z982="","",INDEX($BB$2:$BB$1500,$Z982))</f>
      </c>
      <c r="BT982">
        <f>IF($Z982="","",INDEX($BC$2:$BC$1500,$Z982))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Analysis'!$AN$2^{0,1,2,3,4,5,6,7,8,9,10,11,12,13,14,15}))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IF($Z983="","",INDEX($AO$2:$AO$1500,$Z983))</f>
      </c>
      <c r="BG983">
        <f>IF($Z983="","",INDEX($AP$2:$AP$1500,$Z983))</f>
      </c>
      <c r="BH983">
        <f>IF($Z983="","",INDEX($AQ$2:$AQ$1500,$Z983))</f>
      </c>
      <c r="BI983">
        <f>IF($Z983="","",INDEX($AR$2:$AR$1500,$Z983))</f>
      </c>
      <c r="BJ983">
        <f>IF($Z983="","",INDEX($AS$2:$AS$1500,$Z983))</f>
      </c>
      <c r="BK983">
        <f>IF($Z983="","",INDEX($AT$2:$AT$1500,$Z983))</f>
      </c>
      <c r="BL983">
        <f>IF($Z983="","",INDEX($AU$2:$AU$1500,$Z983))</f>
      </c>
      <c r="BM983">
        <f>IF($Z983="","",INDEX($AV$2:$AV$1500,$Z983))</f>
      </c>
      <c r="BN983">
        <f>IF($Z983="","",INDEX($AW$2:$AW$1500,$Z983))</f>
      </c>
      <c r="BO983">
        <f>IF($Z983="","",INDEX($AX$2:$AX$1500,$Z983))</f>
      </c>
      <c r="BP983">
        <f>IF($Z983="","",INDEX($AY$2:$AY$1500,$Z983))</f>
      </c>
      <c r="BQ983">
        <f>IF($Z983="","",INDEX($AZ$2:$AZ$1500,$Z983))</f>
      </c>
      <c r="BR983">
        <f>IF($Z983="","",INDEX($BA$2:$BA$1500,$Z983))</f>
      </c>
      <c r="BS983">
        <f>IF($Z983="","",INDEX($BB$2:$BB$1500,$Z983))</f>
      </c>
      <c r="BT983">
        <f>IF($Z983="","",INDEX($BC$2:$BC$1500,$Z983))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Analysis'!$AN$2^{0,1,2,3,4,5,6,7,8,9,10,11,12,13,14,15}))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IF($Z984="","",INDEX($AO$2:$AO$1500,$Z984))</f>
      </c>
      <c r="BG984">
        <f>IF($Z984="","",INDEX($AP$2:$AP$1500,$Z984))</f>
      </c>
      <c r="BH984">
        <f>IF($Z984="","",INDEX($AQ$2:$AQ$1500,$Z984))</f>
      </c>
      <c r="BI984">
        <f>IF($Z984="","",INDEX($AR$2:$AR$1500,$Z984))</f>
      </c>
      <c r="BJ984">
        <f>IF($Z984="","",INDEX($AS$2:$AS$1500,$Z984))</f>
      </c>
      <c r="BK984">
        <f>IF($Z984="","",INDEX($AT$2:$AT$1500,$Z984))</f>
      </c>
      <c r="BL984">
        <f>IF($Z984="","",INDEX($AU$2:$AU$1500,$Z984))</f>
      </c>
      <c r="BM984">
        <f>IF($Z984="","",INDEX($AV$2:$AV$1500,$Z984))</f>
      </c>
      <c r="BN984">
        <f>IF($Z984="","",INDEX($AW$2:$AW$1500,$Z984))</f>
      </c>
      <c r="BO984">
        <f>IF($Z984="","",INDEX($AX$2:$AX$1500,$Z984))</f>
      </c>
      <c r="BP984">
        <f>IF($Z984="","",INDEX($AY$2:$AY$1500,$Z984))</f>
      </c>
      <c r="BQ984">
        <f>IF($Z984="","",INDEX($AZ$2:$AZ$1500,$Z984))</f>
      </c>
      <c r="BR984">
        <f>IF($Z984="","",INDEX($BA$2:$BA$1500,$Z984))</f>
      </c>
      <c r="BS984">
        <f>IF($Z984="","",INDEX($BB$2:$BB$1500,$Z984))</f>
      </c>
      <c r="BT984">
        <f>IF($Z984="","",INDEX($BC$2:$BC$1500,$Z984))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Analysis'!$AN$2^{0,1,2,3,4,5,6,7,8,9,10,11,12,13,14,15}))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IF($Z985="","",INDEX($AO$2:$AO$1500,$Z985))</f>
      </c>
      <c r="BG985">
        <f>IF($Z985="","",INDEX($AP$2:$AP$1500,$Z985))</f>
      </c>
      <c r="BH985">
        <f>IF($Z985="","",INDEX($AQ$2:$AQ$1500,$Z985))</f>
      </c>
      <c r="BI985">
        <f>IF($Z985="","",INDEX($AR$2:$AR$1500,$Z985))</f>
      </c>
      <c r="BJ985">
        <f>IF($Z985="","",INDEX($AS$2:$AS$1500,$Z985))</f>
      </c>
      <c r="BK985">
        <f>IF($Z985="","",INDEX($AT$2:$AT$1500,$Z985))</f>
      </c>
      <c r="BL985">
        <f>IF($Z985="","",INDEX($AU$2:$AU$1500,$Z985))</f>
      </c>
      <c r="BM985">
        <f>IF($Z985="","",INDEX($AV$2:$AV$1500,$Z985))</f>
      </c>
      <c r="BN985">
        <f>IF($Z985="","",INDEX($AW$2:$AW$1500,$Z985))</f>
      </c>
      <c r="BO985">
        <f>IF($Z985="","",INDEX($AX$2:$AX$1500,$Z985))</f>
      </c>
      <c r="BP985">
        <f>IF($Z985="","",INDEX($AY$2:$AY$1500,$Z985))</f>
      </c>
      <c r="BQ985">
        <f>IF($Z985="","",INDEX($AZ$2:$AZ$1500,$Z985))</f>
      </c>
      <c r="BR985">
        <f>IF($Z985="","",INDEX($BA$2:$BA$1500,$Z985))</f>
      </c>
      <c r="BS985">
        <f>IF($Z985="","",INDEX($BB$2:$BB$1500,$Z985))</f>
      </c>
      <c r="BT985">
        <f>IF($Z985="","",INDEX($BC$2:$BC$1500,$Z985))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Analysis'!$AN$2^{0,1,2,3,4,5,6,7,8,9,10,11,12,13,14,15}))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IF($Z986="","",INDEX($AO$2:$AO$1500,$Z986))</f>
      </c>
      <c r="BG986">
        <f>IF($Z986="","",INDEX($AP$2:$AP$1500,$Z986))</f>
      </c>
      <c r="BH986">
        <f>IF($Z986="","",INDEX($AQ$2:$AQ$1500,$Z986))</f>
      </c>
      <c r="BI986">
        <f>IF($Z986="","",INDEX($AR$2:$AR$1500,$Z986))</f>
      </c>
      <c r="BJ986">
        <f>IF($Z986="","",INDEX($AS$2:$AS$1500,$Z986))</f>
      </c>
      <c r="BK986">
        <f>IF($Z986="","",INDEX($AT$2:$AT$1500,$Z986))</f>
      </c>
      <c r="BL986">
        <f>IF($Z986="","",INDEX($AU$2:$AU$1500,$Z986))</f>
      </c>
      <c r="BM986">
        <f>IF($Z986="","",INDEX($AV$2:$AV$1500,$Z986))</f>
      </c>
      <c r="BN986">
        <f>IF($Z986="","",INDEX($AW$2:$AW$1500,$Z986))</f>
      </c>
      <c r="BO986">
        <f>IF($Z986="","",INDEX($AX$2:$AX$1500,$Z986))</f>
      </c>
      <c r="BP986">
        <f>IF($Z986="","",INDEX($AY$2:$AY$1500,$Z986))</f>
      </c>
      <c r="BQ986">
        <f>IF($Z986="","",INDEX($AZ$2:$AZ$1500,$Z986))</f>
      </c>
      <c r="BR986">
        <f>IF($Z986="","",INDEX($BA$2:$BA$1500,$Z986))</f>
      </c>
      <c r="BS986">
        <f>IF($Z986="","",INDEX($BB$2:$BB$1500,$Z986))</f>
      </c>
      <c r="BT986">
        <f>IF($Z986="","",INDEX($BC$2:$BC$1500,$Z986))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Analysis'!$AN$2^{0,1,2,3,4,5,6,7,8,9,10,11,12,13,14,15}))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IF($Z987="","",INDEX($AO$2:$AO$1500,$Z987))</f>
      </c>
      <c r="BG987">
        <f>IF($Z987="","",INDEX($AP$2:$AP$1500,$Z987))</f>
      </c>
      <c r="BH987">
        <f>IF($Z987="","",INDEX($AQ$2:$AQ$1500,$Z987))</f>
      </c>
      <c r="BI987">
        <f>IF($Z987="","",INDEX($AR$2:$AR$1500,$Z987))</f>
      </c>
      <c r="BJ987">
        <f>IF($Z987="","",INDEX($AS$2:$AS$1500,$Z987))</f>
      </c>
      <c r="BK987">
        <f>IF($Z987="","",INDEX($AT$2:$AT$1500,$Z987))</f>
      </c>
      <c r="BL987">
        <f>IF($Z987="","",INDEX($AU$2:$AU$1500,$Z987))</f>
      </c>
      <c r="BM987">
        <f>IF($Z987="","",INDEX($AV$2:$AV$1500,$Z987))</f>
      </c>
      <c r="BN987">
        <f>IF($Z987="","",INDEX($AW$2:$AW$1500,$Z987))</f>
      </c>
      <c r="BO987">
        <f>IF($Z987="","",INDEX($AX$2:$AX$1500,$Z987))</f>
      </c>
      <c r="BP987">
        <f>IF($Z987="","",INDEX($AY$2:$AY$1500,$Z987))</f>
      </c>
      <c r="BQ987">
        <f>IF($Z987="","",INDEX($AZ$2:$AZ$1500,$Z987))</f>
      </c>
      <c r="BR987">
        <f>IF($Z987="","",INDEX($BA$2:$BA$1500,$Z987))</f>
      </c>
      <c r="BS987">
        <f>IF($Z987="","",INDEX($BB$2:$BB$1500,$Z987))</f>
      </c>
      <c r="BT987">
        <f>IF($Z987="","",INDEX($BC$2:$BC$1500,$Z987))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Analysis'!$AN$2^{0,1,2,3,4,5,6,7,8,9,10,11,12,13,14,15}))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IF($Z988="","",INDEX($AO$2:$AO$1500,$Z988))</f>
      </c>
      <c r="BG988">
        <f>IF($Z988="","",INDEX($AP$2:$AP$1500,$Z988))</f>
      </c>
      <c r="BH988">
        <f>IF($Z988="","",INDEX($AQ$2:$AQ$1500,$Z988))</f>
      </c>
      <c r="BI988">
        <f>IF($Z988="","",INDEX($AR$2:$AR$1500,$Z988))</f>
      </c>
      <c r="BJ988">
        <f>IF($Z988="","",INDEX($AS$2:$AS$1500,$Z988))</f>
      </c>
      <c r="BK988">
        <f>IF($Z988="","",INDEX($AT$2:$AT$1500,$Z988))</f>
      </c>
      <c r="BL988">
        <f>IF($Z988="","",INDEX($AU$2:$AU$1500,$Z988))</f>
      </c>
      <c r="BM988">
        <f>IF($Z988="","",INDEX($AV$2:$AV$1500,$Z988))</f>
      </c>
      <c r="BN988">
        <f>IF($Z988="","",INDEX($AW$2:$AW$1500,$Z988))</f>
      </c>
      <c r="BO988">
        <f>IF($Z988="","",INDEX($AX$2:$AX$1500,$Z988))</f>
      </c>
      <c r="BP988">
        <f>IF($Z988="","",INDEX($AY$2:$AY$1500,$Z988))</f>
      </c>
      <c r="BQ988">
        <f>IF($Z988="","",INDEX($AZ$2:$AZ$1500,$Z988))</f>
      </c>
      <c r="BR988">
        <f>IF($Z988="","",INDEX($BA$2:$BA$1500,$Z988))</f>
      </c>
      <c r="BS988">
        <f>IF($Z988="","",INDEX($BB$2:$BB$1500,$Z988))</f>
      </c>
      <c r="BT988">
        <f>IF($Z988="","",INDEX($BC$2:$BC$1500,$Z988))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Analysis'!$AN$2^{0,1,2,3,4,5,6,7,8,9,10,11,12,13,14,15}))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IF($Z989="","",INDEX($AO$2:$AO$1500,$Z989))</f>
      </c>
      <c r="BG989">
        <f>IF($Z989="","",INDEX($AP$2:$AP$1500,$Z989))</f>
      </c>
      <c r="BH989">
        <f>IF($Z989="","",INDEX($AQ$2:$AQ$1500,$Z989))</f>
      </c>
      <c r="BI989">
        <f>IF($Z989="","",INDEX($AR$2:$AR$1500,$Z989))</f>
      </c>
      <c r="BJ989">
        <f>IF($Z989="","",INDEX($AS$2:$AS$1500,$Z989))</f>
      </c>
      <c r="BK989">
        <f>IF($Z989="","",INDEX($AT$2:$AT$1500,$Z989))</f>
      </c>
      <c r="BL989">
        <f>IF($Z989="","",INDEX($AU$2:$AU$1500,$Z989))</f>
      </c>
      <c r="BM989">
        <f>IF($Z989="","",INDEX($AV$2:$AV$1500,$Z989))</f>
      </c>
      <c r="BN989">
        <f>IF($Z989="","",INDEX($AW$2:$AW$1500,$Z989))</f>
      </c>
      <c r="BO989">
        <f>IF($Z989="","",INDEX($AX$2:$AX$1500,$Z989))</f>
      </c>
      <c r="BP989">
        <f>IF($Z989="","",INDEX($AY$2:$AY$1500,$Z989))</f>
      </c>
      <c r="BQ989">
        <f>IF($Z989="","",INDEX($AZ$2:$AZ$1500,$Z989))</f>
      </c>
      <c r="BR989">
        <f>IF($Z989="","",INDEX($BA$2:$BA$1500,$Z989))</f>
      </c>
      <c r="BS989">
        <f>IF($Z989="","",INDEX($BB$2:$BB$1500,$Z989))</f>
      </c>
      <c r="BT989">
        <f>IF($Z989="","",INDEX($BC$2:$BC$1500,$Z989))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Analysis'!$AN$2^{0,1,2,3,4,5,6,7,8,9,10,11,12,13,14,15}))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IF($Z990="","",INDEX($AO$2:$AO$1500,$Z990))</f>
      </c>
      <c r="BG990">
        <f>IF($Z990="","",INDEX($AP$2:$AP$1500,$Z990))</f>
      </c>
      <c r="BH990">
        <f>IF($Z990="","",INDEX($AQ$2:$AQ$1500,$Z990))</f>
      </c>
      <c r="BI990">
        <f>IF($Z990="","",INDEX($AR$2:$AR$1500,$Z990))</f>
      </c>
      <c r="BJ990">
        <f>IF($Z990="","",INDEX($AS$2:$AS$1500,$Z990))</f>
      </c>
      <c r="BK990">
        <f>IF($Z990="","",INDEX($AT$2:$AT$1500,$Z990))</f>
      </c>
      <c r="BL990">
        <f>IF($Z990="","",INDEX($AU$2:$AU$1500,$Z990))</f>
      </c>
      <c r="BM990">
        <f>IF($Z990="","",INDEX($AV$2:$AV$1500,$Z990))</f>
      </c>
      <c r="BN990">
        <f>IF($Z990="","",INDEX($AW$2:$AW$1500,$Z990))</f>
      </c>
      <c r="BO990">
        <f>IF($Z990="","",INDEX($AX$2:$AX$1500,$Z990))</f>
      </c>
      <c r="BP990">
        <f>IF($Z990="","",INDEX($AY$2:$AY$1500,$Z990))</f>
      </c>
      <c r="BQ990">
        <f>IF($Z990="","",INDEX($AZ$2:$AZ$1500,$Z990))</f>
      </c>
      <c r="BR990">
        <f>IF($Z990="","",INDEX($BA$2:$BA$1500,$Z990))</f>
      </c>
      <c r="BS990">
        <f>IF($Z990="","",INDEX($BB$2:$BB$1500,$Z990))</f>
      </c>
      <c r="BT990">
        <f>IF($Z990="","",INDEX($BC$2:$BC$1500,$Z990))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Analysis'!$AN$2^{0,1,2,3,4,5,6,7,8,9,10,11,12,13,14,15}))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IF($Z991="","",INDEX($AO$2:$AO$1500,$Z991))</f>
      </c>
      <c r="BG991">
        <f>IF($Z991="","",INDEX($AP$2:$AP$1500,$Z991))</f>
      </c>
      <c r="BH991">
        <f>IF($Z991="","",INDEX($AQ$2:$AQ$1500,$Z991))</f>
      </c>
      <c r="BI991">
        <f>IF($Z991="","",INDEX($AR$2:$AR$1500,$Z991))</f>
      </c>
      <c r="BJ991">
        <f>IF($Z991="","",INDEX($AS$2:$AS$1500,$Z991))</f>
      </c>
      <c r="BK991">
        <f>IF($Z991="","",INDEX($AT$2:$AT$1500,$Z991))</f>
      </c>
      <c r="BL991">
        <f>IF($Z991="","",INDEX($AU$2:$AU$1500,$Z991))</f>
      </c>
      <c r="BM991">
        <f>IF($Z991="","",INDEX($AV$2:$AV$1500,$Z991))</f>
      </c>
      <c r="BN991">
        <f>IF($Z991="","",INDEX($AW$2:$AW$1500,$Z991))</f>
      </c>
      <c r="BO991">
        <f>IF($Z991="","",INDEX($AX$2:$AX$1500,$Z991))</f>
      </c>
      <c r="BP991">
        <f>IF($Z991="","",INDEX($AY$2:$AY$1500,$Z991))</f>
      </c>
      <c r="BQ991">
        <f>IF($Z991="","",INDEX($AZ$2:$AZ$1500,$Z991))</f>
      </c>
      <c r="BR991">
        <f>IF($Z991="","",INDEX($BA$2:$BA$1500,$Z991))</f>
      </c>
      <c r="BS991">
        <f>IF($Z991="","",INDEX($BB$2:$BB$1500,$Z991))</f>
      </c>
      <c r="BT991">
        <f>IF($Z991="","",INDEX($BC$2:$BC$1500,$Z991))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Analysis'!$AN$2^{0,1,2,3,4,5,6,7,8,9,10,11,12,13,14,15}))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IF($Z992="","",INDEX($AO$2:$AO$1500,$Z992))</f>
      </c>
      <c r="BG992">
        <f>IF($Z992="","",INDEX($AP$2:$AP$1500,$Z992))</f>
      </c>
      <c r="BH992">
        <f>IF($Z992="","",INDEX($AQ$2:$AQ$1500,$Z992))</f>
      </c>
      <c r="BI992">
        <f>IF($Z992="","",INDEX($AR$2:$AR$1500,$Z992))</f>
      </c>
      <c r="BJ992">
        <f>IF($Z992="","",INDEX($AS$2:$AS$1500,$Z992))</f>
      </c>
      <c r="BK992">
        <f>IF($Z992="","",INDEX($AT$2:$AT$1500,$Z992))</f>
      </c>
      <c r="BL992">
        <f>IF($Z992="","",INDEX($AU$2:$AU$1500,$Z992))</f>
      </c>
      <c r="BM992">
        <f>IF($Z992="","",INDEX($AV$2:$AV$1500,$Z992))</f>
      </c>
      <c r="BN992">
        <f>IF($Z992="","",INDEX($AW$2:$AW$1500,$Z992))</f>
      </c>
      <c r="BO992">
        <f>IF($Z992="","",INDEX($AX$2:$AX$1500,$Z992))</f>
      </c>
      <c r="BP992">
        <f>IF($Z992="","",INDEX($AY$2:$AY$1500,$Z992))</f>
      </c>
      <c r="BQ992">
        <f>IF($Z992="","",INDEX($AZ$2:$AZ$1500,$Z992))</f>
      </c>
      <c r="BR992">
        <f>IF($Z992="","",INDEX($BA$2:$BA$1500,$Z992))</f>
      </c>
      <c r="BS992">
        <f>IF($Z992="","",INDEX($BB$2:$BB$1500,$Z992))</f>
      </c>
      <c r="BT992">
        <f>IF($Z992="","",INDEX($BC$2:$BC$1500,$Z992))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Analysis'!$AN$2^{0,1,2,3,4,5,6,7,8,9,10,11,12,13,14,15}))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IF($Z993="","",INDEX($AO$2:$AO$1500,$Z993))</f>
      </c>
      <c r="BG993">
        <f>IF($Z993="","",INDEX($AP$2:$AP$1500,$Z993))</f>
      </c>
      <c r="BH993">
        <f>IF($Z993="","",INDEX($AQ$2:$AQ$1500,$Z993))</f>
      </c>
      <c r="BI993">
        <f>IF($Z993="","",INDEX($AR$2:$AR$1500,$Z993))</f>
      </c>
      <c r="BJ993">
        <f>IF($Z993="","",INDEX($AS$2:$AS$1500,$Z993))</f>
      </c>
      <c r="BK993">
        <f>IF($Z993="","",INDEX($AT$2:$AT$1500,$Z993))</f>
      </c>
      <c r="BL993">
        <f>IF($Z993="","",INDEX($AU$2:$AU$1500,$Z993))</f>
      </c>
      <c r="BM993">
        <f>IF($Z993="","",INDEX($AV$2:$AV$1500,$Z993))</f>
      </c>
      <c r="BN993">
        <f>IF($Z993="","",INDEX($AW$2:$AW$1500,$Z993))</f>
      </c>
      <c r="BO993">
        <f>IF($Z993="","",INDEX($AX$2:$AX$1500,$Z993))</f>
      </c>
      <c r="BP993">
        <f>IF($Z993="","",INDEX($AY$2:$AY$1500,$Z993))</f>
      </c>
      <c r="BQ993">
        <f>IF($Z993="","",INDEX($AZ$2:$AZ$1500,$Z993))</f>
      </c>
      <c r="BR993">
        <f>IF($Z993="","",INDEX($BA$2:$BA$1500,$Z993))</f>
      </c>
      <c r="BS993">
        <f>IF($Z993="","",INDEX($BB$2:$BB$1500,$Z993))</f>
      </c>
      <c r="BT993">
        <f>IF($Z993="","",INDEX($BC$2:$BC$1500,$Z993))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Analysis'!$AN$2^{0,1,2,3,4,5,6,7,8,9,10,11,12,13,14,15}))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IF($Z994="","",INDEX($AO$2:$AO$1500,$Z994))</f>
      </c>
      <c r="BG994">
        <f>IF($Z994="","",INDEX($AP$2:$AP$1500,$Z994))</f>
      </c>
      <c r="BH994">
        <f>IF($Z994="","",INDEX($AQ$2:$AQ$1500,$Z994))</f>
      </c>
      <c r="BI994">
        <f>IF($Z994="","",INDEX($AR$2:$AR$1500,$Z994))</f>
      </c>
      <c r="BJ994">
        <f>IF($Z994="","",INDEX($AS$2:$AS$1500,$Z994))</f>
      </c>
      <c r="BK994">
        <f>IF($Z994="","",INDEX($AT$2:$AT$1500,$Z994))</f>
      </c>
      <c r="BL994">
        <f>IF($Z994="","",INDEX($AU$2:$AU$1500,$Z994))</f>
      </c>
      <c r="BM994">
        <f>IF($Z994="","",INDEX($AV$2:$AV$1500,$Z994))</f>
      </c>
      <c r="BN994">
        <f>IF($Z994="","",INDEX($AW$2:$AW$1500,$Z994))</f>
      </c>
      <c r="BO994">
        <f>IF($Z994="","",INDEX($AX$2:$AX$1500,$Z994))</f>
      </c>
      <c r="BP994">
        <f>IF($Z994="","",INDEX($AY$2:$AY$1500,$Z994))</f>
      </c>
      <c r="BQ994">
        <f>IF($Z994="","",INDEX($AZ$2:$AZ$1500,$Z994))</f>
      </c>
      <c r="BR994">
        <f>IF($Z994="","",INDEX($BA$2:$BA$1500,$Z994))</f>
      </c>
      <c r="BS994">
        <f>IF($Z994="","",INDEX($BB$2:$BB$1500,$Z994))</f>
      </c>
      <c r="BT994">
        <f>IF($Z994="","",INDEX($BC$2:$BC$1500,$Z994))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Analysis'!$AN$2^{0,1,2,3,4,5,6,7,8,9,10,11,12,13,14,15}))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IF($Z995="","",INDEX($AO$2:$AO$1500,$Z995))</f>
      </c>
      <c r="BG995">
        <f>IF($Z995="","",INDEX($AP$2:$AP$1500,$Z995))</f>
      </c>
      <c r="BH995">
        <f>IF($Z995="","",INDEX($AQ$2:$AQ$1500,$Z995))</f>
      </c>
      <c r="BI995">
        <f>IF($Z995="","",INDEX($AR$2:$AR$1500,$Z995))</f>
      </c>
      <c r="BJ995">
        <f>IF($Z995="","",INDEX($AS$2:$AS$1500,$Z995))</f>
      </c>
      <c r="BK995">
        <f>IF($Z995="","",INDEX($AT$2:$AT$1500,$Z995))</f>
      </c>
      <c r="BL995">
        <f>IF($Z995="","",INDEX($AU$2:$AU$1500,$Z995))</f>
      </c>
      <c r="BM995">
        <f>IF($Z995="","",INDEX($AV$2:$AV$1500,$Z995))</f>
      </c>
      <c r="BN995">
        <f>IF($Z995="","",INDEX($AW$2:$AW$1500,$Z995))</f>
      </c>
      <c r="BO995">
        <f>IF($Z995="","",INDEX($AX$2:$AX$1500,$Z995))</f>
      </c>
      <c r="BP995">
        <f>IF($Z995="","",INDEX($AY$2:$AY$1500,$Z995))</f>
      </c>
      <c r="BQ995">
        <f>IF($Z995="","",INDEX($AZ$2:$AZ$1500,$Z995))</f>
      </c>
      <c r="BR995">
        <f>IF($Z995="","",INDEX($BA$2:$BA$1500,$Z995))</f>
      </c>
      <c r="BS995">
        <f>IF($Z995="","",INDEX($BB$2:$BB$1500,$Z995))</f>
      </c>
      <c r="BT995">
        <f>IF($Z995="","",INDEX($BC$2:$BC$1500,$Z995))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Analysis'!$AN$2^{0,1,2,3,4,5,6,7,8,9,10,11,12,13,14,15}))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IF($Z996="","",INDEX($AO$2:$AO$1500,$Z996))</f>
      </c>
      <c r="BG996">
        <f>IF($Z996="","",INDEX($AP$2:$AP$1500,$Z996))</f>
      </c>
      <c r="BH996">
        <f>IF($Z996="","",INDEX($AQ$2:$AQ$1500,$Z996))</f>
      </c>
      <c r="BI996">
        <f>IF($Z996="","",INDEX($AR$2:$AR$1500,$Z996))</f>
      </c>
      <c r="BJ996">
        <f>IF($Z996="","",INDEX($AS$2:$AS$1500,$Z996))</f>
      </c>
      <c r="BK996">
        <f>IF($Z996="","",INDEX($AT$2:$AT$1500,$Z996))</f>
      </c>
      <c r="BL996">
        <f>IF($Z996="","",INDEX($AU$2:$AU$1500,$Z996))</f>
      </c>
      <c r="BM996">
        <f>IF($Z996="","",INDEX($AV$2:$AV$1500,$Z996))</f>
      </c>
      <c r="BN996">
        <f>IF($Z996="","",INDEX($AW$2:$AW$1500,$Z996))</f>
      </c>
      <c r="BO996">
        <f>IF($Z996="","",INDEX($AX$2:$AX$1500,$Z996))</f>
      </c>
      <c r="BP996">
        <f>IF($Z996="","",INDEX($AY$2:$AY$1500,$Z996))</f>
      </c>
      <c r="BQ996">
        <f>IF($Z996="","",INDEX($AZ$2:$AZ$1500,$Z996))</f>
      </c>
      <c r="BR996">
        <f>IF($Z996="","",INDEX($BA$2:$BA$1500,$Z996))</f>
      </c>
      <c r="BS996">
        <f>IF($Z996="","",INDEX($BB$2:$BB$1500,$Z996))</f>
      </c>
      <c r="BT996">
        <f>IF($Z996="","",INDEX($BC$2:$BC$1500,$Z996))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Analysis'!$AN$2^{0,1,2,3,4,5,6,7,8,9,10,11,12,13,14,15}))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IF($Z997="","",INDEX($AO$2:$AO$1500,$Z997))</f>
      </c>
      <c r="BG997">
        <f>IF($Z997="","",INDEX($AP$2:$AP$1500,$Z997))</f>
      </c>
      <c r="BH997">
        <f>IF($Z997="","",INDEX($AQ$2:$AQ$1500,$Z997))</f>
      </c>
      <c r="BI997">
        <f>IF($Z997="","",INDEX($AR$2:$AR$1500,$Z997))</f>
      </c>
      <c r="BJ997">
        <f>IF($Z997="","",INDEX($AS$2:$AS$1500,$Z997))</f>
      </c>
      <c r="BK997">
        <f>IF($Z997="","",INDEX($AT$2:$AT$1500,$Z997))</f>
      </c>
      <c r="BL997">
        <f>IF($Z997="","",INDEX($AU$2:$AU$1500,$Z997))</f>
      </c>
      <c r="BM997">
        <f>IF($Z997="","",INDEX($AV$2:$AV$1500,$Z997))</f>
      </c>
      <c r="BN997">
        <f>IF($Z997="","",INDEX($AW$2:$AW$1500,$Z997))</f>
      </c>
      <c r="BO997">
        <f>IF($Z997="","",INDEX($AX$2:$AX$1500,$Z997))</f>
      </c>
      <c r="BP997">
        <f>IF($Z997="","",INDEX($AY$2:$AY$1500,$Z997))</f>
      </c>
      <c r="BQ997">
        <f>IF($Z997="","",INDEX($AZ$2:$AZ$1500,$Z997))</f>
      </c>
      <c r="BR997">
        <f>IF($Z997="","",INDEX($BA$2:$BA$1500,$Z997))</f>
      </c>
      <c r="BS997">
        <f>IF($Z997="","",INDEX($BB$2:$BB$1500,$Z997))</f>
      </c>
      <c r="BT997">
        <f>IF($Z997="","",INDEX($BC$2:$BC$1500,$Z997))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Analysis'!$AN$2^{0,1,2,3,4,5,6,7,8,9,10,11,12,13,14,15}))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IF($Z998="","",INDEX($AO$2:$AO$1500,$Z998))</f>
      </c>
      <c r="BG998">
        <f>IF($Z998="","",INDEX($AP$2:$AP$1500,$Z998))</f>
      </c>
      <c r="BH998">
        <f>IF($Z998="","",INDEX($AQ$2:$AQ$1500,$Z998))</f>
      </c>
      <c r="BI998">
        <f>IF($Z998="","",INDEX($AR$2:$AR$1500,$Z998))</f>
      </c>
      <c r="BJ998">
        <f>IF($Z998="","",INDEX($AS$2:$AS$1500,$Z998))</f>
      </c>
      <c r="BK998">
        <f>IF($Z998="","",INDEX($AT$2:$AT$1500,$Z998))</f>
      </c>
      <c r="BL998">
        <f>IF($Z998="","",INDEX($AU$2:$AU$1500,$Z998))</f>
      </c>
      <c r="BM998">
        <f>IF($Z998="","",INDEX($AV$2:$AV$1500,$Z998))</f>
      </c>
      <c r="BN998">
        <f>IF($Z998="","",INDEX($AW$2:$AW$1500,$Z998))</f>
      </c>
      <c r="BO998">
        <f>IF($Z998="","",INDEX($AX$2:$AX$1500,$Z998))</f>
      </c>
      <c r="BP998">
        <f>IF($Z998="","",INDEX($AY$2:$AY$1500,$Z998))</f>
      </c>
      <c r="BQ998">
        <f>IF($Z998="","",INDEX($AZ$2:$AZ$1500,$Z998))</f>
      </c>
      <c r="BR998">
        <f>IF($Z998="","",INDEX($BA$2:$BA$1500,$Z998))</f>
      </c>
      <c r="BS998">
        <f>IF($Z998="","",INDEX($BB$2:$BB$1500,$Z998))</f>
      </c>
      <c r="BT998">
        <f>IF($Z998="","",INDEX($BC$2:$BC$1500,$Z998))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Analysis'!$AN$2^{0,1,2,3,4,5,6,7,8,9,10,11,12,13,14,15}))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IF($Z999="","",INDEX($AO$2:$AO$1500,$Z999))</f>
      </c>
      <c r="BG999">
        <f>IF($Z999="","",INDEX($AP$2:$AP$1500,$Z999))</f>
      </c>
      <c r="BH999">
        <f>IF($Z999="","",INDEX($AQ$2:$AQ$1500,$Z999))</f>
      </c>
      <c r="BI999">
        <f>IF($Z999="","",INDEX($AR$2:$AR$1500,$Z999))</f>
      </c>
      <c r="BJ999">
        <f>IF($Z999="","",INDEX($AS$2:$AS$1500,$Z999))</f>
      </c>
      <c r="BK999">
        <f>IF($Z999="","",INDEX($AT$2:$AT$1500,$Z999))</f>
      </c>
      <c r="BL999">
        <f>IF($Z999="","",INDEX($AU$2:$AU$1500,$Z999))</f>
      </c>
      <c r="BM999">
        <f>IF($Z999="","",INDEX($AV$2:$AV$1500,$Z999))</f>
      </c>
      <c r="BN999">
        <f>IF($Z999="","",INDEX($AW$2:$AW$1500,$Z999))</f>
      </c>
      <c r="BO999">
        <f>IF($Z999="","",INDEX($AX$2:$AX$1500,$Z999))</f>
      </c>
      <c r="BP999">
        <f>IF($Z999="","",INDEX($AY$2:$AY$1500,$Z999))</f>
      </c>
      <c r="BQ999">
        <f>IF($Z999="","",INDEX($AZ$2:$AZ$1500,$Z999))</f>
      </c>
      <c r="BR999">
        <f>IF($Z999="","",INDEX($BA$2:$BA$1500,$Z999))</f>
      </c>
      <c r="BS999">
        <f>IF($Z999="","",INDEX($BB$2:$BB$1500,$Z999))</f>
      </c>
      <c r="BT999">
        <f>IF($Z999="","",INDEX($BC$2:$BC$1500,$Z999))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Analysis'!$AN$2^{0,1,2,3,4,5,6,7,8,9,10,11,12,13,14,15}))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IF($Z1000="","",INDEX($AO$2:$AO$1500,$Z1000))</f>
      </c>
      <c r="BG1000">
        <f>IF($Z1000="","",INDEX($AP$2:$AP$1500,$Z1000))</f>
      </c>
      <c r="BH1000">
        <f>IF($Z1000="","",INDEX($AQ$2:$AQ$1500,$Z1000))</f>
      </c>
      <c r="BI1000">
        <f>IF($Z1000="","",INDEX($AR$2:$AR$1500,$Z1000))</f>
      </c>
      <c r="BJ1000">
        <f>IF($Z1000="","",INDEX($AS$2:$AS$1500,$Z1000))</f>
      </c>
      <c r="BK1000">
        <f>IF($Z1000="","",INDEX($AT$2:$AT$1500,$Z1000))</f>
      </c>
      <c r="BL1000">
        <f>IF($Z1000="","",INDEX($AU$2:$AU$1500,$Z1000))</f>
      </c>
      <c r="BM1000">
        <f>IF($Z1000="","",INDEX($AV$2:$AV$1500,$Z1000))</f>
      </c>
      <c r="BN1000">
        <f>IF($Z1000="","",INDEX($AW$2:$AW$1500,$Z1000))</f>
      </c>
      <c r="BO1000">
        <f>IF($Z1000="","",INDEX($AX$2:$AX$1500,$Z1000))</f>
      </c>
      <c r="BP1000">
        <f>IF($Z1000="","",INDEX($AY$2:$AY$1500,$Z1000))</f>
      </c>
      <c r="BQ1000">
        <f>IF($Z1000="","",INDEX($AZ$2:$AZ$1500,$Z1000))</f>
      </c>
      <c r="BR1000">
        <f>IF($Z1000="","",INDEX($BA$2:$BA$1500,$Z1000))</f>
      </c>
      <c r="BS1000">
        <f>IF($Z1000="","",INDEX($BB$2:$BB$1500,$Z1000))</f>
      </c>
      <c r="BT1000">
        <f>IF($Z1000="","",INDEX($BC$2:$BC$1500,$Z1000))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Analysis'!$AN$2^{0,1,2,3,4,5,6,7,8,9,10,11,12,13,14,15}))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IF($Z1001="","",INDEX($AO$2:$AO$1500,$Z1001))</f>
      </c>
      <c r="BG1001">
        <f>IF($Z1001="","",INDEX($AP$2:$AP$1500,$Z1001))</f>
      </c>
      <c r="BH1001">
        <f>IF($Z1001="","",INDEX($AQ$2:$AQ$1500,$Z1001))</f>
      </c>
      <c r="BI1001">
        <f>IF($Z1001="","",INDEX($AR$2:$AR$1500,$Z1001))</f>
      </c>
      <c r="BJ1001">
        <f>IF($Z1001="","",INDEX($AS$2:$AS$1500,$Z1001))</f>
      </c>
      <c r="BK1001">
        <f>IF($Z1001="","",INDEX($AT$2:$AT$1500,$Z1001))</f>
      </c>
      <c r="BL1001">
        <f>IF($Z1001="","",INDEX($AU$2:$AU$1500,$Z1001))</f>
      </c>
      <c r="BM1001">
        <f>IF($Z1001="","",INDEX($AV$2:$AV$1500,$Z1001))</f>
      </c>
      <c r="BN1001">
        <f>IF($Z1001="","",INDEX($AW$2:$AW$1500,$Z1001))</f>
      </c>
      <c r="BO1001">
        <f>IF($Z1001="","",INDEX($AX$2:$AX$1500,$Z1001))</f>
      </c>
      <c r="BP1001">
        <f>IF($Z1001="","",INDEX($AY$2:$AY$1500,$Z1001))</f>
      </c>
      <c r="BQ1001">
        <f>IF($Z1001="","",INDEX($AZ$2:$AZ$1500,$Z1001))</f>
      </c>
      <c r="BR1001">
        <f>IF($Z1001="","",INDEX($BA$2:$BA$1500,$Z1001))</f>
      </c>
      <c r="BS1001">
        <f>IF($Z1001="","",INDEX($BB$2:$BB$1500,$Z1001))</f>
      </c>
      <c r="BT1001">
        <f>IF($Z1001="","",INDEX($BC$2:$BC$1500,$Z1001))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Analysis'!$AN$2^{0,1,2,3,4,5,6,7,8,9,10,11,12,13,14,15}))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IF($Z1002="","",INDEX($AO$2:$AO$1500,$Z1002))</f>
      </c>
      <c r="BG1002">
        <f>IF($Z1002="","",INDEX($AP$2:$AP$1500,$Z1002))</f>
      </c>
      <c r="BH1002">
        <f>IF($Z1002="","",INDEX($AQ$2:$AQ$1500,$Z1002))</f>
      </c>
      <c r="BI1002">
        <f>IF($Z1002="","",INDEX($AR$2:$AR$1500,$Z1002))</f>
      </c>
      <c r="BJ1002">
        <f>IF($Z1002="","",INDEX($AS$2:$AS$1500,$Z1002))</f>
      </c>
      <c r="BK1002">
        <f>IF($Z1002="","",INDEX($AT$2:$AT$1500,$Z1002))</f>
      </c>
      <c r="BL1002">
        <f>IF($Z1002="","",INDEX($AU$2:$AU$1500,$Z1002))</f>
      </c>
      <c r="BM1002">
        <f>IF($Z1002="","",INDEX($AV$2:$AV$1500,$Z1002))</f>
      </c>
      <c r="BN1002">
        <f>IF($Z1002="","",INDEX($AW$2:$AW$1500,$Z1002))</f>
      </c>
      <c r="BO1002">
        <f>IF($Z1002="","",INDEX($AX$2:$AX$1500,$Z1002))</f>
      </c>
      <c r="BP1002">
        <f>IF($Z1002="","",INDEX($AY$2:$AY$1500,$Z1002))</f>
      </c>
      <c r="BQ1002">
        <f>IF($Z1002="","",INDEX($AZ$2:$AZ$1500,$Z1002))</f>
      </c>
      <c r="BR1002">
        <f>IF($Z1002="","",INDEX($BA$2:$BA$1500,$Z1002))</f>
      </c>
      <c r="BS1002">
        <f>IF($Z1002="","",INDEX($BB$2:$BB$1500,$Z1002))</f>
      </c>
      <c r="BT1002">
        <f>IF($Z1002="","",INDEX($BC$2:$BC$1500,$Z1002))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Analysis'!$AN$2^{0,1,2,3,4,5,6,7,8,9,10,11,12,13,14,15}))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IF($Z1003="","",INDEX($AO$2:$AO$1500,$Z1003))</f>
      </c>
      <c r="BG1003">
        <f>IF($Z1003="","",INDEX($AP$2:$AP$1500,$Z1003))</f>
      </c>
      <c r="BH1003">
        <f>IF($Z1003="","",INDEX($AQ$2:$AQ$1500,$Z1003))</f>
      </c>
      <c r="BI1003">
        <f>IF($Z1003="","",INDEX($AR$2:$AR$1500,$Z1003))</f>
      </c>
      <c r="BJ1003">
        <f>IF($Z1003="","",INDEX($AS$2:$AS$1500,$Z1003))</f>
      </c>
      <c r="BK1003">
        <f>IF($Z1003="","",INDEX($AT$2:$AT$1500,$Z1003))</f>
      </c>
      <c r="BL1003">
        <f>IF($Z1003="","",INDEX($AU$2:$AU$1500,$Z1003))</f>
      </c>
      <c r="BM1003">
        <f>IF($Z1003="","",INDEX($AV$2:$AV$1500,$Z1003))</f>
      </c>
      <c r="BN1003">
        <f>IF($Z1003="","",INDEX($AW$2:$AW$1500,$Z1003))</f>
      </c>
      <c r="BO1003">
        <f>IF($Z1003="","",INDEX($AX$2:$AX$1500,$Z1003))</f>
      </c>
      <c r="BP1003">
        <f>IF($Z1003="","",INDEX($AY$2:$AY$1500,$Z1003))</f>
      </c>
      <c r="BQ1003">
        <f>IF($Z1003="","",INDEX($AZ$2:$AZ$1500,$Z1003))</f>
      </c>
      <c r="BR1003">
        <f>IF($Z1003="","",INDEX($BA$2:$BA$1500,$Z1003))</f>
      </c>
      <c r="BS1003">
        <f>IF($Z1003="","",INDEX($BB$2:$BB$1500,$Z1003))</f>
      </c>
      <c r="BT1003">
        <f>IF($Z1003="","",INDEX($BC$2:$BC$1500,$Z1003))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Analysis'!$AN$2^{0,1,2,3,4,5,6,7,8,9,10,11,12,13,14,15}))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IF($Z1004="","",INDEX($AO$2:$AO$1500,$Z1004))</f>
      </c>
      <c r="BG1004">
        <f>IF($Z1004="","",INDEX($AP$2:$AP$1500,$Z1004))</f>
      </c>
      <c r="BH1004">
        <f>IF($Z1004="","",INDEX($AQ$2:$AQ$1500,$Z1004))</f>
      </c>
      <c r="BI1004">
        <f>IF($Z1004="","",INDEX($AR$2:$AR$1500,$Z1004))</f>
      </c>
      <c r="BJ1004">
        <f>IF($Z1004="","",INDEX($AS$2:$AS$1500,$Z1004))</f>
      </c>
      <c r="BK1004">
        <f>IF($Z1004="","",INDEX($AT$2:$AT$1500,$Z1004))</f>
      </c>
      <c r="BL1004">
        <f>IF($Z1004="","",INDEX($AU$2:$AU$1500,$Z1004))</f>
      </c>
      <c r="BM1004">
        <f>IF($Z1004="","",INDEX($AV$2:$AV$1500,$Z1004))</f>
      </c>
      <c r="BN1004">
        <f>IF($Z1004="","",INDEX($AW$2:$AW$1500,$Z1004))</f>
      </c>
      <c r="BO1004">
        <f>IF($Z1004="","",INDEX($AX$2:$AX$1500,$Z1004))</f>
      </c>
      <c r="BP1004">
        <f>IF($Z1004="","",INDEX($AY$2:$AY$1500,$Z1004))</f>
      </c>
      <c r="BQ1004">
        <f>IF($Z1004="","",INDEX($AZ$2:$AZ$1500,$Z1004))</f>
      </c>
      <c r="BR1004">
        <f>IF($Z1004="","",INDEX($BA$2:$BA$1500,$Z1004))</f>
      </c>
      <c r="BS1004">
        <f>IF($Z1004="","",INDEX($BB$2:$BB$1500,$Z1004))</f>
      </c>
      <c r="BT1004">
        <f>IF($Z1004="","",INDEX($BC$2:$BC$1500,$Z1004))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Analysis'!$AN$2^{0,1,2,3,4,5,6,7,8,9,10,11,12,13,14,15}))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IF($Z1005="","",INDEX($AO$2:$AO$1500,$Z1005))</f>
      </c>
      <c r="BG1005">
        <f>IF($Z1005="","",INDEX($AP$2:$AP$1500,$Z1005))</f>
      </c>
      <c r="BH1005">
        <f>IF($Z1005="","",INDEX($AQ$2:$AQ$1500,$Z1005))</f>
      </c>
      <c r="BI1005">
        <f>IF($Z1005="","",INDEX($AR$2:$AR$1500,$Z1005))</f>
      </c>
      <c r="BJ1005">
        <f>IF($Z1005="","",INDEX($AS$2:$AS$1500,$Z1005))</f>
      </c>
      <c r="BK1005">
        <f>IF($Z1005="","",INDEX($AT$2:$AT$1500,$Z1005))</f>
      </c>
      <c r="BL1005">
        <f>IF($Z1005="","",INDEX($AU$2:$AU$1500,$Z1005))</f>
      </c>
      <c r="BM1005">
        <f>IF($Z1005="","",INDEX($AV$2:$AV$1500,$Z1005))</f>
      </c>
      <c r="BN1005">
        <f>IF($Z1005="","",INDEX($AW$2:$AW$1500,$Z1005))</f>
      </c>
      <c r="BO1005">
        <f>IF($Z1005="","",INDEX($AX$2:$AX$1500,$Z1005))</f>
      </c>
      <c r="BP1005">
        <f>IF($Z1005="","",INDEX($AY$2:$AY$1500,$Z1005))</f>
      </c>
      <c r="BQ1005">
        <f>IF($Z1005="","",INDEX($AZ$2:$AZ$1500,$Z1005))</f>
      </c>
      <c r="BR1005">
        <f>IF($Z1005="","",INDEX($BA$2:$BA$1500,$Z1005))</f>
      </c>
      <c r="BS1005">
        <f>IF($Z1005="","",INDEX($BB$2:$BB$1500,$Z1005))</f>
      </c>
      <c r="BT1005">
        <f>IF($Z1005="","",INDEX($BC$2:$BC$1500,$Z1005))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Analysis'!$AN$2^{0,1,2,3,4,5,6,7,8,9,10,11,12,13,14,15}))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IF($Z1006="","",INDEX($AO$2:$AO$1500,$Z1006))</f>
      </c>
      <c r="BG1006">
        <f>IF($Z1006="","",INDEX($AP$2:$AP$1500,$Z1006))</f>
      </c>
      <c r="BH1006">
        <f>IF($Z1006="","",INDEX($AQ$2:$AQ$1500,$Z1006))</f>
      </c>
      <c r="BI1006">
        <f>IF($Z1006="","",INDEX($AR$2:$AR$1500,$Z1006))</f>
      </c>
      <c r="BJ1006">
        <f>IF($Z1006="","",INDEX($AS$2:$AS$1500,$Z1006))</f>
      </c>
      <c r="BK1006">
        <f>IF($Z1006="","",INDEX($AT$2:$AT$1500,$Z1006))</f>
      </c>
      <c r="BL1006">
        <f>IF($Z1006="","",INDEX($AU$2:$AU$1500,$Z1006))</f>
      </c>
      <c r="BM1006">
        <f>IF($Z1006="","",INDEX($AV$2:$AV$1500,$Z1006))</f>
      </c>
      <c r="BN1006">
        <f>IF($Z1006="","",INDEX($AW$2:$AW$1500,$Z1006))</f>
      </c>
      <c r="BO1006">
        <f>IF($Z1006="","",INDEX($AX$2:$AX$1500,$Z1006))</f>
      </c>
      <c r="BP1006">
        <f>IF($Z1006="","",INDEX($AY$2:$AY$1500,$Z1006))</f>
      </c>
      <c r="BQ1006">
        <f>IF($Z1006="","",INDEX($AZ$2:$AZ$1500,$Z1006))</f>
      </c>
      <c r="BR1006">
        <f>IF($Z1006="","",INDEX($BA$2:$BA$1500,$Z1006))</f>
      </c>
      <c r="BS1006">
        <f>IF($Z1006="","",INDEX($BB$2:$BB$1500,$Z1006))</f>
      </c>
      <c r="BT1006">
        <f>IF($Z1006="","",INDEX($BC$2:$BC$1500,$Z1006))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Analysis'!$AN$2^{0,1,2,3,4,5,6,7,8,9,10,11,12,13,14,15}))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IF($Z1007="","",INDEX($AO$2:$AO$1500,$Z1007))</f>
      </c>
      <c r="BG1007">
        <f>IF($Z1007="","",INDEX($AP$2:$AP$1500,$Z1007))</f>
      </c>
      <c r="BH1007">
        <f>IF($Z1007="","",INDEX($AQ$2:$AQ$1500,$Z1007))</f>
      </c>
      <c r="BI1007">
        <f>IF($Z1007="","",INDEX($AR$2:$AR$1500,$Z1007))</f>
      </c>
      <c r="BJ1007">
        <f>IF($Z1007="","",INDEX($AS$2:$AS$1500,$Z1007))</f>
      </c>
      <c r="BK1007">
        <f>IF($Z1007="","",INDEX($AT$2:$AT$1500,$Z1007))</f>
      </c>
      <c r="BL1007">
        <f>IF($Z1007="","",INDEX($AU$2:$AU$1500,$Z1007))</f>
      </c>
      <c r="BM1007">
        <f>IF($Z1007="","",INDEX($AV$2:$AV$1500,$Z1007))</f>
      </c>
      <c r="BN1007">
        <f>IF($Z1007="","",INDEX($AW$2:$AW$1500,$Z1007))</f>
      </c>
      <c r="BO1007">
        <f>IF($Z1007="","",INDEX($AX$2:$AX$1500,$Z1007))</f>
      </c>
      <c r="BP1007">
        <f>IF($Z1007="","",INDEX($AY$2:$AY$1500,$Z1007))</f>
      </c>
      <c r="BQ1007">
        <f>IF($Z1007="","",INDEX($AZ$2:$AZ$1500,$Z1007))</f>
      </c>
      <c r="BR1007">
        <f>IF($Z1007="","",INDEX($BA$2:$BA$1500,$Z1007))</f>
      </c>
      <c r="BS1007">
        <f>IF($Z1007="","",INDEX($BB$2:$BB$1500,$Z1007))</f>
      </c>
      <c r="BT1007">
        <f>IF($Z1007="","",INDEX($BC$2:$BC$1500,$Z1007))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Analysis'!$AN$2^{0,1,2,3,4,5,6,7,8,9,10,11,12,13,14,15}))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IF($Z1008="","",INDEX($AO$2:$AO$1500,$Z1008))</f>
      </c>
      <c r="BG1008">
        <f>IF($Z1008="","",INDEX($AP$2:$AP$1500,$Z1008))</f>
      </c>
      <c r="BH1008">
        <f>IF($Z1008="","",INDEX($AQ$2:$AQ$1500,$Z1008))</f>
      </c>
      <c r="BI1008">
        <f>IF($Z1008="","",INDEX($AR$2:$AR$1500,$Z1008))</f>
      </c>
      <c r="BJ1008">
        <f>IF($Z1008="","",INDEX($AS$2:$AS$1500,$Z1008))</f>
      </c>
      <c r="BK1008">
        <f>IF($Z1008="","",INDEX($AT$2:$AT$1500,$Z1008))</f>
      </c>
      <c r="BL1008">
        <f>IF($Z1008="","",INDEX($AU$2:$AU$1500,$Z1008))</f>
      </c>
      <c r="BM1008">
        <f>IF($Z1008="","",INDEX($AV$2:$AV$1500,$Z1008))</f>
      </c>
      <c r="BN1008">
        <f>IF($Z1008="","",INDEX($AW$2:$AW$1500,$Z1008))</f>
      </c>
      <c r="BO1008">
        <f>IF($Z1008="","",INDEX($AX$2:$AX$1500,$Z1008))</f>
      </c>
      <c r="BP1008">
        <f>IF($Z1008="","",INDEX($AY$2:$AY$1500,$Z1008))</f>
      </c>
      <c r="BQ1008">
        <f>IF($Z1008="","",INDEX($AZ$2:$AZ$1500,$Z1008))</f>
      </c>
      <c r="BR1008">
        <f>IF($Z1008="","",INDEX($BA$2:$BA$1500,$Z1008))</f>
      </c>
      <c r="BS1008">
        <f>IF($Z1008="","",INDEX($BB$2:$BB$1500,$Z1008))</f>
      </c>
      <c r="BT1008">
        <f>IF($Z1008="","",INDEX($BC$2:$BC$1500,$Z1008))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Analysis'!$AN$2^{0,1,2,3,4,5,6,7,8,9,10,11,12,13,14,15}))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IF($Z1009="","",INDEX($AO$2:$AO$1500,$Z1009))</f>
      </c>
      <c r="BG1009">
        <f>IF($Z1009="","",INDEX($AP$2:$AP$1500,$Z1009))</f>
      </c>
      <c r="BH1009">
        <f>IF($Z1009="","",INDEX($AQ$2:$AQ$1500,$Z1009))</f>
      </c>
      <c r="BI1009">
        <f>IF($Z1009="","",INDEX($AR$2:$AR$1500,$Z1009))</f>
      </c>
      <c r="BJ1009">
        <f>IF($Z1009="","",INDEX($AS$2:$AS$1500,$Z1009))</f>
      </c>
      <c r="BK1009">
        <f>IF($Z1009="","",INDEX($AT$2:$AT$1500,$Z1009))</f>
      </c>
      <c r="BL1009">
        <f>IF($Z1009="","",INDEX($AU$2:$AU$1500,$Z1009))</f>
      </c>
      <c r="BM1009">
        <f>IF($Z1009="","",INDEX($AV$2:$AV$1500,$Z1009))</f>
      </c>
      <c r="BN1009">
        <f>IF($Z1009="","",INDEX($AW$2:$AW$1500,$Z1009))</f>
      </c>
      <c r="BO1009">
        <f>IF($Z1009="","",INDEX($AX$2:$AX$1500,$Z1009))</f>
      </c>
      <c r="BP1009">
        <f>IF($Z1009="","",INDEX($AY$2:$AY$1500,$Z1009))</f>
      </c>
      <c r="BQ1009">
        <f>IF($Z1009="","",INDEX($AZ$2:$AZ$1500,$Z1009))</f>
      </c>
      <c r="BR1009">
        <f>IF($Z1009="","",INDEX($BA$2:$BA$1500,$Z1009))</f>
      </c>
      <c r="BS1009">
        <f>IF($Z1009="","",INDEX($BB$2:$BB$1500,$Z1009))</f>
      </c>
      <c r="BT1009">
        <f>IF($Z1009="","",INDEX($BC$2:$BC$1500,$Z1009))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Analysis'!$AN$2^{0,1,2,3,4,5,6,7,8,9,10,11,12,13,14,15}))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IF($Z1010="","",INDEX($AO$2:$AO$1500,$Z1010))</f>
      </c>
      <c r="BG1010">
        <f>IF($Z1010="","",INDEX($AP$2:$AP$1500,$Z1010))</f>
      </c>
      <c r="BH1010">
        <f>IF($Z1010="","",INDEX($AQ$2:$AQ$1500,$Z1010))</f>
      </c>
      <c r="BI1010">
        <f>IF($Z1010="","",INDEX($AR$2:$AR$1500,$Z1010))</f>
      </c>
      <c r="BJ1010">
        <f>IF($Z1010="","",INDEX($AS$2:$AS$1500,$Z1010))</f>
      </c>
      <c r="BK1010">
        <f>IF($Z1010="","",INDEX($AT$2:$AT$1500,$Z1010))</f>
      </c>
      <c r="BL1010">
        <f>IF($Z1010="","",INDEX($AU$2:$AU$1500,$Z1010))</f>
      </c>
      <c r="BM1010">
        <f>IF($Z1010="","",INDEX($AV$2:$AV$1500,$Z1010))</f>
      </c>
      <c r="BN1010">
        <f>IF($Z1010="","",INDEX($AW$2:$AW$1500,$Z1010))</f>
      </c>
      <c r="BO1010">
        <f>IF($Z1010="","",INDEX($AX$2:$AX$1500,$Z1010))</f>
      </c>
      <c r="BP1010">
        <f>IF($Z1010="","",INDEX($AY$2:$AY$1500,$Z1010))</f>
      </c>
      <c r="BQ1010">
        <f>IF($Z1010="","",INDEX($AZ$2:$AZ$1500,$Z1010))</f>
      </c>
      <c r="BR1010">
        <f>IF($Z1010="","",INDEX($BA$2:$BA$1500,$Z1010))</f>
      </c>
      <c r="BS1010">
        <f>IF($Z1010="","",INDEX($BB$2:$BB$1500,$Z1010))</f>
      </c>
      <c r="BT1010">
        <f>IF($Z1010="","",INDEX($BC$2:$BC$1500,$Z1010))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Analysis'!$AN$2^{0,1,2,3,4,5,6,7,8,9,10,11,12,13,14,15}))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IF($Z1011="","",INDEX($AO$2:$AO$1500,$Z1011))</f>
      </c>
      <c r="BG1011">
        <f>IF($Z1011="","",INDEX($AP$2:$AP$1500,$Z1011))</f>
      </c>
      <c r="BH1011">
        <f>IF($Z1011="","",INDEX($AQ$2:$AQ$1500,$Z1011))</f>
      </c>
      <c r="BI1011">
        <f>IF($Z1011="","",INDEX($AR$2:$AR$1500,$Z1011))</f>
      </c>
      <c r="BJ1011">
        <f>IF($Z1011="","",INDEX($AS$2:$AS$1500,$Z1011))</f>
      </c>
      <c r="BK1011">
        <f>IF($Z1011="","",INDEX($AT$2:$AT$1500,$Z1011))</f>
      </c>
      <c r="BL1011">
        <f>IF($Z1011="","",INDEX($AU$2:$AU$1500,$Z1011))</f>
      </c>
      <c r="BM1011">
        <f>IF($Z1011="","",INDEX($AV$2:$AV$1500,$Z1011))</f>
      </c>
      <c r="BN1011">
        <f>IF($Z1011="","",INDEX($AW$2:$AW$1500,$Z1011))</f>
      </c>
      <c r="BO1011">
        <f>IF($Z1011="","",INDEX($AX$2:$AX$1500,$Z1011))</f>
      </c>
      <c r="BP1011">
        <f>IF($Z1011="","",INDEX($AY$2:$AY$1500,$Z1011))</f>
      </c>
      <c r="BQ1011">
        <f>IF($Z1011="","",INDEX($AZ$2:$AZ$1500,$Z1011))</f>
      </c>
      <c r="BR1011">
        <f>IF($Z1011="","",INDEX($BA$2:$BA$1500,$Z1011))</f>
      </c>
      <c r="BS1011">
        <f>IF($Z1011="","",INDEX($BB$2:$BB$1500,$Z1011))</f>
      </c>
      <c r="BT1011">
        <f>IF($Z1011="","",INDEX($BC$2:$BC$1500,$Z1011))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Analysis'!$AN$2^{0,1,2,3,4,5,6,7,8,9,10,11,12,13,14,15}))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IF($Z1012="","",INDEX($AO$2:$AO$1500,$Z1012))</f>
      </c>
      <c r="BG1012">
        <f>IF($Z1012="","",INDEX($AP$2:$AP$1500,$Z1012))</f>
      </c>
      <c r="BH1012">
        <f>IF($Z1012="","",INDEX($AQ$2:$AQ$1500,$Z1012))</f>
      </c>
      <c r="BI1012">
        <f>IF($Z1012="","",INDEX($AR$2:$AR$1500,$Z1012))</f>
      </c>
      <c r="BJ1012">
        <f>IF($Z1012="","",INDEX($AS$2:$AS$1500,$Z1012))</f>
      </c>
      <c r="BK1012">
        <f>IF($Z1012="","",INDEX($AT$2:$AT$1500,$Z1012))</f>
      </c>
      <c r="BL1012">
        <f>IF($Z1012="","",INDEX($AU$2:$AU$1500,$Z1012))</f>
      </c>
      <c r="BM1012">
        <f>IF($Z1012="","",INDEX($AV$2:$AV$1500,$Z1012))</f>
      </c>
      <c r="BN1012">
        <f>IF($Z1012="","",INDEX($AW$2:$AW$1500,$Z1012))</f>
      </c>
      <c r="BO1012">
        <f>IF($Z1012="","",INDEX($AX$2:$AX$1500,$Z1012))</f>
      </c>
      <c r="BP1012">
        <f>IF($Z1012="","",INDEX($AY$2:$AY$1500,$Z1012))</f>
      </c>
      <c r="BQ1012">
        <f>IF($Z1012="","",INDEX($AZ$2:$AZ$1500,$Z1012))</f>
      </c>
      <c r="BR1012">
        <f>IF($Z1012="","",INDEX($BA$2:$BA$1500,$Z1012))</f>
      </c>
      <c r="BS1012">
        <f>IF($Z1012="","",INDEX($BB$2:$BB$1500,$Z1012))</f>
      </c>
      <c r="BT1012">
        <f>IF($Z1012="","",INDEX($BC$2:$BC$1500,$Z1012))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Analysis'!$AN$2^{0,1,2,3,4,5,6,7,8,9,10,11,12,13,14,15}))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IF($Z1013="","",INDEX($AO$2:$AO$1500,$Z1013))</f>
      </c>
      <c r="BG1013">
        <f>IF($Z1013="","",INDEX($AP$2:$AP$1500,$Z1013))</f>
      </c>
      <c r="BH1013">
        <f>IF($Z1013="","",INDEX($AQ$2:$AQ$1500,$Z1013))</f>
      </c>
      <c r="BI1013">
        <f>IF($Z1013="","",INDEX($AR$2:$AR$1500,$Z1013))</f>
      </c>
      <c r="BJ1013">
        <f>IF($Z1013="","",INDEX($AS$2:$AS$1500,$Z1013))</f>
      </c>
      <c r="BK1013">
        <f>IF($Z1013="","",INDEX($AT$2:$AT$1500,$Z1013))</f>
      </c>
      <c r="BL1013">
        <f>IF($Z1013="","",INDEX($AU$2:$AU$1500,$Z1013))</f>
      </c>
      <c r="BM1013">
        <f>IF($Z1013="","",INDEX($AV$2:$AV$1500,$Z1013))</f>
      </c>
      <c r="BN1013">
        <f>IF($Z1013="","",INDEX($AW$2:$AW$1500,$Z1013))</f>
      </c>
      <c r="BO1013">
        <f>IF($Z1013="","",INDEX($AX$2:$AX$1500,$Z1013))</f>
      </c>
      <c r="BP1013">
        <f>IF($Z1013="","",INDEX($AY$2:$AY$1500,$Z1013))</f>
      </c>
      <c r="BQ1013">
        <f>IF($Z1013="","",INDEX($AZ$2:$AZ$1500,$Z1013))</f>
      </c>
      <c r="BR1013">
        <f>IF($Z1013="","",INDEX($BA$2:$BA$1500,$Z1013))</f>
      </c>
      <c r="BS1013">
        <f>IF($Z1013="","",INDEX($BB$2:$BB$1500,$Z1013))</f>
      </c>
      <c r="BT1013">
        <f>IF($Z1013="","",INDEX($BC$2:$BC$1500,$Z1013))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Analysis'!$AN$2^{0,1,2,3,4,5,6,7,8,9,10,11,12,13,14,15}))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IF($Z1014="","",INDEX($AO$2:$AO$1500,$Z1014))</f>
      </c>
      <c r="BG1014">
        <f>IF($Z1014="","",INDEX($AP$2:$AP$1500,$Z1014))</f>
      </c>
      <c r="BH1014">
        <f>IF($Z1014="","",INDEX($AQ$2:$AQ$1500,$Z1014))</f>
      </c>
      <c r="BI1014">
        <f>IF($Z1014="","",INDEX($AR$2:$AR$1500,$Z1014))</f>
      </c>
      <c r="BJ1014">
        <f>IF($Z1014="","",INDEX($AS$2:$AS$1500,$Z1014))</f>
      </c>
      <c r="BK1014">
        <f>IF($Z1014="","",INDEX($AT$2:$AT$1500,$Z1014))</f>
      </c>
      <c r="BL1014">
        <f>IF($Z1014="","",INDEX($AU$2:$AU$1500,$Z1014))</f>
      </c>
      <c r="BM1014">
        <f>IF($Z1014="","",INDEX($AV$2:$AV$1500,$Z1014))</f>
      </c>
      <c r="BN1014">
        <f>IF($Z1014="","",INDEX($AW$2:$AW$1500,$Z1014))</f>
      </c>
      <c r="BO1014">
        <f>IF($Z1014="","",INDEX($AX$2:$AX$1500,$Z1014))</f>
      </c>
      <c r="BP1014">
        <f>IF($Z1014="","",INDEX($AY$2:$AY$1500,$Z1014))</f>
      </c>
      <c r="BQ1014">
        <f>IF($Z1014="","",INDEX($AZ$2:$AZ$1500,$Z1014))</f>
      </c>
      <c r="BR1014">
        <f>IF($Z1014="","",INDEX($BA$2:$BA$1500,$Z1014))</f>
      </c>
      <c r="BS1014">
        <f>IF($Z1014="","",INDEX($BB$2:$BB$1500,$Z1014))</f>
      </c>
      <c r="BT1014">
        <f>IF($Z1014="","",INDEX($BC$2:$BC$1500,$Z1014))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Analysis'!$AN$2^{0,1,2,3,4,5,6,7,8,9,10,11,12,13,14,15}))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IF($Z1015="","",INDEX($AO$2:$AO$1500,$Z1015))</f>
      </c>
      <c r="BG1015">
        <f>IF($Z1015="","",INDEX($AP$2:$AP$1500,$Z1015))</f>
      </c>
      <c r="BH1015">
        <f>IF($Z1015="","",INDEX($AQ$2:$AQ$1500,$Z1015))</f>
      </c>
      <c r="BI1015">
        <f>IF($Z1015="","",INDEX($AR$2:$AR$1500,$Z1015))</f>
      </c>
      <c r="BJ1015">
        <f>IF($Z1015="","",INDEX($AS$2:$AS$1500,$Z1015))</f>
      </c>
      <c r="BK1015">
        <f>IF($Z1015="","",INDEX($AT$2:$AT$1500,$Z1015))</f>
      </c>
      <c r="BL1015">
        <f>IF($Z1015="","",INDEX($AU$2:$AU$1500,$Z1015))</f>
      </c>
      <c r="BM1015">
        <f>IF($Z1015="","",INDEX($AV$2:$AV$1500,$Z1015))</f>
      </c>
      <c r="BN1015">
        <f>IF($Z1015="","",INDEX($AW$2:$AW$1500,$Z1015))</f>
      </c>
      <c r="BO1015">
        <f>IF($Z1015="","",INDEX($AX$2:$AX$1500,$Z1015))</f>
      </c>
      <c r="BP1015">
        <f>IF($Z1015="","",INDEX($AY$2:$AY$1500,$Z1015))</f>
      </c>
      <c r="BQ1015">
        <f>IF($Z1015="","",INDEX($AZ$2:$AZ$1500,$Z1015))</f>
      </c>
      <c r="BR1015">
        <f>IF($Z1015="","",INDEX($BA$2:$BA$1500,$Z1015))</f>
      </c>
      <c r="BS1015">
        <f>IF($Z1015="","",INDEX($BB$2:$BB$1500,$Z1015))</f>
      </c>
      <c r="BT1015">
        <f>IF($Z1015="","",INDEX($BC$2:$BC$1500,$Z1015))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Analysis'!$AN$2^{0,1,2,3,4,5,6,7,8,9,10,11,12,13,14,15}))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IF($Z1016="","",INDEX($AO$2:$AO$1500,$Z1016))</f>
      </c>
      <c r="BG1016">
        <f>IF($Z1016="","",INDEX($AP$2:$AP$1500,$Z1016))</f>
      </c>
      <c r="BH1016">
        <f>IF($Z1016="","",INDEX($AQ$2:$AQ$1500,$Z1016))</f>
      </c>
      <c r="BI1016">
        <f>IF($Z1016="","",INDEX($AR$2:$AR$1500,$Z1016))</f>
      </c>
      <c r="BJ1016">
        <f>IF($Z1016="","",INDEX($AS$2:$AS$1500,$Z1016))</f>
      </c>
      <c r="BK1016">
        <f>IF($Z1016="","",INDEX($AT$2:$AT$1500,$Z1016))</f>
      </c>
      <c r="BL1016">
        <f>IF($Z1016="","",INDEX($AU$2:$AU$1500,$Z1016))</f>
      </c>
      <c r="BM1016">
        <f>IF($Z1016="","",INDEX($AV$2:$AV$1500,$Z1016))</f>
      </c>
      <c r="BN1016">
        <f>IF($Z1016="","",INDEX($AW$2:$AW$1500,$Z1016))</f>
      </c>
      <c r="BO1016">
        <f>IF($Z1016="","",INDEX($AX$2:$AX$1500,$Z1016))</f>
      </c>
      <c r="BP1016">
        <f>IF($Z1016="","",INDEX($AY$2:$AY$1500,$Z1016))</f>
      </c>
      <c r="BQ1016">
        <f>IF($Z1016="","",INDEX($AZ$2:$AZ$1500,$Z1016))</f>
      </c>
      <c r="BR1016">
        <f>IF($Z1016="","",INDEX($BA$2:$BA$1500,$Z1016))</f>
      </c>
      <c r="BS1016">
        <f>IF($Z1016="","",INDEX($BB$2:$BB$1500,$Z1016))</f>
      </c>
      <c r="BT1016">
        <f>IF($Z1016="","",INDEX($BC$2:$BC$1500,$Z1016))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Analysis'!$AN$2^{0,1,2,3,4,5,6,7,8,9,10,11,12,13,14,15}))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IF($Z1017="","",INDEX($AO$2:$AO$1500,$Z1017))</f>
      </c>
      <c r="BG1017">
        <f>IF($Z1017="","",INDEX($AP$2:$AP$1500,$Z1017))</f>
      </c>
      <c r="BH1017">
        <f>IF($Z1017="","",INDEX($AQ$2:$AQ$1500,$Z1017))</f>
      </c>
      <c r="BI1017">
        <f>IF($Z1017="","",INDEX($AR$2:$AR$1500,$Z1017))</f>
      </c>
      <c r="BJ1017">
        <f>IF($Z1017="","",INDEX($AS$2:$AS$1500,$Z1017))</f>
      </c>
      <c r="BK1017">
        <f>IF($Z1017="","",INDEX($AT$2:$AT$1500,$Z1017))</f>
      </c>
      <c r="BL1017">
        <f>IF($Z1017="","",INDEX($AU$2:$AU$1500,$Z1017))</f>
      </c>
      <c r="BM1017">
        <f>IF($Z1017="","",INDEX($AV$2:$AV$1500,$Z1017))</f>
      </c>
      <c r="BN1017">
        <f>IF($Z1017="","",INDEX($AW$2:$AW$1500,$Z1017))</f>
      </c>
      <c r="BO1017">
        <f>IF($Z1017="","",INDEX($AX$2:$AX$1500,$Z1017))</f>
      </c>
      <c r="BP1017">
        <f>IF($Z1017="","",INDEX($AY$2:$AY$1500,$Z1017))</f>
      </c>
      <c r="BQ1017">
        <f>IF($Z1017="","",INDEX($AZ$2:$AZ$1500,$Z1017))</f>
      </c>
      <c r="BR1017">
        <f>IF($Z1017="","",INDEX($BA$2:$BA$1500,$Z1017))</f>
      </c>
      <c r="BS1017">
        <f>IF($Z1017="","",INDEX($BB$2:$BB$1500,$Z1017))</f>
      </c>
      <c r="BT1017">
        <f>IF($Z1017="","",INDEX($BC$2:$BC$1500,$Z1017))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Analysis'!$AN$2^{0,1,2,3,4,5,6,7,8,9,10,11,12,13,14,15}))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IF($Z1018="","",INDEX($AO$2:$AO$1500,$Z1018))</f>
      </c>
      <c r="BG1018">
        <f>IF($Z1018="","",INDEX($AP$2:$AP$1500,$Z1018))</f>
      </c>
      <c r="BH1018">
        <f>IF($Z1018="","",INDEX($AQ$2:$AQ$1500,$Z1018))</f>
      </c>
      <c r="BI1018">
        <f>IF($Z1018="","",INDEX($AR$2:$AR$1500,$Z1018))</f>
      </c>
      <c r="BJ1018">
        <f>IF($Z1018="","",INDEX($AS$2:$AS$1500,$Z1018))</f>
      </c>
      <c r="BK1018">
        <f>IF($Z1018="","",INDEX($AT$2:$AT$1500,$Z1018))</f>
      </c>
      <c r="BL1018">
        <f>IF($Z1018="","",INDEX($AU$2:$AU$1500,$Z1018))</f>
      </c>
      <c r="BM1018">
        <f>IF($Z1018="","",INDEX($AV$2:$AV$1500,$Z1018))</f>
      </c>
      <c r="BN1018">
        <f>IF($Z1018="","",INDEX($AW$2:$AW$1500,$Z1018))</f>
      </c>
      <c r="BO1018">
        <f>IF($Z1018="","",INDEX($AX$2:$AX$1500,$Z1018))</f>
      </c>
      <c r="BP1018">
        <f>IF($Z1018="","",INDEX($AY$2:$AY$1500,$Z1018))</f>
      </c>
      <c r="BQ1018">
        <f>IF($Z1018="","",INDEX($AZ$2:$AZ$1500,$Z1018))</f>
      </c>
      <c r="BR1018">
        <f>IF($Z1018="","",INDEX($BA$2:$BA$1500,$Z1018))</f>
      </c>
      <c r="BS1018">
        <f>IF($Z1018="","",INDEX($BB$2:$BB$1500,$Z1018))</f>
      </c>
      <c r="BT1018">
        <f>IF($Z1018="","",INDEX($BC$2:$BC$1500,$Z1018))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Analysis'!$AN$2^{0,1,2,3,4,5,6,7,8,9,10,11,12,13,14,15}))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IF($Z1019="","",INDEX($AO$2:$AO$1500,$Z1019))</f>
      </c>
      <c r="BG1019">
        <f>IF($Z1019="","",INDEX($AP$2:$AP$1500,$Z1019))</f>
      </c>
      <c r="BH1019">
        <f>IF($Z1019="","",INDEX($AQ$2:$AQ$1500,$Z1019))</f>
      </c>
      <c r="BI1019">
        <f>IF($Z1019="","",INDEX($AR$2:$AR$1500,$Z1019))</f>
      </c>
      <c r="BJ1019">
        <f>IF($Z1019="","",INDEX($AS$2:$AS$1500,$Z1019))</f>
      </c>
      <c r="BK1019">
        <f>IF($Z1019="","",INDEX($AT$2:$AT$1500,$Z1019))</f>
      </c>
      <c r="BL1019">
        <f>IF($Z1019="","",INDEX($AU$2:$AU$1500,$Z1019))</f>
      </c>
      <c r="BM1019">
        <f>IF($Z1019="","",INDEX($AV$2:$AV$1500,$Z1019))</f>
      </c>
      <c r="BN1019">
        <f>IF($Z1019="","",INDEX($AW$2:$AW$1500,$Z1019))</f>
      </c>
      <c r="BO1019">
        <f>IF($Z1019="","",INDEX($AX$2:$AX$1500,$Z1019))</f>
      </c>
      <c r="BP1019">
        <f>IF($Z1019="","",INDEX($AY$2:$AY$1500,$Z1019))</f>
      </c>
      <c r="BQ1019">
        <f>IF($Z1019="","",INDEX($AZ$2:$AZ$1500,$Z1019))</f>
      </c>
      <c r="BR1019">
        <f>IF($Z1019="","",INDEX($BA$2:$BA$1500,$Z1019))</f>
      </c>
      <c r="BS1019">
        <f>IF($Z1019="","",INDEX($BB$2:$BB$1500,$Z1019))</f>
      </c>
      <c r="BT1019">
        <f>IF($Z1019="","",INDEX($BC$2:$BC$1500,$Z1019))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Analysis'!$AN$2^{0,1,2,3,4,5,6,7,8,9,10,11,12,13,14,15}))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IF($Z1020="","",INDEX($AO$2:$AO$1500,$Z1020))</f>
      </c>
      <c r="BG1020">
        <f>IF($Z1020="","",INDEX($AP$2:$AP$1500,$Z1020))</f>
      </c>
      <c r="BH1020">
        <f>IF($Z1020="","",INDEX($AQ$2:$AQ$1500,$Z1020))</f>
      </c>
      <c r="BI1020">
        <f>IF($Z1020="","",INDEX($AR$2:$AR$1500,$Z1020))</f>
      </c>
      <c r="BJ1020">
        <f>IF($Z1020="","",INDEX($AS$2:$AS$1500,$Z1020))</f>
      </c>
      <c r="BK1020">
        <f>IF($Z1020="","",INDEX($AT$2:$AT$1500,$Z1020))</f>
      </c>
      <c r="BL1020">
        <f>IF($Z1020="","",INDEX($AU$2:$AU$1500,$Z1020))</f>
      </c>
      <c r="BM1020">
        <f>IF($Z1020="","",INDEX($AV$2:$AV$1500,$Z1020))</f>
      </c>
      <c r="BN1020">
        <f>IF($Z1020="","",INDEX($AW$2:$AW$1500,$Z1020))</f>
      </c>
      <c r="BO1020">
        <f>IF($Z1020="","",INDEX($AX$2:$AX$1500,$Z1020))</f>
      </c>
      <c r="BP1020">
        <f>IF($Z1020="","",INDEX($AY$2:$AY$1500,$Z1020))</f>
      </c>
      <c r="BQ1020">
        <f>IF($Z1020="","",INDEX($AZ$2:$AZ$1500,$Z1020))</f>
      </c>
      <c r="BR1020">
        <f>IF($Z1020="","",INDEX($BA$2:$BA$1500,$Z1020))</f>
      </c>
      <c r="BS1020">
        <f>IF($Z1020="","",INDEX($BB$2:$BB$1500,$Z1020))</f>
      </c>
      <c r="BT1020">
        <f>IF($Z1020="","",INDEX($BC$2:$BC$1500,$Z1020))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Analysis'!$AN$2^{0,1,2,3,4,5,6,7,8,9,10,11,12,13,14,15}))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IF($Z1021="","",INDEX($AO$2:$AO$1500,$Z1021))</f>
      </c>
      <c r="BG1021">
        <f>IF($Z1021="","",INDEX($AP$2:$AP$1500,$Z1021))</f>
      </c>
      <c r="BH1021">
        <f>IF($Z1021="","",INDEX($AQ$2:$AQ$1500,$Z1021))</f>
      </c>
      <c r="BI1021">
        <f>IF($Z1021="","",INDEX($AR$2:$AR$1500,$Z1021))</f>
      </c>
      <c r="BJ1021">
        <f>IF($Z1021="","",INDEX($AS$2:$AS$1500,$Z1021))</f>
      </c>
      <c r="BK1021">
        <f>IF($Z1021="","",INDEX($AT$2:$AT$1500,$Z1021))</f>
      </c>
      <c r="BL1021">
        <f>IF($Z1021="","",INDEX($AU$2:$AU$1500,$Z1021))</f>
      </c>
      <c r="BM1021">
        <f>IF($Z1021="","",INDEX($AV$2:$AV$1500,$Z1021))</f>
      </c>
      <c r="BN1021">
        <f>IF($Z1021="","",INDEX($AW$2:$AW$1500,$Z1021))</f>
      </c>
      <c r="BO1021">
        <f>IF($Z1021="","",INDEX($AX$2:$AX$1500,$Z1021))</f>
      </c>
      <c r="BP1021">
        <f>IF($Z1021="","",INDEX($AY$2:$AY$1500,$Z1021))</f>
      </c>
      <c r="BQ1021">
        <f>IF($Z1021="","",INDEX($AZ$2:$AZ$1500,$Z1021))</f>
      </c>
      <c r="BR1021">
        <f>IF($Z1021="","",INDEX($BA$2:$BA$1500,$Z1021))</f>
      </c>
      <c r="BS1021">
        <f>IF($Z1021="","",INDEX($BB$2:$BB$1500,$Z1021))</f>
      </c>
      <c r="BT1021">
        <f>IF($Z1021="","",INDEX($BC$2:$BC$1500,$Z1021))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Analysis'!$AN$2^{0,1,2,3,4,5,6,7,8,9,10,11,12,13,14,15}))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IF($Z1022="","",INDEX($AO$2:$AO$1500,$Z1022))</f>
      </c>
      <c r="BG1022">
        <f>IF($Z1022="","",INDEX($AP$2:$AP$1500,$Z1022))</f>
      </c>
      <c r="BH1022">
        <f>IF($Z1022="","",INDEX($AQ$2:$AQ$1500,$Z1022))</f>
      </c>
      <c r="BI1022">
        <f>IF($Z1022="","",INDEX($AR$2:$AR$1500,$Z1022))</f>
      </c>
      <c r="BJ1022">
        <f>IF($Z1022="","",INDEX($AS$2:$AS$1500,$Z1022))</f>
      </c>
      <c r="BK1022">
        <f>IF($Z1022="","",INDEX($AT$2:$AT$1500,$Z1022))</f>
      </c>
      <c r="BL1022">
        <f>IF($Z1022="","",INDEX($AU$2:$AU$1500,$Z1022))</f>
      </c>
      <c r="BM1022">
        <f>IF($Z1022="","",INDEX($AV$2:$AV$1500,$Z1022))</f>
      </c>
      <c r="BN1022">
        <f>IF($Z1022="","",INDEX($AW$2:$AW$1500,$Z1022))</f>
      </c>
      <c r="BO1022">
        <f>IF($Z1022="","",INDEX($AX$2:$AX$1500,$Z1022))</f>
      </c>
      <c r="BP1022">
        <f>IF($Z1022="","",INDEX($AY$2:$AY$1500,$Z1022))</f>
      </c>
      <c r="BQ1022">
        <f>IF($Z1022="","",INDEX($AZ$2:$AZ$1500,$Z1022))</f>
      </c>
      <c r="BR1022">
        <f>IF($Z1022="","",INDEX($BA$2:$BA$1500,$Z1022))</f>
      </c>
      <c r="BS1022">
        <f>IF($Z1022="","",INDEX($BB$2:$BB$1500,$Z1022))</f>
      </c>
      <c r="BT1022">
        <f>IF($Z1022="","",INDEX($BC$2:$BC$1500,$Z1022))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Analysis'!$AN$2^{0,1,2,3,4,5,6,7,8,9,10,11,12,13,14,15}))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IF($Z1023="","",INDEX($AO$2:$AO$1500,$Z1023))</f>
      </c>
      <c r="BG1023">
        <f>IF($Z1023="","",INDEX($AP$2:$AP$1500,$Z1023))</f>
      </c>
      <c r="BH1023">
        <f>IF($Z1023="","",INDEX($AQ$2:$AQ$1500,$Z1023))</f>
      </c>
      <c r="BI1023">
        <f>IF($Z1023="","",INDEX($AR$2:$AR$1500,$Z1023))</f>
      </c>
      <c r="BJ1023">
        <f>IF($Z1023="","",INDEX($AS$2:$AS$1500,$Z1023))</f>
      </c>
      <c r="BK1023">
        <f>IF($Z1023="","",INDEX($AT$2:$AT$1500,$Z1023))</f>
      </c>
      <c r="BL1023">
        <f>IF($Z1023="","",INDEX($AU$2:$AU$1500,$Z1023))</f>
      </c>
      <c r="BM1023">
        <f>IF($Z1023="","",INDEX($AV$2:$AV$1500,$Z1023))</f>
      </c>
      <c r="BN1023">
        <f>IF($Z1023="","",INDEX($AW$2:$AW$1500,$Z1023))</f>
      </c>
      <c r="BO1023">
        <f>IF($Z1023="","",INDEX($AX$2:$AX$1500,$Z1023))</f>
      </c>
      <c r="BP1023">
        <f>IF($Z1023="","",INDEX($AY$2:$AY$1500,$Z1023))</f>
      </c>
      <c r="BQ1023">
        <f>IF($Z1023="","",INDEX($AZ$2:$AZ$1500,$Z1023))</f>
      </c>
      <c r="BR1023">
        <f>IF($Z1023="","",INDEX($BA$2:$BA$1500,$Z1023))</f>
      </c>
      <c r="BS1023">
        <f>IF($Z1023="","",INDEX($BB$2:$BB$1500,$Z1023))</f>
      </c>
      <c r="BT1023">
        <f>IF($Z1023="","",INDEX($BC$2:$BC$1500,$Z1023))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Analysis'!$AN$2^{0,1,2,3,4,5,6,7,8,9,10,11,12,13,14,15}))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IF($Z1024="","",INDEX($AO$2:$AO$1500,$Z1024))</f>
      </c>
      <c r="BG1024">
        <f>IF($Z1024="","",INDEX($AP$2:$AP$1500,$Z1024))</f>
      </c>
      <c r="BH1024">
        <f>IF($Z1024="","",INDEX($AQ$2:$AQ$1500,$Z1024))</f>
      </c>
      <c r="BI1024">
        <f>IF($Z1024="","",INDEX($AR$2:$AR$1500,$Z1024))</f>
      </c>
      <c r="BJ1024">
        <f>IF($Z1024="","",INDEX($AS$2:$AS$1500,$Z1024))</f>
      </c>
      <c r="BK1024">
        <f>IF($Z1024="","",INDEX($AT$2:$AT$1500,$Z1024))</f>
      </c>
      <c r="BL1024">
        <f>IF($Z1024="","",INDEX($AU$2:$AU$1500,$Z1024))</f>
      </c>
      <c r="BM1024">
        <f>IF($Z1024="","",INDEX($AV$2:$AV$1500,$Z1024))</f>
      </c>
      <c r="BN1024">
        <f>IF($Z1024="","",INDEX($AW$2:$AW$1500,$Z1024))</f>
      </c>
      <c r="BO1024">
        <f>IF($Z1024="","",INDEX($AX$2:$AX$1500,$Z1024))</f>
      </c>
      <c r="BP1024">
        <f>IF($Z1024="","",INDEX($AY$2:$AY$1500,$Z1024))</f>
      </c>
      <c r="BQ1024">
        <f>IF($Z1024="","",INDEX($AZ$2:$AZ$1500,$Z1024))</f>
      </c>
      <c r="BR1024">
        <f>IF($Z1024="","",INDEX($BA$2:$BA$1500,$Z1024))</f>
      </c>
      <c r="BS1024">
        <f>IF($Z1024="","",INDEX($BB$2:$BB$1500,$Z1024))</f>
      </c>
      <c r="BT1024">
        <f>IF($Z1024="","",INDEX($BC$2:$BC$1500,$Z1024))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Analysis'!$AN$2^{0,1,2,3,4,5,6,7,8,9,10,11,12,13,14,15}))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IF($Z1025="","",INDEX($AO$2:$AO$1500,$Z1025))</f>
      </c>
      <c r="BG1025">
        <f>IF($Z1025="","",INDEX($AP$2:$AP$1500,$Z1025))</f>
      </c>
      <c r="BH1025">
        <f>IF($Z1025="","",INDEX($AQ$2:$AQ$1500,$Z1025))</f>
      </c>
      <c r="BI1025">
        <f>IF($Z1025="","",INDEX($AR$2:$AR$1500,$Z1025))</f>
      </c>
      <c r="BJ1025">
        <f>IF($Z1025="","",INDEX($AS$2:$AS$1500,$Z1025))</f>
      </c>
      <c r="BK1025">
        <f>IF($Z1025="","",INDEX($AT$2:$AT$1500,$Z1025))</f>
      </c>
      <c r="BL1025">
        <f>IF($Z1025="","",INDEX($AU$2:$AU$1500,$Z1025))</f>
      </c>
      <c r="BM1025">
        <f>IF($Z1025="","",INDEX($AV$2:$AV$1500,$Z1025))</f>
      </c>
      <c r="BN1025">
        <f>IF($Z1025="","",INDEX($AW$2:$AW$1500,$Z1025))</f>
      </c>
      <c r="BO1025">
        <f>IF($Z1025="","",INDEX($AX$2:$AX$1500,$Z1025))</f>
      </c>
      <c r="BP1025">
        <f>IF($Z1025="","",INDEX($AY$2:$AY$1500,$Z1025))</f>
      </c>
      <c r="BQ1025">
        <f>IF($Z1025="","",INDEX($AZ$2:$AZ$1500,$Z1025))</f>
      </c>
      <c r="BR1025">
        <f>IF($Z1025="","",INDEX($BA$2:$BA$1500,$Z1025))</f>
      </c>
      <c r="BS1025">
        <f>IF($Z1025="","",INDEX($BB$2:$BB$1500,$Z1025))</f>
      </c>
      <c r="BT1025">
        <f>IF($Z1025="","",INDEX($BC$2:$BC$1500,$Z1025))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Analysis'!$AN$2^{0,1,2,3,4,5,6,7,8,9,10,11,12,13,14,15}))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IF($Z1026="","",INDEX($AO$2:$AO$1500,$Z1026))</f>
      </c>
      <c r="BG1026">
        <f>IF($Z1026="","",INDEX($AP$2:$AP$1500,$Z1026))</f>
      </c>
      <c r="BH1026">
        <f>IF($Z1026="","",INDEX($AQ$2:$AQ$1500,$Z1026))</f>
      </c>
      <c r="BI1026">
        <f>IF($Z1026="","",INDEX($AR$2:$AR$1500,$Z1026))</f>
      </c>
      <c r="BJ1026">
        <f>IF($Z1026="","",INDEX($AS$2:$AS$1500,$Z1026))</f>
      </c>
      <c r="BK1026">
        <f>IF($Z1026="","",INDEX($AT$2:$AT$1500,$Z1026))</f>
      </c>
      <c r="BL1026">
        <f>IF($Z1026="","",INDEX($AU$2:$AU$1500,$Z1026))</f>
      </c>
      <c r="BM1026">
        <f>IF($Z1026="","",INDEX($AV$2:$AV$1500,$Z1026))</f>
      </c>
      <c r="BN1026">
        <f>IF($Z1026="","",INDEX($AW$2:$AW$1500,$Z1026))</f>
      </c>
      <c r="BO1026">
        <f>IF($Z1026="","",INDEX($AX$2:$AX$1500,$Z1026))</f>
      </c>
      <c r="BP1026">
        <f>IF($Z1026="","",INDEX($AY$2:$AY$1500,$Z1026))</f>
      </c>
      <c r="BQ1026">
        <f>IF($Z1026="","",INDEX($AZ$2:$AZ$1500,$Z1026))</f>
      </c>
      <c r="BR1026">
        <f>IF($Z1026="","",INDEX($BA$2:$BA$1500,$Z1026))</f>
      </c>
      <c r="BS1026">
        <f>IF($Z1026="","",INDEX($BB$2:$BB$1500,$Z1026))</f>
      </c>
      <c r="BT1026">
        <f>IF($Z1026="","",INDEX($BC$2:$BC$1500,$Z1026))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Analysis'!$AN$2^{0,1,2,3,4,5,6,7,8,9,10,11,12,13,14,15}))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IF($Z1027="","",INDEX($AO$2:$AO$1500,$Z1027))</f>
      </c>
      <c r="BG1027">
        <f>IF($Z1027="","",INDEX($AP$2:$AP$1500,$Z1027))</f>
      </c>
      <c r="BH1027">
        <f>IF($Z1027="","",INDEX($AQ$2:$AQ$1500,$Z1027))</f>
      </c>
      <c r="BI1027">
        <f>IF($Z1027="","",INDEX($AR$2:$AR$1500,$Z1027))</f>
      </c>
      <c r="BJ1027">
        <f>IF($Z1027="","",INDEX($AS$2:$AS$1500,$Z1027))</f>
      </c>
      <c r="BK1027">
        <f>IF($Z1027="","",INDEX($AT$2:$AT$1500,$Z1027))</f>
      </c>
      <c r="BL1027">
        <f>IF($Z1027="","",INDEX($AU$2:$AU$1500,$Z1027))</f>
      </c>
      <c r="BM1027">
        <f>IF($Z1027="","",INDEX($AV$2:$AV$1500,$Z1027))</f>
      </c>
      <c r="BN1027">
        <f>IF($Z1027="","",INDEX($AW$2:$AW$1500,$Z1027))</f>
      </c>
      <c r="BO1027">
        <f>IF($Z1027="","",INDEX($AX$2:$AX$1500,$Z1027))</f>
      </c>
      <c r="BP1027">
        <f>IF($Z1027="","",INDEX($AY$2:$AY$1500,$Z1027))</f>
      </c>
      <c r="BQ1027">
        <f>IF($Z1027="","",INDEX($AZ$2:$AZ$1500,$Z1027))</f>
      </c>
      <c r="BR1027">
        <f>IF($Z1027="","",INDEX($BA$2:$BA$1500,$Z1027))</f>
      </c>
      <c r="BS1027">
        <f>IF($Z1027="","",INDEX($BB$2:$BB$1500,$Z1027))</f>
      </c>
      <c r="BT1027">
        <f>IF($Z1027="","",INDEX($BC$2:$BC$1500,$Z1027))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Analysis'!$AN$2^{0,1,2,3,4,5,6,7,8,9,10,11,12,13,14,15}))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IF($Z1028="","",INDEX($AO$2:$AO$1500,$Z1028))</f>
      </c>
      <c r="BG1028">
        <f>IF($Z1028="","",INDEX($AP$2:$AP$1500,$Z1028))</f>
      </c>
      <c r="BH1028">
        <f>IF($Z1028="","",INDEX($AQ$2:$AQ$1500,$Z1028))</f>
      </c>
      <c r="BI1028">
        <f>IF($Z1028="","",INDEX($AR$2:$AR$1500,$Z1028))</f>
      </c>
      <c r="BJ1028">
        <f>IF($Z1028="","",INDEX($AS$2:$AS$1500,$Z1028))</f>
      </c>
      <c r="BK1028">
        <f>IF($Z1028="","",INDEX($AT$2:$AT$1500,$Z1028))</f>
      </c>
      <c r="BL1028">
        <f>IF($Z1028="","",INDEX($AU$2:$AU$1500,$Z1028))</f>
      </c>
      <c r="BM1028">
        <f>IF($Z1028="","",INDEX($AV$2:$AV$1500,$Z1028))</f>
      </c>
      <c r="BN1028">
        <f>IF($Z1028="","",INDEX($AW$2:$AW$1500,$Z1028))</f>
      </c>
      <c r="BO1028">
        <f>IF($Z1028="","",INDEX($AX$2:$AX$1500,$Z1028))</f>
      </c>
      <c r="BP1028">
        <f>IF($Z1028="","",INDEX($AY$2:$AY$1500,$Z1028))</f>
      </c>
      <c r="BQ1028">
        <f>IF($Z1028="","",INDEX($AZ$2:$AZ$1500,$Z1028))</f>
      </c>
      <c r="BR1028">
        <f>IF($Z1028="","",INDEX($BA$2:$BA$1500,$Z1028))</f>
      </c>
      <c r="BS1028">
        <f>IF($Z1028="","",INDEX($BB$2:$BB$1500,$Z1028))</f>
      </c>
      <c r="BT1028">
        <f>IF($Z1028="","",INDEX($BC$2:$BC$1500,$Z1028))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Analysis'!$AN$2^{0,1,2,3,4,5,6,7,8,9,10,11,12,13,14,15}))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IF($Z1029="","",INDEX($AO$2:$AO$1500,$Z1029))</f>
      </c>
      <c r="BG1029">
        <f>IF($Z1029="","",INDEX($AP$2:$AP$1500,$Z1029))</f>
      </c>
      <c r="BH1029">
        <f>IF($Z1029="","",INDEX($AQ$2:$AQ$1500,$Z1029))</f>
      </c>
      <c r="BI1029">
        <f>IF($Z1029="","",INDEX($AR$2:$AR$1500,$Z1029))</f>
      </c>
      <c r="BJ1029">
        <f>IF($Z1029="","",INDEX($AS$2:$AS$1500,$Z1029))</f>
      </c>
      <c r="BK1029">
        <f>IF($Z1029="","",INDEX($AT$2:$AT$1500,$Z1029))</f>
      </c>
      <c r="BL1029">
        <f>IF($Z1029="","",INDEX($AU$2:$AU$1500,$Z1029))</f>
      </c>
      <c r="BM1029">
        <f>IF($Z1029="","",INDEX($AV$2:$AV$1500,$Z1029))</f>
      </c>
      <c r="BN1029">
        <f>IF($Z1029="","",INDEX($AW$2:$AW$1500,$Z1029))</f>
      </c>
      <c r="BO1029">
        <f>IF($Z1029="","",INDEX($AX$2:$AX$1500,$Z1029))</f>
      </c>
      <c r="BP1029">
        <f>IF($Z1029="","",INDEX($AY$2:$AY$1500,$Z1029))</f>
      </c>
      <c r="BQ1029">
        <f>IF($Z1029="","",INDEX($AZ$2:$AZ$1500,$Z1029))</f>
      </c>
      <c r="BR1029">
        <f>IF($Z1029="","",INDEX($BA$2:$BA$1500,$Z1029))</f>
      </c>
      <c r="BS1029">
        <f>IF($Z1029="","",INDEX($BB$2:$BB$1500,$Z1029))</f>
      </c>
      <c r="BT1029">
        <f>IF($Z1029="","",INDEX($BC$2:$BC$1500,$Z1029))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Analysis'!$AN$2^{0,1,2,3,4,5,6,7,8,9,10,11,12,13,14,15}))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IF($Z1030="","",INDEX($AO$2:$AO$1500,$Z1030))</f>
      </c>
      <c r="BG1030">
        <f>IF($Z1030="","",INDEX($AP$2:$AP$1500,$Z1030))</f>
      </c>
      <c r="BH1030">
        <f>IF($Z1030="","",INDEX($AQ$2:$AQ$1500,$Z1030))</f>
      </c>
      <c r="BI1030">
        <f>IF($Z1030="","",INDEX($AR$2:$AR$1500,$Z1030))</f>
      </c>
      <c r="BJ1030">
        <f>IF($Z1030="","",INDEX($AS$2:$AS$1500,$Z1030))</f>
      </c>
      <c r="BK1030">
        <f>IF($Z1030="","",INDEX($AT$2:$AT$1500,$Z1030))</f>
      </c>
      <c r="BL1030">
        <f>IF($Z1030="","",INDEX($AU$2:$AU$1500,$Z1030))</f>
      </c>
      <c r="BM1030">
        <f>IF($Z1030="","",INDEX($AV$2:$AV$1500,$Z1030))</f>
      </c>
      <c r="BN1030">
        <f>IF($Z1030="","",INDEX($AW$2:$AW$1500,$Z1030))</f>
      </c>
      <c r="BO1030">
        <f>IF($Z1030="","",INDEX($AX$2:$AX$1500,$Z1030))</f>
      </c>
      <c r="BP1030">
        <f>IF($Z1030="","",INDEX($AY$2:$AY$1500,$Z1030))</f>
      </c>
      <c r="BQ1030">
        <f>IF($Z1030="","",INDEX($AZ$2:$AZ$1500,$Z1030))</f>
      </c>
      <c r="BR1030">
        <f>IF($Z1030="","",INDEX($BA$2:$BA$1500,$Z1030))</f>
      </c>
      <c r="BS1030">
        <f>IF($Z1030="","",INDEX($BB$2:$BB$1500,$Z1030))</f>
      </c>
      <c r="BT1030">
        <f>IF($Z1030="","",INDEX($BC$2:$BC$1500,$Z1030))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Analysis'!$AN$2^{0,1,2,3,4,5,6,7,8,9,10,11,12,13,14,15}))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IF($Z1031="","",INDEX($AO$2:$AO$1500,$Z1031))</f>
      </c>
      <c r="BG1031">
        <f>IF($Z1031="","",INDEX($AP$2:$AP$1500,$Z1031))</f>
      </c>
      <c r="BH1031">
        <f>IF($Z1031="","",INDEX($AQ$2:$AQ$1500,$Z1031))</f>
      </c>
      <c r="BI1031">
        <f>IF($Z1031="","",INDEX($AR$2:$AR$1500,$Z1031))</f>
      </c>
      <c r="BJ1031">
        <f>IF($Z1031="","",INDEX($AS$2:$AS$1500,$Z1031))</f>
      </c>
      <c r="BK1031">
        <f>IF($Z1031="","",INDEX($AT$2:$AT$1500,$Z1031))</f>
      </c>
      <c r="BL1031">
        <f>IF($Z1031="","",INDEX($AU$2:$AU$1500,$Z1031))</f>
      </c>
      <c r="BM1031">
        <f>IF($Z1031="","",INDEX($AV$2:$AV$1500,$Z1031))</f>
      </c>
      <c r="BN1031">
        <f>IF($Z1031="","",INDEX($AW$2:$AW$1500,$Z1031))</f>
      </c>
      <c r="BO1031">
        <f>IF($Z1031="","",INDEX($AX$2:$AX$1500,$Z1031))</f>
      </c>
      <c r="BP1031">
        <f>IF($Z1031="","",INDEX($AY$2:$AY$1500,$Z1031))</f>
      </c>
      <c r="BQ1031">
        <f>IF($Z1031="","",INDEX($AZ$2:$AZ$1500,$Z1031))</f>
      </c>
      <c r="BR1031">
        <f>IF($Z1031="","",INDEX($BA$2:$BA$1500,$Z1031))</f>
      </c>
      <c r="BS1031">
        <f>IF($Z1031="","",INDEX($BB$2:$BB$1500,$Z1031))</f>
      </c>
      <c r="BT1031">
        <f>IF($Z1031="","",INDEX($BC$2:$BC$1500,$Z1031))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Analysis'!$AN$2^{0,1,2,3,4,5,6,7,8,9,10,11,12,13,14,15}))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IF($Z1032="","",INDEX($AO$2:$AO$1500,$Z1032))</f>
      </c>
      <c r="BG1032">
        <f>IF($Z1032="","",INDEX($AP$2:$AP$1500,$Z1032))</f>
      </c>
      <c r="BH1032">
        <f>IF($Z1032="","",INDEX($AQ$2:$AQ$1500,$Z1032))</f>
      </c>
      <c r="BI1032">
        <f>IF($Z1032="","",INDEX($AR$2:$AR$1500,$Z1032))</f>
      </c>
      <c r="BJ1032">
        <f>IF($Z1032="","",INDEX($AS$2:$AS$1500,$Z1032))</f>
      </c>
      <c r="BK1032">
        <f>IF($Z1032="","",INDEX($AT$2:$AT$1500,$Z1032))</f>
      </c>
      <c r="BL1032">
        <f>IF($Z1032="","",INDEX($AU$2:$AU$1500,$Z1032))</f>
      </c>
      <c r="BM1032">
        <f>IF($Z1032="","",INDEX($AV$2:$AV$1500,$Z1032))</f>
      </c>
      <c r="BN1032">
        <f>IF($Z1032="","",INDEX($AW$2:$AW$1500,$Z1032))</f>
      </c>
      <c r="BO1032">
        <f>IF($Z1032="","",INDEX($AX$2:$AX$1500,$Z1032))</f>
      </c>
      <c r="BP1032">
        <f>IF($Z1032="","",INDEX($AY$2:$AY$1500,$Z1032))</f>
      </c>
      <c r="BQ1032">
        <f>IF($Z1032="","",INDEX($AZ$2:$AZ$1500,$Z1032))</f>
      </c>
      <c r="BR1032">
        <f>IF($Z1032="","",INDEX($BA$2:$BA$1500,$Z1032))</f>
      </c>
      <c r="BS1032">
        <f>IF($Z1032="","",INDEX($BB$2:$BB$1500,$Z1032))</f>
      </c>
      <c r="BT1032">
        <f>IF($Z1032="","",INDEX($BC$2:$BC$1500,$Z1032))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Analysis'!$AN$2^{0,1,2,3,4,5,6,7,8,9,10,11,12,13,14,15}))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IF($Z1033="","",INDEX($AO$2:$AO$1500,$Z1033))</f>
      </c>
      <c r="BG1033">
        <f>IF($Z1033="","",INDEX($AP$2:$AP$1500,$Z1033))</f>
      </c>
      <c r="BH1033">
        <f>IF($Z1033="","",INDEX($AQ$2:$AQ$1500,$Z1033))</f>
      </c>
      <c r="BI1033">
        <f>IF($Z1033="","",INDEX($AR$2:$AR$1500,$Z1033))</f>
      </c>
      <c r="BJ1033">
        <f>IF($Z1033="","",INDEX($AS$2:$AS$1500,$Z1033))</f>
      </c>
      <c r="BK1033">
        <f>IF($Z1033="","",INDEX($AT$2:$AT$1500,$Z1033))</f>
      </c>
      <c r="BL1033">
        <f>IF($Z1033="","",INDEX($AU$2:$AU$1500,$Z1033))</f>
      </c>
      <c r="BM1033">
        <f>IF($Z1033="","",INDEX($AV$2:$AV$1500,$Z1033))</f>
      </c>
      <c r="BN1033">
        <f>IF($Z1033="","",INDEX($AW$2:$AW$1500,$Z1033))</f>
      </c>
      <c r="BO1033">
        <f>IF($Z1033="","",INDEX($AX$2:$AX$1500,$Z1033))</f>
      </c>
      <c r="BP1033">
        <f>IF($Z1033="","",INDEX($AY$2:$AY$1500,$Z1033))</f>
      </c>
      <c r="BQ1033">
        <f>IF($Z1033="","",INDEX($AZ$2:$AZ$1500,$Z1033))</f>
      </c>
      <c r="BR1033">
        <f>IF($Z1033="","",INDEX($BA$2:$BA$1500,$Z1033))</f>
      </c>
      <c r="BS1033">
        <f>IF($Z1033="","",INDEX($BB$2:$BB$1500,$Z1033))</f>
      </c>
      <c r="BT1033">
        <f>IF($Z1033="","",INDEX($BC$2:$BC$1500,$Z1033))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Analysis'!$AN$2^{0,1,2,3,4,5,6,7,8,9,10,11,12,13,14,15}))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IF($Z1034="","",INDEX($AO$2:$AO$1500,$Z1034))</f>
      </c>
      <c r="BG1034">
        <f>IF($Z1034="","",INDEX($AP$2:$AP$1500,$Z1034))</f>
      </c>
      <c r="BH1034">
        <f>IF($Z1034="","",INDEX($AQ$2:$AQ$1500,$Z1034))</f>
      </c>
      <c r="BI1034">
        <f>IF($Z1034="","",INDEX($AR$2:$AR$1500,$Z1034))</f>
      </c>
      <c r="BJ1034">
        <f>IF($Z1034="","",INDEX($AS$2:$AS$1500,$Z1034))</f>
      </c>
      <c r="BK1034">
        <f>IF($Z1034="","",INDEX($AT$2:$AT$1500,$Z1034))</f>
      </c>
      <c r="BL1034">
        <f>IF($Z1034="","",INDEX($AU$2:$AU$1500,$Z1034))</f>
      </c>
      <c r="BM1034">
        <f>IF($Z1034="","",INDEX($AV$2:$AV$1500,$Z1034))</f>
      </c>
      <c r="BN1034">
        <f>IF($Z1034="","",INDEX($AW$2:$AW$1500,$Z1034))</f>
      </c>
      <c r="BO1034">
        <f>IF($Z1034="","",INDEX($AX$2:$AX$1500,$Z1034))</f>
      </c>
      <c r="BP1034">
        <f>IF($Z1034="","",INDEX($AY$2:$AY$1500,$Z1034))</f>
      </c>
      <c r="BQ1034">
        <f>IF($Z1034="","",INDEX($AZ$2:$AZ$1500,$Z1034))</f>
      </c>
      <c r="BR1034">
        <f>IF($Z1034="","",INDEX($BA$2:$BA$1500,$Z1034))</f>
      </c>
      <c r="BS1034">
        <f>IF($Z1034="","",INDEX($BB$2:$BB$1500,$Z1034))</f>
      </c>
      <c r="BT1034">
        <f>IF($Z1034="","",INDEX($BC$2:$BC$1500,$Z1034))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Analysis'!$AN$2^{0,1,2,3,4,5,6,7,8,9,10,11,12,13,14,15}))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IF($Z1035="","",INDEX($AO$2:$AO$1500,$Z1035))</f>
      </c>
      <c r="BG1035">
        <f>IF($Z1035="","",INDEX($AP$2:$AP$1500,$Z1035))</f>
      </c>
      <c r="BH1035">
        <f>IF($Z1035="","",INDEX($AQ$2:$AQ$1500,$Z1035))</f>
      </c>
      <c r="BI1035">
        <f>IF($Z1035="","",INDEX($AR$2:$AR$1500,$Z1035))</f>
      </c>
      <c r="BJ1035">
        <f>IF($Z1035="","",INDEX($AS$2:$AS$1500,$Z1035))</f>
      </c>
      <c r="BK1035">
        <f>IF($Z1035="","",INDEX($AT$2:$AT$1500,$Z1035))</f>
      </c>
      <c r="BL1035">
        <f>IF($Z1035="","",INDEX($AU$2:$AU$1500,$Z1035))</f>
      </c>
      <c r="BM1035">
        <f>IF($Z1035="","",INDEX($AV$2:$AV$1500,$Z1035))</f>
      </c>
      <c r="BN1035">
        <f>IF($Z1035="","",INDEX($AW$2:$AW$1500,$Z1035))</f>
      </c>
      <c r="BO1035">
        <f>IF($Z1035="","",INDEX($AX$2:$AX$1500,$Z1035))</f>
      </c>
      <c r="BP1035">
        <f>IF($Z1035="","",INDEX($AY$2:$AY$1500,$Z1035))</f>
      </c>
      <c r="BQ1035">
        <f>IF($Z1035="","",INDEX($AZ$2:$AZ$1500,$Z1035))</f>
      </c>
      <c r="BR1035">
        <f>IF($Z1035="","",INDEX($BA$2:$BA$1500,$Z1035))</f>
      </c>
      <c r="BS1035">
        <f>IF($Z1035="","",INDEX($BB$2:$BB$1500,$Z1035))</f>
      </c>
      <c r="BT1035">
        <f>IF($Z1035="","",INDEX($BC$2:$BC$1500,$Z1035))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Analysis'!$AN$2^{0,1,2,3,4,5,6,7,8,9,10,11,12,13,14,15}))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IF($Z1036="","",INDEX($AO$2:$AO$1500,$Z1036))</f>
      </c>
      <c r="BG1036">
        <f>IF($Z1036="","",INDEX($AP$2:$AP$1500,$Z1036))</f>
      </c>
      <c r="BH1036">
        <f>IF($Z1036="","",INDEX($AQ$2:$AQ$1500,$Z1036))</f>
      </c>
      <c r="BI1036">
        <f>IF($Z1036="","",INDEX($AR$2:$AR$1500,$Z1036))</f>
      </c>
      <c r="BJ1036">
        <f>IF($Z1036="","",INDEX($AS$2:$AS$1500,$Z1036))</f>
      </c>
      <c r="BK1036">
        <f>IF($Z1036="","",INDEX($AT$2:$AT$1500,$Z1036))</f>
      </c>
      <c r="BL1036">
        <f>IF($Z1036="","",INDEX($AU$2:$AU$1500,$Z1036))</f>
      </c>
      <c r="BM1036">
        <f>IF($Z1036="","",INDEX($AV$2:$AV$1500,$Z1036))</f>
      </c>
      <c r="BN1036">
        <f>IF($Z1036="","",INDEX($AW$2:$AW$1500,$Z1036))</f>
      </c>
      <c r="BO1036">
        <f>IF($Z1036="","",INDEX($AX$2:$AX$1500,$Z1036))</f>
      </c>
      <c r="BP1036">
        <f>IF($Z1036="","",INDEX($AY$2:$AY$1500,$Z1036))</f>
      </c>
      <c r="BQ1036">
        <f>IF($Z1036="","",INDEX($AZ$2:$AZ$1500,$Z1036))</f>
      </c>
      <c r="BR1036">
        <f>IF($Z1036="","",INDEX($BA$2:$BA$1500,$Z1036))</f>
      </c>
      <c r="BS1036">
        <f>IF($Z1036="","",INDEX($BB$2:$BB$1500,$Z1036))</f>
      </c>
      <c r="BT1036">
        <f>IF($Z1036="","",INDEX($BC$2:$BC$1500,$Z1036))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Analysis'!$AN$2^{0,1,2,3,4,5,6,7,8,9,10,11,12,13,14,15}))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IF($Z1037="","",INDEX($AO$2:$AO$1500,$Z1037))</f>
      </c>
      <c r="BG1037">
        <f>IF($Z1037="","",INDEX($AP$2:$AP$1500,$Z1037))</f>
      </c>
      <c r="BH1037">
        <f>IF($Z1037="","",INDEX($AQ$2:$AQ$1500,$Z1037))</f>
      </c>
      <c r="BI1037">
        <f>IF($Z1037="","",INDEX($AR$2:$AR$1500,$Z1037))</f>
      </c>
      <c r="BJ1037">
        <f>IF($Z1037="","",INDEX($AS$2:$AS$1500,$Z1037))</f>
      </c>
      <c r="BK1037">
        <f>IF($Z1037="","",INDEX($AT$2:$AT$1500,$Z1037))</f>
      </c>
      <c r="BL1037">
        <f>IF($Z1037="","",INDEX($AU$2:$AU$1500,$Z1037))</f>
      </c>
      <c r="BM1037">
        <f>IF($Z1037="","",INDEX($AV$2:$AV$1500,$Z1037))</f>
      </c>
      <c r="BN1037">
        <f>IF($Z1037="","",INDEX($AW$2:$AW$1500,$Z1037))</f>
      </c>
      <c r="BO1037">
        <f>IF($Z1037="","",INDEX($AX$2:$AX$1500,$Z1037))</f>
      </c>
      <c r="BP1037">
        <f>IF($Z1037="","",INDEX($AY$2:$AY$1500,$Z1037))</f>
      </c>
      <c r="BQ1037">
        <f>IF($Z1037="","",INDEX($AZ$2:$AZ$1500,$Z1037))</f>
      </c>
      <c r="BR1037">
        <f>IF($Z1037="","",INDEX($BA$2:$BA$1500,$Z1037))</f>
      </c>
      <c r="BS1037">
        <f>IF($Z1037="","",INDEX($BB$2:$BB$1500,$Z1037))</f>
      </c>
      <c r="BT1037">
        <f>IF($Z1037="","",INDEX($BC$2:$BC$1500,$Z1037))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Analysis'!$AN$2^{0,1,2,3,4,5,6,7,8,9,10,11,12,13,14,15}))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IF($Z1038="","",INDEX($AO$2:$AO$1500,$Z1038))</f>
      </c>
      <c r="BG1038">
        <f>IF($Z1038="","",INDEX($AP$2:$AP$1500,$Z1038))</f>
      </c>
      <c r="BH1038">
        <f>IF($Z1038="","",INDEX($AQ$2:$AQ$1500,$Z1038))</f>
      </c>
      <c r="BI1038">
        <f>IF($Z1038="","",INDEX($AR$2:$AR$1500,$Z1038))</f>
      </c>
      <c r="BJ1038">
        <f>IF($Z1038="","",INDEX($AS$2:$AS$1500,$Z1038))</f>
      </c>
      <c r="BK1038">
        <f>IF($Z1038="","",INDEX($AT$2:$AT$1500,$Z1038))</f>
      </c>
      <c r="BL1038">
        <f>IF($Z1038="","",INDEX($AU$2:$AU$1500,$Z1038))</f>
      </c>
      <c r="BM1038">
        <f>IF($Z1038="","",INDEX($AV$2:$AV$1500,$Z1038))</f>
      </c>
      <c r="BN1038">
        <f>IF($Z1038="","",INDEX($AW$2:$AW$1500,$Z1038))</f>
      </c>
      <c r="BO1038">
        <f>IF($Z1038="","",INDEX($AX$2:$AX$1500,$Z1038))</f>
      </c>
      <c r="BP1038">
        <f>IF($Z1038="","",INDEX($AY$2:$AY$1500,$Z1038))</f>
      </c>
      <c r="BQ1038">
        <f>IF($Z1038="","",INDEX($AZ$2:$AZ$1500,$Z1038))</f>
      </c>
      <c r="BR1038">
        <f>IF($Z1038="","",INDEX($BA$2:$BA$1500,$Z1038))</f>
      </c>
      <c r="BS1038">
        <f>IF($Z1038="","",INDEX($BB$2:$BB$1500,$Z1038))</f>
      </c>
      <c r="BT1038">
        <f>IF($Z1038="","",INDEX($BC$2:$BC$1500,$Z1038))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Analysis'!$AN$2^{0,1,2,3,4,5,6,7,8,9,10,11,12,13,14,15}))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IF($Z1039="","",INDEX($AO$2:$AO$1500,$Z1039))</f>
      </c>
      <c r="BG1039">
        <f>IF($Z1039="","",INDEX($AP$2:$AP$1500,$Z1039))</f>
      </c>
      <c r="BH1039">
        <f>IF($Z1039="","",INDEX($AQ$2:$AQ$1500,$Z1039))</f>
      </c>
      <c r="BI1039">
        <f>IF($Z1039="","",INDEX($AR$2:$AR$1500,$Z1039))</f>
      </c>
      <c r="BJ1039">
        <f>IF($Z1039="","",INDEX($AS$2:$AS$1500,$Z1039))</f>
      </c>
      <c r="BK1039">
        <f>IF($Z1039="","",INDEX($AT$2:$AT$1500,$Z1039))</f>
      </c>
      <c r="BL1039">
        <f>IF($Z1039="","",INDEX($AU$2:$AU$1500,$Z1039))</f>
      </c>
      <c r="BM1039">
        <f>IF($Z1039="","",INDEX($AV$2:$AV$1500,$Z1039))</f>
      </c>
      <c r="BN1039">
        <f>IF($Z1039="","",INDEX($AW$2:$AW$1500,$Z1039))</f>
      </c>
      <c r="BO1039">
        <f>IF($Z1039="","",INDEX($AX$2:$AX$1500,$Z1039))</f>
      </c>
      <c r="BP1039">
        <f>IF($Z1039="","",INDEX($AY$2:$AY$1500,$Z1039))</f>
      </c>
      <c r="BQ1039">
        <f>IF($Z1039="","",INDEX($AZ$2:$AZ$1500,$Z1039))</f>
      </c>
      <c r="BR1039">
        <f>IF($Z1039="","",INDEX($BA$2:$BA$1500,$Z1039))</f>
      </c>
      <c r="BS1039">
        <f>IF($Z1039="","",INDEX($BB$2:$BB$1500,$Z1039))</f>
      </c>
      <c r="BT1039">
        <f>IF($Z1039="","",INDEX($BC$2:$BC$1500,$Z1039))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Analysis'!$AN$2^{0,1,2,3,4,5,6,7,8,9,10,11,12,13,14,15}))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IF($Z1040="","",INDEX($AO$2:$AO$1500,$Z1040))</f>
      </c>
      <c r="BG1040">
        <f>IF($Z1040="","",INDEX($AP$2:$AP$1500,$Z1040))</f>
      </c>
      <c r="BH1040">
        <f>IF($Z1040="","",INDEX($AQ$2:$AQ$1500,$Z1040))</f>
      </c>
      <c r="BI1040">
        <f>IF($Z1040="","",INDEX($AR$2:$AR$1500,$Z1040))</f>
      </c>
      <c r="BJ1040">
        <f>IF($Z1040="","",INDEX($AS$2:$AS$1500,$Z1040))</f>
      </c>
      <c r="BK1040">
        <f>IF($Z1040="","",INDEX($AT$2:$AT$1500,$Z1040))</f>
      </c>
      <c r="BL1040">
        <f>IF($Z1040="","",INDEX($AU$2:$AU$1500,$Z1040))</f>
      </c>
      <c r="BM1040">
        <f>IF($Z1040="","",INDEX($AV$2:$AV$1500,$Z1040))</f>
      </c>
      <c r="BN1040">
        <f>IF($Z1040="","",INDEX($AW$2:$AW$1500,$Z1040))</f>
      </c>
      <c r="BO1040">
        <f>IF($Z1040="","",INDEX($AX$2:$AX$1500,$Z1040))</f>
      </c>
      <c r="BP1040">
        <f>IF($Z1040="","",INDEX($AY$2:$AY$1500,$Z1040))</f>
      </c>
      <c r="BQ1040">
        <f>IF($Z1040="","",INDEX($AZ$2:$AZ$1500,$Z1040))</f>
      </c>
      <c r="BR1040">
        <f>IF($Z1040="","",INDEX($BA$2:$BA$1500,$Z1040))</f>
      </c>
      <c r="BS1040">
        <f>IF($Z1040="","",INDEX($BB$2:$BB$1500,$Z1040))</f>
      </c>
      <c r="BT1040">
        <f>IF($Z1040="","",INDEX($BC$2:$BC$1500,$Z1040))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Analysis'!$AN$2^{0,1,2,3,4,5,6,7,8,9,10,11,12,13,14,15}))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IF($Z1041="","",INDEX($AO$2:$AO$1500,$Z1041))</f>
      </c>
      <c r="BG1041">
        <f>IF($Z1041="","",INDEX($AP$2:$AP$1500,$Z1041))</f>
      </c>
      <c r="BH1041">
        <f>IF($Z1041="","",INDEX($AQ$2:$AQ$1500,$Z1041))</f>
      </c>
      <c r="BI1041">
        <f>IF($Z1041="","",INDEX($AR$2:$AR$1500,$Z1041))</f>
      </c>
      <c r="BJ1041">
        <f>IF($Z1041="","",INDEX($AS$2:$AS$1500,$Z1041))</f>
      </c>
      <c r="BK1041">
        <f>IF($Z1041="","",INDEX($AT$2:$AT$1500,$Z1041))</f>
      </c>
      <c r="BL1041">
        <f>IF($Z1041="","",INDEX($AU$2:$AU$1500,$Z1041))</f>
      </c>
      <c r="BM1041">
        <f>IF($Z1041="","",INDEX($AV$2:$AV$1500,$Z1041))</f>
      </c>
      <c r="BN1041">
        <f>IF($Z1041="","",INDEX($AW$2:$AW$1500,$Z1041))</f>
      </c>
      <c r="BO1041">
        <f>IF($Z1041="","",INDEX($AX$2:$AX$1500,$Z1041))</f>
      </c>
      <c r="BP1041">
        <f>IF($Z1041="","",INDEX($AY$2:$AY$1500,$Z1041))</f>
      </c>
      <c r="BQ1041">
        <f>IF($Z1041="","",INDEX($AZ$2:$AZ$1500,$Z1041))</f>
      </c>
      <c r="BR1041">
        <f>IF($Z1041="","",INDEX($BA$2:$BA$1500,$Z1041))</f>
      </c>
      <c r="BS1041">
        <f>IF($Z1041="","",INDEX($BB$2:$BB$1500,$Z1041))</f>
      </c>
      <c r="BT1041">
        <f>IF($Z1041="","",INDEX($BC$2:$BC$1500,$Z1041))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Analysis'!$AN$2^{0,1,2,3,4,5,6,7,8,9,10,11,12,13,14,15}))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IF($Z1042="","",INDEX($AO$2:$AO$1500,$Z1042))</f>
      </c>
      <c r="BG1042">
        <f>IF($Z1042="","",INDEX($AP$2:$AP$1500,$Z1042))</f>
      </c>
      <c r="BH1042">
        <f>IF($Z1042="","",INDEX($AQ$2:$AQ$1500,$Z1042))</f>
      </c>
      <c r="BI1042">
        <f>IF($Z1042="","",INDEX($AR$2:$AR$1500,$Z1042))</f>
      </c>
      <c r="BJ1042">
        <f>IF($Z1042="","",INDEX($AS$2:$AS$1500,$Z1042))</f>
      </c>
      <c r="BK1042">
        <f>IF($Z1042="","",INDEX($AT$2:$AT$1500,$Z1042))</f>
      </c>
      <c r="BL1042">
        <f>IF($Z1042="","",INDEX($AU$2:$AU$1500,$Z1042))</f>
      </c>
      <c r="BM1042">
        <f>IF($Z1042="","",INDEX($AV$2:$AV$1500,$Z1042))</f>
      </c>
      <c r="BN1042">
        <f>IF($Z1042="","",INDEX($AW$2:$AW$1500,$Z1042))</f>
      </c>
      <c r="BO1042">
        <f>IF($Z1042="","",INDEX($AX$2:$AX$1500,$Z1042))</f>
      </c>
      <c r="BP1042">
        <f>IF($Z1042="","",INDEX($AY$2:$AY$1500,$Z1042))</f>
      </c>
      <c r="BQ1042">
        <f>IF($Z1042="","",INDEX($AZ$2:$AZ$1500,$Z1042))</f>
      </c>
      <c r="BR1042">
        <f>IF($Z1042="","",INDEX($BA$2:$BA$1500,$Z1042))</f>
      </c>
      <c r="BS1042">
        <f>IF($Z1042="","",INDEX($BB$2:$BB$1500,$Z1042))</f>
      </c>
      <c r="BT1042">
        <f>IF($Z1042="","",INDEX($BC$2:$BC$1500,$Z1042))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Analysis'!$AN$2^{0,1,2,3,4,5,6,7,8,9,10,11,12,13,14,15}))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IF($Z1043="","",INDEX($AO$2:$AO$1500,$Z1043))</f>
      </c>
      <c r="BG1043">
        <f>IF($Z1043="","",INDEX($AP$2:$AP$1500,$Z1043))</f>
      </c>
      <c r="BH1043">
        <f>IF($Z1043="","",INDEX($AQ$2:$AQ$1500,$Z1043))</f>
      </c>
      <c r="BI1043">
        <f>IF($Z1043="","",INDEX($AR$2:$AR$1500,$Z1043))</f>
      </c>
      <c r="BJ1043">
        <f>IF($Z1043="","",INDEX($AS$2:$AS$1500,$Z1043))</f>
      </c>
      <c r="BK1043">
        <f>IF($Z1043="","",INDEX($AT$2:$AT$1500,$Z1043))</f>
      </c>
      <c r="BL1043">
        <f>IF($Z1043="","",INDEX($AU$2:$AU$1500,$Z1043))</f>
      </c>
      <c r="BM1043">
        <f>IF($Z1043="","",INDEX($AV$2:$AV$1500,$Z1043))</f>
      </c>
      <c r="BN1043">
        <f>IF($Z1043="","",INDEX($AW$2:$AW$1500,$Z1043))</f>
      </c>
      <c r="BO1043">
        <f>IF($Z1043="","",INDEX($AX$2:$AX$1500,$Z1043))</f>
      </c>
      <c r="BP1043">
        <f>IF($Z1043="","",INDEX($AY$2:$AY$1500,$Z1043))</f>
      </c>
      <c r="BQ1043">
        <f>IF($Z1043="","",INDEX($AZ$2:$AZ$1500,$Z1043))</f>
      </c>
      <c r="BR1043">
        <f>IF($Z1043="","",INDEX($BA$2:$BA$1500,$Z1043))</f>
      </c>
      <c r="BS1043">
        <f>IF($Z1043="","",INDEX($BB$2:$BB$1500,$Z1043))</f>
      </c>
      <c r="BT1043">
        <f>IF($Z1043="","",INDEX($BC$2:$BC$1500,$Z1043))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Analysis'!$AN$2^{0,1,2,3,4,5,6,7,8,9,10,11,12,13,14,15}))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IF($Z1044="","",INDEX($AO$2:$AO$1500,$Z1044))</f>
      </c>
      <c r="BG1044">
        <f>IF($Z1044="","",INDEX($AP$2:$AP$1500,$Z1044))</f>
      </c>
      <c r="BH1044">
        <f>IF($Z1044="","",INDEX($AQ$2:$AQ$1500,$Z1044))</f>
      </c>
      <c r="BI1044">
        <f>IF($Z1044="","",INDEX($AR$2:$AR$1500,$Z1044))</f>
      </c>
      <c r="BJ1044">
        <f>IF($Z1044="","",INDEX($AS$2:$AS$1500,$Z1044))</f>
      </c>
      <c r="BK1044">
        <f>IF($Z1044="","",INDEX($AT$2:$AT$1500,$Z1044))</f>
      </c>
      <c r="BL1044">
        <f>IF($Z1044="","",INDEX($AU$2:$AU$1500,$Z1044))</f>
      </c>
      <c r="BM1044">
        <f>IF($Z1044="","",INDEX($AV$2:$AV$1500,$Z1044))</f>
      </c>
      <c r="BN1044">
        <f>IF($Z1044="","",INDEX($AW$2:$AW$1500,$Z1044))</f>
      </c>
      <c r="BO1044">
        <f>IF($Z1044="","",INDEX($AX$2:$AX$1500,$Z1044))</f>
      </c>
      <c r="BP1044">
        <f>IF($Z1044="","",INDEX($AY$2:$AY$1500,$Z1044))</f>
      </c>
      <c r="BQ1044">
        <f>IF($Z1044="","",INDEX($AZ$2:$AZ$1500,$Z1044))</f>
      </c>
      <c r="BR1044">
        <f>IF($Z1044="","",INDEX($BA$2:$BA$1500,$Z1044))</f>
      </c>
      <c r="BS1044">
        <f>IF($Z1044="","",INDEX($BB$2:$BB$1500,$Z1044))</f>
      </c>
      <c r="BT1044">
        <f>IF($Z1044="","",INDEX($BC$2:$BC$1500,$Z1044))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Analysis'!$AN$2^{0,1,2,3,4,5,6,7,8,9,10,11,12,13,14,15}))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IF($Z1045="","",INDEX($AO$2:$AO$1500,$Z1045))</f>
      </c>
      <c r="BG1045">
        <f>IF($Z1045="","",INDEX($AP$2:$AP$1500,$Z1045))</f>
      </c>
      <c r="BH1045">
        <f>IF($Z1045="","",INDEX($AQ$2:$AQ$1500,$Z1045))</f>
      </c>
      <c r="BI1045">
        <f>IF($Z1045="","",INDEX($AR$2:$AR$1500,$Z1045))</f>
      </c>
      <c r="BJ1045">
        <f>IF($Z1045="","",INDEX($AS$2:$AS$1500,$Z1045))</f>
      </c>
      <c r="BK1045">
        <f>IF($Z1045="","",INDEX($AT$2:$AT$1500,$Z1045))</f>
      </c>
      <c r="BL1045">
        <f>IF($Z1045="","",INDEX($AU$2:$AU$1500,$Z1045))</f>
      </c>
      <c r="BM1045">
        <f>IF($Z1045="","",INDEX($AV$2:$AV$1500,$Z1045))</f>
      </c>
      <c r="BN1045">
        <f>IF($Z1045="","",INDEX($AW$2:$AW$1500,$Z1045))</f>
      </c>
      <c r="BO1045">
        <f>IF($Z1045="","",INDEX($AX$2:$AX$1500,$Z1045))</f>
      </c>
      <c r="BP1045">
        <f>IF($Z1045="","",INDEX($AY$2:$AY$1500,$Z1045))</f>
      </c>
      <c r="BQ1045">
        <f>IF($Z1045="","",INDEX($AZ$2:$AZ$1500,$Z1045))</f>
      </c>
      <c r="BR1045">
        <f>IF($Z1045="","",INDEX($BA$2:$BA$1500,$Z1045))</f>
      </c>
      <c r="BS1045">
        <f>IF($Z1045="","",INDEX($BB$2:$BB$1500,$Z1045))</f>
      </c>
      <c r="BT1045">
        <f>IF($Z1045="","",INDEX($BC$2:$BC$1500,$Z1045))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Analysis'!$AN$2^{0,1,2,3,4,5,6,7,8,9,10,11,12,13,14,15}))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IF($Z1046="","",INDEX($AO$2:$AO$1500,$Z1046))</f>
      </c>
      <c r="BG1046">
        <f>IF($Z1046="","",INDEX($AP$2:$AP$1500,$Z1046))</f>
      </c>
      <c r="BH1046">
        <f>IF($Z1046="","",INDEX($AQ$2:$AQ$1500,$Z1046))</f>
      </c>
      <c r="BI1046">
        <f>IF($Z1046="","",INDEX($AR$2:$AR$1500,$Z1046))</f>
      </c>
      <c r="BJ1046">
        <f>IF($Z1046="","",INDEX($AS$2:$AS$1500,$Z1046))</f>
      </c>
      <c r="BK1046">
        <f>IF($Z1046="","",INDEX($AT$2:$AT$1500,$Z1046))</f>
      </c>
      <c r="BL1046">
        <f>IF($Z1046="","",INDEX($AU$2:$AU$1500,$Z1046))</f>
      </c>
      <c r="BM1046">
        <f>IF($Z1046="","",INDEX($AV$2:$AV$1500,$Z1046))</f>
      </c>
      <c r="BN1046">
        <f>IF($Z1046="","",INDEX($AW$2:$AW$1500,$Z1046))</f>
      </c>
      <c r="BO1046">
        <f>IF($Z1046="","",INDEX($AX$2:$AX$1500,$Z1046))</f>
      </c>
      <c r="BP1046">
        <f>IF($Z1046="","",INDEX($AY$2:$AY$1500,$Z1046))</f>
      </c>
      <c r="BQ1046">
        <f>IF($Z1046="","",INDEX($AZ$2:$AZ$1500,$Z1046))</f>
      </c>
      <c r="BR1046">
        <f>IF($Z1046="","",INDEX($BA$2:$BA$1500,$Z1046))</f>
      </c>
      <c r="BS1046">
        <f>IF($Z1046="","",INDEX($BB$2:$BB$1500,$Z1046))</f>
      </c>
      <c r="BT1046">
        <f>IF($Z1046="","",INDEX($BC$2:$BC$1500,$Z1046))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Analysis'!$AN$2^{0,1,2,3,4,5,6,7,8,9,10,11,12,13,14,15}))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IF($Z1047="","",INDEX($AO$2:$AO$1500,$Z1047))</f>
      </c>
      <c r="BG1047">
        <f>IF($Z1047="","",INDEX($AP$2:$AP$1500,$Z1047))</f>
      </c>
      <c r="BH1047">
        <f>IF($Z1047="","",INDEX($AQ$2:$AQ$1500,$Z1047))</f>
      </c>
      <c r="BI1047">
        <f>IF($Z1047="","",INDEX($AR$2:$AR$1500,$Z1047))</f>
      </c>
      <c r="BJ1047">
        <f>IF($Z1047="","",INDEX($AS$2:$AS$1500,$Z1047))</f>
      </c>
      <c r="BK1047">
        <f>IF($Z1047="","",INDEX($AT$2:$AT$1500,$Z1047))</f>
      </c>
      <c r="BL1047">
        <f>IF($Z1047="","",INDEX($AU$2:$AU$1500,$Z1047))</f>
      </c>
      <c r="BM1047">
        <f>IF($Z1047="","",INDEX($AV$2:$AV$1500,$Z1047))</f>
      </c>
      <c r="BN1047">
        <f>IF($Z1047="","",INDEX($AW$2:$AW$1500,$Z1047))</f>
      </c>
      <c r="BO1047">
        <f>IF($Z1047="","",INDEX($AX$2:$AX$1500,$Z1047))</f>
      </c>
      <c r="BP1047">
        <f>IF($Z1047="","",INDEX($AY$2:$AY$1500,$Z1047))</f>
      </c>
      <c r="BQ1047">
        <f>IF($Z1047="","",INDEX($AZ$2:$AZ$1500,$Z1047))</f>
      </c>
      <c r="BR1047">
        <f>IF($Z1047="","",INDEX($BA$2:$BA$1500,$Z1047))</f>
      </c>
      <c r="BS1047">
        <f>IF($Z1047="","",INDEX($BB$2:$BB$1500,$Z1047))</f>
      </c>
      <c r="BT1047">
        <f>IF($Z1047="","",INDEX($BC$2:$BC$1500,$Z1047))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Analysis'!$AN$2^{0,1,2,3,4,5,6,7,8,9,10,11,12,13,14,15}))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IF($Z1048="","",INDEX($AO$2:$AO$1500,$Z1048))</f>
      </c>
      <c r="BG1048">
        <f>IF($Z1048="","",INDEX($AP$2:$AP$1500,$Z1048))</f>
      </c>
      <c r="BH1048">
        <f>IF($Z1048="","",INDEX($AQ$2:$AQ$1500,$Z1048))</f>
      </c>
      <c r="BI1048">
        <f>IF($Z1048="","",INDEX($AR$2:$AR$1500,$Z1048))</f>
      </c>
      <c r="BJ1048">
        <f>IF($Z1048="","",INDEX($AS$2:$AS$1500,$Z1048))</f>
      </c>
      <c r="BK1048">
        <f>IF($Z1048="","",INDEX($AT$2:$AT$1500,$Z1048))</f>
      </c>
      <c r="BL1048">
        <f>IF($Z1048="","",INDEX($AU$2:$AU$1500,$Z1048))</f>
      </c>
      <c r="BM1048">
        <f>IF($Z1048="","",INDEX($AV$2:$AV$1500,$Z1048))</f>
      </c>
      <c r="BN1048">
        <f>IF($Z1048="","",INDEX($AW$2:$AW$1500,$Z1048))</f>
      </c>
      <c r="BO1048">
        <f>IF($Z1048="","",INDEX($AX$2:$AX$1500,$Z1048))</f>
      </c>
      <c r="BP1048">
        <f>IF($Z1048="","",INDEX($AY$2:$AY$1500,$Z1048))</f>
      </c>
      <c r="BQ1048">
        <f>IF($Z1048="","",INDEX($AZ$2:$AZ$1500,$Z1048))</f>
      </c>
      <c r="BR1048">
        <f>IF($Z1048="","",INDEX($BA$2:$BA$1500,$Z1048))</f>
      </c>
      <c r="BS1048">
        <f>IF($Z1048="","",INDEX($BB$2:$BB$1500,$Z1048))</f>
      </c>
      <c r="BT1048">
        <f>IF($Z1048="","",INDEX($BC$2:$BC$1500,$Z1048))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Analysis'!$AN$2^{0,1,2,3,4,5,6,7,8,9,10,11,12,13,14,15}))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IF($Z1049="","",INDEX($AO$2:$AO$1500,$Z1049))</f>
      </c>
      <c r="BG1049">
        <f>IF($Z1049="","",INDEX($AP$2:$AP$1500,$Z1049))</f>
      </c>
      <c r="BH1049">
        <f>IF($Z1049="","",INDEX($AQ$2:$AQ$1500,$Z1049))</f>
      </c>
      <c r="BI1049">
        <f>IF($Z1049="","",INDEX($AR$2:$AR$1500,$Z1049))</f>
      </c>
      <c r="BJ1049">
        <f>IF($Z1049="","",INDEX($AS$2:$AS$1500,$Z1049))</f>
      </c>
      <c r="BK1049">
        <f>IF($Z1049="","",INDEX($AT$2:$AT$1500,$Z1049))</f>
      </c>
      <c r="BL1049">
        <f>IF($Z1049="","",INDEX($AU$2:$AU$1500,$Z1049))</f>
      </c>
      <c r="BM1049">
        <f>IF($Z1049="","",INDEX($AV$2:$AV$1500,$Z1049))</f>
      </c>
      <c r="BN1049">
        <f>IF($Z1049="","",INDEX($AW$2:$AW$1500,$Z1049))</f>
      </c>
      <c r="BO1049">
        <f>IF($Z1049="","",INDEX($AX$2:$AX$1500,$Z1049))</f>
      </c>
      <c r="BP1049">
        <f>IF($Z1049="","",INDEX($AY$2:$AY$1500,$Z1049))</f>
      </c>
      <c r="BQ1049">
        <f>IF($Z1049="","",INDEX($AZ$2:$AZ$1500,$Z1049))</f>
      </c>
      <c r="BR1049">
        <f>IF($Z1049="","",INDEX($BA$2:$BA$1500,$Z1049))</f>
      </c>
      <c r="BS1049">
        <f>IF($Z1049="","",INDEX($BB$2:$BB$1500,$Z1049))</f>
      </c>
      <c r="BT1049">
        <f>IF($Z1049="","",INDEX($BC$2:$BC$1500,$Z1049))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Analysis'!$AN$2^{0,1,2,3,4,5,6,7,8,9,10,11,12,13,14,15}))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IF($Z1050="","",INDEX($AO$2:$AO$1500,$Z1050))</f>
      </c>
      <c r="BG1050">
        <f>IF($Z1050="","",INDEX($AP$2:$AP$1500,$Z1050))</f>
      </c>
      <c r="BH1050">
        <f>IF($Z1050="","",INDEX($AQ$2:$AQ$1500,$Z1050))</f>
      </c>
      <c r="BI1050">
        <f>IF($Z1050="","",INDEX($AR$2:$AR$1500,$Z1050))</f>
      </c>
      <c r="BJ1050">
        <f>IF($Z1050="","",INDEX($AS$2:$AS$1500,$Z1050))</f>
      </c>
      <c r="BK1050">
        <f>IF($Z1050="","",INDEX($AT$2:$AT$1500,$Z1050))</f>
      </c>
      <c r="BL1050">
        <f>IF($Z1050="","",INDEX($AU$2:$AU$1500,$Z1050))</f>
      </c>
      <c r="BM1050">
        <f>IF($Z1050="","",INDEX($AV$2:$AV$1500,$Z1050))</f>
      </c>
      <c r="BN1050">
        <f>IF($Z1050="","",INDEX($AW$2:$AW$1500,$Z1050))</f>
      </c>
      <c r="BO1050">
        <f>IF($Z1050="","",INDEX($AX$2:$AX$1500,$Z1050))</f>
      </c>
      <c r="BP1050">
        <f>IF($Z1050="","",INDEX($AY$2:$AY$1500,$Z1050))</f>
      </c>
      <c r="BQ1050">
        <f>IF($Z1050="","",INDEX($AZ$2:$AZ$1500,$Z1050))</f>
      </c>
      <c r="BR1050">
        <f>IF($Z1050="","",INDEX($BA$2:$BA$1500,$Z1050))</f>
      </c>
      <c r="BS1050">
        <f>IF($Z1050="","",INDEX($BB$2:$BB$1500,$Z1050))</f>
      </c>
      <c r="BT1050">
        <f>IF($Z1050="","",INDEX($BC$2:$BC$1500,$Z1050))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Analysis'!$AN$2^{0,1,2,3,4,5,6,7,8,9,10,11,12,13,14,15}))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IF($Z1051="","",INDEX($AO$2:$AO$1500,$Z1051))</f>
      </c>
      <c r="BG1051">
        <f>IF($Z1051="","",INDEX($AP$2:$AP$1500,$Z1051))</f>
      </c>
      <c r="BH1051">
        <f>IF($Z1051="","",INDEX($AQ$2:$AQ$1500,$Z1051))</f>
      </c>
      <c r="BI1051">
        <f>IF($Z1051="","",INDEX($AR$2:$AR$1500,$Z1051))</f>
      </c>
      <c r="BJ1051">
        <f>IF($Z1051="","",INDEX($AS$2:$AS$1500,$Z1051))</f>
      </c>
      <c r="BK1051">
        <f>IF($Z1051="","",INDEX($AT$2:$AT$1500,$Z1051))</f>
      </c>
      <c r="BL1051">
        <f>IF($Z1051="","",INDEX($AU$2:$AU$1500,$Z1051))</f>
      </c>
      <c r="BM1051">
        <f>IF($Z1051="","",INDEX($AV$2:$AV$1500,$Z1051))</f>
      </c>
      <c r="BN1051">
        <f>IF($Z1051="","",INDEX($AW$2:$AW$1500,$Z1051))</f>
      </c>
      <c r="BO1051">
        <f>IF($Z1051="","",INDEX($AX$2:$AX$1500,$Z1051))</f>
      </c>
      <c r="BP1051">
        <f>IF($Z1051="","",INDEX($AY$2:$AY$1500,$Z1051))</f>
      </c>
      <c r="BQ1051">
        <f>IF($Z1051="","",INDEX($AZ$2:$AZ$1500,$Z1051))</f>
      </c>
      <c r="BR1051">
        <f>IF($Z1051="","",INDEX($BA$2:$BA$1500,$Z1051))</f>
      </c>
      <c r="BS1051">
        <f>IF($Z1051="","",INDEX($BB$2:$BB$1500,$Z1051))</f>
      </c>
      <c r="BT1051">
        <f>IF($Z1051="","",INDEX($BC$2:$BC$1500,$Z1051))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Analysis'!$AN$2^{0,1,2,3,4,5,6,7,8,9,10,11,12,13,14,15}))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IF($Z1052="","",INDEX($AO$2:$AO$1500,$Z1052))</f>
      </c>
      <c r="BG1052">
        <f>IF($Z1052="","",INDEX($AP$2:$AP$1500,$Z1052))</f>
      </c>
      <c r="BH1052">
        <f>IF($Z1052="","",INDEX($AQ$2:$AQ$1500,$Z1052))</f>
      </c>
      <c r="BI1052">
        <f>IF($Z1052="","",INDEX($AR$2:$AR$1500,$Z1052))</f>
      </c>
      <c r="BJ1052">
        <f>IF($Z1052="","",INDEX($AS$2:$AS$1500,$Z1052))</f>
      </c>
      <c r="BK1052">
        <f>IF($Z1052="","",INDEX($AT$2:$AT$1500,$Z1052))</f>
      </c>
      <c r="BL1052">
        <f>IF($Z1052="","",INDEX($AU$2:$AU$1500,$Z1052))</f>
      </c>
      <c r="BM1052">
        <f>IF($Z1052="","",INDEX($AV$2:$AV$1500,$Z1052))</f>
      </c>
      <c r="BN1052">
        <f>IF($Z1052="","",INDEX($AW$2:$AW$1500,$Z1052))</f>
      </c>
      <c r="BO1052">
        <f>IF($Z1052="","",INDEX($AX$2:$AX$1500,$Z1052))</f>
      </c>
      <c r="BP1052">
        <f>IF($Z1052="","",INDEX($AY$2:$AY$1500,$Z1052))</f>
      </c>
      <c r="BQ1052">
        <f>IF($Z1052="","",INDEX($AZ$2:$AZ$1500,$Z1052))</f>
      </c>
      <c r="BR1052">
        <f>IF($Z1052="","",INDEX($BA$2:$BA$1500,$Z1052))</f>
      </c>
      <c r="BS1052">
        <f>IF($Z1052="","",INDEX($BB$2:$BB$1500,$Z1052))</f>
      </c>
      <c r="BT1052">
        <f>IF($Z1052="","",INDEX($BC$2:$BC$1500,$Z1052))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Analysis'!$AN$2^{0,1,2,3,4,5,6,7,8,9,10,11,12,13,14,15}))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IF($Z1053="","",INDEX($AO$2:$AO$1500,$Z1053))</f>
      </c>
      <c r="BG1053">
        <f>IF($Z1053="","",INDEX($AP$2:$AP$1500,$Z1053))</f>
      </c>
      <c r="BH1053">
        <f>IF($Z1053="","",INDEX($AQ$2:$AQ$1500,$Z1053))</f>
      </c>
      <c r="BI1053">
        <f>IF($Z1053="","",INDEX($AR$2:$AR$1500,$Z1053))</f>
      </c>
      <c r="BJ1053">
        <f>IF($Z1053="","",INDEX($AS$2:$AS$1500,$Z1053))</f>
      </c>
      <c r="BK1053">
        <f>IF($Z1053="","",INDEX($AT$2:$AT$1500,$Z1053))</f>
      </c>
      <c r="BL1053">
        <f>IF($Z1053="","",INDEX($AU$2:$AU$1500,$Z1053))</f>
      </c>
      <c r="BM1053">
        <f>IF($Z1053="","",INDEX($AV$2:$AV$1500,$Z1053))</f>
      </c>
      <c r="BN1053">
        <f>IF($Z1053="","",INDEX($AW$2:$AW$1500,$Z1053))</f>
      </c>
      <c r="BO1053">
        <f>IF($Z1053="","",INDEX($AX$2:$AX$1500,$Z1053))</f>
      </c>
      <c r="BP1053">
        <f>IF($Z1053="","",INDEX($AY$2:$AY$1500,$Z1053))</f>
      </c>
      <c r="BQ1053">
        <f>IF($Z1053="","",INDEX($AZ$2:$AZ$1500,$Z1053))</f>
      </c>
      <c r="BR1053">
        <f>IF($Z1053="","",INDEX($BA$2:$BA$1500,$Z1053))</f>
      </c>
      <c r="BS1053">
        <f>IF($Z1053="","",INDEX($BB$2:$BB$1500,$Z1053))</f>
      </c>
      <c r="BT1053">
        <f>IF($Z1053="","",INDEX($BC$2:$BC$1500,$Z1053))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Analysis'!$AN$2^{0,1,2,3,4,5,6,7,8,9,10,11,12,13,14,15}))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IF($Z1054="","",INDEX($AO$2:$AO$1500,$Z1054))</f>
      </c>
      <c r="BG1054">
        <f>IF($Z1054="","",INDEX($AP$2:$AP$1500,$Z1054))</f>
      </c>
      <c r="BH1054">
        <f>IF($Z1054="","",INDEX($AQ$2:$AQ$1500,$Z1054))</f>
      </c>
      <c r="BI1054">
        <f>IF($Z1054="","",INDEX($AR$2:$AR$1500,$Z1054))</f>
      </c>
      <c r="BJ1054">
        <f>IF($Z1054="","",INDEX($AS$2:$AS$1500,$Z1054))</f>
      </c>
      <c r="BK1054">
        <f>IF($Z1054="","",INDEX($AT$2:$AT$1500,$Z1054))</f>
      </c>
      <c r="BL1054">
        <f>IF($Z1054="","",INDEX($AU$2:$AU$1500,$Z1054))</f>
      </c>
      <c r="BM1054">
        <f>IF($Z1054="","",INDEX($AV$2:$AV$1500,$Z1054))</f>
      </c>
      <c r="BN1054">
        <f>IF($Z1054="","",INDEX($AW$2:$AW$1500,$Z1054))</f>
      </c>
      <c r="BO1054">
        <f>IF($Z1054="","",INDEX($AX$2:$AX$1500,$Z1054))</f>
      </c>
      <c r="BP1054">
        <f>IF($Z1054="","",INDEX($AY$2:$AY$1500,$Z1054))</f>
      </c>
      <c r="BQ1054">
        <f>IF($Z1054="","",INDEX($AZ$2:$AZ$1500,$Z1054))</f>
      </c>
      <c r="BR1054">
        <f>IF($Z1054="","",INDEX($BA$2:$BA$1500,$Z1054))</f>
      </c>
      <c r="BS1054">
        <f>IF($Z1054="","",INDEX($BB$2:$BB$1500,$Z1054))</f>
      </c>
      <c r="BT1054">
        <f>IF($Z1054="","",INDEX($BC$2:$BC$1500,$Z1054))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Analysis'!$AN$2^{0,1,2,3,4,5,6,7,8,9,10,11,12,13,14,15}))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IF($Z1055="","",INDEX($AO$2:$AO$1500,$Z1055))</f>
      </c>
      <c r="BG1055">
        <f>IF($Z1055="","",INDEX($AP$2:$AP$1500,$Z1055))</f>
      </c>
      <c r="BH1055">
        <f>IF($Z1055="","",INDEX($AQ$2:$AQ$1500,$Z1055))</f>
      </c>
      <c r="BI1055">
        <f>IF($Z1055="","",INDEX($AR$2:$AR$1500,$Z1055))</f>
      </c>
      <c r="BJ1055">
        <f>IF($Z1055="","",INDEX($AS$2:$AS$1500,$Z1055))</f>
      </c>
      <c r="BK1055">
        <f>IF($Z1055="","",INDEX($AT$2:$AT$1500,$Z1055))</f>
      </c>
      <c r="BL1055">
        <f>IF($Z1055="","",INDEX($AU$2:$AU$1500,$Z1055))</f>
      </c>
      <c r="BM1055">
        <f>IF($Z1055="","",INDEX($AV$2:$AV$1500,$Z1055))</f>
      </c>
      <c r="BN1055">
        <f>IF($Z1055="","",INDEX($AW$2:$AW$1500,$Z1055))</f>
      </c>
      <c r="BO1055">
        <f>IF($Z1055="","",INDEX($AX$2:$AX$1500,$Z1055))</f>
      </c>
      <c r="BP1055">
        <f>IF($Z1055="","",INDEX($AY$2:$AY$1500,$Z1055))</f>
      </c>
      <c r="BQ1055">
        <f>IF($Z1055="","",INDEX($AZ$2:$AZ$1500,$Z1055))</f>
      </c>
      <c r="BR1055">
        <f>IF($Z1055="","",INDEX($BA$2:$BA$1500,$Z1055))</f>
      </c>
      <c r="BS1055">
        <f>IF($Z1055="","",INDEX($BB$2:$BB$1500,$Z1055))</f>
      </c>
      <c r="BT1055">
        <f>IF($Z1055="","",INDEX($BC$2:$BC$1500,$Z1055))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Analysis'!$AN$2^{0,1,2,3,4,5,6,7,8,9,10,11,12,13,14,15}))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IF($Z1056="","",INDEX($AO$2:$AO$1500,$Z1056))</f>
      </c>
      <c r="BG1056">
        <f>IF($Z1056="","",INDEX($AP$2:$AP$1500,$Z1056))</f>
      </c>
      <c r="BH1056">
        <f>IF($Z1056="","",INDEX($AQ$2:$AQ$1500,$Z1056))</f>
      </c>
      <c r="BI1056">
        <f>IF($Z1056="","",INDEX($AR$2:$AR$1500,$Z1056))</f>
      </c>
      <c r="BJ1056">
        <f>IF($Z1056="","",INDEX($AS$2:$AS$1500,$Z1056))</f>
      </c>
      <c r="BK1056">
        <f>IF($Z1056="","",INDEX($AT$2:$AT$1500,$Z1056))</f>
      </c>
      <c r="BL1056">
        <f>IF($Z1056="","",INDEX($AU$2:$AU$1500,$Z1056))</f>
      </c>
      <c r="BM1056">
        <f>IF($Z1056="","",INDEX($AV$2:$AV$1500,$Z1056))</f>
      </c>
      <c r="BN1056">
        <f>IF($Z1056="","",INDEX($AW$2:$AW$1500,$Z1056))</f>
      </c>
      <c r="BO1056">
        <f>IF($Z1056="","",INDEX($AX$2:$AX$1500,$Z1056))</f>
      </c>
      <c r="BP1056">
        <f>IF($Z1056="","",INDEX($AY$2:$AY$1500,$Z1056))</f>
      </c>
      <c r="BQ1056">
        <f>IF($Z1056="","",INDEX($AZ$2:$AZ$1500,$Z1056))</f>
      </c>
      <c r="BR1056">
        <f>IF($Z1056="","",INDEX($BA$2:$BA$1500,$Z1056))</f>
      </c>
      <c r="BS1056">
        <f>IF($Z1056="","",INDEX($BB$2:$BB$1500,$Z1056))</f>
      </c>
      <c r="BT1056">
        <f>IF($Z1056="","",INDEX($BC$2:$BC$1500,$Z1056))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Analysis'!$AN$2^{0,1,2,3,4,5,6,7,8,9,10,11,12,13,14,15}))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IF($Z1057="","",INDEX($AO$2:$AO$1500,$Z1057))</f>
      </c>
      <c r="BG1057">
        <f>IF($Z1057="","",INDEX($AP$2:$AP$1500,$Z1057))</f>
      </c>
      <c r="BH1057">
        <f>IF($Z1057="","",INDEX($AQ$2:$AQ$1500,$Z1057))</f>
      </c>
      <c r="BI1057">
        <f>IF($Z1057="","",INDEX($AR$2:$AR$1500,$Z1057))</f>
      </c>
      <c r="BJ1057">
        <f>IF($Z1057="","",INDEX($AS$2:$AS$1500,$Z1057))</f>
      </c>
      <c r="BK1057">
        <f>IF($Z1057="","",INDEX($AT$2:$AT$1500,$Z1057))</f>
      </c>
      <c r="BL1057">
        <f>IF($Z1057="","",INDEX($AU$2:$AU$1500,$Z1057))</f>
      </c>
      <c r="BM1057">
        <f>IF($Z1057="","",INDEX($AV$2:$AV$1500,$Z1057))</f>
      </c>
      <c r="BN1057">
        <f>IF($Z1057="","",INDEX($AW$2:$AW$1500,$Z1057))</f>
      </c>
      <c r="BO1057">
        <f>IF($Z1057="","",INDEX($AX$2:$AX$1500,$Z1057))</f>
      </c>
      <c r="BP1057">
        <f>IF($Z1057="","",INDEX($AY$2:$AY$1500,$Z1057))</f>
      </c>
      <c r="BQ1057">
        <f>IF($Z1057="","",INDEX($AZ$2:$AZ$1500,$Z1057))</f>
      </c>
      <c r="BR1057">
        <f>IF($Z1057="","",INDEX($BA$2:$BA$1500,$Z1057))</f>
      </c>
      <c r="BS1057">
        <f>IF($Z1057="","",INDEX($BB$2:$BB$1500,$Z1057))</f>
      </c>
      <c r="BT1057">
        <f>IF($Z1057="","",INDEX($BC$2:$BC$1500,$Z1057))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Analysis'!$AN$2^{0,1,2,3,4,5,6,7,8,9,10,11,12,13,14,15}))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IF($Z1058="","",INDEX($AO$2:$AO$1500,$Z1058))</f>
      </c>
      <c r="BG1058">
        <f>IF($Z1058="","",INDEX($AP$2:$AP$1500,$Z1058))</f>
      </c>
      <c r="BH1058">
        <f>IF($Z1058="","",INDEX($AQ$2:$AQ$1500,$Z1058))</f>
      </c>
      <c r="BI1058">
        <f>IF($Z1058="","",INDEX($AR$2:$AR$1500,$Z1058))</f>
      </c>
      <c r="BJ1058">
        <f>IF($Z1058="","",INDEX($AS$2:$AS$1500,$Z1058))</f>
      </c>
      <c r="BK1058">
        <f>IF($Z1058="","",INDEX($AT$2:$AT$1500,$Z1058))</f>
      </c>
      <c r="BL1058">
        <f>IF($Z1058="","",INDEX($AU$2:$AU$1500,$Z1058))</f>
      </c>
      <c r="BM1058">
        <f>IF($Z1058="","",INDEX($AV$2:$AV$1500,$Z1058))</f>
      </c>
      <c r="BN1058">
        <f>IF($Z1058="","",INDEX($AW$2:$AW$1500,$Z1058))</f>
      </c>
      <c r="BO1058">
        <f>IF($Z1058="","",INDEX($AX$2:$AX$1500,$Z1058))</f>
      </c>
      <c r="BP1058">
        <f>IF($Z1058="","",INDEX($AY$2:$AY$1500,$Z1058))</f>
      </c>
      <c r="BQ1058">
        <f>IF($Z1058="","",INDEX($AZ$2:$AZ$1500,$Z1058))</f>
      </c>
      <c r="BR1058">
        <f>IF($Z1058="","",INDEX($BA$2:$BA$1500,$Z1058))</f>
      </c>
      <c r="BS1058">
        <f>IF($Z1058="","",INDEX($BB$2:$BB$1500,$Z1058))</f>
      </c>
      <c r="BT1058">
        <f>IF($Z1058="","",INDEX($BC$2:$BC$1500,$Z1058))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Analysis'!$AN$2^{0,1,2,3,4,5,6,7,8,9,10,11,12,13,14,15}))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IF($Z1059="","",INDEX($AO$2:$AO$1500,$Z1059))</f>
      </c>
      <c r="BG1059">
        <f>IF($Z1059="","",INDEX($AP$2:$AP$1500,$Z1059))</f>
      </c>
      <c r="BH1059">
        <f>IF($Z1059="","",INDEX($AQ$2:$AQ$1500,$Z1059))</f>
      </c>
      <c r="BI1059">
        <f>IF($Z1059="","",INDEX($AR$2:$AR$1500,$Z1059))</f>
      </c>
      <c r="BJ1059">
        <f>IF($Z1059="","",INDEX($AS$2:$AS$1500,$Z1059))</f>
      </c>
      <c r="BK1059">
        <f>IF($Z1059="","",INDEX($AT$2:$AT$1500,$Z1059))</f>
      </c>
      <c r="BL1059">
        <f>IF($Z1059="","",INDEX($AU$2:$AU$1500,$Z1059))</f>
      </c>
      <c r="BM1059">
        <f>IF($Z1059="","",INDEX($AV$2:$AV$1500,$Z1059))</f>
      </c>
      <c r="BN1059">
        <f>IF($Z1059="","",INDEX($AW$2:$AW$1500,$Z1059))</f>
      </c>
      <c r="BO1059">
        <f>IF($Z1059="","",INDEX($AX$2:$AX$1500,$Z1059))</f>
      </c>
      <c r="BP1059">
        <f>IF($Z1059="","",INDEX($AY$2:$AY$1500,$Z1059))</f>
      </c>
      <c r="BQ1059">
        <f>IF($Z1059="","",INDEX($AZ$2:$AZ$1500,$Z1059))</f>
      </c>
      <c r="BR1059">
        <f>IF($Z1059="","",INDEX($BA$2:$BA$1500,$Z1059))</f>
      </c>
      <c r="BS1059">
        <f>IF($Z1059="","",INDEX($BB$2:$BB$1500,$Z1059))</f>
      </c>
      <c r="BT1059">
        <f>IF($Z1059="","",INDEX($BC$2:$BC$1500,$Z1059))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Analysis'!$AN$2^{0,1,2,3,4,5,6,7,8,9,10,11,12,13,14,15}))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IF($Z1060="","",INDEX($AO$2:$AO$1500,$Z1060))</f>
      </c>
      <c r="BG1060">
        <f>IF($Z1060="","",INDEX($AP$2:$AP$1500,$Z1060))</f>
      </c>
      <c r="BH1060">
        <f>IF($Z1060="","",INDEX($AQ$2:$AQ$1500,$Z1060))</f>
      </c>
      <c r="BI1060">
        <f>IF($Z1060="","",INDEX($AR$2:$AR$1500,$Z1060))</f>
      </c>
      <c r="BJ1060">
        <f>IF($Z1060="","",INDEX($AS$2:$AS$1500,$Z1060))</f>
      </c>
      <c r="BK1060">
        <f>IF($Z1060="","",INDEX($AT$2:$AT$1500,$Z1060))</f>
      </c>
      <c r="BL1060">
        <f>IF($Z1060="","",INDEX($AU$2:$AU$1500,$Z1060))</f>
      </c>
      <c r="BM1060">
        <f>IF($Z1060="","",INDEX($AV$2:$AV$1500,$Z1060))</f>
      </c>
      <c r="BN1060">
        <f>IF($Z1060="","",INDEX($AW$2:$AW$1500,$Z1060))</f>
      </c>
      <c r="BO1060">
        <f>IF($Z1060="","",INDEX($AX$2:$AX$1500,$Z1060))</f>
      </c>
      <c r="BP1060">
        <f>IF($Z1060="","",INDEX($AY$2:$AY$1500,$Z1060))</f>
      </c>
      <c r="BQ1060">
        <f>IF($Z1060="","",INDEX($AZ$2:$AZ$1500,$Z1060))</f>
      </c>
      <c r="BR1060">
        <f>IF($Z1060="","",INDEX($BA$2:$BA$1500,$Z1060))</f>
      </c>
      <c r="BS1060">
        <f>IF($Z1060="","",INDEX($BB$2:$BB$1500,$Z1060))</f>
      </c>
      <c r="BT1060">
        <f>IF($Z1060="","",INDEX($BC$2:$BC$1500,$Z1060))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Analysis'!$AN$2^{0,1,2,3,4,5,6,7,8,9,10,11,12,13,14,15}))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IF($Z1061="","",INDEX($AO$2:$AO$1500,$Z1061))</f>
      </c>
      <c r="BG1061">
        <f>IF($Z1061="","",INDEX($AP$2:$AP$1500,$Z1061))</f>
      </c>
      <c r="BH1061">
        <f>IF($Z1061="","",INDEX($AQ$2:$AQ$1500,$Z1061))</f>
      </c>
      <c r="BI1061">
        <f>IF($Z1061="","",INDEX($AR$2:$AR$1500,$Z1061))</f>
      </c>
      <c r="BJ1061">
        <f>IF($Z1061="","",INDEX($AS$2:$AS$1500,$Z1061))</f>
      </c>
      <c r="BK1061">
        <f>IF($Z1061="","",INDEX($AT$2:$AT$1500,$Z1061))</f>
      </c>
      <c r="BL1061">
        <f>IF($Z1061="","",INDEX($AU$2:$AU$1500,$Z1061))</f>
      </c>
      <c r="BM1061">
        <f>IF($Z1061="","",INDEX($AV$2:$AV$1500,$Z1061))</f>
      </c>
      <c r="BN1061">
        <f>IF($Z1061="","",INDEX($AW$2:$AW$1500,$Z1061))</f>
      </c>
      <c r="BO1061">
        <f>IF($Z1061="","",INDEX($AX$2:$AX$1500,$Z1061))</f>
      </c>
      <c r="BP1061">
        <f>IF($Z1061="","",INDEX($AY$2:$AY$1500,$Z1061))</f>
      </c>
      <c r="BQ1061">
        <f>IF($Z1061="","",INDEX($AZ$2:$AZ$1500,$Z1061))</f>
      </c>
      <c r="BR1061">
        <f>IF($Z1061="","",INDEX($BA$2:$BA$1500,$Z1061))</f>
      </c>
      <c r="BS1061">
        <f>IF($Z1061="","",INDEX($BB$2:$BB$1500,$Z1061))</f>
      </c>
      <c r="BT1061">
        <f>IF($Z1061="","",INDEX($BC$2:$BC$1500,$Z1061))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Analysis'!$AN$2^{0,1,2,3,4,5,6,7,8,9,10,11,12,13,14,15}))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IF($Z1062="","",INDEX($AO$2:$AO$1500,$Z1062))</f>
      </c>
      <c r="BG1062">
        <f>IF($Z1062="","",INDEX($AP$2:$AP$1500,$Z1062))</f>
      </c>
      <c r="BH1062">
        <f>IF($Z1062="","",INDEX($AQ$2:$AQ$1500,$Z1062))</f>
      </c>
      <c r="BI1062">
        <f>IF($Z1062="","",INDEX($AR$2:$AR$1500,$Z1062))</f>
      </c>
      <c r="BJ1062">
        <f>IF($Z1062="","",INDEX($AS$2:$AS$1500,$Z1062))</f>
      </c>
      <c r="BK1062">
        <f>IF($Z1062="","",INDEX($AT$2:$AT$1500,$Z1062))</f>
      </c>
      <c r="BL1062">
        <f>IF($Z1062="","",INDEX($AU$2:$AU$1500,$Z1062))</f>
      </c>
      <c r="BM1062">
        <f>IF($Z1062="","",INDEX($AV$2:$AV$1500,$Z1062))</f>
      </c>
      <c r="BN1062">
        <f>IF($Z1062="","",INDEX($AW$2:$AW$1500,$Z1062))</f>
      </c>
      <c r="BO1062">
        <f>IF($Z1062="","",INDEX($AX$2:$AX$1500,$Z1062))</f>
      </c>
      <c r="BP1062">
        <f>IF($Z1062="","",INDEX($AY$2:$AY$1500,$Z1062))</f>
      </c>
      <c r="BQ1062">
        <f>IF($Z1062="","",INDEX($AZ$2:$AZ$1500,$Z1062))</f>
      </c>
      <c r="BR1062">
        <f>IF($Z1062="","",INDEX($BA$2:$BA$1500,$Z1062))</f>
      </c>
      <c r="BS1062">
        <f>IF($Z1062="","",INDEX($BB$2:$BB$1500,$Z1062))</f>
      </c>
      <c r="BT1062">
        <f>IF($Z1062="","",INDEX($BC$2:$BC$1500,$Z1062))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Analysis'!$AN$2^{0,1,2,3,4,5,6,7,8,9,10,11,12,13,14,15}))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IF($Z1063="","",INDEX($AO$2:$AO$1500,$Z1063))</f>
      </c>
      <c r="BG1063">
        <f>IF($Z1063="","",INDEX($AP$2:$AP$1500,$Z1063))</f>
      </c>
      <c r="BH1063">
        <f>IF($Z1063="","",INDEX($AQ$2:$AQ$1500,$Z1063))</f>
      </c>
      <c r="BI1063">
        <f>IF($Z1063="","",INDEX($AR$2:$AR$1500,$Z1063))</f>
      </c>
      <c r="BJ1063">
        <f>IF($Z1063="","",INDEX($AS$2:$AS$1500,$Z1063))</f>
      </c>
      <c r="BK1063">
        <f>IF($Z1063="","",INDEX($AT$2:$AT$1500,$Z1063))</f>
      </c>
      <c r="BL1063">
        <f>IF($Z1063="","",INDEX($AU$2:$AU$1500,$Z1063))</f>
      </c>
      <c r="BM1063">
        <f>IF($Z1063="","",INDEX($AV$2:$AV$1500,$Z1063))</f>
      </c>
      <c r="BN1063">
        <f>IF($Z1063="","",INDEX($AW$2:$AW$1500,$Z1063))</f>
      </c>
      <c r="BO1063">
        <f>IF($Z1063="","",INDEX($AX$2:$AX$1500,$Z1063))</f>
      </c>
      <c r="BP1063">
        <f>IF($Z1063="","",INDEX($AY$2:$AY$1500,$Z1063))</f>
      </c>
      <c r="BQ1063">
        <f>IF($Z1063="","",INDEX($AZ$2:$AZ$1500,$Z1063))</f>
      </c>
      <c r="BR1063">
        <f>IF($Z1063="","",INDEX($BA$2:$BA$1500,$Z1063))</f>
      </c>
      <c r="BS1063">
        <f>IF($Z1063="","",INDEX($BB$2:$BB$1500,$Z1063))</f>
      </c>
      <c r="BT1063">
        <f>IF($Z1063="","",INDEX($BC$2:$BC$1500,$Z1063))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Analysis'!$AN$2^{0,1,2,3,4,5,6,7,8,9,10,11,12,13,14,15}))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IF($Z1064="","",INDEX($AO$2:$AO$1500,$Z1064))</f>
      </c>
      <c r="BG1064">
        <f>IF($Z1064="","",INDEX($AP$2:$AP$1500,$Z1064))</f>
      </c>
      <c r="BH1064">
        <f>IF($Z1064="","",INDEX($AQ$2:$AQ$1500,$Z1064))</f>
      </c>
      <c r="BI1064">
        <f>IF($Z1064="","",INDEX($AR$2:$AR$1500,$Z1064))</f>
      </c>
      <c r="BJ1064">
        <f>IF($Z1064="","",INDEX($AS$2:$AS$1500,$Z1064))</f>
      </c>
      <c r="BK1064">
        <f>IF($Z1064="","",INDEX($AT$2:$AT$1500,$Z1064))</f>
      </c>
      <c r="BL1064">
        <f>IF($Z1064="","",INDEX($AU$2:$AU$1500,$Z1064))</f>
      </c>
      <c r="BM1064">
        <f>IF($Z1064="","",INDEX($AV$2:$AV$1500,$Z1064))</f>
      </c>
      <c r="BN1064">
        <f>IF($Z1064="","",INDEX($AW$2:$AW$1500,$Z1064))</f>
      </c>
      <c r="BO1064">
        <f>IF($Z1064="","",INDEX($AX$2:$AX$1500,$Z1064))</f>
      </c>
      <c r="BP1064">
        <f>IF($Z1064="","",INDEX($AY$2:$AY$1500,$Z1064))</f>
      </c>
      <c r="BQ1064">
        <f>IF($Z1064="","",INDEX($AZ$2:$AZ$1500,$Z1064))</f>
      </c>
      <c r="BR1064">
        <f>IF($Z1064="","",INDEX($BA$2:$BA$1500,$Z1064))</f>
      </c>
      <c r="BS1064">
        <f>IF($Z1064="","",INDEX($BB$2:$BB$1500,$Z1064))</f>
      </c>
      <c r="BT1064">
        <f>IF($Z1064="","",INDEX($BC$2:$BC$1500,$Z1064))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Analysis'!$AN$2^{0,1,2,3,4,5,6,7,8,9,10,11,12,13,14,15}))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IF($Z1065="","",INDEX($AO$2:$AO$1500,$Z1065))</f>
      </c>
      <c r="BG1065">
        <f>IF($Z1065="","",INDEX($AP$2:$AP$1500,$Z1065))</f>
      </c>
      <c r="BH1065">
        <f>IF($Z1065="","",INDEX($AQ$2:$AQ$1500,$Z1065))</f>
      </c>
      <c r="BI1065">
        <f>IF($Z1065="","",INDEX($AR$2:$AR$1500,$Z1065))</f>
      </c>
      <c r="BJ1065">
        <f>IF($Z1065="","",INDEX($AS$2:$AS$1500,$Z1065))</f>
      </c>
      <c r="BK1065">
        <f>IF($Z1065="","",INDEX($AT$2:$AT$1500,$Z1065))</f>
      </c>
      <c r="BL1065">
        <f>IF($Z1065="","",INDEX($AU$2:$AU$1500,$Z1065))</f>
      </c>
      <c r="BM1065">
        <f>IF($Z1065="","",INDEX($AV$2:$AV$1500,$Z1065))</f>
      </c>
      <c r="BN1065">
        <f>IF($Z1065="","",INDEX($AW$2:$AW$1500,$Z1065))</f>
      </c>
      <c r="BO1065">
        <f>IF($Z1065="","",INDEX($AX$2:$AX$1500,$Z1065))</f>
      </c>
      <c r="BP1065">
        <f>IF($Z1065="","",INDEX($AY$2:$AY$1500,$Z1065))</f>
      </c>
      <c r="BQ1065">
        <f>IF($Z1065="","",INDEX($AZ$2:$AZ$1500,$Z1065))</f>
      </c>
      <c r="BR1065">
        <f>IF($Z1065="","",INDEX($BA$2:$BA$1500,$Z1065))</f>
      </c>
      <c r="BS1065">
        <f>IF($Z1065="","",INDEX($BB$2:$BB$1500,$Z1065))</f>
      </c>
      <c r="BT1065">
        <f>IF($Z1065="","",INDEX($BC$2:$BC$1500,$Z1065))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Analysis'!$AN$2^{0,1,2,3,4,5,6,7,8,9,10,11,12,13,14,15}))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IF($Z1066="","",INDEX($AO$2:$AO$1500,$Z1066))</f>
      </c>
      <c r="BG1066">
        <f>IF($Z1066="","",INDEX($AP$2:$AP$1500,$Z1066))</f>
      </c>
      <c r="BH1066">
        <f>IF($Z1066="","",INDEX($AQ$2:$AQ$1500,$Z1066))</f>
      </c>
      <c r="BI1066">
        <f>IF($Z1066="","",INDEX($AR$2:$AR$1500,$Z1066))</f>
      </c>
      <c r="BJ1066">
        <f>IF($Z1066="","",INDEX($AS$2:$AS$1500,$Z1066))</f>
      </c>
      <c r="BK1066">
        <f>IF($Z1066="","",INDEX($AT$2:$AT$1500,$Z1066))</f>
      </c>
      <c r="BL1066">
        <f>IF($Z1066="","",INDEX($AU$2:$AU$1500,$Z1066))</f>
      </c>
      <c r="BM1066">
        <f>IF($Z1066="","",INDEX($AV$2:$AV$1500,$Z1066))</f>
      </c>
      <c r="BN1066">
        <f>IF($Z1066="","",INDEX($AW$2:$AW$1500,$Z1066))</f>
      </c>
      <c r="BO1066">
        <f>IF($Z1066="","",INDEX($AX$2:$AX$1500,$Z1066))</f>
      </c>
      <c r="BP1066">
        <f>IF($Z1066="","",INDEX($AY$2:$AY$1500,$Z1066))</f>
      </c>
      <c r="BQ1066">
        <f>IF($Z1066="","",INDEX($AZ$2:$AZ$1500,$Z1066))</f>
      </c>
      <c r="BR1066">
        <f>IF($Z1066="","",INDEX($BA$2:$BA$1500,$Z1066))</f>
      </c>
      <c r="BS1066">
        <f>IF($Z1066="","",INDEX($BB$2:$BB$1500,$Z1066))</f>
      </c>
      <c r="BT1066">
        <f>IF($Z1066="","",INDEX($BC$2:$BC$1500,$Z1066))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Analysis'!$AN$2^{0,1,2,3,4,5,6,7,8,9,10,11,12,13,14,15}))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IF($Z1067="","",INDEX($AO$2:$AO$1500,$Z1067))</f>
      </c>
      <c r="BG1067">
        <f>IF($Z1067="","",INDEX($AP$2:$AP$1500,$Z1067))</f>
      </c>
      <c r="BH1067">
        <f>IF($Z1067="","",INDEX($AQ$2:$AQ$1500,$Z1067))</f>
      </c>
      <c r="BI1067">
        <f>IF($Z1067="","",INDEX($AR$2:$AR$1500,$Z1067))</f>
      </c>
      <c r="BJ1067">
        <f>IF($Z1067="","",INDEX($AS$2:$AS$1500,$Z1067))</f>
      </c>
      <c r="BK1067">
        <f>IF($Z1067="","",INDEX($AT$2:$AT$1500,$Z1067))</f>
      </c>
      <c r="BL1067">
        <f>IF($Z1067="","",INDEX($AU$2:$AU$1500,$Z1067))</f>
      </c>
      <c r="BM1067">
        <f>IF($Z1067="","",INDEX($AV$2:$AV$1500,$Z1067))</f>
      </c>
      <c r="BN1067">
        <f>IF($Z1067="","",INDEX($AW$2:$AW$1500,$Z1067))</f>
      </c>
      <c r="BO1067">
        <f>IF($Z1067="","",INDEX($AX$2:$AX$1500,$Z1067))</f>
      </c>
      <c r="BP1067">
        <f>IF($Z1067="","",INDEX($AY$2:$AY$1500,$Z1067))</f>
      </c>
      <c r="BQ1067">
        <f>IF($Z1067="","",INDEX($AZ$2:$AZ$1500,$Z1067))</f>
      </c>
      <c r="BR1067">
        <f>IF($Z1067="","",INDEX($BA$2:$BA$1500,$Z1067))</f>
      </c>
      <c r="BS1067">
        <f>IF($Z1067="","",INDEX($BB$2:$BB$1500,$Z1067))</f>
      </c>
      <c r="BT1067">
        <f>IF($Z1067="","",INDEX($BC$2:$BC$1500,$Z1067))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Analysis'!$AN$2^{0,1,2,3,4,5,6,7,8,9,10,11,12,13,14,15}))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IF($Z1068="","",INDEX($AO$2:$AO$1500,$Z1068))</f>
      </c>
      <c r="BG1068">
        <f>IF($Z1068="","",INDEX($AP$2:$AP$1500,$Z1068))</f>
      </c>
      <c r="BH1068">
        <f>IF($Z1068="","",INDEX($AQ$2:$AQ$1500,$Z1068))</f>
      </c>
      <c r="BI1068">
        <f>IF($Z1068="","",INDEX($AR$2:$AR$1500,$Z1068))</f>
      </c>
      <c r="BJ1068">
        <f>IF($Z1068="","",INDEX($AS$2:$AS$1500,$Z1068))</f>
      </c>
      <c r="BK1068">
        <f>IF($Z1068="","",INDEX($AT$2:$AT$1500,$Z1068))</f>
      </c>
      <c r="BL1068">
        <f>IF($Z1068="","",INDEX($AU$2:$AU$1500,$Z1068))</f>
      </c>
      <c r="BM1068">
        <f>IF($Z1068="","",INDEX($AV$2:$AV$1500,$Z1068))</f>
      </c>
      <c r="BN1068">
        <f>IF($Z1068="","",INDEX($AW$2:$AW$1500,$Z1068))</f>
      </c>
      <c r="BO1068">
        <f>IF($Z1068="","",INDEX($AX$2:$AX$1500,$Z1068))</f>
      </c>
      <c r="BP1068">
        <f>IF($Z1068="","",INDEX($AY$2:$AY$1500,$Z1068))</f>
      </c>
      <c r="BQ1068">
        <f>IF($Z1068="","",INDEX($AZ$2:$AZ$1500,$Z1068))</f>
      </c>
      <c r="BR1068">
        <f>IF($Z1068="","",INDEX($BA$2:$BA$1500,$Z1068))</f>
      </c>
      <c r="BS1068">
        <f>IF($Z1068="","",INDEX($BB$2:$BB$1500,$Z1068))</f>
      </c>
      <c r="BT1068">
        <f>IF($Z1068="","",INDEX($BC$2:$BC$1500,$Z1068))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Analysis'!$AN$2^{0,1,2,3,4,5,6,7,8,9,10,11,12,13,14,15}))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IF($Z1069="","",INDEX($AO$2:$AO$1500,$Z1069))</f>
      </c>
      <c r="BG1069">
        <f>IF($Z1069="","",INDEX($AP$2:$AP$1500,$Z1069))</f>
      </c>
      <c r="BH1069">
        <f>IF($Z1069="","",INDEX($AQ$2:$AQ$1500,$Z1069))</f>
      </c>
      <c r="BI1069">
        <f>IF($Z1069="","",INDEX($AR$2:$AR$1500,$Z1069))</f>
      </c>
      <c r="BJ1069">
        <f>IF($Z1069="","",INDEX($AS$2:$AS$1500,$Z1069))</f>
      </c>
      <c r="BK1069">
        <f>IF($Z1069="","",INDEX($AT$2:$AT$1500,$Z1069))</f>
      </c>
      <c r="BL1069">
        <f>IF($Z1069="","",INDEX($AU$2:$AU$1500,$Z1069))</f>
      </c>
      <c r="BM1069">
        <f>IF($Z1069="","",INDEX($AV$2:$AV$1500,$Z1069))</f>
      </c>
      <c r="BN1069">
        <f>IF($Z1069="","",INDEX($AW$2:$AW$1500,$Z1069))</f>
      </c>
      <c r="BO1069">
        <f>IF($Z1069="","",INDEX($AX$2:$AX$1500,$Z1069))</f>
      </c>
      <c r="BP1069">
        <f>IF($Z1069="","",INDEX($AY$2:$AY$1500,$Z1069))</f>
      </c>
      <c r="BQ1069">
        <f>IF($Z1069="","",INDEX($AZ$2:$AZ$1500,$Z1069))</f>
      </c>
      <c r="BR1069">
        <f>IF($Z1069="","",INDEX($BA$2:$BA$1500,$Z1069))</f>
      </c>
      <c r="BS1069">
        <f>IF($Z1069="","",INDEX($BB$2:$BB$1500,$Z1069))</f>
      </c>
      <c r="BT1069">
        <f>IF($Z1069="","",INDEX($BC$2:$BC$1500,$Z1069))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Analysis'!$AN$2^{0,1,2,3,4,5,6,7,8,9,10,11,12,13,14,15}))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IF($Z1070="","",INDEX($AO$2:$AO$1500,$Z1070))</f>
      </c>
      <c r="BG1070">
        <f>IF($Z1070="","",INDEX($AP$2:$AP$1500,$Z1070))</f>
      </c>
      <c r="BH1070">
        <f>IF($Z1070="","",INDEX($AQ$2:$AQ$1500,$Z1070))</f>
      </c>
      <c r="BI1070">
        <f>IF($Z1070="","",INDEX($AR$2:$AR$1500,$Z1070))</f>
      </c>
      <c r="BJ1070">
        <f>IF($Z1070="","",INDEX($AS$2:$AS$1500,$Z1070))</f>
      </c>
      <c r="BK1070">
        <f>IF($Z1070="","",INDEX($AT$2:$AT$1500,$Z1070))</f>
      </c>
      <c r="BL1070">
        <f>IF($Z1070="","",INDEX($AU$2:$AU$1500,$Z1070))</f>
      </c>
      <c r="BM1070">
        <f>IF($Z1070="","",INDEX($AV$2:$AV$1500,$Z1070))</f>
      </c>
      <c r="BN1070">
        <f>IF($Z1070="","",INDEX($AW$2:$AW$1500,$Z1070))</f>
      </c>
      <c r="BO1070">
        <f>IF($Z1070="","",INDEX($AX$2:$AX$1500,$Z1070))</f>
      </c>
      <c r="BP1070">
        <f>IF($Z1070="","",INDEX($AY$2:$AY$1500,$Z1070))</f>
      </c>
      <c r="BQ1070">
        <f>IF($Z1070="","",INDEX($AZ$2:$AZ$1500,$Z1070))</f>
      </c>
      <c r="BR1070">
        <f>IF($Z1070="","",INDEX($BA$2:$BA$1500,$Z1070))</f>
      </c>
      <c r="BS1070">
        <f>IF($Z1070="","",INDEX($BB$2:$BB$1500,$Z1070))</f>
      </c>
      <c r="BT1070">
        <f>IF($Z1070="","",INDEX($BC$2:$BC$1500,$Z1070))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Analysis'!$AN$2^{0,1,2,3,4,5,6,7,8,9,10,11,12,13,14,15}))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IF($Z1071="","",INDEX($AO$2:$AO$1500,$Z1071))</f>
      </c>
      <c r="BG1071">
        <f>IF($Z1071="","",INDEX($AP$2:$AP$1500,$Z1071))</f>
      </c>
      <c r="BH1071">
        <f>IF($Z1071="","",INDEX($AQ$2:$AQ$1500,$Z1071))</f>
      </c>
      <c r="BI1071">
        <f>IF($Z1071="","",INDEX($AR$2:$AR$1500,$Z1071))</f>
      </c>
      <c r="BJ1071">
        <f>IF($Z1071="","",INDEX($AS$2:$AS$1500,$Z1071))</f>
      </c>
      <c r="BK1071">
        <f>IF($Z1071="","",INDEX($AT$2:$AT$1500,$Z1071))</f>
      </c>
      <c r="BL1071">
        <f>IF($Z1071="","",INDEX($AU$2:$AU$1500,$Z1071))</f>
      </c>
      <c r="BM1071">
        <f>IF($Z1071="","",INDEX($AV$2:$AV$1500,$Z1071))</f>
      </c>
      <c r="BN1071">
        <f>IF($Z1071="","",INDEX($AW$2:$AW$1500,$Z1071))</f>
      </c>
      <c r="BO1071">
        <f>IF($Z1071="","",INDEX($AX$2:$AX$1500,$Z1071))</f>
      </c>
      <c r="BP1071">
        <f>IF($Z1071="","",INDEX($AY$2:$AY$1500,$Z1071))</f>
      </c>
      <c r="BQ1071">
        <f>IF($Z1071="","",INDEX($AZ$2:$AZ$1500,$Z1071))</f>
      </c>
      <c r="BR1071">
        <f>IF($Z1071="","",INDEX($BA$2:$BA$1500,$Z1071))</f>
      </c>
      <c r="BS1071">
        <f>IF($Z1071="","",INDEX($BB$2:$BB$1500,$Z1071))</f>
      </c>
      <c r="BT1071">
        <f>IF($Z1071="","",INDEX($BC$2:$BC$1500,$Z1071))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Analysis'!$AN$2^{0,1,2,3,4,5,6,7,8,9,10,11,12,13,14,15}))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IF($Z1072="","",INDEX($AO$2:$AO$1500,$Z1072))</f>
      </c>
      <c r="BG1072">
        <f>IF($Z1072="","",INDEX($AP$2:$AP$1500,$Z1072))</f>
      </c>
      <c r="BH1072">
        <f>IF($Z1072="","",INDEX($AQ$2:$AQ$1500,$Z1072))</f>
      </c>
      <c r="BI1072">
        <f>IF($Z1072="","",INDEX($AR$2:$AR$1500,$Z1072))</f>
      </c>
      <c r="BJ1072">
        <f>IF($Z1072="","",INDEX($AS$2:$AS$1500,$Z1072))</f>
      </c>
      <c r="BK1072">
        <f>IF($Z1072="","",INDEX($AT$2:$AT$1500,$Z1072))</f>
      </c>
      <c r="BL1072">
        <f>IF($Z1072="","",INDEX($AU$2:$AU$1500,$Z1072))</f>
      </c>
      <c r="BM1072">
        <f>IF($Z1072="","",INDEX($AV$2:$AV$1500,$Z1072))</f>
      </c>
      <c r="BN1072">
        <f>IF($Z1072="","",INDEX($AW$2:$AW$1500,$Z1072))</f>
      </c>
      <c r="BO1072">
        <f>IF($Z1072="","",INDEX($AX$2:$AX$1500,$Z1072))</f>
      </c>
      <c r="BP1072">
        <f>IF($Z1072="","",INDEX($AY$2:$AY$1500,$Z1072))</f>
      </c>
      <c r="BQ1072">
        <f>IF($Z1072="","",INDEX($AZ$2:$AZ$1500,$Z1072))</f>
      </c>
      <c r="BR1072">
        <f>IF($Z1072="","",INDEX($BA$2:$BA$1500,$Z1072))</f>
      </c>
      <c r="BS1072">
        <f>IF($Z1072="","",INDEX($BB$2:$BB$1500,$Z1072))</f>
      </c>
      <c r="BT1072">
        <f>IF($Z1072="","",INDEX($BC$2:$BC$1500,$Z1072))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Analysis'!$AN$2^{0,1,2,3,4,5,6,7,8,9,10,11,12,13,14,15}))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IF($Z1073="","",INDEX($AO$2:$AO$1500,$Z1073))</f>
      </c>
      <c r="BG1073">
        <f>IF($Z1073="","",INDEX($AP$2:$AP$1500,$Z1073))</f>
      </c>
      <c r="BH1073">
        <f>IF($Z1073="","",INDEX($AQ$2:$AQ$1500,$Z1073))</f>
      </c>
      <c r="BI1073">
        <f>IF($Z1073="","",INDEX($AR$2:$AR$1500,$Z1073))</f>
      </c>
      <c r="BJ1073">
        <f>IF($Z1073="","",INDEX($AS$2:$AS$1500,$Z1073))</f>
      </c>
      <c r="BK1073">
        <f>IF($Z1073="","",INDEX($AT$2:$AT$1500,$Z1073))</f>
      </c>
      <c r="BL1073">
        <f>IF($Z1073="","",INDEX($AU$2:$AU$1500,$Z1073))</f>
      </c>
      <c r="BM1073">
        <f>IF($Z1073="","",INDEX($AV$2:$AV$1500,$Z1073))</f>
      </c>
      <c r="BN1073">
        <f>IF($Z1073="","",INDEX($AW$2:$AW$1500,$Z1073))</f>
      </c>
      <c r="BO1073">
        <f>IF($Z1073="","",INDEX($AX$2:$AX$1500,$Z1073))</f>
      </c>
      <c r="BP1073">
        <f>IF($Z1073="","",INDEX($AY$2:$AY$1500,$Z1073))</f>
      </c>
      <c r="BQ1073">
        <f>IF($Z1073="","",INDEX($AZ$2:$AZ$1500,$Z1073))</f>
      </c>
      <c r="BR1073">
        <f>IF($Z1073="","",INDEX($BA$2:$BA$1500,$Z1073))</f>
      </c>
      <c r="BS1073">
        <f>IF($Z1073="","",INDEX($BB$2:$BB$1500,$Z1073))</f>
      </c>
      <c r="BT1073">
        <f>IF($Z1073="","",INDEX($BC$2:$BC$1500,$Z1073))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Analysis'!$AN$2^{0,1,2,3,4,5,6,7,8,9,10,11,12,13,14,15}))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IF($Z1074="","",INDEX($AO$2:$AO$1500,$Z1074))</f>
      </c>
      <c r="BG1074">
        <f>IF($Z1074="","",INDEX($AP$2:$AP$1500,$Z1074))</f>
      </c>
      <c r="BH1074">
        <f>IF($Z1074="","",INDEX($AQ$2:$AQ$1500,$Z1074))</f>
      </c>
      <c r="BI1074">
        <f>IF($Z1074="","",INDEX($AR$2:$AR$1500,$Z1074))</f>
      </c>
      <c r="BJ1074">
        <f>IF($Z1074="","",INDEX($AS$2:$AS$1500,$Z1074))</f>
      </c>
      <c r="BK1074">
        <f>IF($Z1074="","",INDEX($AT$2:$AT$1500,$Z1074))</f>
      </c>
      <c r="BL1074">
        <f>IF($Z1074="","",INDEX($AU$2:$AU$1500,$Z1074))</f>
      </c>
      <c r="BM1074">
        <f>IF($Z1074="","",INDEX($AV$2:$AV$1500,$Z1074))</f>
      </c>
      <c r="BN1074">
        <f>IF($Z1074="","",INDEX($AW$2:$AW$1500,$Z1074))</f>
      </c>
      <c r="BO1074">
        <f>IF($Z1074="","",INDEX($AX$2:$AX$1500,$Z1074))</f>
      </c>
      <c r="BP1074">
        <f>IF($Z1074="","",INDEX($AY$2:$AY$1500,$Z1074))</f>
      </c>
      <c r="BQ1074">
        <f>IF($Z1074="","",INDEX($AZ$2:$AZ$1500,$Z1074))</f>
      </c>
      <c r="BR1074">
        <f>IF($Z1074="","",INDEX($BA$2:$BA$1500,$Z1074))</f>
      </c>
      <c r="BS1074">
        <f>IF($Z1074="","",INDEX($BB$2:$BB$1500,$Z1074))</f>
      </c>
      <c r="BT1074">
        <f>IF($Z1074="","",INDEX($BC$2:$BC$1500,$Z1074))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Analysis'!$AN$2^{0,1,2,3,4,5,6,7,8,9,10,11,12,13,14,15}))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IF($Z1075="","",INDEX($AO$2:$AO$1500,$Z1075))</f>
      </c>
      <c r="BG1075">
        <f>IF($Z1075="","",INDEX($AP$2:$AP$1500,$Z1075))</f>
      </c>
      <c r="BH1075">
        <f>IF($Z1075="","",INDEX($AQ$2:$AQ$1500,$Z1075))</f>
      </c>
      <c r="BI1075">
        <f>IF($Z1075="","",INDEX($AR$2:$AR$1500,$Z1075))</f>
      </c>
      <c r="BJ1075">
        <f>IF($Z1075="","",INDEX($AS$2:$AS$1500,$Z1075))</f>
      </c>
      <c r="BK1075">
        <f>IF($Z1075="","",INDEX($AT$2:$AT$1500,$Z1075))</f>
      </c>
      <c r="BL1075">
        <f>IF($Z1075="","",INDEX($AU$2:$AU$1500,$Z1075))</f>
      </c>
      <c r="BM1075">
        <f>IF($Z1075="","",INDEX($AV$2:$AV$1500,$Z1075))</f>
      </c>
      <c r="BN1075">
        <f>IF($Z1075="","",INDEX($AW$2:$AW$1500,$Z1075))</f>
      </c>
      <c r="BO1075">
        <f>IF($Z1075="","",INDEX($AX$2:$AX$1500,$Z1075))</f>
      </c>
      <c r="BP1075">
        <f>IF($Z1075="","",INDEX($AY$2:$AY$1500,$Z1075))</f>
      </c>
      <c r="BQ1075">
        <f>IF($Z1075="","",INDEX($AZ$2:$AZ$1500,$Z1075))</f>
      </c>
      <c r="BR1075">
        <f>IF($Z1075="","",INDEX($BA$2:$BA$1500,$Z1075))</f>
      </c>
      <c r="BS1075">
        <f>IF($Z1075="","",INDEX($BB$2:$BB$1500,$Z1075))</f>
      </c>
      <c r="BT1075">
        <f>IF($Z1075="","",INDEX($BC$2:$BC$1500,$Z1075))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Analysis'!$AN$2^{0,1,2,3,4,5,6,7,8,9,10,11,12,13,14,15}))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IF($Z1076="","",INDEX($AO$2:$AO$1500,$Z1076))</f>
      </c>
      <c r="BG1076">
        <f>IF($Z1076="","",INDEX($AP$2:$AP$1500,$Z1076))</f>
      </c>
      <c r="BH1076">
        <f>IF($Z1076="","",INDEX($AQ$2:$AQ$1500,$Z1076))</f>
      </c>
      <c r="BI1076">
        <f>IF($Z1076="","",INDEX($AR$2:$AR$1500,$Z1076))</f>
      </c>
      <c r="BJ1076">
        <f>IF($Z1076="","",INDEX($AS$2:$AS$1500,$Z1076))</f>
      </c>
      <c r="BK1076">
        <f>IF($Z1076="","",INDEX($AT$2:$AT$1500,$Z1076))</f>
      </c>
      <c r="BL1076">
        <f>IF($Z1076="","",INDEX($AU$2:$AU$1500,$Z1076))</f>
      </c>
      <c r="BM1076">
        <f>IF($Z1076="","",INDEX($AV$2:$AV$1500,$Z1076))</f>
      </c>
      <c r="BN1076">
        <f>IF($Z1076="","",INDEX($AW$2:$AW$1500,$Z1076))</f>
      </c>
      <c r="BO1076">
        <f>IF($Z1076="","",INDEX($AX$2:$AX$1500,$Z1076))</f>
      </c>
      <c r="BP1076">
        <f>IF($Z1076="","",INDEX($AY$2:$AY$1500,$Z1076))</f>
      </c>
      <c r="BQ1076">
        <f>IF($Z1076="","",INDEX($AZ$2:$AZ$1500,$Z1076))</f>
      </c>
      <c r="BR1076">
        <f>IF($Z1076="","",INDEX($BA$2:$BA$1500,$Z1076))</f>
      </c>
      <c r="BS1076">
        <f>IF($Z1076="","",INDEX($BB$2:$BB$1500,$Z1076))</f>
      </c>
      <c r="BT1076">
        <f>IF($Z1076="","",INDEX($BC$2:$BC$1500,$Z1076))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Analysis'!$AN$2^{0,1,2,3,4,5,6,7,8,9,10,11,12,13,14,15}))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IF($Z1077="","",INDEX($AO$2:$AO$1500,$Z1077))</f>
      </c>
      <c r="BG1077">
        <f>IF($Z1077="","",INDEX($AP$2:$AP$1500,$Z1077))</f>
      </c>
      <c r="BH1077">
        <f>IF($Z1077="","",INDEX($AQ$2:$AQ$1500,$Z1077))</f>
      </c>
      <c r="BI1077">
        <f>IF($Z1077="","",INDEX($AR$2:$AR$1500,$Z1077))</f>
      </c>
      <c r="BJ1077">
        <f>IF($Z1077="","",INDEX($AS$2:$AS$1500,$Z1077))</f>
      </c>
      <c r="BK1077">
        <f>IF($Z1077="","",INDEX($AT$2:$AT$1500,$Z1077))</f>
      </c>
      <c r="BL1077">
        <f>IF($Z1077="","",INDEX($AU$2:$AU$1500,$Z1077))</f>
      </c>
      <c r="BM1077">
        <f>IF($Z1077="","",INDEX($AV$2:$AV$1500,$Z1077))</f>
      </c>
      <c r="BN1077">
        <f>IF($Z1077="","",INDEX($AW$2:$AW$1500,$Z1077))</f>
      </c>
      <c r="BO1077">
        <f>IF($Z1077="","",INDEX($AX$2:$AX$1500,$Z1077))</f>
      </c>
      <c r="BP1077">
        <f>IF($Z1077="","",INDEX($AY$2:$AY$1500,$Z1077))</f>
      </c>
      <c r="BQ1077">
        <f>IF($Z1077="","",INDEX($AZ$2:$AZ$1500,$Z1077))</f>
      </c>
      <c r="BR1077">
        <f>IF($Z1077="","",INDEX($BA$2:$BA$1500,$Z1077))</f>
      </c>
      <c r="BS1077">
        <f>IF($Z1077="","",INDEX($BB$2:$BB$1500,$Z1077))</f>
      </c>
      <c r="BT1077">
        <f>IF($Z1077="","",INDEX($BC$2:$BC$1500,$Z1077))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Analysis'!$AN$2^{0,1,2,3,4,5,6,7,8,9,10,11,12,13,14,15}))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IF($Z1078="","",INDEX($AO$2:$AO$1500,$Z1078))</f>
      </c>
      <c r="BG1078">
        <f>IF($Z1078="","",INDEX($AP$2:$AP$1500,$Z1078))</f>
      </c>
      <c r="BH1078">
        <f>IF($Z1078="","",INDEX($AQ$2:$AQ$1500,$Z1078))</f>
      </c>
      <c r="BI1078">
        <f>IF($Z1078="","",INDEX($AR$2:$AR$1500,$Z1078))</f>
      </c>
      <c r="BJ1078">
        <f>IF($Z1078="","",INDEX($AS$2:$AS$1500,$Z1078))</f>
      </c>
      <c r="BK1078">
        <f>IF($Z1078="","",INDEX($AT$2:$AT$1500,$Z1078))</f>
      </c>
      <c r="BL1078">
        <f>IF($Z1078="","",INDEX($AU$2:$AU$1500,$Z1078))</f>
      </c>
      <c r="BM1078">
        <f>IF($Z1078="","",INDEX($AV$2:$AV$1500,$Z1078))</f>
      </c>
      <c r="BN1078">
        <f>IF($Z1078="","",INDEX($AW$2:$AW$1500,$Z1078))</f>
      </c>
      <c r="BO1078">
        <f>IF($Z1078="","",INDEX($AX$2:$AX$1500,$Z1078))</f>
      </c>
      <c r="BP1078">
        <f>IF($Z1078="","",INDEX($AY$2:$AY$1500,$Z1078))</f>
      </c>
      <c r="BQ1078">
        <f>IF($Z1078="","",INDEX($AZ$2:$AZ$1500,$Z1078))</f>
      </c>
      <c r="BR1078">
        <f>IF($Z1078="","",INDEX($BA$2:$BA$1500,$Z1078))</f>
      </c>
      <c r="BS1078">
        <f>IF($Z1078="","",INDEX($BB$2:$BB$1500,$Z1078))</f>
      </c>
      <c r="BT1078">
        <f>IF($Z1078="","",INDEX($BC$2:$BC$1500,$Z1078))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Analysis'!$AN$2^{0,1,2,3,4,5,6,7,8,9,10,11,12,13,14,15}))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IF($Z1079="","",INDEX($AO$2:$AO$1500,$Z1079))</f>
      </c>
      <c r="BG1079">
        <f>IF($Z1079="","",INDEX($AP$2:$AP$1500,$Z1079))</f>
      </c>
      <c r="BH1079">
        <f>IF($Z1079="","",INDEX($AQ$2:$AQ$1500,$Z1079))</f>
      </c>
      <c r="BI1079">
        <f>IF($Z1079="","",INDEX($AR$2:$AR$1500,$Z1079))</f>
      </c>
      <c r="BJ1079">
        <f>IF($Z1079="","",INDEX($AS$2:$AS$1500,$Z1079))</f>
      </c>
      <c r="BK1079">
        <f>IF($Z1079="","",INDEX($AT$2:$AT$1500,$Z1079))</f>
      </c>
      <c r="BL1079">
        <f>IF($Z1079="","",INDEX($AU$2:$AU$1500,$Z1079))</f>
      </c>
      <c r="BM1079">
        <f>IF($Z1079="","",INDEX($AV$2:$AV$1500,$Z1079))</f>
      </c>
      <c r="BN1079">
        <f>IF($Z1079="","",INDEX($AW$2:$AW$1500,$Z1079))</f>
      </c>
      <c r="BO1079">
        <f>IF($Z1079="","",INDEX($AX$2:$AX$1500,$Z1079))</f>
      </c>
      <c r="BP1079">
        <f>IF($Z1079="","",INDEX($AY$2:$AY$1500,$Z1079))</f>
      </c>
      <c r="BQ1079">
        <f>IF($Z1079="","",INDEX($AZ$2:$AZ$1500,$Z1079))</f>
      </c>
      <c r="BR1079">
        <f>IF($Z1079="","",INDEX($BA$2:$BA$1500,$Z1079))</f>
      </c>
      <c r="BS1079">
        <f>IF($Z1079="","",INDEX($BB$2:$BB$1500,$Z1079))</f>
      </c>
      <c r="BT1079">
        <f>IF($Z1079="","",INDEX($BC$2:$BC$1500,$Z1079))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Analysis'!$AN$2^{0,1,2,3,4,5,6,7,8,9,10,11,12,13,14,15}))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IF($Z1080="","",INDEX($AO$2:$AO$1500,$Z1080))</f>
      </c>
      <c r="BG1080">
        <f>IF($Z1080="","",INDEX($AP$2:$AP$1500,$Z1080))</f>
      </c>
      <c r="BH1080">
        <f>IF($Z1080="","",INDEX($AQ$2:$AQ$1500,$Z1080))</f>
      </c>
      <c r="BI1080">
        <f>IF($Z1080="","",INDEX($AR$2:$AR$1500,$Z1080))</f>
      </c>
      <c r="BJ1080">
        <f>IF($Z1080="","",INDEX($AS$2:$AS$1500,$Z1080))</f>
      </c>
      <c r="BK1080">
        <f>IF($Z1080="","",INDEX($AT$2:$AT$1500,$Z1080))</f>
      </c>
      <c r="BL1080">
        <f>IF($Z1080="","",INDEX($AU$2:$AU$1500,$Z1080))</f>
      </c>
      <c r="BM1080">
        <f>IF($Z1080="","",INDEX($AV$2:$AV$1500,$Z1080))</f>
      </c>
      <c r="BN1080">
        <f>IF($Z1080="","",INDEX($AW$2:$AW$1500,$Z1080))</f>
      </c>
      <c r="BO1080">
        <f>IF($Z1080="","",INDEX($AX$2:$AX$1500,$Z1080))</f>
      </c>
      <c r="BP1080">
        <f>IF($Z1080="","",INDEX($AY$2:$AY$1500,$Z1080))</f>
      </c>
      <c r="BQ1080">
        <f>IF($Z1080="","",INDEX($AZ$2:$AZ$1500,$Z1080))</f>
      </c>
      <c r="BR1080">
        <f>IF($Z1080="","",INDEX($BA$2:$BA$1500,$Z1080))</f>
      </c>
      <c r="BS1080">
        <f>IF($Z1080="","",INDEX($BB$2:$BB$1500,$Z1080))</f>
      </c>
      <c r="BT1080">
        <f>IF($Z1080="","",INDEX($BC$2:$BC$1500,$Z1080))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Analysis'!$AN$2^{0,1,2,3,4,5,6,7,8,9,10,11,12,13,14,15}))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IF($Z1081="","",INDEX($AO$2:$AO$1500,$Z1081))</f>
      </c>
      <c r="BG1081">
        <f>IF($Z1081="","",INDEX($AP$2:$AP$1500,$Z1081))</f>
      </c>
      <c r="BH1081">
        <f>IF($Z1081="","",INDEX($AQ$2:$AQ$1500,$Z1081))</f>
      </c>
      <c r="BI1081">
        <f>IF($Z1081="","",INDEX($AR$2:$AR$1500,$Z1081))</f>
      </c>
      <c r="BJ1081">
        <f>IF($Z1081="","",INDEX($AS$2:$AS$1500,$Z1081))</f>
      </c>
      <c r="BK1081">
        <f>IF($Z1081="","",INDEX($AT$2:$AT$1500,$Z1081))</f>
      </c>
      <c r="BL1081">
        <f>IF($Z1081="","",INDEX($AU$2:$AU$1500,$Z1081))</f>
      </c>
      <c r="BM1081">
        <f>IF($Z1081="","",INDEX($AV$2:$AV$1500,$Z1081))</f>
      </c>
      <c r="BN1081">
        <f>IF($Z1081="","",INDEX($AW$2:$AW$1500,$Z1081))</f>
      </c>
      <c r="BO1081">
        <f>IF($Z1081="","",INDEX($AX$2:$AX$1500,$Z1081))</f>
      </c>
      <c r="BP1081">
        <f>IF($Z1081="","",INDEX($AY$2:$AY$1500,$Z1081))</f>
      </c>
      <c r="BQ1081">
        <f>IF($Z1081="","",INDEX($AZ$2:$AZ$1500,$Z1081))</f>
      </c>
      <c r="BR1081">
        <f>IF($Z1081="","",INDEX($BA$2:$BA$1500,$Z1081))</f>
      </c>
      <c r="BS1081">
        <f>IF($Z1081="","",INDEX($BB$2:$BB$1500,$Z1081))</f>
      </c>
      <c r="BT1081">
        <f>IF($Z1081="","",INDEX($BC$2:$BC$1500,$Z1081))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Analysis'!$AN$2^{0,1,2,3,4,5,6,7,8,9,10,11,12,13,14,15}))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IF($Z1082="","",INDEX($AO$2:$AO$1500,$Z1082))</f>
      </c>
      <c r="BG1082">
        <f>IF($Z1082="","",INDEX($AP$2:$AP$1500,$Z1082))</f>
      </c>
      <c r="BH1082">
        <f>IF($Z1082="","",INDEX($AQ$2:$AQ$1500,$Z1082))</f>
      </c>
      <c r="BI1082">
        <f>IF($Z1082="","",INDEX($AR$2:$AR$1500,$Z1082))</f>
      </c>
      <c r="BJ1082">
        <f>IF($Z1082="","",INDEX($AS$2:$AS$1500,$Z1082))</f>
      </c>
      <c r="BK1082">
        <f>IF($Z1082="","",INDEX($AT$2:$AT$1500,$Z1082))</f>
      </c>
      <c r="BL1082">
        <f>IF($Z1082="","",INDEX($AU$2:$AU$1500,$Z1082))</f>
      </c>
      <c r="BM1082">
        <f>IF($Z1082="","",INDEX($AV$2:$AV$1500,$Z1082))</f>
      </c>
      <c r="BN1082">
        <f>IF($Z1082="","",INDEX($AW$2:$AW$1500,$Z1082))</f>
      </c>
      <c r="BO1082">
        <f>IF($Z1082="","",INDEX($AX$2:$AX$1500,$Z1082))</f>
      </c>
      <c r="BP1082">
        <f>IF($Z1082="","",INDEX($AY$2:$AY$1500,$Z1082))</f>
      </c>
      <c r="BQ1082">
        <f>IF($Z1082="","",INDEX($AZ$2:$AZ$1500,$Z1082))</f>
      </c>
      <c r="BR1082">
        <f>IF($Z1082="","",INDEX($BA$2:$BA$1500,$Z1082))</f>
      </c>
      <c r="BS1082">
        <f>IF($Z1082="","",INDEX($BB$2:$BB$1500,$Z1082))</f>
      </c>
      <c r="BT1082">
        <f>IF($Z1082="","",INDEX($BC$2:$BC$1500,$Z1082))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Analysis'!$AN$2^{0,1,2,3,4,5,6,7,8,9,10,11,12,13,14,15}))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IF($Z1083="","",INDEX($AO$2:$AO$1500,$Z1083))</f>
      </c>
      <c r="BG1083">
        <f>IF($Z1083="","",INDEX($AP$2:$AP$1500,$Z1083))</f>
      </c>
      <c r="BH1083">
        <f>IF($Z1083="","",INDEX($AQ$2:$AQ$1500,$Z1083))</f>
      </c>
      <c r="BI1083">
        <f>IF($Z1083="","",INDEX($AR$2:$AR$1500,$Z1083))</f>
      </c>
      <c r="BJ1083">
        <f>IF($Z1083="","",INDEX($AS$2:$AS$1500,$Z1083))</f>
      </c>
      <c r="BK1083">
        <f>IF($Z1083="","",INDEX($AT$2:$AT$1500,$Z1083))</f>
      </c>
      <c r="BL1083">
        <f>IF($Z1083="","",INDEX($AU$2:$AU$1500,$Z1083))</f>
      </c>
      <c r="BM1083">
        <f>IF($Z1083="","",INDEX($AV$2:$AV$1500,$Z1083))</f>
      </c>
      <c r="BN1083">
        <f>IF($Z1083="","",INDEX($AW$2:$AW$1500,$Z1083))</f>
      </c>
      <c r="BO1083">
        <f>IF($Z1083="","",INDEX($AX$2:$AX$1500,$Z1083))</f>
      </c>
      <c r="BP1083">
        <f>IF($Z1083="","",INDEX($AY$2:$AY$1500,$Z1083))</f>
      </c>
      <c r="BQ1083">
        <f>IF($Z1083="","",INDEX($AZ$2:$AZ$1500,$Z1083))</f>
      </c>
      <c r="BR1083">
        <f>IF($Z1083="","",INDEX($BA$2:$BA$1500,$Z1083))</f>
      </c>
      <c r="BS1083">
        <f>IF($Z1083="","",INDEX($BB$2:$BB$1500,$Z1083))</f>
      </c>
      <c r="BT1083">
        <f>IF($Z1083="","",INDEX($BC$2:$BC$1500,$Z1083))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Analysis'!$AN$2^{0,1,2,3,4,5,6,7,8,9,10,11,12,13,14,15}))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IF($Z1084="","",INDEX($AO$2:$AO$1500,$Z1084))</f>
      </c>
      <c r="BG1084">
        <f>IF($Z1084="","",INDEX($AP$2:$AP$1500,$Z1084))</f>
      </c>
      <c r="BH1084">
        <f>IF($Z1084="","",INDEX($AQ$2:$AQ$1500,$Z1084))</f>
      </c>
      <c r="BI1084">
        <f>IF($Z1084="","",INDEX($AR$2:$AR$1500,$Z1084))</f>
      </c>
      <c r="BJ1084">
        <f>IF($Z1084="","",INDEX($AS$2:$AS$1500,$Z1084))</f>
      </c>
      <c r="BK1084">
        <f>IF($Z1084="","",INDEX($AT$2:$AT$1500,$Z1084))</f>
      </c>
      <c r="BL1084">
        <f>IF($Z1084="","",INDEX($AU$2:$AU$1500,$Z1084))</f>
      </c>
      <c r="BM1084">
        <f>IF($Z1084="","",INDEX($AV$2:$AV$1500,$Z1084))</f>
      </c>
      <c r="BN1084">
        <f>IF($Z1084="","",INDEX($AW$2:$AW$1500,$Z1084))</f>
      </c>
      <c r="BO1084">
        <f>IF($Z1084="","",INDEX($AX$2:$AX$1500,$Z1084))</f>
      </c>
      <c r="BP1084">
        <f>IF($Z1084="","",INDEX($AY$2:$AY$1500,$Z1084))</f>
      </c>
      <c r="BQ1084">
        <f>IF($Z1084="","",INDEX($AZ$2:$AZ$1500,$Z1084))</f>
      </c>
      <c r="BR1084">
        <f>IF($Z1084="","",INDEX($BA$2:$BA$1500,$Z1084))</f>
      </c>
      <c r="BS1084">
        <f>IF($Z1084="","",INDEX($BB$2:$BB$1500,$Z1084))</f>
      </c>
      <c r="BT1084">
        <f>IF($Z1084="","",INDEX($BC$2:$BC$1500,$Z1084))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Analysis'!$AN$2^{0,1,2,3,4,5,6,7,8,9,10,11,12,13,14,15}))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IF($Z1085="","",INDEX($AO$2:$AO$1500,$Z1085))</f>
      </c>
      <c r="BG1085">
        <f>IF($Z1085="","",INDEX($AP$2:$AP$1500,$Z1085))</f>
      </c>
      <c r="BH1085">
        <f>IF($Z1085="","",INDEX($AQ$2:$AQ$1500,$Z1085))</f>
      </c>
      <c r="BI1085">
        <f>IF($Z1085="","",INDEX($AR$2:$AR$1500,$Z1085))</f>
      </c>
      <c r="BJ1085">
        <f>IF($Z1085="","",INDEX($AS$2:$AS$1500,$Z1085))</f>
      </c>
      <c r="BK1085">
        <f>IF($Z1085="","",INDEX($AT$2:$AT$1500,$Z1085))</f>
      </c>
      <c r="BL1085">
        <f>IF($Z1085="","",INDEX($AU$2:$AU$1500,$Z1085))</f>
      </c>
      <c r="BM1085">
        <f>IF($Z1085="","",INDEX($AV$2:$AV$1500,$Z1085))</f>
      </c>
      <c r="BN1085">
        <f>IF($Z1085="","",INDEX($AW$2:$AW$1500,$Z1085))</f>
      </c>
      <c r="BO1085">
        <f>IF($Z1085="","",INDEX($AX$2:$AX$1500,$Z1085))</f>
      </c>
      <c r="BP1085">
        <f>IF($Z1085="","",INDEX($AY$2:$AY$1500,$Z1085))</f>
      </c>
      <c r="BQ1085">
        <f>IF($Z1085="","",INDEX($AZ$2:$AZ$1500,$Z1085))</f>
      </c>
      <c r="BR1085">
        <f>IF($Z1085="","",INDEX($BA$2:$BA$1500,$Z1085))</f>
      </c>
      <c r="BS1085">
        <f>IF($Z1085="","",INDEX($BB$2:$BB$1500,$Z1085))</f>
      </c>
      <c r="BT1085">
        <f>IF($Z1085="","",INDEX($BC$2:$BC$1500,$Z1085))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Analysis'!$AN$2^{0,1,2,3,4,5,6,7,8,9,10,11,12,13,14,15}))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IF($Z1086="","",INDEX($AO$2:$AO$1500,$Z1086))</f>
      </c>
      <c r="BG1086">
        <f>IF($Z1086="","",INDEX($AP$2:$AP$1500,$Z1086))</f>
      </c>
      <c r="BH1086">
        <f>IF($Z1086="","",INDEX($AQ$2:$AQ$1500,$Z1086))</f>
      </c>
      <c r="BI1086">
        <f>IF($Z1086="","",INDEX($AR$2:$AR$1500,$Z1086))</f>
      </c>
      <c r="BJ1086">
        <f>IF($Z1086="","",INDEX($AS$2:$AS$1500,$Z1086))</f>
      </c>
      <c r="BK1086">
        <f>IF($Z1086="","",INDEX($AT$2:$AT$1500,$Z1086))</f>
      </c>
      <c r="BL1086">
        <f>IF($Z1086="","",INDEX($AU$2:$AU$1500,$Z1086))</f>
      </c>
      <c r="BM1086">
        <f>IF($Z1086="","",INDEX($AV$2:$AV$1500,$Z1086))</f>
      </c>
      <c r="BN1086">
        <f>IF($Z1086="","",INDEX($AW$2:$AW$1500,$Z1086))</f>
      </c>
      <c r="BO1086">
        <f>IF($Z1086="","",INDEX($AX$2:$AX$1500,$Z1086))</f>
      </c>
      <c r="BP1086">
        <f>IF($Z1086="","",INDEX($AY$2:$AY$1500,$Z1086))</f>
      </c>
      <c r="BQ1086">
        <f>IF($Z1086="","",INDEX($AZ$2:$AZ$1500,$Z1086))</f>
      </c>
      <c r="BR1086">
        <f>IF($Z1086="","",INDEX($BA$2:$BA$1500,$Z1086))</f>
      </c>
      <c r="BS1086">
        <f>IF($Z1086="","",INDEX($BB$2:$BB$1500,$Z1086))</f>
      </c>
      <c r="BT1086">
        <f>IF($Z1086="","",INDEX($BC$2:$BC$1500,$Z1086))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Analysis'!$AN$2^{0,1,2,3,4,5,6,7,8,9,10,11,12,13,14,15}))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IF($Z1087="","",INDEX($AO$2:$AO$1500,$Z1087))</f>
      </c>
      <c r="BG1087">
        <f>IF($Z1087="","",INDEX($AP$2:$AP$1500,$Z1087))</f>
      </c>
      <c r="BH1087">
        <f>IF($Z1087="","",INDEX($AQ$2:$AQ$1500,$Z1087))</f>
      </c>
      <c r="BI1087">
        <f>IF($Z1087="","",INDEX($AR$2:$AR$1500,$Z1087))</f>
      </c>
      <c r="BJ1087">
        <f>IF($Z1087="","",INDEX($AS$2:$AS$1500,$Z1087))</f>
      </c>
      <c r="BK1087">
        <f>IF($Z1087="","",INDEX($AT$2:$AT$1500,$Z1087))</f>
      </c>
      <c r="BL1087">
        <f>IF($Z1087="","",INDEX($AU$2:$AU$1500,$Z1087))</f>
      </c>
      <c r="BM1087">
        <f>IF($Z1087="","",INDEX($AV$2:$AV$1500,$Z1087))</f>
      </c>
      <c r="BN1087">
        <f>IF($Z1087="","",INDEX($AW$2:$AW$1500,$Z1087))</f>
      </c>
      <c r="BO1087">
        <f>IF($Z1087="","",INDEX($AX$2:$AX$1500,$Z1087))</f>
      </c>
      <c r="BP1087">
        <f>IF($Z1087="","",INDEX($AY$2:$AY$1500,$Z1087))</f>
      </c>
      <c r="BQ1087">
        <f>IF($Z1087="","",INDEX($AZ$2:$AZ$1500,$Z1087))</f>
      </c>
      <c r="BR1087">
        <f>IF($Z1087="","",INDEX($BA$2:$BA$1500,$Z1087))</f>
      </c>
      <c r="BS1087">
        <f>IF($Z1087="","",INDEX($BB$2:$BB$1500,$Z1087))</f>
      </c>
      <c r="BT1087">
        <f>IF($Z1087="","",INDEX($BC$2:$BC$1500,$Z1087))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Analysis'!$AN$2^{0,1,2,3,4,5,6,7,8,9,10,11,12,13,14,15}))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IF($Z1088="","",INDEX($AO$2:$AO$1500,$Z1088))</f>
      </c>
      <c r="BG1088">
        <f>IF($Z1088="","",INDEX($AP$2:$AP$1500,$Z1088))</f>
      </c>
      <c r="BH1088">
        <f>IF($Z1088="","",INDEX($AQ$2:$AQ$1500,$Z1088))</f>
      </c>
      <c r="BI1088">
        <f>IF($Z1088="","",INDEX($AR$2:$AR$1500,$Z1088))</f>
      </c>
      <c r="BJ1088">
        <f>IF($Z1088="","",INDEX($AS$2:$AS$1500,$Z1088))</f>
      </c>
      <c r="BK1088">
        <f>IF($Z1088="","",INDEX($AT$2:$AT$1500,$Z1088))</f>
      </c>
      <c r="BL1088">
        <f>IF($Z1088="","",INDEX($AU$2:$AU$1500,$Z1088))</f>
      </c>
      <c r="BM1088">
        <f>IF($Z1088="","",INDEX($AV$2:$AV$1500,$Z1088))</f>
      </c>
      <c r="BN1088">
        <f>IF($Z1088="","",INDEX($AW$2:$AW$1500,$Z1088))</f>
      </c>
      <c r="BO1088">
        <f>IF($Z1088="","",INDEX($AX$2:$AX$1500,$Z1088))</f>
      </c>
      <c r="BP1088">
        <f>IF($Z1088="","",INDEX($AY$2:$AY$1500,$Z1088))</f>
      </c>
      <c r="BQ1088">
        <f>IF($Z1088="","",INDEX($AZ$2:$AZ$1500,$Z1088))</f>
      </c>
      <c r="BR1088">
        <f>IF($Z1088="","",INDEX($BA$2:$BA$1500,$Z1088))</f>
      </c>
      <c r="BS1088">
        <f>IF($Z1088="","",INDEX($BB$2:$BB$1500,$Z1088))</f>
      </c>
      <c r="BT1088">
        <f>IF($Z1088="","",INDEX($BC$2:$BC$1500,$Z1088))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Analysis'!$AN$2^{0,1,2,3,4,5,6,7,8,9,10,11,12,13,14,15}))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IF($Z1089="","",INDEX($AO$2:$AO$1500,$Z1089))</f>
      </c>
      <c r="BG1089">
        <f>IF($Z1089="","",INDEX($AP$2:$AP$1500,$Z1089))</f>
      </c>
      <c r="BH1089">
        <f>IF($Z1089="","",INDEX($AQ$2:$AQ$1500,$Z1089))</f>
      </c>
      <c r="BI1089">
        <f>IF($Z1089="","",INDEX($AR$2:$AR$1500,$Z1089))</f>
      </c>
      <c r="BJ1089">
        <f>IF($Z1089="","",INDEX($AS$2:$AS$1500,$Z1089))</f>
      </c>
      <c r="BK1089">
        <f>IF($Z1089="","",INDEX($AT$2:$AT$1500,$Z1089))</f>
      </c>
      <c r="BL1089">
        <f>IF($Z1089="","",INDEX($AU$2:$AU$1500,$Z1089))</f>
      </c>
      <c r="BM1089">
        <f>IF($Z1089="","",INDEX($AV$2:$AV$1500,$Z1089))</f>
      </c>
      <c r="BN1089">
        <f>IF($Z1089="","",INDEX($AW$2:$AW$1500,$Z1089))</f>
      </c>
      <c r="BO1089">
        <f>IF($Z1089="","",INDEX($AX$2:$AX$1500,$Z1089))</f>
      </c>
      <c r="BP1089">
        <f>IF($Z1089="","",INDEX($AY$2:$AY$1500,$Z1089))</f>
      </c>
      <c r="BQ1089">
        <f>IF($Z1089="","",INDEX($AZ$2:$AZ$1500,$Z1089))</f>
      </c>
      <c r="BR1089">
        <f>IF($Z1089="","",INDEX($BA$2:$BA$1500,$Z1089))</f>
      </c>
      <c r="BS1089">
        <f>IF($Z1089="","",INDEX($BB$2:$BB$1500,$Z1089))</f>
      </c>
      <c r="BT1089">
        <f>IF($Z1089="","",INDEX($BC$2:$BC$1500,$Z1089))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Analysis'!$AN$2^{0,1,2,3,4,5,6,7,8,9,10,11,12,13,14,15}))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IF($Z1090="","",INDEX($AO$2:$AO$1500,$Z1090))</f>
      </c>
      <c r="BG1090">
        <f>IF($Z1090="","",INDEX($AP$2:$AP$1500,$Z1090))</f>
      </c>
      <c r="BH1090">
        <f>IF($Z1090="","",INDEX($AQ$2:$AQ$1500,$Z1090))</f>
      </c>
      <c r="BI1090">
        <f>IF($Z1090="","",INDEX($AR$2:$AR$1500,$Z1090))</f>
      </c>
      <c r="BJ1090">
        <f>IF($Z1090="","",INDEX($AS$2:$AS$1500,$Z1090))</f>
      </c>
      <c r="BK1090">
        <f>IF($Z1090="","",INDEX($AT$2:$AT$1500,$Z1090))</f>
      </c>
      <c r="BL1090">
        <f>IF($Z1090="","",INDEX($AU$2:$AU$1500,$Z1090))</f>
      </c>
      <c r="BM1090">
        <f>IF($Z1090="","",INDEX($AV$2:$AV$1500,$Z1090))</f>
      </c>
      <c r="BN1090">
        <f>IF($Z1090="","",INDEX($AW$2:$AW$1500,$Z1090))</f>
      </c>
      <c r="BO1090">
        <f>IF($Z1090="","",INDEX($AX$2:$AX$1500,$Z1090))</f>
      </c>
      <c r="BP1090">
        <f>IF($Z1090="","",INDEX($AY$2:$AY$1500,$Z1090))</f>
      </c>
      <c r="BQ1090">
        <f>IF($Z1090="","",INDEX($AZ$2:$AZ$1500,$Z1090))</f>
      </c>
      <c r="BR1090">
        <f>IF($Z1090="","",INDEX($BA$2:$BA$1500,$Z1090))</f>
      </c>
      <c r="BS1090">
        <f>IF($Z1090="","",INDEX($BB$2:$BB$1500,$Z1090))</f>
      </c>
      <c r="BT1090">
        <f>IF($Z1090="","",INDEX($BC$2:$BC$1500,$Z1090))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Analysis'!$AN$2^{0,1,2,3,4,5,6,7,8,9,10,11,12,13,14,15}))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IF($Z1091="","",INDEX($AO$2:$AO$1500,$Z1091))</f>
      </c>
      <c r="BG1091">
        <f>IF($Z1091="","",INDEX($AP$2:$AP$1500,$Z1091))</f>
      </c>
      <c r="BH1091">
        <f>IF($Z1091="","",INDEX($AQ$2:$AQ$1500,$Z1091))</f>
      </c>
      <c r="BI1091">
        <f>IF($Z1091="","",INDEX($AR$2:$AR$1500,$Z1091))</f>
      </c>
      <c r="BJ1091">
        <f>IF($Z1091="","",INDEX($AS$2:$AS$1500,$Z1091))</f>
      </c>
      <c r="BK1091">
        <f>IF($Z1091="","",INDEX($AT$2:$AT$1500,$Z1091))</f>
      </c>
      <c r="BL1091">
        <f>IF($Z1091="","",INDEX($AU$2:$AU$1500,$Z1091))</f>
      </c>
      <c r="BM1091">
        <f>IF($Z1091="","",INDEX($AV$2:$AV$1500,$Z1091))</f>
      </c>
      <c r="BN1091">
        <f>IF($Z1091="","",INDEX($AW$2:$AW$1500,$Z1091))</f>
      </c>
      <c r="BO1091">
        <f>IF($Z1091="","",INDEX($AX$2:$AX$1500,$Z1091))</f>
      </c>
      <c r="BP1091">
        <f>IF($Z1091="","",INDEX($AY$2:$AY$1500,$Z1091))</f>
      </c>
      <c r="BQ1091">
        <f>IF($Z1091="","",INDEX($AZ$2:$AZ$1500,$Z1091))</f>
      </c>
      <c r="BR1091">
        <f>IF($Z1091="","",INDEX($BA$2:$BA$1500,$Z1091))</f>
      </c>
      <c r="BS1091">
        <f>IF($Z1091="","",INDEX($BB$2:$BB$1500,$Z1091))</f>
      </c>
      <c r="BT1091">
        <f>IF($Z1091="","",INDEX($BC$2:$BC$1500,$Z1091))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Analysis'!$AN$2^{0,1,2,3,4,5,6,7,8,9,10,11,12,13,14,15}))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IF($Z1092="","",INDEX($AO$2:$AO$1500,$Z1092))</f>
      </c>
      <c r="BG1092">
        <f>IF($Z1092="","",INDEX($AP$2:$AP$1500,$Z1092))</f>
      </c>
      <c r="BH1092">
        <f>IF($Z1092="","",INDEX($AQ$2:$AQ$1500,$Z1092))</f>
      </c>
      <c r="BI1092">
        <f>IF($Z1092="","",INDEX($AR$2:$AR$1500,$Z1092))</f>
      </c>
      <c r="BJ1092">
        <f>IF($Z1092="","",INDEX($AS$2:$AS$1500,$Z1092))</f>
      </c>
      <c r="BK1092">
        <f>IF($Z1092="","",INDEX($AT$2:$AT$1500,$Z1092))</f>
      </c>
      <c r="BL1092">
        <f>IF($Z1092="","",INDEX($AU$2:$AU$1500,$Z1092))</f>
      </c>
      <c r="BM1092">
        <f>IF($Z1092="","",INDEX($AV$2:$AV$1500,$Z1092))</f>
      </c>
      <c r="BN1092">
        <f>IF($Z1092="","",INDEX($AW$2:$AW$1500,$Z1092))</f>
      </c>
      <c r="BO1092">
        <f>IF($Z1092="","",INDEX($AX$2:$AX$1500,$Z1092))</f>
      </c>
      <c r="BP1092">
        <f>IF($Z1092="","",INDEX($AY$2:$AY$1500,$Z1092))</f>
      </c>
      <c r="BQ1092">
        <f>IF($Z1092="","",INDEX($AZ$2:$AZ$1500,$Z1092))</f>
      </c>
      <c r="BR1092">
        <f>IF($Z1092="","",INDEX($BA$2:$BA$1500,$Z1092))</f>
      </c>
      <c r="BS1092">
        <f>IF($Z1092="","",INDEX($BB$2:$BB$1500,$Z1092))</f>
      </c>
      <c r="BT1092">
        <f>IF($Z1092="","",INDEX($BC$2:$BC$1500,$Z1092))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Analysis'!$AN$2^{0,1,2,3,4,5,6,7,8,9,10,11,12,13,14,15}))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IF($Z1093="","",INDEX($AO$2:$AO$1500,$Z1093))</f>
      </c>
      <c r="BG1093">
        <f>IF($Z1093="","",INDEX($AP$2:$AP$1500,$Z1093))</f>
      </c>
      <c r="BH1093">
        <f>IF($Z1093="","",INDEX($AQ$2:$AQ$1500,$Z1093))</f>
      </c>
      <c r="BI1093">
        <f>IF($Z1093="","",INDEX($AR$2:$AR$1500,$Z1093))</f>
      </c>
      <c r="BJ1093">
        <f>IF($Z1093="","",INDEX($AS$2:$AS$1500,$Z1093))</f>
      </c>
      <c r="BK1093">
        <f>IF($Z1093="","",INDEX($AT$2:$AT$1500,$Z1093))</f>
      </c>
      <c r="BL1093">
        <f>IF($Z1093="","",INDEX($AU$2:$AU$1500,$Z1093))</f>
      </c>
      <c r="BM1093">
        <f>IF($Z1093="","",INDEX($AV$2:$AV$1500,$Z1093))</f>
      </c>
      <c r="BN1093">
        <f>IF($Z1093="","",INDEX($AW$2:$AW$1500,$Z1093))</f>
      </c>
      <c r="BO1093">
        <f>IF($Z1093="","",INDEX($AX$2:$AX$1500,$Z1093))</f>
      </c>
      <c r="BP1093">
        <f>IF($Z1093="","",INDEX($AY$2:$AY$1500,$Z1093))</f>
      </c>
      <c r="BQ1093">
        <f>IF($Z1093="","",INDEX($AZ$2:$AZ$1500,$Z1093))</f>
      </c>
      <c r="BR1093">
        <f>IF($Z1093="","",INDEX($BA$2:$BA$1500,$Z1093))</f>
      </c>
      <c r="BS1093">
        <f>IF($Z1093="","",INDEX($BB$2:$BB$1500,$Z1093))</f>
      </c>
      <c r="BT1093">
        <f>IF($Z1093="","",INDEX($BC$2:$BC$1500,$Z1093))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Analysis'!$AN$2^{0,1,2,3,4,5,6,7,8,9,10,11,12,13,14,15}))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IF($Z1094="","",INDEX($AO$2:$AO$1500,$Z1094))</f>
      </c>
      <c r="BG1094">
        <f>IF($Z1094="","",INDEX($AP$2:$AP$1500,$Z1094))</f>
      </c>
      <c r="BH1094">
        <f>IF($Z1094="","",INDEX($AQ$2:$AQ$1500,$Z1094))</f>
      </c>
      <c r="BI1094">
        <f>IF($Z1094="","",INDEX($AR$2:$AR$1500,$Z1094))</f>
      </c>
      <c r="BJ1094">
        <f>IF($Z1094="","",INDEX($AS$2:$AS$1500,$Z1094))</f>
      </c>
      <c r="BK1094">
        <f>IF($Z1094="","",INDEX($AT$2:$AT$1500,$Z1094))</f>
      </c>
      <c r="BL1094">
        <f>IF($Z1094="","",INDEX($AU$2:$AU$1500,$Z1094))</f>
      </c>
      <c r="BM1094">
        <f>IF($Z1094="","",INDEX($AV$2:$AV$1500,$Z1094))</f>
      </c>
      <c r="BN1094">
        <f>IF($Z1094="","",INDEX($AW$2:$AW$1500,$Z1094))</f>
      </c>
      <c r="BO1094">
        <f>IF($Z1094="","",INDEX($AX$2:$AX$1500,$Z1094))</f>
      </c>
      <c r="BP1094">
        <f>IF($Z1094="","",INDEX($AY$2:$AY$1500,$Z1094))</f>
      </c>
      <c r="BQ1094">
        <f>IF($Z1094="","",INDEX($AZ$2:$AZ$1500,$Z1094))</f>
      </c>
      <c r="BR1094">
        <f>IF($Z1094="","",INDEX($BA$2:$BA$1500,$Z1094))</f>
      </c>
      <c r="BS1094">
        <f>IF($Z1094="","",INDEX($BB$2:$BB$1500,$Z1094))</f>
      </c>
      <c r="BT1094">
        <f>IF($Z1094="","",INDEX($BC$2:$BC$1500,$Z1094))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Analysis'!$AN$2^{0,1,2,3,4,5,6,7,8,9,10,11,12,13,14,15}))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IF($Z1095="","",INDEX($AO$2:$AO$1500,$Z1095))</f>
      </c>
      <c r="BG1095">
        <f>IF($Z1095="","",INDEX($AP$2:$AP$1500,$Z1095))</f>
      </c>
      <c r="BH1095">
        <f>IF($Z1095="","",INDEX($AQ$2:$AQ$1500,$Z1095))</f>
      </c>
      <c r="BI1095">
        <f>IF($Z1095="","",INDEX($AR$2:$AR$1500,$Z1095))</f>
      </c>
      <c r="BJ1095">
        <f>IF($Z1095="","",INDEX($AS$2:$AS$1500,$Z1095))</f>
      </c>
      <c r="BK1095">
        <f>IF($Z1095="","",INDEX($AT$2:$AT$1500,$Z1095))</f>
      </c>
      <c r="BL1095">
        <f>IF($Z1095="","",INDEX($AU$2:$AU$1500,$Z1095))</f>
      </c>
      <c r="BM1095">
        <f>IF($Z1095="","",INDEX($AV$2:$AV$1500,$Z1095))</f>
      </c>
      <c r="BN1095">
        <f>IF($Z1095="","",INDEX($AW$2:$AW$1500,$Z1095))</f>
      </c>
      <c r="BO1095">
        <f>IF($Z1095="","",INDEX($AX$2:$AX$1500,$Z1095))</f>
      </c>
      <c r="BP1095">
        <f>IF($Z1095="","",INDEX($AY$2:$AY$1500,$Z1095))</f>
      </c>
      <c r="BQ1095">
        <f>IF($Z1095="","",INDEX($AZ$2:$AZ$1500,$Z1095))</f>
      </c>
      <c r="BR1095">
        <f>IF($Z1095="","",INDEX($BA$2:$BA$1500,$Z1095))</f>
      </c>
      <c r="BS1095">
        <f>IF($Z1095="","",INDEX($BB$2:$BB$1500,$Z1095))</f>
      </c>
      <c r="BT1095">
        <f>IF($Z1095="","",INDEX($BC$2:$BC$1500,$Z1095))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Analysis'!$AN$2^{0,1,2,3,4,5,6,7,8,9,10,11,12,13,14,15}))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IF($Z1096="","",INDEX($AO$2:$AO$1500,$Z1096))</f>
      </c>
      <c r="BG1096">
        <f>IF($Z1096="","",INDEX($AP$2:$AP$1500,$Z1096))</f>
      </c>
      <c r="BH1096">
        <f>IF($Z1096="","",INDEX($AQ$2:$AQ$1500,$Z1096))</f>
      </c>
      <c r="BI1096">
        <f>IF($Z1096="","",INDEX($AR$2:$AR$1500,$Z1096))</f>
      </c>
      <c r="BJ1096">
        <f>IF($Z1096="","",INDEX($AS$2:$AS$1500,$Z1096))</f>
      </c>
      <c r="BK1096">
        <f>IF($Z1096="","",INDEX($AT$2:$AT$1500,$Z1096))</f>
      </c>
      <c r="BL1096">
        <f>IF($Z1096="","",INDEX($AU$2:$AU$1500,$Z1096))</f>
      </c>
      <c r="BM1096">
        <f>IF($Z1096="","",INDEX($AV$2:$AV$1500,$Z1096))</f>
      </c>
      <c r="BN1096">
        <f>IF($Z1096="","",INDEX($AW$2:$AW$1500,$Z1096))</f>
      </c>
      <c r="BO1096">
        <f>IF($Z1096="","",INDEX($AX$2:$AX$1500,$Z1096))</f>
      </c>
      <c r="BP1096">
        <f>IF($Z1096="","",INDEX($AY$2:$AY$1500,$Z1096))</f>
      </c>
      <c r="BQ1096">
        <f>IF($Z1096="","",INDEX($AZ$2:$AZ$1500,$Z1096))</f>
      </c>
      <c r="BR1096">
        <f>IF($Z1096="","",INDEX($BA$2:$BA$1500,$Z1096))</f>
      </c>
      <c r="BS1096">
        <f>IF($Z1096="","",INDEX($BB$2:$BB$1500,$Z1096))</f>
      </c>
      <c r="BT1096">
        <f>IF($Z1096="","",INDEX($BC$2:$BC$1500,$Z1096))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Analysis'!$AN$2^{0,1,2,3,4,5,6,7,8,9,10,11,12,13,14,15}))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IF($Z1097="","",INDEX($AO$2:$AO$1500,$Z1097))</f>
      </c>
      <c r="BG1097">
        <f>IF($Z1097="","",INDEX($AP$2:$AP$1500,$Z1097))</f>
      </c>
      <c r="BH1097">
        <f>IF($Z1097="","",INDEX($AQ$2:$AQ$1500,$Z1097))</f>
      </c>
      <c r="BI1097">
        <f>IF($Z1097="","",INDEX($AR$2:$AR$1500,$Z1097))</f>
      </c>
      <c r="BJ1097">
        <f>IF($Z1097="","",INDEX($AS$2:$AS$1500,$Z1097))</f>
      </c>
      <c r="BK1097">
        <f>IF($Z1097="","",INDEX($AT$2:$AT$1500,$Z1097))</f>
      </c>
      <c r="BL1097">
        <f>IF($Z1097="","",INDEX($AU$2:$AU$1500,$Z1097))</f>
      </c>
      <c r="BM1097">
        <f>IF($Z1097="","",INDEX($AV$2:$AV$1500,$Z1097))</f>
      </c>
      <c r="BN1097">
        <f>IF($Z1097="","",INDEX($AW$2:$AW$1500,$Z1097))</f>
      </c>
      <c r="BO1097">
        <f>IF($Z1097="","",INDEX($AX$2:$AX$1500,$Z1097))</f>
      </c>
      <c r="BP1097">
        <f>IF($Z1097="","",INDEX($AY$2:$AY$1500,$Z1097))</f>
      </c>
      <c r="BQ1097">
        <f>IF($Z1097="","",INDEX($AZ$2:$AZ$1500,$Z1097))</f>
      </c>
      <c r="BR1097">
        <f>IF($Z1097="","",INDEX($BA$2:$BA$1500,$Z1097))</f>
      </c>
      <c r="BS1097">
        <f>IF($Z1097="","",INDEX($BB$2:$BB$1500,$Z1097))</f>
      </c>
      <c r="BT1097">
        <f>IF($Z1097="","",INDEX($BC$2:$BC$1500,$Z1097))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Analysis'!$AN$2^{0,1,2,3,4,5,6,7,8,9,10,11,12,13,14,15}))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IF($Z1098="","",INDEX($AO$2:$AO$1500,$Z1098))</f>
      </c>
      <c r="BG1098">
        <f>IF($Z1098="","",INDEX($AP$2:$AP$1500,$Z1098))</f>
      </c>
      <c r="BH1098">
        <f>IF($Z1098="","",INDEX($AQ$2:$AQ$1500,$Z1098))</f>
      </c>
      <c r="BI1098">
        <f>IF($Z1098="","",INDEX($AR$2:$AR$1500,$Z1098))</f>
      </c>
      <c r="BJ1098">
        <f>IF($Z1098="","",INDEX($AS$2:$AS$1500,$Z1098))</f>
      </c>
      <c r="BK1098">
        <f>IF($Z1098="","",INDEX($AT$2:$AT$1500,$Z1098))</f>
      </c>
      <c r="BL1098">
        <f>IF($Z1098="","",INDEX($AU$2:$AU$1500,$Z1098))</f>
      </c>
      <c r="BM1098">
        <f>IF($Z1098="","",INDEX($AV$2:$AV$1500,$Z1098))</f>
      </c>
      <c r="BN1098">
        <f>IF($Z1098="","",INDEX($AW$2:$AW$1500,$Z1098))</f>
      </c>
      <c r="BO1098">
        <f>IF($Z1098="","",INDEX($AX$2:$AX$1500,$Z1098))</f>
      </c>
      <c r="BP1098">
        <f>IF($Z1098="","",INDEX($AY$2:$AY$1500,$Z1098))</f>
      </c>
      <c r="BQ1098">
        <f>IF($Z1098="","",INDEX($AZ$2:$AZ$1500,$Z1098))</f>
      </c>
      <c r="BR1098">
        <f>IF($Z1098="","",INDEX($BA$2:$BA$1500,$Z1098))</f>
      </c>
      <c r="BS1098">
        <f>IF($Z1098="","",INDEX($BB$2:$BB$1500,$Z1098))</f>
      </c>
      <c r="BT1098">
        <f>IF($Z1098="","",INDEX($BC$2:$BC$1500,$Z1098))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Analysis'!$AN$2^{0,1,2,3,4,5,6,7,8,9,10,11,12,13,14,15}))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IF($Z1099="","",INDEX($AO$2:$AO$1500,$Z1099))</f>
      </c>
      <c r="BG1099">
        <f>IF($Z1099="","",INDEX($AP$2:$AP$1500,$Z1099))</f>
      </c>
      <c r="BH1099">
        <f>IF($Z1099="","",INDEX($AQ$2:$AQ$1500,$Z1099))</f>
      </c>
      <c r="BI1099">
        <f>IF($Z1099="","",INDEX($AR$2:$AR$1500,$Z1099))</f>
      </c>
      <c r="BJ1099">
        <f>IF($Z1099="","",INDEX($AS$2:$AS$1500,$Z1099))</f>
      </c>
      <c r="BK1099">
        <f>IF($Z1099="","",INDEX($AT$2:$AT$1500,$Z1099))</f>
      </c>
      <c r="BL1099">
        <f>IF($Z1099="","",INDEX($AU$2:$AU$1500,$Z1099))</f>
      </c>
      <c r="BM1099">
        <f>IF($Z1099="","",INDEX($AV$2:$AV$1500,$Z1099))</f>
      </c>
      <c r="BN1099">
        <f>IF($Z1099="","",INDEX($AW$2:$AW$1500,$Z1099))</f>
      </c>
      <c r="BO1099">
        <f>IF($Z1099="","",INDEX($AX$2:$AX$1500,$Z1099))</f>
      </c>
      <c r="BP1099">
        <f>IF($Z1099="","",INDEX($AY$2:$AY$1500,$Z1099))</f>
      </c>
      <c r="BQ1099">
        <f>IF($Z1099="","",INDEX($AZ$2:$AZ$1500,$Z1099))</f>
      </c>
      <c r="BR1099">
        <f>IF($Z1099="","",INDEX($BA$2:$BA$1500,$Z1099))</f>
      </c>
      <c r="BS1099">
        <f>IF($Z1099="","",INDEX($BB$2:$BB$1500,$Z1099))</f>
      </c>
      <c r="BT1099">
        <f>IF($Z1099="","",INDEX($BC$2:$BC$1500,$Z1099))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Analysis'!$AN$2^{0,1,2,3,4,5,6,7,8,9,10,11,12,13,14,15}))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IF($Z1100="","",INDEX($AO$2:$AO$1500,$Z1100))</f>
      </c>
      <c r="BG1100">
        <f>IF($Z1100="","",INDEX($AP$2:$AP$1500,$Z1100))</f>
      </c>
      <c r="BH1100">
        <f>IF($Z1100="","",INDEX($AQ$2:$AQ$1500,$Z1100))</f>
      </c>
      <c r="BI1100">
        <f>IF($Z1100="","",INDEX($AR$2:$AR$1500,$Z1100))</f>
      </c>
      <c r="BJ1100">
        <f>IF($Z1100="","",INDEX($AS$2:$AS$1500,$Z1100))</f>
      </c>
      <c r="BK1100">
        <f>IF($Z1100="","",INDEX($AT$2:$AT$1500,$Z1100))</f>
      </c>
      <c r="BL1100">
        <f>IF($Z1100="","",INDEX($AU$2:$AU$1500,$Z1100))</f>
      </c>
      <c r="BM1100">
        <f>IF($Z1100="","",INDEX($AV$2:$AV$1500,$Z1100))</f>
      </c>
      <c r="BN1100">
        <f>IF($Z1100="","",INDEX($AW$2:$AW$1500,$Z1100))</f>
      </c>
      <c r="BO1100">
        <f>IF($Z1100="","",INDEX($AX$2:$AX$1500,$Z1100))</f>
      </c>
      <c r="BP1100">
        <f>IF($Z1100="","",INDEX($AY$2:$AY$1500,$Z1100))</f>
      </c>
      <c r="BQ1100">
        <f>IF($Z1100="","",INDEX($AZ$2:$AZ$1500,$Z1100))</f>
      </c>
      <c r="BR1100">
        <f>IF($Z1100="","",INDEX($BA$2:$BA$1500,$Z1100))</f>
      </c>
      <c r="BS1100">
        <f>IF($Z1100="","",INDEX($BB$2:$BB$1500,$Z1100))</f>
      </c>
      <c r="BT1100">
        <f>IF($Z1100="","",INDEX($BC$2:$BC$1500,$Z1100))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Analysis'!$AN$2^{0,1,2,3,4,5,6,7,8,9,10,11,12,13,14,15}))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IF($Z1101="","",INDEX($AO$2:$AO$1500,$Z1101))</f>
      </c>
      <c r="BG1101">
        <f>IF($Z1101="","",INDEX($AP$2:$AP$1500,$Z1101))</f>
      </c>
      <c r="BH1101">
        <f>IF($Z1101="","",INDEX($AQ$2:$AQ$1500,$Z1101))</f>
      </c>
      <c r="BI1101">
        <f>IF($Z1101="","",INDEX($AR$2:$AR$1500,$Z1101))</f>
      </c>
      <c r="BJ1101">
        <f>IF($Z1101="","",INDEX($AS$2:$AS$1500,$Z1101))</f>
      </c>
      <c r="BK1101">
        <f>IF($Z1101="","",INDEX($AT$2:$AT$1500,$Z1101))</f>
      </c>
      <c r="BL1101">
        <f>IF($Z1101="","",INDEX($AU$2:$AU$1500,$Z1101))</f>
      </c>
      <c r="BM1101">
        <f>IF($Z1101="","",INDEX($AV$2:$AV$1500,$Z1101))</f>
      </c>
      <c r="BN1101">
        <f>IF($Z1101="","",INDEX($AW$2:$AW$1500,$Z1101))</f>
      </c>
      <c r="BO1101">
        <f>IF($Z1101="","",INDEX($AX$2:$AX$1500,$Z1101))</f>
      </c>
      <c r="BP1101">
        <f>IF($Z1101="","",INDEX($AY$2:$AY$1500,$Z1101))</f>
      </c>
      <c r="BQ1101">
        <f>IF($Z1101="","",INDEX($AZ$2:$AZ$1500,$Z1101))</f>
      </c>
      <c r="BR1101">
        <f>IF($Z1101="","",INDEX($BA$2:$BA$1500,$Z1101))</f>
      </c>
      <c r="BS1101">
        <f>IF($Z1101="","",INDEX($BB$2:$BB$1500,$Z1101))</f>
      </c>
      <c r="BT1101">
        <f>IF($Z1101="","",INDEX($BC$2:$BC$1500,$Z1101))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Analysis'!$AN$2^{0,1,2,3,4,5,6,7,8,9,10,11,12,13,14,15}))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IF($Z1102="","",INDEX($AO$2:$AO$1500,$Z1102))</f>
      </c>
      <c r="BG1102">
        <f>IF($Z1102="","",INDEX($AP$2:$AP$1500,$Z1102))</f>
      </c>
      <c r="BH1102">
        <f>IF($Z1102="","",INDEX($AQ$2:$AQ$1500,$Z1102))</f>
      </c>
      <c r="BI1102">
        <f>IF($Z1102="","",INDEX($AR$2:$AR$1500,$Z1102))</f>
      </c>
      <c r="BJ1102">
        <f>IF($Z1102="","",INDEX($AS$2:$AS$1500,$Z1102))</f>
      </c>
      <c r="BK1102">
        <f>IF($Z1102="","",INDEX($AT$2:$AT$1500,$Z1102))</f>
      </c>
      <c r="BL1102">
        <f>IF($Z1102="","",INDEX($AU$2:$AU$1500,$Z1102))</f>
      </c>
      <c r="BM1102">
        <f>IF($Z1102="","",INDEX($AV$2:$AV$1500,$Z1102))</f>
      </c>
      <c r="BN1102">
        <f>IF($Z1102="","",INDEX($AW$2:$AW$1500,$Z1102))</f>
      </c>
      <c r="BO1102">
        <f>IF($Z1102="","",INDEX($AX$2:$AX$1500,$Z1102))</f>
      </c>
      <c r="BP1102">
        <f>IF($Z1102="","",INDEX($AY$2:$AY$1500,$Z1102))</f>
      </c>
      <c r="BQ1102">
        <f>IF($Z1102="","",INDEX($AZ$2:$AZ$1500,$Z1102))</f>
      </c>
      <c r="BR1102">
        <f>IF($Z1102="","",INDEX($BA$2:$BA$1500,$Z1102))</f>
      </c>
      <c r="BS1102">
        <f>IF($Z1102="","",INDEX($BB$2:$BB$1500,$Z1102))</f>
      </c>
      <c r="BT1102">
        <f>IF($Z1102="","",INDEX($BC$2:$BC$1500,$Z1102))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Analysis'!$AN$2^{0,1,2,3,4,5,6,7,8,9,10,11,12,13,14,15}))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IF($Z1103="","",INDEX($AO$2:$AO$1500,$Z1103))</f>
      </c>
      <c r="BG1103">
        <f>IF($Z1103="","",INDEX($AP$2:$AP$1500,$Z1103))</f>
      </c>
      <c r="BH1103">
        <f>IF($Z1103="","",INDEX($AQ$2:$AQ$1500,$Z1103))</f>
      </c>
      <c r="BI1103">
        <f>IF($Z1103="","",INDEX($AR$2:$AR$1500,$Z1103))</f>
      </c>
      <c r="BJ1103">
        <f>IF($Z1103="","",INDEX($AS$2:$AS$1500,$Z1103))</f>
      </c>
      <c r="BK1103">
        <f>IF($Z1103="","",INDEX($AT$2:$AT$1500,$Z1103))</f>
      </c>
      <c r="BL1103">
        <f>IF($Z1103="","",INDEX($AU$2:$AU$1500,$Z1103))</f>
      </c>
      <c r="BM1103">
        <f>IF($Z1103="","",INDEX($AV$2:$AV$1500,$Z1103))</f>
      </c>
      <c r="BN1103">
        <f>IF($Z1103="","",INDEX($AW$2:$AW$1500,$Z1103))</f>
      </c>
      <c r="BO1103">
        <f>IF($Z1103="","",INDEX($AX$2:$AX$1500,$Z1103))</f>
      </c>
      <c r="BP1103">
        <f>IF($Z1103="","",INDEX($AY$2:$AY$1500,$Z1103))</f>
      </c>
      <c r="BQ1103">
        <f>IF($Z1103="","",INDEX($AZ$2:$AZ$1500,$Z1103))</f>
      </c>
      <c r="BR1103">
        <f>IF($Z1103="","",INDEX($BA$2:$BA$1500,$Z1103))</f>
      </c>
      <c r="BS1103">
        <f>IF($Z1103="","",INDEX($BB$2:$BB$1500,$Z1103))</f>
      </c>
      <c r="BT1103">
        <f>IF($Z1103="","",INDEX($BC$2:$BC$1500,$Z1103))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Analysis'!$AN$2^{0,1,2,3,4,5,6,7,8,9,10,11,12,13,14,15}))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IF($Z1104="","",INDEX($AO$2:$AO$1500,$Z1104))</f>
      </c>
      <c r="BG1104">
        <f>IF($Z1104="","",INDEX($AP$2:$AP$1500,$Z1104))</f>
      </c>
      <c r="BH1104">
        <f>IF($Z1104="","",INDEX($AQ$2:$AQ$1500,$Z1104))</f>
      </c>
      <c r="BI1104">
        <f>IF($Z1104="","",INDEX($AR$2:$AR$1500,$Z1104))</f>
      </c>
      <c r="BJ1104">
        <f>IF($Z1104="","",INDEX($AS$2:$AS$1500,$Z1104))</f>
      </c>
      <c r="BK1104">
        <f>IF($Z1104="","",INDEX($AT$2:$AT$1500,$Z1104))</f>
      </c>
      <c r="BL1104">
        <f>IF($Z1104="","",INDEX($AU$2:$AU$1500,$Z1104))</f>
      </c>
      <c r="BM1104">
        <f>IF($Z1104="","",INDEX($AV$2:$AV$1500,$Z1104))</f>
      </c>
      <c r="BN1104">
        <f>IF($Z1104="","",INDEX($AW$2:$AW$1500,$Z1104))</f>
      </c>
      <c r="BO1104">
        <f>IF($Z1104="","",INDEX($AX$2:$AX$1500,$Z1104))</f>
      </c>
      <c r="BP1104">
        <f>IF($Z1104="","",INDEX($AY$2:$AY$1500,$Z1104))</f>
      </c>
      <c r="BQ1104">
        <f>IF($Z1104="","",INDEX($AZ$2:$AZ$1500,$Z1104))</f>
      </c>
      <c r="BR1104">
        <f>IF($Z1104="","",INDEX($BA$2:$BA$1500,$Z1104))</f>
      </c>
      <c r="BS1104">
        <f>IF($Z1104="","",INDEX($BB$2:$BB$1500,$Z1104))</f>
      </c>
      <c r="BT1104">
        <f>IF($Z1104="","",INDEX($BC$2:$BC$1500,$Z1104))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Analysis'!$AN$2^{0,1,2,3,4,5,6,7,8,9,10,11,12,13,14,15}))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IF($Z1105="","",INDEX($AO$2:$AO$1500,$Z1105))</f>
      </c>
      <c r="BG1105">
        <f>IF($Z1105="","",INDEX($AP$2:$AP$1500,$Z1105))</f>
      </c>
      <c r="BH1105">
        <f>IF($Z1105="","",INDEX($AQ$2:$AQ$1500,$Z1105))</f>
      </c>
      <c r="BI1105">
        <f>IF($Z1105="","",INDEX($AR$2:$AR$1500,$Z1105))</f>
      </c>
      <c r="BJ1105">
        <f>IF($Z1105="","",INDEX($AS$2:$AS$1500,$Z1105))</f>
      </c>
      <c r="BK1105">
        <f>IF($Z1105="","",INDEX($AT$2:$AT$1500,$Z1105))</f>
      </c>
      <c r="BL1105">
        <f>IF($Z1105="","",INDEX($AU$2:$AU$1500,$Z1105))</f>
      </c>
      <c r="BM1105">
        <f>IF($Z1105="","",INDEX($AV$2:$AV$1500,$Z1105))</f>
      </c>
      <c r="BN1105">
        <f>IF($Z1105="","",INDEX($AW$2:$AW$1500,$Z1105))</f>
      </c>
      <c r="BO1105">
        <f>IF($Z1105="","",INDEX($AX$2:$AX$1500,$Z1105))</f>
      </c>
      <c r="BP1105">
        <f>IF($Z1105="","",INDEX($AY$2:$AY$1500,$Z1105))</f>
      </c>
      <c r="BQ1105">
        <f>IF($Z1105="","",INDEX($AZ$2:$AZ$1500,$Z1105))</f>
      </c>
      <c r="BR1105">
        <f>IF($Z1105="","",INDEX($BA$2:$BA$1500,$Z1105))</f>
      </c>
      <c r="BS1105">
        <f>IF($Z1105="","",INDEX($BB$2:$BB$1500,$Z1105))</f>
      </c>
      <c r="BT1105">
        <f>IF($Z1105="","",INDEX($BC$2:$BC$1500,$Z1105))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Analysis'!$AN$2^{0,1,2,3,4,5,6,7,8,9,10,11,12,13,14,15}))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IF($Z1106="","",INDEX($AO$2:$AO$1500,$Z1106))</f>
      </c>
      <c r="BG1106">
        <f>IF($Z1106="","",INDEX($AP$2:$AP$1500,$Z1106))</f>
      </c>
      <c r="BH1106">
        <f>IF($Z1106="","",INDEX($AQ$2:$AQ$1500,$Z1106))</f>
      </c>
      <c r="BI1106">
        <f>IF($Z1106="","",INDEX($AR$2:$AR$1500,$Z1106))</f>
      </c>
      <c r="BJ1106">
        <f>IF($Z1106="","",INDEX($AS$2:$AS$1500,$Z1106))</f>
      </c>
      <c r="BK1106">
        <f>IF($Z1106="","",INDEX($AT$2:$AT$1500,$Z1106))</f>
      </c>
      <c r="BL1106">
        <f>IF($Z1106="","",INDEX($AU$2:$AU$1500,$Z1106))</f>
      </c>
      <c r="BM1106">
        <f>IF($Z1106="","",INDEX($AV$2:$AV$1500,$Z1106))</f>
      </c>
      <c r="BN1106">
        <f>IF($Z1106="","",INDEX($AW$2:$AW$1500,$Z1106))</f>
      </c>
      <c r="BO1106">
        <f>IF($Z1106="","",INDEX($AX$2:$AX$1500,$Z1106))</f>
      </c>
      <c r="BP1106">
        <f>IF($Z1106="","",INDEX($AY$2:$AY$1500,$Z1106))</f>
      </c>
      <c r="BQ1106">
        <f>IF($Z1106="","",INDEX($AZ$2:$AZ$1500,$Z1106))</f>
      </c>
      <c r="BR1106">
        <f>IF($Z1106="","",INDEX($BA$2:$BA$1500,$Z1106))</f>
      </c>
      <c r="BS1106">
        <f>IF($Z1106="","",INDEX($BB$2:$BB$1500,$Z1106))</f>
      </c>
      <c r="BT1106">
        <f>IF($Z1106="","",INDEX($BC$2:$BC$1500,$Z1106))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Analysis'!$AN$2^{0,1,2,3,4,5,6,7,8,9,10,11,12,13,14,15}))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IF($Z1107="","",INDEX($AO$2:$AO$1500,$Z1107))</f>
      </c>
      <c r="BG1107">
        <f>IF($Z1107="","",INDEX($AP$2:$AP$1500,$Z1107))</f>
      </c>
      <c r="BH1107">
        <f>IF($Z1107="","",INDEX($AQ$2:$AQ$1500,$Z1107))</f>
      </c>
      <c r="BI1107">
        <f>IF($Z1107="","",INDEX($AR$2:$AR$1500,$Z1107))</f>
      </c>
      <c r="BJ1107">
        <f>IF($Z1107="","",INDEX($AS$2:$AS$1500,$Z1107))</f>
      </c>
      <c r="BK1107">
        <f>IF($Z1107="","",INDEX($AT$2:$AT$1500,$Z1107))</f>
      </c>
      <c r="BL1107">
        <f>IF($Z1107="","",INDEX($AU$2:$AU$1500,$Z1107))</f>
      </c>
      <c r="BM1107">
        <f>IF($Z1107="","",INDEX($AV$2:$AV$1500,$Z1107))</f>
      </c>
      <c r="BN1107">
        <f>IF($Z1107="","",INDEX($AW$2:$AW$1500,$Z1107))</f>
      </c>
      <c r="BO1107">
        <f>IF($Z1107="","",INDEX($AX$2:$AX$1500,$Z1107))</f>
      </c>
      <c r="BP1107">
        <f>IF($Z1107="","",INDEX($AY$2:$AY$1500,$Z1107))</f>
      </c>
      <c r="BQ1107">
        <f>IF($Z1107="","",INDEX($AZ$2:$AZ$1500,$Z1107))</f>
      </c>
      <c r="BR1107">
        <f>IF($Z1107="","",INDEX($BA$2:$BA$1500,$Z1107))</f>
      </c>
      <c r="BS1107">
        <f>IF($Z1107="","",INDEX($BB$2:$BB$1500,$Z1107))</f>
      </c>
      <c r="BT1107">
        <f>IF($Z1107="","",INDEX($BC$2:$BC$1500,$Z1107))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Analysis'!$AN$2^{0,1,2,3,4,5,6,7,8,9,10,11,12,13,14,15}))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IF($Z1108="","",INDEX($AO$2:$AO$1500,$Z1108))</f>
      </c>
      <c r="BG1108">
        <f>IF($Z1108="","",INDEX($AP$2:$AP$1500,$Z1108))</f>
      </c>
      <c r="BH1108">
        <f>IF($Z1108="","",INDEX($AQ$2:$AQ$1500,$Z1108))</f>
      </c>
      <c r="BI1108">
        <f>IF($Z1108="","",INDEX($AR$2:$AR$1500,$Z1108))</f>
      </c>
      <c r="BJ1108">
        <f>IF($Z1108="","",INDEX($AS$2:$AS$1500,$Z1108))</f>
      </c>
      <c r="BK1108">
        <f>IF($Z1108="","",INDEX($AT$2:$AT$1500,$Z1108))</f>
      </c>
      <c r="BL1108">
        <f>IF($Z1108="","",INDEX($AU$2:$AU$1500,$Z1108))</f>
      </c>
      <c r="BM1108">
        <f>IF($Z1108="","",INDEX($AV$2:$AV$1500,$Z1108))</f>
      </c>
      <c r="BN1108">
        <f>IF($Z1108="","",INDEX($AW$2:$AW$1500,$Z1108))</f>
      </c>
      <c r="BO1108">
        <f>IF($Z1108="","",INDEX($AX$2:$AX$1500,$Z1108))</f>
      </c>
      <c r="BP1108">
        <f>IF($Z1108="","",INDEX($AY$2:$AY$1500,$Z1108))</f>
      </c>
      <c r="BQ1108">
        <f>IF($Z1108="","",INDEX($AZ$2:$AZ$1500,$Z1108))</f>
      </c>
      <c r="BR1108">
        <f>IF($Z1108="","",INDEX($BA$2:$BA$1500,$Z1108))</f>
      </c>
      <c r="BS1108">
        <f>IF($Z1108="","",INDEX($BB$2:$BB$1500,$Z1108))</f>
      </c>
      <c r="BT1108">
        <f>IF($Z1108="","",INDEX($BC$2:$BC$1500,$Z1108))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Analysis'!$AN$2^{0,1,2,3,4,5,6,7,8,9,10,11,12,13,14,15}))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IF($Z1109="","",INDEX($AO$2:$AO$1500,$Z1109))</f>
      </c>
      <c r="BG1109">
        <f>IF($Z1109="","",INDEX($AP$2:$AP$1500,$Z1109))</f>
      </c>
      <c r="BH1109">
        <f>IF($Z1109="","",INDEX($AQ$2:$AQ$1500,$Z1109))</f>
      </c>
      <c r="BI1109">
        <f>IF($Z1109="","",INDEX($AR$2:$AR$1500,$Z1109))</f>
      </c>
      <c r="BJ1109">
        <f>IF($Z1109="","",INDEX($AS$2:$AS$1500,$Z1109))</f>
      </c>
      <c r="BK1109">
        <f>IF($Z1109="","",INDEX($AT$2:$AT$1500,$Z1109))</f>
      </c>
      <c r="BL1109">
        <f>IF($Z1109="","",INDEX($AU$2:$AU$1500,$Z1109))</f>
      </c>
      <c r="BM1109">
        <f>IF($Z1109="","",INDEX($AV$2:$AV$1500,$Z1109))</f>
      </c>
      <c r="BN1109">
        <f>IF($Z1109="","",INDEX($AW$2:$AW$1500,$Z1109))</f>
      </c>
      <c r="BO1109">
        <f>IF($Z1109="","",INDEX($AX$2:$AX$1500,$Z1109))</f>
      </c>
      <c r="BP1109">
        <f>IF($Z1109="","",INDEX($AY$2:$AY$1500,$Z1109))</f>
      </c>
      <c r="BQ1109">
        <f>IF($Z1109="","",INDEX($AZ$2:$AZ$1500,$Z1109))</f>
      </c>
      <c r="BR1109">
        <f>IF($Z1109="","",INDEX($BA$2:$BA$1500,$Z1109))</f>
      </c>
      <c r="BS1109">
        <f>IF($Z1109="","",INDEX($BB$2:$BB$1500,$Z1109))</f>
      </c>
      <c r="BT1109">
        <f>IF($Z1109="","",INDEX($BC$2:$BC$1500,$Z1109))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Analysis'!$AN$2^{0,1,2,3,4,5,6,7,8,9,10,11,12,13,14,15}))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IF($Z1110="","",INDEX($AO$2:$AO$1500,$Z1110))</f>
      </c>
      <c r="BG1110">
        <f>IF($Z1110="","",INDEX($AP$2:$AP$1500,$Z1110))</f>
      </c>
      <c r="BH1110">
        <f>IF($Z1110="","",INDEX($AQ$2:$AQ$1500,$Z1110))</f>
      </c>
      <c r="BI1110">
        <f>IF($Z1110="","",INDEX($AR$2:$AR$1500,$Z1110))</f>
      </c>
      <c r="BJ1110">
        <f>IF($Z1110="","",INDEX($AS$2:$AS$1500,$Z1110))</f>
      </c>
      <c r="BK1110">
        <f>IF($Z1110="","",INDEX($AT$2:$AT$1500,$Z1110))</f>
      </c>
      <c r="BL1110">
        <f>IF($Z1110="","",INDEX($AU$2:$AU$1500,$Z1110))</f>
      </c>
      <c r="BM1110">
        <f>IF($Z1110="","",INDEX($AV$2:$AV$1500,$Z1110))</f>
      </c>
      <c r="BN1110">
        <f>IF($Z1110="","",INDEX($AW$2:$AW$1500,$Z1110))</f>
      </c>
      <c r="BO1110">
        <f>IF($Z1110="","",INDEX($AX$2:$AX$1500,$Z1110))</f>
      </c>
      <c r="BP1110">
        <f>IF($Z1110="","",INDEX($AY$2:$AY$1500,$Z1110))</f>
      </c>
      <c r="BQ1110">
        <f>IF($Z1110="","",INDEX($AZ$2:$AZ$1500,$Z1110))</f>
      </c>
      <c r="BR1110">
        <f>IF($Z1110="","",INDEX($BA$2:$BA$1500,$Z1110))</f>
      </c>
      <c r="BS1110">
        <f>IF($Z1110="","",INDEX($BB$2:$BB$1500,$Z1110))</f>
      </c>
      <c r="BT1110">
        <f>IF($Z1110="","",INDEX($BC$2:$BC$1500,$Z1110))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Analysis'!$AN$2^{0,1,2,3,4,5,6,7,8,9,10,11,12,13,14,15}))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IF($Z1111="","",INDEX($AO$2:$AO$1500,$Z1111))</f>
      </c>
      <c r="BG1111">
        <f>IF($Z1111="","",INDEX($AP$2:$AP$1500,$Z1111))</f>
      </c>
      <c r="BH1111">
        <f>IF($Z1111="","",INDEX($AQ$2:$AQ$1500,$Z1111))</f>
      </c>
      <c r="BI1111">
        <f>IF($Z1111="","",INDEX($AR$2:$AR$1500,$Z1111))</f>
      </c>
      <c r="BJ1111">
        <f>IF($Z1111="","",INDEX($AS$2:$AS$1500,$Z1111))</f>
      </c>
      <c r="BK1111">
        <f>IF($Z1111="","",INDEX($AT$2:$AT$1500,$Z1111))</f>
      </c>
      <c r="BL1111">
        <f>IF($Z1111="","",INDEX($AU$2:$AU$1500,$Z1111))</f>
      </c>
      <c r="BM1111">
        <f>IF($Z1111="","",INDEX($AV$2:$AV$1500,$Z1111))</f>
      </c>
      <c r="BN1111">
        <f>IF($Z1111="","",INDEX($AW$2:$AW$1500,$Z1111))</f>
      </c>
      <c r="BO1111">
        <f>IF($Z1111="","",INDEX($AX$2:$AX$1500,$Z1111))</f>
      </c>
      <c r="BP1111">
        <f>IF($Z1111="","",INDEX($AY$2:$AY$1500,$Z1111))</f>
      </c>
      <c r="BQ1111">
        <f>IF($Z1111="","",INDEX($AZ$2:$AZ$1500,$Z1111))</f>
      </c>
      <c r="BR1111">
        <f>IF($Z1111="","",INDEX($BA$2:$BA$1500,$Z1111))</f>
      </c>
      <c r="BS1111">
        <f>IF($Z1111="","",INDEX($BB$2:$BB$1500,$Z1111))</f>
      </c>
      <c r="BT1111">
        <f>IF($Z1111="","",INDEX($BC$2:$BC$1500,$Z1111))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Analysis'!$AN$2^{0,1,2,3,4,5,6,7,8,9,10,11,12,13,14,15}))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IF($Z1112="","",INDEX($AO$2:$AO$1500,$Z1112))</f>
      </c>
      <c r="BG1112">
        <f>IF($Z1112="","",INDEX($AP$2:$AP$1500,$Z1112))</f>
      </c>
      <c r="BH1112">
        <f>IF($Z1112="","",INDEX($AQ$2:$AQ$1500,$Z1112))</f>
      </c>
      <c r="BI1112">
        <f>IF($Z1112="","",INDEX($AR$2:$AR$1500,$Z1112))</f>
      </c>
      <c r="BJ1112">
        <f>IF($Z1112="","",INDEX($AS$2:$AS$1500,$Z1112))</f>
      </c>
      <c r="BK1112">
        <f>IF($Z1112="","",INDEX($AT$2:$AT$1500,$Z1112))</f>
      </c>
      <c r="BL1112">
        <f>IF($Z1112="","",INDEX($AU$2:$AU$1500,$Z1112))</f>
      </c>
      <c r="BM1112">
        <f>IF($Z1112="","",INDEX($AV$2:$AV$1500,$Z1112))</f>
      </c>
      <c r="BN1112">
        <f>IF($Z1112="","",INDEX($AW$2:$AW$1500,$Z1112))</f>
      </c>
      <c r="BO1112">
        <f>IF($Z1112="","",INDEX($AX$2:$AX$1500,$Z1112))</f>
      </c>
      <c r="BP1112">
        <f>IF($Z1112="","",INDEX($AY$2:$AY$1500,$Z1112))</f>
      </c>
      <c r="BQ1112">
        <f>IF($Z1112="","",INDEX($AZ$2:$AZ$1500,$Z1112))</f>
      </c>
      <c r="BR1112">
        <f>IF($Z1112="","",INDEX($BA$2:$BA$1500,$Z1112))</f>
      </c>
      <c r="BS1112">
        <f>IF($Z1112="","",INDEX($BB$2:$BB$1500,$Z1112))</f>
      </c>
      <c r="BT1112">
        <f>IF($Z1112="","",INDEX($BC$2:$BC$1500,$Z1112))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Analysis'!$AN$2^{0,1,2,3,4,5,6,7,8,9,10,11,12,13,14,15}))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IF($Z1113="","",INDEX($AO$2:$AO$1500,$Z1113))</f>
      </c>
      <c r="BG1113">
        <f>IF($Z1113="","",INDEX($AP$2:$AP$1500,$Z1113))</f>
      </c>
      <c r="BH1113">
        <f>IF($Z1113="","",INDEX($AQ$2:$AQ$1500,$Z1113))</f>
      </c>
      <c r="BI1113">
        <f>IF($Z1113="","",INDEX($AR$2:$AR$1500,$Z1113))</f>
      </c>
      <c r="BJ1113">
        <f>IF($Z1113="","",INDEX($AS$2:$AS$1500,$Z1113))</f>
      </c>
      <c r="BK1113">
        <f>IF($Z1113="","",INDEX($AT$2:$AT$1500,$Z1113))</f>
      </c>
      <c r="BL1113">
        <f>IF($Z1113="","",INDEX($AU$2:$AU$1500,$Z1113))</f>
      </c>
      <c r="BM1113">
        <f>IF($Z1113="","",INDEX($AV$2:$AV$1500,$Z1113))</f>
      </c>
      <c r="BN1113">
        <f>IF($Z1113="","",INDEX($AW$2:$AW$1500,$Z1113))</f>
      </c>
      <c r="BO1113">
        <f>IF($Z1113="","",INDEX($AX$2:$AX$1500,$Z1113))</f>
      </c>
      <c r="BP1113">
        <f>IF($Z1113="","",INDEX($AY$2:$AY$1500,$Z1113))</f>
      </c>
      <c r="BQ1113">
        <f>IF($Z1113="","",INDEX($AZ$2:$AZ$1500,$Z1113))</f>
      </c>
      <c r="BR1113">
        <f>IF($Z1113="","",INDEX($BA$2:$BA$1500,$Z1113))</f>
      </c>
      <c r="BS1113">
        <f>IF($Z1113="","",INDEX($BB$2:$BB$1500,$Z1113))</f>
      </c>
      <c r="BT1113">
        <f>IF($Z1113="","",INDEX($BC$2:$BC$1500,$Z1113))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Analysis'!$AN$2^{0,1,2,3,4,5,6,7,8,9,10,11,12,13,14,15}))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IF($Z1114="","",INDEX($AO$2:$AO$1500,$Z1114))</f>
      </c>
      <c r="BG1114">
        <f>IF($Z1114="","",INDEX($AP$2:$AP$1500,$Z1114))</f>
      </c>
      <c r="BH1114">
        <f>IF($Z1114="","",INDEX($AQ$2:$AQ$1500,$Z1114))</f>
      </c>
      <c r="BI1114">
        <f>IF($Z1114="","",INDEX($AR$2:$AR$1500,$Z1114))</f>
      </c>
      <c r="BJ1114">
        <f>IF($Z1114="","",INDEX($AS$2:$AS$1500,$Z1114))</f>
      </c>
      <c r="BK1114">
        <f>IF($Z1114="","",INDEX($AT$2:$AT$1500,$Z1114))</f>
      </c>
      <c r="BL1114">
        <f>IF($Z1114="","",INDEX($AU$2:$AU$1500,$Z1114))</f>
      </c>
      <c r="BM1114">
        <f>IF($Z1114="","",INDEX($AV$2:$AV$1500,$Z1114))</f>
      </c>
      <c r="BN1114">
        <f>IF($Z1114="","",INDEX($AW$2:$AW$1500,$Z1114))</f>
      </c>
      <c r="BO1114">
        <f>IF($Z1114="","",INDEX($AX$2:$AX$1500,$Z1114))</f>
      </c>
      <c r="BP1114">
        <f>IF($Z1114="","",INDEX($AY$2:$AY$1500,$Z1114))</f>
      </c>
      <c r="BQ1114">
        <f>IF($Z1114="","",INDEX($AZ$2:$AZ$1500,$Z1114))</f>
      </c>
      <c r="BR1114">
        <f>IF($Z1114="","",INDEX($BA$2:$BA$1500,$Z1114))</f>
      </c>
      <c r="BS1114">
        <f>IF($Z1114="","",INDEX($BB$2:$BB$1500,$Z1114))</f>
      </c>
      <c r="BT1114">
        <f>IF($Z1114="","",INDEX($BC$2:$BC$1500,$Z1114))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Analysis'!$AN$2^{0,1,2,3,4,5,6,7,8,9,10,11,12,13,14,15}))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IF($Z1115="","",INDEX($AO$2:$AO$1500,$Z1115))</f>
      </c>
      <c r="BG1115">
        <f>IF($Z1115="","",INDEX($AP$2:$AP$1500,$Z1115))</f>
      </c>
      <c r="BH1115">
        <f>IF($Z1115="","",INDEX($AQ$2:$AQ$1500,$Z1115))</f>
      </c>
      <c r="BI1115">
        <f>IF($Z1115="","",INDEX($AR$2:$AR$1500,$Z1115))</f>
      </c>
      <c r="BJ1115">
        <f>IF($Z1115="","",INDEX($AS$2:$AS$1500,$Z1115))</f>
      </c>
      <c r="BK1115">
        <f>IF($Z1115="","",INDEX($AT$2:$AT$1500,$Z1115))</f>
      </c>
      <c r="BL1115">
        <f>IF($Z1115="","",INDEX($AU$2:$AU$1500,$Z1115))</f>
      </c>
      <c r="BM1115">
        <f>IF($Z1115="","",INDEX($AV$2:$AV$1500,$Z1115))</f>
      </c>
      <c r="BN1115">
        <f>IF($Z1115="","",INDEX($AW$2:$AW$1500,$Z1115))</f>
      </c>
      <c r="BO1115">
        <f>IF($Z1115="","",INDEX($AX$2:$AX$1500,$Z1115))</f>
      </c>
      <c r="BP1115">
        <f>IF($Z1115="","",INDEX($AY$2:$AY$1500,$Z1115))</f>
      </c>
      <c r="BQ1115">
        <f>IF($Z1115="","",INDEX($AZ$2:$AZ$1500,$Z1115))</f>
      </c>
      <c r="BR1115">
        <f>IF($Z1115="","",INDEX($BA$2:$BA$1500,$Z1115))</f>
      </c>
      <c r="BS1115">
        <f>IF($Z1115="","",INDEX($BB$2:$BB$1500,$Z1115))</f>
      </c>
      <c r="BT1115">
        <f>IF($Z1115="","",INDEX($BC$2:$BC$1500,$Z1115))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Analysis'!$AN$2^{0,1,2,3,4,5,6,7,8,9,10,11,12,13,14,15}))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IF($Z1116="","",INDEX($AO$2:$AO$1500,$Z1116))</f>
      </c>
      <c r="BG1116">
        <f>IF($Z1116="","",INDEX($AP$2:$AP$1500,$Z1116))</f>
      </c>
      <c r="BH1116">
        <f>IF($Z1116="","",INDEX($AQ$2:$AQ$1500,$Z1116))</f>
      </c>
      <c r="BI1116">
        <f>IF($Z1116="","",INDEX($AR$2:$AR$1500,$Z1116))</f>
      </c>
      <c r="BJ1116">
        <f>IF($Z1116="","",INDEX($AS$2:$AS$1500,$Z1116))</f>
      </c>
      <c r="BK1116">
        <f>IF($Z1116="","",INDEX($AT$2:$AT$1500,$Z1116))</f>
      </c>
      <c r="BL1116">
        <f>IF($Z1116="","",INDEX($AU$2:$AU$1500,$Z1116))</f>
      </c>
      <c r="BM1116">
        <f>IF($Z1116="","",INDEX($AV$2:$AV$1500,$Z1116))</f>
      </c>
      <c r="BN1116">
        <f>IF($Z1116="","",INDEX($AW$2:$AW$1500,$Z1116))</f>
      </c>
      <c r="BO1116">
        <f>IF($Z1116="","",INDEX($AX$2:$AX$1500,$Z1116))</f>
      </c>
      <c r="BP1116">
        <f>IF($Z1116="","",INDEX($AY$2:$AY$1500,$Z1116))</f>
      </c>
      <c r="BQ1116">
        <f>IF($Z1116="","",INDEX($AZ$2:$AZ$1500,$Z1116))</f>
      </c>
      <c r="BR1116">
        <f>IF($Z1116="","",INDEX($BA$2:$BA$1500,$Z1116))</f>
      </c>
      <c r="BS1116">
        <f>IF($Z1116="","",INDEX($BB$2:$BB$1500,$Z1116))</f>
      </c>
      <c r="BT1116">
        <f>IF($Z1116="","",INDEX($BC$2:$BC$1500,$Z1116))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Analysis'!$AN$2^{0,1,2,3,4,5,6,7,8,9,10,11,12,13,14,15}))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IF($Z1117="","",INDEX($AO$2:$AO$1500,$Z1117))</f>
      </c>
      <c r="BG1117">
        <f>IF($Z1117="","",INDEX($AP$2:$AP$1500,$Z1117))</f>
      </c>
      <c r="BH1117">
        <f>IF($Z1117="","",INDEX($AQ$2:$AQ$1500,$Z1117))</f>
      </c>
      <c r="BI1117">
        <f>IF($Z1117="","",INDEX($AR$2:$AR$1500,$Z1117))</f>
      </c>
      <c r="BJ1117">
        <f>IF($Z1117="","",INDEX($AS$2:$AS$1500,$Z1117))</f>
      </c>
      <c r="BK1117">
        <f>IF($Z1117="","",INDEX($AT$2:$AT$1500,$Z1117))</f>
      </c>
      <c r="BL1117">
        <f>IF($Z1117="","",INDEX($AU$2:$AU$1500,$Z1117))</f>
      </c>
      <c r="BM1117">
        <f>IF($Z1117="","",INDEX($AV$2:$AV$1500,$Z1117))</f>
      </c>
      <c r="BN1117">
        <f>IF($Z1117="","",INDEX($AW$2:$AW$1500,$Z1117))</f>
      </c>
      <c r="BO1117">
        <f>IF($Z1117="","",INDEX($AX$2:$AX$1500,$Z1117))</f>
      </c>
      <c r="BP1117">
        <f>IF($Z1117="","",INDEX($AY$2:$AY$1500,$Z1117))</f>
      </c>
      <c r="BQ1117">
        <f>IF($Z1117="","",INDEX($AZ$2:$AZ$1500,$Z1117))</f>
      </c>
      <c r="BR1117">
        <f>IF($Z1117="","",INDEX($BA$2:$BA$1500,$Z1117))</f>
      </c>
      <c r="BS1117">
        <f>IF($Z1117="","",INDEX($BB$2:$BB$1500,$Z1117))</f>
      </c>
      <c r="BT1117">
        <f>IF($Z1117="","",INDEX($BC$2:$BC$1500,$Z1117))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Analysis'!$AN$2^{0,1,2,3,4,5,6,7,8,9,10,11,12,13,14,15}))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IF($Z1118="","",INDEX($AO$2:$AO$1500,$Z1118))</f>
      </c>
      <c r="BG1118">
        <f>IF($Z1118="","",INDEX($AP$2:$AP$1500,$Z1118))</f>
      </c>
      <c r="BH1118">
        <f>IF($Z1118="","",INDEX($AQ$2:$AQ$1500,$Z1118))</f>
      </c>
      <c r="BI1118">
        <f>IF($Z1118="","",INDEX($AR$2:$AR$1500,$Z1118))</f>
      </c>
      <c r="BJ1118">
        <f>IF($Z1118="","",INDEX($AS$2:$AS$1500,$Z1118))</f>
      </c>
      <c r="BK1118">
        <f>IF($Z1118="","",INDEX($AT$2:$AT$1500,$Z1118))</f>
      </c>
      <c r="BL1118">
        <f>IF($Z1118="","",INDEX($AU$2:$AU$1500,$Z1118))</f>
      </c>
      <c r="BM1118">
        <f>IF($Z1118="","",INDEX($AV$2:$AV$1500,$Z1118))</f>
      </c>
      <c r="BN1118">
        <f>IF($Z1118="","",INDEX($AW$2:$AW$1500,$Z1118))</f>
      </c>
      <c r="BO1118">
        <f>IF($Z1118="","",INDEX($AX$2:$AX$1500,$Z1118))</f>
      </c>
      <c r="BP1118">
        <f>IF($Z1118="","",INDEX($AY$2:$AY$1500,$Z1118))</f>
      </c>
      <c r="BQ1118">
        <f>IF($Z1118="","",INDEX($AZ$2:$AZ$1500,$Z1118))</f>
      </c>
      <c r="BR1118">
        <f>IF($Z1118="","",INDEX($BA$2:$BA$1500,$Z1118))</f>
      </c>
      <c r="BS1118">
        <f>IF($Z1118="","",INDEX($BB$2:$BB$1500,$Z1118))</f>
      </c>
      <c r="BT1118">
        <f>IF($Z1118="","",INDEX($BC$2:$BC$1500,$Z1118))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Analysis'!$AN$2^{0,1,2,3,4,5,6,7,8,9,10,11,12,13,14,15}))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IF($Z1119="","",INDEX($AO$2:$AO$1500,$Z1119))</f>
      </c>
      <c r="BG1119">
        <f>IF($Z1119="","",INDEX($AP$2:$AP$1500,$Z1119))</f>
      </c>
      <c r="BH1119">
        <f>IF($Z1119="","",INDEX($AQ$2:$AQ$1500,$Z1119))</f>
      </c>
      <c r="BI1119">
        <f>IF($Z1119="","",INDEX($AR$2:$AR$1500,$Z1119))</f>
      </c>
      <c r="BJ1119">
        <f>IF($Z1119="","",INDEX($AS$2:$AS$1500,$Z1119))</f>
      </c>
      <c r="BK1119">
        <f>IF($Z1119="","",INDEX($AT$2:$AT$1500,$Z1119))</f>
      </c>
      <c r="BL1119">
        <f>IF($Z1119="","",INDEX($AU$2:$AU$1500,$Z1119))</f>
      </c>
      <c r="BM1119">
        <f>IF($Z1119="","",INDEX($AV$2:$AV$1500,$Z1119))</f>
      </c>
      <c r="BN1119">
        <f>IF($Z1119="","",INDEX($AW$2:$AW$1500,$Z1119))</f>
      </c>
      <c r="BO1119">
        <f>IF($Z1119="","",INDEX($AX$2:$AX$1500,$Z1119))</f>
      </c>
      <c r="BP1119">
        <f>IF($Z1119="","",INDEX($AY$2:$AY$1500,$Z1119))</f>
      </c>
      <c r="BQ1119">
        <f>IF($Z1119="","",INDEX($AZ$2:$AZ$1500,$Z1119))</f>
      </c>
      <c r="BR1119">
        <f>IF($Z1119="","",INDEX($BA$2:$BA$1500,$Z1119))</f>
      </c>
      <c r="BS1119">
        <f>IF($Z1119="","",INDEX($BB$2:$BB$1500,$Z1119))</f>
      </c>
      <c r="BT1119">
        <f>IF($Z1119="","",INDEX($BC$2:$BC$1500,$Z1119))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Analysis'!$AN$2^{0,1,2,3,4,5,6,7,8,9,10,11,12,13,14,15}))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IF($Z1120="","",INDEX($AO$2:$AO$1500,$Z1120))</f>
      </c>
      <c r="BG1120">
        <f>IF($Z1120="","",INDEX($AP$2:$AP$1500,$Z1120))</f>
      </c>
      <c r="BH1120">
        <f>IF($Z1120="","",INDEX($AQ$2:$AQ$1500,$Z1120))</f>
      </c>
      <c r="BI1120">
        <f>IF($Z1120="","",INDEX($AR$2:$AR$1500,$Z1120))</f>
      </c>
      <c r="BJ1120">
        <f>IF($Z1120="","",INDEX($AS$2:$AS$1500,$Z1120))</f>
      </c>
      <c r="BK1120">
        <f>IF($Z1120="","",INDEX($AT$2:$AT$1500,$Z1120))</f>
      </c>
      <c r="BL1120">
        <f>IF($Z1120="","",INDEX($AU$2:$AU$1500,$Z1120))</f>
      </c>
      <c r="BM1120">
        <f>IF($Z1120="","",INDEX($AV$2:$AV$1500,$Z1120))</f>
      </c>
      <c r="BN1120">
        <f>IF($Z1120="","",INDEX($AW$2:$AW$1500,$Z1120))</f>
      </c>
      <c r="BO1120">
        <f>IF($Z1120="","",INDEX($AX$2:$AX$1500,$Z1120))</f>
      </c>
      <c r="BP1120">
        <f>IF($Z1120="","",INDEX($AY$2:$AY$1500,$Z1120))</f>
      </c>
      <c r="BQ1120">
        <f>IF($Z1120="","",INDEX($AZ$2:$AZ$1500,$Z1120))</f>
      </c>
      <c r="BR1120">
        <f>IF($Z1120="","",INDEX($BA$2:$BA$1500,$Z1120))</f>
      </c>
      <c r="BS1120">
        <f>IF($Z1120="","",INDEX($BB$2:$BB$1500,$Z1120))</f>
      </c>
      <c r="BT1120">
        <f>IF($Z1120="","",INDEX($BC$2:$BC$1500,$Z1120))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Analysis'!$AN$2^{0,1,2,3,4,5,6,7,8,9,10,11,12,13,14,15}))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IF($Z1121="","",INDEX($AO$2:$AO$1500,$Z1121))</f>
      </c>
      <c r="BG1121">
        <f>IF($Z1121="","",INDEX($AP$2:$AP$1500,$Z1121))</f>
      </c>
      <c r="BH1121">
        <f>IF($Z1121="","",INDEX($AQ$2:$AQ$1500,$Z1121))</f>
      </c>
      <c r="BI1121">
        <f>IF($Z1121="","",INDEX($AR$2:$AR$1500,$Z1121))</f>
      </c>
      <c r="BJ1121">
        <f>IF($Z1121="","",INDEX($AS$2:$AS$1500,$Z1121))</f>
      </c>
      <c r="BK1121">
        <f>IF($Z1121="","",INDEX($AT$2:$AT$1500,$Z1121))</f>
      </c>
      <c r="BL1121">
        <f>IF($Z1121="","",INDEX($AU$2:$AU$1500,$Z1121))</f>
      </c>
      <c r="BM1121">
        <f>IF($Z1121="","",INDEX($AV$2:$AV$1500,$Z1121))</f>
      </c>
      <c r="BN1121">
        <f>IF($Z1121="","",INDEX($AW$2:$AW$1500,$Z1121))</f>
      </c>
      <c r="BO1121">
        <f>IF($Z1121="","",INDEX($AX$2:$AX$1500,$Z1121))</f>
      </c>
      <c r="BP1121">
        <f>IF($Z1121="","",INDEX($AY$2:$AY$1500,$Z1121))</f>
      </c>
      <c r="BQ1121">
        <f>IF($Z1121="","",INDEX($AZ$2:$AZ$1500,$Z1121))</f>
      </c>
      <c r="BR1121">
        <f>IF($Z1121="","",INDEX($BA$2:$BA$1500,$Z1121))</f>
      </c>
      <c r="BS1121">
        <f>IF($Z1121="","",INDEX($BB$2:$BB$1500,$Z1121))</f>
      </c>
      <c r="BT1121">
        <f>IF($Z1121="","",INDEX($BC$2:$BC$1500,$Z1121))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Analysis'!$AN$2^{0,1,2,3,4,5,6,7,8,9,10,11,12,13,14,15}))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IF($Z1122="","",INDEX($AO$2:$AO$1500,$Z1122))</f>
      </c>
      <c r="BG1122">
        <f>IF($Z1122="","",INDEX($AP$2:$AP$1500,$Z1122))</f>
      </c>
      <c r="BH1122">
        <f>IF($Z1122="","",INDEX($AQ$2:$AQ$1500,$Z1122))</f>
      </c>
      <c r="BI1122">
        <f>IF($Z1122="","",INDEX($AR$2:$AR$1500,$Z1122))</f>
      </c>
      <c r="BJ1122">
        <f>IF($Z1122="","",INDEX($AS$2:$AS$1500,$Z1122))</f>
      </c>
      <c r="BK1122">
        <f>IF($Z1122="","",INDEX($AT$2:$AT$1500,$Z1122))</f>
      </c>
      <c r="BL1122">
        <f>IF($Z1122="","",INDEX($AU$2:$AU$1500,$Z1122))</f>
      </c>
      <c r="BM1122">
        <f>IF($Z1122="","",INDEX($AV$2:$AV$1500,$Z1122))</f>
      </c>
      <c r="BN1122">
        <f>IF($Z1122="","",INDEX($AW$2:$AW$1500,$Z1122))</f>
      </c>
      <c r="BO1122">
        <f>IF($Z1122="","",INDEX($AX$2:$AX$1500,$Z1122))</f>
      </c>
      <c r="BP1122">
        <f>IF($Z1122="","",INDEX($AY$2:$AY$1500,$Z1122))</f>
      </c>
      <c r="BQ1122">
        <f>IF($Z1122="","",INDEX($AZ$2:$AZ$1500,$Z1122))</f>
      </c>
      <c r="BR1122">
        <f>IF($Z1122="","",INDEX($BA$2:$BA$1500,$Z1122))</f>
      </c>
      <c r="BS1122">
        <f>IF($Z1122="","",INDEX($BB$2:$BB$1500,$Z1122))</f>
      </c>
      <c r="BT1122">
        <f>IF($Z1122="","",INDEX($BC$2:$BC$1500,$Z1122))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Analysis'!$AN$2^{0,1,2,3,4,5,6,7,8,9,10,11,12,13,14,15}))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IF($Z1123="","",INDEX($AO$2:$AO$1500,$Z1123))</f>
      </c>
      <c r="BG1123">
        <f>IF($Z1123="","",INDEX($AP$2:$AP$1500,$Z1123))</f>
      </c>
      <c r="BH1123">
        <f>IF($Z1123="","",INDEX($AQ$2:$AQ$1500,$Z1123))</f>
      </c>
      <c r="BI1123">
        <f>IF($Z1123="","",INDEX($AR$2:$AR$1500,$Z1123))</f>
      </c>
      <c r="BJ1123">
        <f>IF($Z1123="","",INDEX($AS$2:$AS$1500,$Z1123))</f>
      </c>
      <c r="BK1123">
        <f>IF($Z1123="","",INDEX($AT$2:$AT$1500,$Z1123))</f>
      </c>
      <c r="BL1123">
        <f>IF($Z1123="","",INDEX($AU$2:$AU$1500,$Z1123))</f>
      </c>
      <c r="BM1123">
        <f>IF($Z1123="","",INDEX($AV$2:$AV$1500,$Z1123))</f>
      </c>
      <c r="BN1123">
        <f>IF($Z1123="","",INDEX($AW$2:$AW$1500,$Z1123))</f>
      </c>
      <c r="BO1123">
        <f>IF($Z1123="","",INDEX($AX$2:$AX$1500,$Z1123))</f>
      </c>
      <c r="BP1123">
        <f>IF($Z1123="","",INDEX($AY$2:$AY$1500,$Z1123))</f>
      </c>
      <c r="BQ1123">
        <f>IF($Z1123="","",INDEX($AZ$2:$AZ$1500,$Z1123))</f>
      </c>
      <c r="BR1123">
        <f>IF($Z1123="","",INDEX($BA$2:$BA$1500,$Z1123))</f>
      </c>
      <c r="BS1123">
        <f>IF($Z1123="","",INDEX($BB$2:$BB$1500,$Z1123))</f>
      </c>
      <c r="BT1123">
        <f>IF($Z1123="","",INDEX($BC$2:$BC$1500,$Z1123))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Analysis'!$AN$2^{0,1,2,3,4,5,6,7,8,9,10,11,12,13,14,15}))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IF($Z1124="","",INDEX($AO$2:$AO$1500,$Z1124))</f>
      </c>
      <c r="BG1124">
        <f>IF($Z1124="","",INDEX($AP$2:$AP$1500,$Z1124))</f>
      </c>
      <c r="BH1124">
        <f>IF($Z1124="","",INDEX($AQ$2:$AQ$1500,$Z1124))</f>
      </c>
      <c r="BI1124">
        <f>IF($Z1124="","",INDEX($AR$2:$AR$1500,$Z1124))</f>
      </c>
      <c r="BJ1124">
        <f>IF($Z1124="","",INDEX($AS$2:$AS$1500,$Z1124))</f>
      </c>
      <c r="BK1124">
        <f>IF($Z1124="","",INDEX($AT$2:$AT$1500,$Z1124))</f>
      </c>
      <c r="BL1124">
        <f>IF($Z1124="","",INDEX($AU$2:$AU$1500,$Z1124))</f>
      </c>
      <c r="BM1124">
        <f>IF($Z1124="","",INDEX($AV$2:$AV$1500,$Z1124))</f>
      </c>
      <c r="BN1124">
        <f>IF($Z1124="","",INDEX($AW$2:$AW$1500,$Z1124))</f>
      </c>
      <c r="BO1124">
        <f>IF($Z1124="","",INDEX($AX$2:$AX$1500,$Z1124))</f>
      </c>
      <c r="BP1124">
        <f>IF($Z1124="","",INDEX($AY$2:$AY$1500,$Z1124))</f>
      </c>
      <c r="BQ1124">
        <f>IF($Z1124="","",INDEX($AZ$2:$AZ$1500,$Z1124))</f>
      </c>
      <c r="BR1124">
        <f>IF($Z1124="","",INDEX($BA$2:$BA$1500,$Z1124))</f>
      </c>
      <c r="BS1124">
        <f>IF($Z1124="","",INDEX($BB$2:$BB$1500,$Z1124))</f>
      </c>
      <c r="BT1124">
        <f>IF($Z1124="","",INDEX($BC$2:$BC$1500,$Z1124))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Analysis'!$AN$2^{0,1,2,3,4,5,6,7,8,9,10,11,12,13,14,15}))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IF($Z1125="","",INDEX($AO$2:$AO$1500,$Z1125))</f>
      </c>
      <c r="BG1125">
        <f>IF($Z1125="","",INDEX($AP$2:$AP$1500,$Z1125))</f>
      </c>
      <c r="BH1125">
        <f>IF($Z1125="","",INDEX($AQ$2:$AQ$1500,$Z1125))</f>
      </c>
      <c r="BI1125">
        <f>IF($Z1125="","",INDEX($AR$2:$AR$1500,$Z1125))</f>
      </c>
      <c r="BJ1125">
        <f>IF($Z1125="","",INDEX($AS$2:$AS$1500,$Z1125))</f>
      </c>
      <c r="BK1125">
        <f>IF($Z1125="","",INDEX($AT$2:$AT$1500,$Z1125))</f>
      </c>
      <c r="BL1125">
        <f>IF($Z1125="","",INDEX($AU$2:$AU$1500,$Z1125))</f>
      </c>
      <c r="BM1125">
        <f>IF($Z1125="","",INDEX($AV$2:$AV$1500,$Z1125))</f>
      </c>
      <c r="BN1125">
        <f>IF($Z1125="","",INDEX($AW$2:$AW$1500,$Z1125))</f>
      </c>
      <c r="BO1125">
        <f>IF($Z1125="","",INDEX($AX$2:$AX$1500,$Z1125))</f>
      </c>
      <c r="BP1125">
        <f>IF($Z1125="","",INDEX($AY$2:$AY$1500,$Z1125))</f>
      </c>
      <c r="BQ1125">
        <f>IF($Z1125="","",INDEX($AZ$2:$AZ$1500,$Z1125))</f>
      </c>
      <c r="BR1125">
        <f>IF($Z1125="","",INDEX($BA$2:$BA$1500,$Z1125))</f>
      </c>
      <c r="BS1125">
        <f>IF($Z1125="","",INDEX($BB$2:$BB$1500,$Z1125))</f>
      </c>
      <c r="BT1125">
        <f>IF($Z1125="","",INDEX($BC$2:$BC$1500,$Z1125))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Analysis'!$AN$2^{0,1,2,3,4,5,6,7,8,9,10,11,12,13,14,15}))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IF($Z1126="","",INDEX($AO$2:$AO$1500,$Z1126))</f>
      </c>
      <c r="BG1126">
        <f>IF($Z1126="","",INDEX($AP$2:$AP$1500,$Z1126))</f>
      </c>
      <c r="BH1126">
        <f>IF($Z1126="","",INDEX($AQ$2:$AQ$1500,$Z1126))</f>
      </c>
      <c r="BI1126">
        <f>IF($Z1126="","",INDEX($AR$2:$AR$1500,$Z1126))</f>
      </c>
      <c r="BJ1126">
        <f>IF($Z1126="","",INDEX($AS$2:$AS$1500,$Z1126))</f>
      </c>
      <c r="BK1126">
        <f>IF($Z1126="","",INDEX($AT$2:$AT$1500,$Z1126))</f>
      </c>
      <c r="BL1126">
        <f>IF($Z1126="","",INDEX($AU$2:$AU$1500,$Z1126))</f>
      </c>
      <c r="BM1126">
        <f>IF($Z1126="","",INDEX($AV$2:$AV$1500,$Z1126))</f>
      </c>
      <c r="BN1126">
        <f>IF($Z1126="","",INDEX($AW$2:$AW$1500,$Z1126))</f>
      </c>
      <c r="BO1126">
        <f>IF($Z1126="","",INDEX($AX$2:$AX$1500,$Z1126))</f>
      </c>
      <c r="BP1126">
        <f>IF($Z1126="","",INDEX($AY$2:$AY$1500,$Z1126))</f>
      </c>
      <c r="BQ1126">
        <f>IF($Z1126="","",INDEX($AZ$2:$AZ$1500,$Z1126))</f>
      </c>
      <c r="BR1126">
        <f>IF($Z1126="","",INDEX($BA$2:$BA$1500,$Z1126))</f>
      </c>
      <c r="BS1126">
        <f>IF($Z1126="","",INDEX($BB$2:$BB$1500,$Z1126))</f>
      </c>
      <c r="BT1126">
        <f>IF($Z1126="","",INDEX($BC$2:$BC$1500,$Z1126))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Analysis'!$AN$2^{0,1,2,3,4,5,6,7,8,9,10,11,12,13,14,15}))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IF($Z1127="","",INDEX($AO$2:$AO$1500,$Z1127))</f>
      </c>
      <c r="BG1127">
        <f>IF($Z1127="","",INDEX($AP$2:$AP$1500,$Z1127))</f>
      </c>
      <c r="BH1127">
        <f>IF($Z1127="","",INDEX($AQ$2:$AQ$1500,$Z1127))</f>
      </c>
      <c r="BI1127">
        <f>IF($Z1127="","",INDEX($AR$2:$AR$1500,$Z1127))</f>
      </c>
      <c r="BJ1127">
        <f>IF($Z1127="","",INDEX($AS$2:$AS$1500,$Z1127))</f>
      </c>
      <c r="BK1127">
        <f>IF($Z1127="","",INDEX($AT$2:$AT$1500,$Z1127))</f>
      </c>
      <c r="BL1127">
        <f>IF($Z1127="","",INDEX($AU$2:$AU$1500,$Z1127))</f>
      </c>
      <c r="BM1127">
        <f>IF($Z1127="","",INDEX($AV$2:$AV$1500,$Z1127))</f>
      </c>
      <c r="BN1127">
        <f>IF($Z1127="","",INDEX($AW$2:$AW$1500,$Z1127))</f>
      </c>
      <c r="BO1127">
        <f>IF($Z1127="","",INDEX($AX$2:$AX$1500,$Z1127))</f>
      </c>
      <c r="BP1127">
        <f>IF($Z1127="","",INDEX($AY$2:$AY$1500,$Z1127))</f>
      </c>
      <c r="BQ1127">
        <f>IF($Z1127="","",INDEX($AZ$2:$AZ$1500,$Z1127))</f>
      </c>
      <c r="BR1127">
        <f>IF($Z1127="","",INDEX($BA$2:$BA$1500,$Z1127))</f>
      </c>
      <c r="BS1127">
        <f>IF($Z1127="","",INDEX($BB$2:$BB$1500,$Z1127))</f>
      </c>
      <c r="BT1127">
        <f>IF($Z1127="","",INDEX($BC$2:$BC$1500,$Z1127))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Analysis'!$AN$2^{0,1,2,3,4,5,6,7,8,9,10,11,12,13,14,15}))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IF($Z1128="","",INDEX($AO$2:$AO$1500,$Z1128))</f>
      </c>
      <c r="BG1128">
        <f>IF($Z1128="","",INDEX($AP$2:$AP$1500,$Z1128))</f>
      </c>
      <c r="BH1128">
        <f>IF($Z1128="","",INDEX($AQ$2:$AQ$1500,$Z1128))</f>
      </c>
      <c r="BI1128">
        <f>IF($Z1128="","",INDEX($AR$2:$AR$1500,$Z1128))</f>
      </c>
      <c r="BJ1128">
        <f>IF($Z1128="","",INDEX($AS$2:$AS$1500,$Z1128))</f>
      </c>
      <c r="BK1128">
        <f>IF($Z1128="","",INDEX($AT$2:$AT$1500,$Z1128))</f>
      </c>
      <c r="BL1128">
        <f>IF($Z1128="","",INDEX($AU$2:$AU$1500,$Z1128))</f>
      </c>
      <c r="BM1128">
        <f>IF($Z1128="","",INDEX($AV$2:$AV$1500,$Z1128))</f>
      </c>
      <c r="BN1128">
        <f>IF($Z1128="","",INDEX($AW$2:$AW$1500,$Z1128))</f>
      </c>
      <c r="BO1128">
        <f>IF($Z1128="","",INDEX($AX$2:$AX$1500,$Z1128))</f>
      </c>
      <c r="BP1128">
        <f>IF($Z1128="","",INDEX($AY$2:$AY$1500,$Z1128))</f>
      </c>
      <c r="BQ1128">
        <f>IF($Z1128="","",INDEX($AZ$2:$AZ$1500,$Z1128))</f>
      </c>
      <c r="BR1128">
        <f>IF($Z1128="","",INDEX($BA$2:$BA$1500,$Z1128))</f>
      </c>
      <c r="BS1128">
        <f>IF($Z1128="","",INDEX($BB$2:$BB$1500,$Z1128))</f>
      </c>
      <c r="BT1128">
        <f>IF($Z1128="","",INDEX($BC$2:$BC$1500,$Z1128))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Analysis'!$AN$2^{0,1,2,3,4,5,6,7,8,9,10,11,12,13,14,15}))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IF($Z1129="","",INDEX($AO$2:$AO$1500,$Z1129))</f>
      </c>
      <c r="BG1129">
        <f>IF($Z1129="","",INDEX($AP$2:$AP$1500,$Z1129))</f>
      </c>
      <c r="BH1129">
        <f>IF($Z1129="","",INDEX($AQ$2:$AQ$1500,$Z1129))</f>
      </c>
      <c r="BI1129">
        <f>IF($Z1129="","",INDEX($AR$2:$AR$1500,$Z1129))</f>
      </c>
      <c r="BJ1129">
        <f>IF($Z1129="","",INDEX($AS$2:$AS$1500,$Z1129))</f>
      </c>
      <c r="BK1129">
        <f>IF($Z1129="","",INDEX($AT$2:$AT$1500,$Z1129))</f>
      </c>
      <c r="BL1129">
        <f>IF($Z1129="","",INDEX($AU$2:$AU$1500,$Z1129))</f>
      </c>
      <c r="BM1129">
        <f>IF($Z1129="","",INDEX($AV$2:$AV$1500,$Z1129))</f>
      </c>
      <c r="BN1129">
        <f>IF($Z1129="","",INDEX($AW$2:$AW$1500,$Z1129))</f>
      </c>
      <c r="BO1129">
        <f>IF($Z1129="","",INDEX($AX$2:$AX$1500,$Z1129))</f>
      </c>
      <c r="BP1129">
        <f>IF($Z1129="","",INDEX($AY$2:$AY$1500,$Z1129))</f>
      </c>
      <c r="BQ1129">
        <f>IF($Z1129="","",INDEX($AZ$2:$AZ$1500,$Z1129))</f>
      </c>
      <c r="BR1129">
        <f>IF($Z1129="","",INDEX($BA$2:$BA$1500,$Z1129))</f>
      </c>
      <c r="BS1129">
        <f>IF($Z1129="","",INDEX($BB$2:$BB$1500,$Z1129))</f>
      </c>
      <c r="BT1129">
        <f>IF($Z1129="","",INDEX($BC$2:$BC$1500,$Z1129))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Analysis'!$AN$2^{0,1,2,3,4,5,6,7,8,9,10,11,12,13,14,15}))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IF($Z1130="","",INDEX($AO$2:$AO$1500,$Z1130))</f>
      </c>
      <c r="BG1130">
        <f>IF($Z1130="","",INDEX($AP$2:$AP$1500,$Z1130))</f>
      </c>
      <c r="BH1130">
        <f>IF($Z1130="","",INDEX($AQ$2:$AQ$1500,$Z1130))</f>
      </c>
      <c r="BI1130">
        <f>IF($Z1130="","",INDEX($AR$2:$AR$1500,$Z1130))</f>
      </c>
      <c r="BJ1130">
        <f>IF($Z1130="","",INDEX($AS$2:$AS$1500,$Z1130))</f>
      </c>
      <c r="BK1130">
        <f>IF($Z1130="","",INDEX($AT$2:$AT$1500,$Z1130))</f>
      </c>
      <c r="BL1130">
        <f>IF($Z1130="","",INDEX($AU$2:$AU$1500,$Z1130))</f>
      </c>
      <c r="BM1130">
        <f>IF($Z1130="","",INDEX($AV$2:$AV$1500,$Z1130))</f>
      </c>
      <c r="BN1130">
        <f>IF($Z1130="","",INDEX($AW$2:$AW$1500,$Z1130))</f>
      </c>
      <c r="BO1130">
        <f>IF($Z1130="","",INDEX($AX$2:$AX$1500,$Z1130))</f>
      </c>
      <c r="BP1130">
        <f>IF($Z1130="","",INDEX($AY$2:$AY$1500,$Z1130))</f>
      </c>
      <c r="BQ1130">
        <f>IF($Z1130="","",INDEX($AZ$2:$AZ$1500,$Z1130))</f>
      </c>
      <c r="BR1130">
        <f>IF($Z1130="","",INDEX($BA$2:$BA$1500,$Z1130))</f>
      </c>
      <c r="BS1130">
        <f>IF($Z1130="","",INDEX($BB$2:$BB$1500,$Z1130))</f>
      </c>
      <c r="BT1130">
        <f>IF($Z1130="","",INDEX($BC$2:$BC$1500,$Z1130))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Analysis'!$AN$2^{0,1,2,3,4,5,6,7,8,9,10,11,12,13,14,15}))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IF($Z1131="","",INDEX($AO$2:$AO$1500,$Z1131))</f>
      </c>
      <c r="BG1131">
        <f>IF($Z1131="","",INDEX($AP$2:$AP$1500,$Z1131))</f>
      </c>
      <c r="BH1131">
        <f>IF($Z1131="","",INDEX($AQ$2:$AQ$1500,$Z1131))</f>
      </c>
      <c r="BI1131">
        <f>IF($Z1131="","",INDEX($AR$2:$AR$1500,$Z1131))</f>
      </c>
      <c r="BJ1131">
        <f>IF($Z1131="","",INDEX($AS$2:$AS$1500,$Z1131))</f>
      </c>
      <c r="BK1131">
        <f>IF($Z1131="","",INDEX($AT$2:$AT$1500,$Z1131))</f>
      </c>
      <c r="BL1131">
        <f>IF($Z1131="","",INDEX($AU$2:$AU$1500,$Z1131))</f>
      </c>
      <c r="BM1131">
        <f>IF($Z1131="","",INDEX($AV$2:$AV$1500,$Z1131))</f>
      </c>
      <c r="BN1131">
        <f>IF($Z1131="","",INDEX($AW$2:$AW$1500,$Z1131))</f>
      </c>
      <c r="BO1131">
        <f>IF($Z1131="","",INDEX($AX$2:$AX$1500,$Z1131))</f>
      </c>
      <c r="BP1131">
        <f>IF($Z1131="","",INDEX($AY$2:$AY$1500,$Z1131))</f>
      </c>
      <c r="BQ1131">
        <f>IF($Z1131="","",INDEX($AZ$2:$AZ$1500,$Z1131))</f>
      </c>
      <c r="BR1131">
        <f>IF($Z1131="","",INDEX($BA$2:$BA$1500,$Z1131))</f>
      </c>
      <c r="BS1131">
        <f>IF($Z1131="","",INDEX($BB$2:$BB$1500,$Z1131))</f>
      </c>
      <c r="BT1131">
        <f>IF($Z1131="","",INDEX($BC$2:$BC$1500,$Z1131))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Analysis'!$AN$2^{0,1,2,3,4,5,6,7,8,9,10,11,12,13,14,15}))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IF($Z1132="","",INDEX($AO$2:$AO$1500,$Z1132))</f>
      </c>
      <c r="BG1132">
        <f>IF($Z1132="","",INDEX($AP$2:$AP$1500,$Z1132))</f>
      </c>
      <c r="BH1132">
        <f>IF($Z1132="","",INDEX($AQ$2:$AQ$1500,$Z1132))</f>
      </c>
      <c r="BI1132">
        <f>IF($Z1132="","",INDEX($AR$2:$AR$1500,$Z1132))</f>
      </c>
      <c r="BJ1132">
        <f>IF($Z1132="","",INDEX($AS$2:$AS$1500,$Z1132))</f>
      </c>
      <c r="BK1132">
        <f>IF($Z1132="","",INDEX($AT$2:$AT$1500,$Z1132))</f>
      </c>
      <c r="BL1132">
        <f>IF($Z1132="","",INDEX($AU$2:$AU$1500,$Z1132))</f>
      </c>
      <c r="BM1132">
        <f>IF($Z1132="","",INDEX($AV$2:$AV$1500,$Z1132))</f>
      </c>
      <c r="BN1132">
        <f>IF($Z1132="","",INDEX($AW$2:$AW$1500,$Z1132))</f>
      </c>
      <c r="BO1132">
        <f>IF($Z1132="","",INDEX($AX$2:$AX$1500,$Z1132))</f>
      </c>
      <c r="BP1132">
        <f>IF($Z1132="","",INDEX($AY$2:$AY$1500,$Z1132))</f>
      </c>
      <c r="BQ1132">
        <f>IF($Z1132="","",INDEX($AZ$2:$AZ$1500,$Z1132))</f>
      </c>
      <c r="BR1132">
        <f>IF($Z1132="","",INDEX($BA$2:$BA$1500,$Z1132))</f>
      </c>
      <c r="BS1132">
        <f>IF($Z1132="","",INDEX($BB$2:$BB$1500,$Z1132))</f>
      </c>
      <c r="BT1132">
        <f>IF($Z1132="","",INDEX($BC$2:$BC$1500,$Z1132))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Analysis'!$AN$2^{0,1,2,3,4,5,6,7,8,9,10,11,12,13,14,15}))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IF($Z1133="","",INDEX($AO$2:$AO$1500,$Z1133))</f>
      </c>
      <c r="BG1133">
        <f>IF($Z1133="","",INDEX($AP$2:$AP$1500,$Z1133))</f>
      </c>
      <c r="BH1133">
        <f>IF($Z1133="","",INDEX($AQ$2:$AQ$1500,$Z1133))</f>
      </c>
      <c r="BI1133">
        <f>IF($Z1133="","",INDEX($AR$2:$AR$1500,$Z1133))</f>
      </c>
      <c r="BJ1133">
        <f>IF($Z1133="","",INDEX($AS$2:$AS$1500,$Z1133))</f>
      </c>
      <c r="BK1133">
        <f>IF($Z1133="","",INDEX($AT$2:$AT$1500,$Z1133))</f>
      </c>
      <c r="BL1133">
        <f>IF($Z1133="","",INDEX($AU$2:$AU$1500,$Z1133))</f>
      </c>
      <c r="BM1133">
        <f>IF($Z1133="","",INDEX($AV$2:$AV$1500,$Z1133))</f>
      </c>
      <c r="BN1133">
        <f>IF($Z1133="","",INDEX($AW$2:$AW$1500,$Z1133))</f>
      </c>
      <c r="BO1133">
        <f>IF($Z1133="","",INDEX($AX$2:$AX$1500,$Z1133))</f>
      </c>
      <c r="BP1133">
        <f>IF($Z1133="","",INDEX($AY$2:$AY$1500,$Z1133))</f>
      </c>
      <c r="BQ1133">
        <f>IF($Z1133="","",INDEX($AZ$2:$AZ$1500,$Z1133))</f>
      </c>
      <c r="BR1133">
        <f>IF($Z1133="","",INDEX($BA$2:$BA$1500,$Z1133))</f>
      </c>
      <c r="BS1133">
        <f>IF($Z1133="","",INDEX($BB$2:$BB$1500,$Z1133))</f>
      </c>
      <c r="BT1133">
        <f>IF($Z1133="","",INDEX($BC$2:$BC$1500,$Z1133))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Analysis'!$AN$2^{0,1,2,3,4,5,6,7,8,9,10,11,12,13,14,15}))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IF($Z1134="","",INDEX($AO$2:$AO$1500,$Z1134))</f>
      </c>
      <c r="BG1134">
        <f>IF($Z1134="","",INDEX($AP$2:$AP$1500,$Z1134))</f>
      </c>
      <c r="BH1134">
        <f>IF($Z1134="","",INDEX($AQ$2:$AQ$1500,$Z1134))</f>
      </c>
      <c r="BI1134">
        <f>IF($Z1134="","",INDEX($AR$2:$AR$1500,$Z1134))</f>
      </c>
      <c r="BJ1134">
        <f>IF($Z1134="","",INDEX($AS$2:$AS$1500,$Z1134))</f>
      </c>
      <c r="BK1134">
        <f>IF($Z1134="","",INDEX($AT$2:$AT$1500,$Z1134))</f>
      </c>
      <c r="BL1134">
        <f>IF($Z1134="","",INDEX($AU$2:$AU$1500,$Z1134))</f>
      </c>
      <c r="BM1134">
        <f>IF($Z1134="","",INDEX($AV$2:$AV$1500,$Z1134))</f>
      </c>
      <c r="BN1134">
        <f>IF($Z1134="","",INDEX($AW$2:$AW$1500,$Z1134))</f>
      </c>
      <c r="BO1134">
        <f>IF($Z1134="","",INDEX($AX$2:$AX$1500,$Z1134))</f>
      </c>
      <c r="BP1134">
        <f>IF($Z1134="","",INDEX($AY$2:$AY$1500,$Z1134))</f>
      </c>
      <c r="BQ1134">
        <f>IF($Z1134="","",INDEX($AZ$2:$AZ$1500,$Z1134))</f>
      </c>
      <c r="BR1134">
        <f>IF($Z1134="","",INDEX($BA$2:$BA$1500,$Z1134))</f>
      </c>
      <c r="BS1134">
        <f>IF($Z1134="","",INDEX($BB$2:$BB$1500,$Z1134))</f>
      </c>
      <c r="BT1134">
        <f>IF($Z1134="","",INDEX($BC$2:$BC$1500,$Z1134))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Analysis'!$AN$2^{0,1,2,3,4,5,6,7,8,9,10,11,12,13,14,15}))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IF($Z1135="","",INDEX($AO$2:$AO$1500,$Z1135))</f>
      </c>
      <c r="BG1135">
        <f>IF($Z1135="","",INDEX($AP$2:$AP$1500,$Z1135))</f>
      </c>
      <c r="BH1135">
        <f>IF($Z1135="","",INDEX($AQ$2:$AQ$1500,$Z1135))</f>
      </c>
      <c r="BI1135">
        <f>IF($Z1135="","",INDEX($AR$2:$AR$1500,$Z1135))</f>
      </c>
      <c r="BJ1135">
        <f>IF($Z1135="","",INDEX($AS$2:$AS$1500,$Z1135))</f>
      </c>
      <c r="BK1135">
        <f>IF($Z1135="","",INDEX($AT$2:$AT$1500,$Z1135))</f>
      </c>
      <c r="BL1135">
        <f>IF($Z1135="","",INDEX($AU$2:$AU$1500,$Z1135))</f>
      </c>
      <c r="BM1135">
        <f>IF($Z1135="","",INDEX($AV$2:$AV$1500,$Z1135))</f>
      </c>
      <c r="BN1135">
        <f>IF($Z1135="","",INDEX($AW$2:$AW$1500,$Z1135))</f>
      </c>
      <c r="BO1135">
        <f>IF($Z1135="","",INDEX($AX$2:$AX$1500,$Z1135))</f>
      </c>
      <c r="BP1135">
        <f>IF($Z1135="","",INDEX($AY$2:$AY$1500,$Z1135))</f>
      </c>
      <c r="BQ1135">
        <f>IF($Z1135="","",INDEX($AZ$2:$AZ$1500,$Z1135))</f>
      </c>
      <c r="BR1135">
        <f>IF($Z1135="","",INDEX($BA$2:$BA$1500,$Z1135))</f>
      </c>
      <c r="BS1135">
        <f>IF($Z1135="","",INDEX($BB$2:$BB$1500,$Z1135))</f>
      </c>
      <c r="BT1135">
        <f>IF($Z1135="","",INDEX($BC$2:$BC$1500,$Z1135))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Analysis'!$AN$2^{0,1,2,3,4,5,6,7,8,9,10,11,12,13,14,15}))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IF($Z1136="","",INDEX($AO$2:$AO$1500,$Z1136))</f>
      </c>
      <c r="BG1136">
        <f>IF($Z1136="","",INDEX($AP$2:$AP$1500,$Z1136))</f>
      </c>
      <c r="BH1136">
        <f>IF($Z1136="","",INDEX($AQ$2:$AQ$1500,$Z1136))</f>
      </c>
      <c r="BI1136">
        <f>IF($Z1136="","",INDEX($AR$2:$AR$1500,$Z1136))</f>
      </c>
      <c r="BJ1136">
        <f>IF($Z1136="","",INDEX($AS$2:$AS$1500,$Z1136))</f>
      </c>
      <c r="BK1136">
        <f>IF($Z1136="","",INDEX($AT$2:$AT$1500,$Z1136))</f>
      </c>
      <c r="BL1136">
        <f>IF($Z1136="","",INDEX($AU$2:$AU$1500,$Z1136))</f>
      </c>
      <c r="BM1136">
        <f>IF($Z1136="","",INDEX($AV$2:$AV$1500,$Z1136))</f>
      </c>
      <c r="BN1136">
        <f>IF($Z1136="","",INDEX($AW$2:$AW$1500,$Z1136))</f>
      </c>
      <c r="BO1136">
        <f>IF($Z1136="","",INDEX($AX$2:$AX$1500,$Z1136))</f>
      </c>
      <c r="BP1136">
        <f>IF($Z1136="","",INDEX($AY$2:$AY$1500,$Z1136))</f>
      </c>
      <c r="BQ1136">
        <f>IF($Z1136="","",INDEX($AZ$2:$AZ$1500,$Z1136))</f>
      </c>
      <c r="BR1136">
        <f>IF($Z1136="","",INDEX($BA$2:$BA$1500,$Z1136))</f>
      </c>
      <c r="BS1136">
        <f>IF($Z1136="","",INDEX($BB$2:$BB$1500,$Z1136))</f>
      </c>
      <c r="BT1136">
        <f>IF($Z1136="","",INDEX($BC$2:$BC$1500,$Z1136))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Analysis'!$AN$2^{0,1,2,3,4,5,6,7,8,9,10,11,12,13,14,15}))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IF($Z1137="","",INDEX($AO$2:$AO$1500,$Z1137))</f>
      </c>
      <c r="BG1137">
        <f>IF($Z1137="","",INDEX($AP$2:$AP$1500,$Z1137))</f>
      </c>
      <c r="BH1137">
        <f>IF($Z1137="","",INDEX($AQ$2:$AQ$1500,$Z1137))</f>
      </c>
      <c r="BI1137">
        <f>IF($Z1137="","",INDEX($AR$2:$AR$1500,$Z1137))</f>
      </c>
      <c r="BJ1137">
        <f>IF($Z1137="","",INDEX($AS$2:$AS$1500,$Z1137))</f>
      </c>
      <c r="BK1137">
        <f>IF($Z1137="","",INDEX($AT$2:$AT$1500,$Z1137))</f>
      </c>
      <c r="BL1137">
        <f>IF($Z1137="","",INDEX($AU$2:$AU$1500,$Z1137))</f>
      </c>
      <c r="BM1137">
        <f>IF($Z1137="","",INDEX($AV$2:$AV$1500,$Z1137))</f>
      </c>
      <c r="BN1137">
        <f>IF($Z1137="","",INDEX($AW$2:$AW$1500,$Z1137))</f>
      </c>
      <c r="BO1137">
        <f>IF($Z1137="","",INDEX($AX$2:$AX$1500,$Z1137))</f>
      </c>
      <c r="BP1137">
        <f>IF($Z1137="","",INDEX($AY$2:$AY$1500,$Z1137))</f>
      </c>
      <c r="BQ1137">
        <f>IF($Z1137="","",INDEX($AZ$2:$AZ$1500,$Z1137))</f>
      </c>
      <c r="BR1137">
        <f>IF($Z1137="","",INDEX($BA$2:$BA$1500,$Z1137))</f>
      </c>
      <c r="BS1137">
        <f>IF($Z1137="","",INDEX($BB$2:$BB$1500,$Z1137))</f>
      </c>
      <c r="BT1137">
        <f>IF($Z1137="","",INDEX($BC$2:$BC$1500,$Z1137))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Analysis'!$AN$2^{0,1,2,3,4,5,6,7,8,9,10,11,12,13,14,15}))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IF($Z1138="","",INDEX($AO$2:$AO$1500,$Z1138))</f>
      </c>
      <c r="BG1138">
        <f>IF($Z1138="","",INDEX($AP$2:$AP$1500,$Z1138))</f>
      </c>
      <c r="BH1138">
        <f>IF($Z1138="","",INDEX($AQ$2:$AQ$1500,$Z1138))</f>
      </c>
      <c r="BI1138">
        <f>IF($Z1138="","",INDEX($AR$2:$AR$1500,$Z1138))</f>
      </c>
      <c r="BJ1138">
        <f>IF($Z1138="","",INDEX($AS$2:$AS$1500,$Z1138))</f>
      </c>
      <c r="BK1138">
        <f>IF($Z1138="","",INDEX($AT$2:$AT$1500,$Z1138))</f>
      </c>
      <c r="BL1138">
        <f>IF($Z1138="","",INDEX($AU$2:$AU$1500,$Z1138))</f>
      </c>
      <c r="BM1138">
        <f>IF($Z1138="","",INDEX($AV$2:$AV$1500,$Z1138))</f>
      </c>
      <c r="BN1138">
        <f>IF($Z1138="","",INDEX($AW$2:$AW$1500,$Z1138))</f>
      </c>
      <c r="BO1138">
        <f>IF($Z1138="","",INDEX($AX$2:$AX$1500,$Z1138))</f>
      </c>
      <c r="BP1138">
        <f>IF($Z1138="","",INDEX($AY$2:$AY$1500,$Z1138))</f>
      </c>
      <c r="BQ1138">
        <f>IF($Z1138="","",INDEX($AZ$2:$AZ$1500,$Z1138))</f>
      </c>
      <c r="BR1138">
        <f>IF($Z1138="","",INDEX($BA$2:$BA$1500,$Z1138))</f>
      </c>
      <c r="BS1138">
        <f>IF($Z1138="","",INDEX($BB$2:$BB$1500,$Z1138))</f>
      </c>
      <c r="BT1138">
        <f>IF($Z1138="","",INDEX($BC$2:$BC$1500,$Z1138))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Analysis'!$AN$2^{0,1,2,3,4,5,6,7,8,9,10,11,12,13,14,15}))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IF($Z1139="","",INDEX($AO$2:$AO$1500,$Z1139))</f>
      </c>
      <c r="BG1139">
        <f>IF($Z1139="","",INDEX($AP$2:$AP$1500,$Z1139))</f>
      </c>
      <c r="BH1139">
        <f>IF($Z1139="","",INDEX($AQ$2:$AQ$1500,$Z1139))</f>
      </c>
      <c r="BI1139">
        <f>IF($Z1139="","",INDEX($AR$2:$AR$1500,$Z1139))</f>
      </c>
      <c r="BJ1139">
        <f>IF($Z1139="","",INDEX($AS$2:$AS$1500,$Z1139))</f>
      </c>
      <c r="BK1139">
        <f>IF($Z1139="","",INDEX($AT$2:$AT$1500,$Z1139))</f>
      </c>
      <c r="BL1139">
        <f>IF($Z1139="","",INDEX($AU$2:$AU$1500,$Z1139))</f>
      </c>
      <c r="BM1139">
        <f>IF($Z1139="","",INDEX($AV$2:$AV$1500,$Z1139))</f>
      </c>
      <c r="BN1139">
        <f>IF($Z1139="","",INDEX($AW$2:$AW$1500,$Z1139))</f>
      </c>
      <c r="BO1139">
        <f>IF($Z1139="","",INDEX($AX$2:$AX$1500,$Z1139))</f>
      </c>
      <c r="BP1139">
        <f>IF($Z1139="","",INDEX($AY$2:$AY$1500,$Z1139))</f>
      </c>
      <c r="BQ1139">
        <f>IF($Z1139="","",INDEX($AZ$2:$AZ$1500,$Z1139))</f>
      </c>
      <c r="BR1139">
        <f>IF($Z1139="","",INDEX($BA$2:$BA$1500,$Z1139))</f>
      </c>
      <c r="BS1139">
        <f>IF($Z1139="","",INDEX($BB$2:$BB$1500,$Z1139))</f>
      </c>
      <c r="BT1139">
        <f>IF($Z1139="","",INDEX($BC$2:$BC$1500,$Z1139))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Analysis'!$AN$2^{0,1,2,3,4,5,6,7,8,9,10,11,12,13,14,15}))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IF($Z1140="","",INDEX($AO$2:$AO$1500,$Z1140))</f>
      </c>
      <c r="BG1140">
        <f>IF($Z1140="","",INDEX($AP$2:$AP$1500,$Z1140))</f>
      </c>
      <c r="BH1140">
        <f>IF($Z1140="","",INDEX($AQ$2:$AQ$1500,$Z1140))</f>
      </c>
      <c r="BI1140">
        <f>IF($Z1140="","",INDEX($AR$2:$AR$1500,$Z1140))</f>
      </c>
      <c r="BJ1140">
        <f>IF($Z1140="","",INDEX($AS$2:$AS$1500,$Z1140))</f>
      </c>
      <c r="BK1140">
        <f>IF($Z1140="","",INDEX($AT$2:$AT$1500,$Z1140))</f>
      </c>
      <c r="BL1140">
        <f>IF($Z1140="","",INDEX($AU$2:$AU$1500,$Z1140))</f>
      </c>
      <c r="BM1140">
        <f>IF($Z1140="","",INDEX($AV$2:$AV$1500,$Z1140))</f>
      </c>
      <c r="BN1140">
        <f>IF($Z1140="","",INDEX($AW$2:$AW$1500,$Z1140))</f>
      </c>
      <c r="BO1140">
        <f>IF($Z1140="","",INDEX($AX$2:$AX$1500,$Z1140))</f>
      </c>
      <c r="BP1140">
        <f>IF($Z1140="","",INDEX($AY$2:$AY$1500,$Z1140))</f>
      </c>
      <c r="BQ1140">
        <f>IF($Z1140="","",INDEX($AZ$2:$AZ$1500,$Z1140))</f>
      </c>
      <c r="BR1140">
        <f>IF($Z1140="","",INDEX($BA$2:$BA$1500,$Z1140))</f>
      </c>
      <c r="BS1140">
        <f>IF($Z1140="","",INDEX($BB$2:$BB$1500,$Z1140))</f>
      </c>
      <c r="BT1140">
        <f>IF($Z1140="","",INDEX($BC$2:$BC$1500,$Z1140))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Analysis'!$AN$2^{0,1,2,3,4,5,6,7,8,9,10,11,12,13,14,15}))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IF($Z1141="","",INDEX($AO$2:$AO$1500,$Z1141))</f>
      </c>
      <c r="BG1141">
        <f>IF($Z1141="","",INDEX($AP$2:$AP$1500,$Z1141))</f>
      </c>
      <c r="BH1141">
        <f>IF($Z1141="","",INDEX($AQ$2:$AQ$1500,$Z1141))</f>
      </c>
      <c r="BI1141">
        <f>IF($Z1141="","",INDEX($AR$2:$AR$1500,$Z1141))</f>
      </c>
      <c r="BJ1141">
        <f>IF($Z1141="","",INDEX($AS$2:$AS$1500,$Z1141))</f>
      </c>
      <c r="BK1141">
        <f>IF($Z1141="","",INDEX($AT$2:$AT$1500,$Z1141))</f>
      </c>
      <c r="BL1141">
        <f>IF($Z1141="","",INDEX($AU$2:$AU$1500,$Z1141))</f>
      </c>
      <c r="BM1141">
        <f>IF($Z1141="","",INDEX($AV$2:$AV$1500,$Z1141))</f>
      </c>
      <c r="BN1141">
        <f>IF($Z1141="","",INDEX($AW$2:$AW$1500,$Z1141))</f>
      </c>
      <c r="BO1141">
        <f>IF($Z1141="","",INDEX($AX$2:$AX$1500,$Z1141))</f>
      </c>
      <c r="BP1141">
        <f>IF($Z1141="","",INDEX($AY$2:$AY$1500,$Z1141))</f>
      </c>
      <c r="BQ1141">
        <f>IF($Z1141="","",INDEX($AZ$2:$AZ$1500,$Z1141))</f>
      </c>
      <c r="BR1141">
        <f>IF($Z1141="","",INDEX($BA$2:$BA$1500,$Z1141))</f>
      </c>
      <c r="BS1141">
        <f>IF($Z1141="","",INDEX($BB$2:$BB$1500,$Z1141))</f>
      </c>
      <c r="BT1141">
        <f>IF($Z1141="","",INDEX($BC$2:$BC$1500,$Z1141))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Analysis'!$AN$2^{0,1,2,3,4,5,6,7,8,9,10,11,12,13,14,15}))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IF($Z1142="","",INDEX($AO$2:$AO$1500,$Z1142))</f>
      </c>
      <c r="BG1142">
        <f>IF($Z1142="","",INDEX($AP$2:$AP$1500,$Z1142))</f>
      </c>
      <c r="BH1142">
        <f>IF($Z1142="","",INDEX($AQ$2:$AQ$1500,$Z1142))</f>
      </c>
      <c r="BI1142">
        <f>IF($Z1142="","",INDEX($AR$2:$AR$1500,$Z1142))</f>
      </c>
      <c r="BJ1142">
        <f>IF($Z1142="","",INDEX($AS$2:$AS$1500,$Z1142))</f>
      </c>
      <c r="BK1142">
        <f>IF($Z1142="","",INDEX($AT$2:$AT$1500,$Z1142))</f>
      </c>
      <c r="BL1142">
        <f>IF($Z1142="","",INDEX($AU$2:$AU$1500,$Z1142))</f>
      </c>
      <c r="BM1142">
        <f>IF($Z1142="","",INDEX($AV$2:$AV$1500,$Z1142))</f>
      </c>
      <c r="BN1142">
        <f>IF($Z1142="","",INDEX($AW$2:$AW$1500,$Z1142))</f>
      </c>
      <c r="BO1142">
        <f>IF($Z1142="","",INDEX($AX$2:$AX$1500,$Z1142))</f>
      </c>
      <c r="BP1142">
        <f>IF($Z1142="","",INDEX($AY$2:$AY$1500,$Z1142))</f>
      </c>
      <c r="BQ1142">
        <f>IF($Z1142="","",INDEX($AZ$2:$AZ$1500,$Z1142))</f>
      </c>
      <c r="BR1142">
        <f>IF($Z1142="","",INDEX($BA$2:$BA$1500,$Z1142))</f>
      </c>
      <c r="BS1142">
        <f>IF($Z1142="","",INDEX($BB$2:$BB$1500,$Z1142))</f>
      </c>
      <c r="BT1142">
        <f>IF($Z1142="","",INDEX($BC$2:$BC$1500,$Z1142))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Analysis'!$AN$2^{0,1,2,3,4,5,6,7,8,9,10,11,12,13,14,15}))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IF($Z1143="","",INDEX($AO$2:$AO$1500,$Z1143))</f>
      </c>
      <c r="BG1143">
        <f>IF($Z1143="","",INDEX($AP$2:$AP$1500,$Z1143))</f>
      </c>
      <c r="BH1143">
        <f>IF($Z1143="","",INDEX($AQ$2:$AQ$1500,$Z1143))</f>
      </c>
      <c r="BI1143">
        <f>IF($Z1143="","",INDEX($AR$2:$AR$1500,$Z1143))</f>
      </c>
      <c r="BJ1143">
        <f>IF($Z1143="","",INDEX($AS$2:$AS$1500,$Z1143))</f>
      </c>
      <c r="BK1143">
        <f>IF($Z1143="","",INDEX($AT$2:$AT$1500,$Z1143))</f>
      </c>
      <c r="BL1143">
        <f>IF($Z1143="","",INDEX($AU$2:$AU$1500,$Z1143))</f>
      </c>
      <c r="BM1143">
        <f>IF($Z1143="","",INDEX($AV$2:$AV$1500,$Z1143))</f>
      </c>
      <c r="BN1143">
        <f>IF($Z1143="","",INDEX($AW$2:$AW$1500,$Z1143))</f>
      </c>
      <c r="BO1143">
        <f>IF($Z1143="","",INDEX($AX$2:$AX$1500,$Z1143))</f>
      </c>
      <c r="BP1143">
        <f>IF($Z1143="","",INDEX($AY$2:$AY$1500,$Z1143))</f>
      </c>
      <c r="BQ1143">
        <f>IF($Z1143="","",INDEX($AZ$2:$AZ$1500,$Z1143))</f>
      </c>
      <c r="BR1143">
        <f>IF($Z1143="","",INDEX($BA$2:$BA$1500,$Z1143))</f>
      </c>
      <c r="BS1143">
        <f>IF($Z1143="","",INDEX($BB$2:$BB$1500,$Z1143))</f>
      </c>
      <c r="BT1143">
        <f>IF($Z1143="","",INDEX($BC$2:$BC$1500,$Z1143))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Analysis'!$AN$2^{0,1,2,3,4,5,6,7,8,9,10,11,12,13,14,15}))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IF($Z1144="","",INDEX($AO$2:$AO$1500,$Z1144))</f>
      </c>
      <c r="BG1144">
        <f>IF($Z1144="","",INDEX($AP$2:$AP$1500,$Z1144))</f>
      </c>
      <c r="BH1144">
        <f>IF($Z1144="","",INDEX($AQ$2:$AQ$1500,$Z1144))</f>
      </c>
      <c r="BI1144">
        <f>IF($Z1144="","",INDEX($AR$2:$AR$1500,$Z1144))</f>
      </c>
      <c r="BJ1144">
        <f>IF($Z1144="","",INDEX($AS$2:$AS$1500,$Z1144))</f>
      </c>
      <c r="BK1144">
        <f>IF($Z1144="","",INDEX($AT$2:$AT$1500,$Z1144))</f>
      </c>
      <c r="BL1144">
        <f>IF($Z1144="","",INDEX($AU$2:$AU$1500,$Z1144))</f>
      </c>
      <c r="BM1144">
        <f>IF($Z1144="","",INDEX($AV$2:$AV$1500,$Z1144))</f>
      </c>
      <c r="BN1144">
        <f>IF($Z1144="","",INDEX($AW$2:$AW$1500,$Z1144))</f>
      </c>
      <c r="BO1144">
        <f>IF($Z1144="","",INDEX($AX$2:$AX$1500,$Z1144))</f>
      </c>
      <c r="BP1144">
        <f>IF($Z1144="","",INDEX($AY$2:$AY$1500,$Z1144))</f>
      </c>
      <c r="BQ1144">
        <f>IF($Z1144="","",INDEX($AZ$2:$AZ$1500,$Z1144))</f>
      </c>
      <c r="BR1144">
        <f>IF($Z1144="","",INDEX($BA$2:$BA$1500,$Z1144))</f>
      </c>
      <c r="BS1144">
        <f>IF($Z1144="","",INDEX($BB$2:$BB$1500,$Z1144))</f>
      </c>
      <c r="BT1144">
        <f>IF($Z1144="","",INDEX($BC$2:$BC$1500,$Z1144))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Analysis'!$AN$2^{0,1,2,3,4,5,6,7,8,9,10,11,12,13,14,15}))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IF($Z1145="","",INDEX($AO$2:$AO$1500,$Z1145))</f>
      </c>
      <c r="BG1145">
        <f>IF($Z1145="","",INDEX($AP$2:$AP$1500,$Z1145))</f>
      </c>
      <c r="BH1145">
        <f>IF($Z1145="","",INDEX($AQ$2:$AQ$1500,$Z1145))</f>
      </c>
      <c r="BI1145">
        <f>IF($Z1145="","",INDEX($AR$2:$AR$1500,$Z1145))</f>
      </c>
      <c r="BJ1145">
        <f>IF($Z1145="","",INDEX($AS$2:$AS$1500,$Z1145))</f>
      </c>
      <c r="BK1145">
        <f>IF($Z1145="","",INDEX($AT$2:$AT$1500,$Z1145))</f>
      </c>
      <c r="BL1145">
        <f>IF($Z1145="","",INDEX($AU$2:$AU$1500,$Z1145))</f>
      </c>
      <c r="BM1145">
        <f>IF($Z1145="","",INDEX($AV$2:$AV$1500,$Z1145))</f>
      </c>
      <c r="BN1145">
        <f>IF($Z1145="","",INDEX($AW$2:$AW$1500,$Z1145))</f>
      </c>
      <c r="BO1145">
        <f>IF($Z1145="","",INDEX($AX$2:$AX$1500,$Z1145))</f>
      </c>
      <c r="BP1145">
        <f>IF($Z1145="","",INDEX($AY$2:$AY$1500,$Z1145))</f>
      </c>
      <c r="BQ1145">
        <f>IF($Z1145="","",INDEX($AZ$2:$AZ$1500,$Z1145))</f>
      </c>
      <c r="BR1145">
        <f>IF($Z1145="","",INDEX($BA$2:$BA$1500,$Z1145))</f>
      </c>
      <c r="BS1145">
        <f>IF($Z1145="","",INDEX($BB$2:$BB$1500,$Z1145))</f>
      </c>
      <c r="BT1145">
        <f>IF($Z1145="","",INDEX($BC$2:$BC$1500,$Z1145))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Analysis'!$AN$2^{0,1,2,3,4,5,6,7,8,9,10,11,12,13,14,15}))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IF($Z1146="","",INDEX($AO$2:$AO$1500,$Z1146))</f>
      </c>
      <c r="BG1146">
        <f>IF($Z1146="","",INDEX($AP$2:$AP$1500,$Z1146))</f>
      </c>
      <c r="BH1146">
        <f>IF($Z1146="","",INDEX($AQ$2:$AQ$1500,$Z1146))</f>
      </c>
      <c r="BI1146">
        <f>IF($Z1146="","",INDEX($AR$2:$AR$1500,$Z1146))</f>
      </c>
      <c r="BJ1146">
        <f>IF($Z1146="","",INDEX($AS$2:$AS$1500,$Z1146))</f>
      </c>
      <c r="BK1146">
        <f>IF($Z1146="","",INDEX($AT$2:$AT$1500,$Z1146))</f>
      </c>
      <c r="BL1146">
        <f>IF($Z1146="","",INDEX($AU$2:$AU$1500,$Z1146))</f>
      </c>
      <c r="BM1146">
        <f>IF($Z1146="","",INDEX($AV$2:$AV$1500,$Z1146))</f>
      </c>
      <c r="BN1146">
        <f>IF($Z1146="","",INDEX($AW$2:$AW$1500,$Z1146))</f>
      </c>
      <c r="BO1146">
        <f>IF($Z1146="","",INDEX($AX$2:$AX$1500,$Z1146))</f>
      </c>
      <c r="BP1146">
        <f>IF($Z1146="","",INDEX($AY$2:$AY$1500,$Z1146))</f>
      </c>
      <c r="BQ1146">
        <f>IF($Z1146="","",INDEX($AZ$2:$AZ$1500,$Z1146))</f>
      </c>
      <c r="BR1146">
        <f>IF($Z1146="","",INDEX($BA$2:$BA$1500,$Z1146))</f>
      </c>
      <c r="BS1146">
        <f>IF($Z1146="","",INDEX($BB$2:$BB$1500,$Z1146))</f>
      </c>
      <c r="BT1146">
        <f>IF($Z1146="","",INDEX($BC$2:$BC$1500,$Z1146))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Analysis'!$AN$2^{0,1,2,3,4,5,6,7,8,9,10,11,12,13,14,15}))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IF($Z1147="","",INDEX($AO$2:$AO$1500,$Z1147))</f>
      </c>
      <c r="BG1147">
        <f>IF($Z1147="","",INDEX($AP$2:$AP$1500,$Z1147))</f>
      </c>
      <c r="BH1147">
        <f>IF($Z1147="","",INDEX($AQ$2:$AQ$1500,$Z1147))</f>
      </c>
      <c r="BI1147">
        <f>IF($Z1147="","",INDEX($AR$2:$AR$1500,$Z1147))</f>
      </c>
      <c r="BJ1147">
        <f>IF($Z1147="","",INDEX($AS$2:$AS$1500,$Z1147))</f>
      </c>
      <c r="BK1147">
        <f>IF($Z1147="","",INDEX($AT$2:$AT$1500,$Z1147))</f>
      </c>
      <c r="BL1147">
        <f>IF($Z1147="","",INDEX($AU$2:$AU$1500,$Z1147))</f>
      </c>
      <c r="BM1147">
        <f>IF($Z1147="","",INDEX($AV$2:$AV$1500,$Z1147))</f>
      </c>
      <c r="BN1147">
        <f>IF($Z1147="","",INDEX($AW$2:$AW$1500,$Z1147))</f>
      </c>
      <c r="BO1147">
        <f>IF($Z1147="","",INDEX($AX$2:$AX$1500,$Z1147))</f>
      </c>
      <c r="BP1147">
        <f>IF($Z1147="","",INDEX($AY$2:$AY$1500,$Z1147))</f>
      </c>
      <c r="BQ1147">
        <f>IF($Z1147="","",INDEX($AZ$2:$AZ$1500,$Z1147))</f>
      </c>
      <c r="BR1147">
        <f>IF($Z1147="","",INDEX($BA$2:$BA$1500,$Z1147))</f>
      </c>
      <c r="BS1147">
        <f>IF($Z1147="","",INDEX($BB$2:$BB$1500,$Z1147))</f>
      </c>
      <c r="BT1147">
        <f>IF($Z1147="","",INDEX($BC$2:$BC$1500,$Z1147))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Analysis'!$AN$2^{0,1,2,3,4,5,6,7,8,9,10,11,12,13,14,15}))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IF($Z1148="","",INDEX($AO$2:$AO$1500,$Z1148))</f>
      </c>
      <c r="BG1148">
        <f>IF($Z1148="","",INDEX($AP$2:$AP$1500,$Z1148))</f>
      </c>
      <c r="BH1148">
        <f>IF($Z1148="","",INDEX($AQ$2:$AQ$1500,$Z1148))</f>
      </c>
      <c r="BI1148">
        <f>IF($Z1148="","",INDEX($AR$2:$AR$1500,$Z1148))</f>
      </c>
      <c r="BJ1148">
        <f>IF($Z1148="","",INDEX($AS$2:$AS$1500,$Z1148))</f>
      </c>
      <c r="BK1148">
        <f>IF($Z1148="","",INDEX($AT$2:$AT$1500,$Z1148))</f>
      </c>
      <c r="BL1148">
        <f>IF($Z1148="","",INDEX($AU$2:$AU$1500,$Z1148))</f>
      </c>
      <c r="BM1148">
        <f>IF($Z1148="","",INDEX($AV$2:$AV$1500,$Z1148))</f>
      </c>
      <c r="BN1148">
        <f>IF($Z1148="","",INDEX($AW$2:$AW$1500,$Z1148))</f>
      </c>
      <c r="BO1148">
        <f>IF($Z1148="","",INDEX($AX$2:$AX$1500,$Z1148))</f>
      </c>
      <c r="BP1148">
        <f>IF($Z1148="","",INDEX($AY$2:$AY$1500,$Z1148))</f>
      </c>
      <c r="BQ1148">
        <f>IF($Z1148="","",INDEX($AZ$2:$AZ$1500,$Z1148))</f>
      </c>
      <c r="BR1148">
        <f>IF($Z1148="","",INDEX($BA$2:$BA$1500,$Z1148))</f>
      </c>
      <c r="BS1148">
        <f>IF($Z1148="","",INDEX($BB$2:$BB$1500,$Z1148))</f>
      </c>
      <c r="BT1148">
        <f>IF($Z1148="","",INDEX($BC$2:$BC$1500,$Z1148))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Analysis'!$AN$2^{0,1,2,3,4,5,6,7,8,9,10,11,12,13,14,15}))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IF($Z1149="","",INDEX($AO$2:$AO$1500,$Z1149))</f>
      </c>
      <c r="BG1149">
        <f>IF($Z1149="","",INDEX($AP$2:$AP$1500,$Z1149))</f>
      </c>
      <c r="BH1149">
        <f>IF($Z1149="","",INDEX($AQ$2:$AQ$1500,$Z1149))</f>
      </c>
      <c r="BI1149">
        <f>IF($Z1149="","",INDEX($AR$2:$AR$1500,$Z1149))</f>
      </c>
      <c r="BJ1149">
        <f>IF($Z1149="","",INDEX($AS$2:$AS$1500,$Z1149))</f>
      </c>
      <c r="BK1149">
        <f>IF($Z1149="","",INDEX($AT$2:$AT$1500,$Z1149))</f>
      </c>
      <c r="BL1149">
        <f>IF($Z1149="","",INDEX($AU$2:$AU$1500,$Z1149))</f>
      </c>
      <c r="BM1149">
        <f>IF($Z1149="","",INDEX($AV$2:$AV$1500,$Z1149))</f>
      </c>
      <c r="BN1149">
        <f>IF($Z1149="","",INDEX($AW$2:$AW$1500,$Z1149))</f>
      </c>
      <c r="BO1149">
        <f>IF($Z1149="","",INDEX($AX$2:$AX$1500,$Z1149))</f>
      </c>
      <c r="BP1149">
        <f>IF($Z1149="","",INDEX($AY$2:$AY$1500,$Z1149))</f>
      </c>
      <c r="BQ1149">
        <f>IF($Z1149="","",INDEX($AZ$2:$AZ$1500,$Z1149))</f>
      </c>
      <c r="BR1149">
        <f>IF($Z1149="","",INDEX($BA$2:$BA$1500,$Z1149))</f>
      </c>
      <c r="BS1149">
        <f>IF($Z1149="","",INDEX($BB$2:$BB$1500,$Z1149))</f>
      </c>
      <c r="BT1149">
        <f>IF($Z1149="","",INDEX($BC$2:$BC$1500,$Z1149))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Analysis'!$AN$2^{0,1,2,3,4,5,6,7,8,9,10,11,12,13,14,15}))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IF($Z1150="","",INDEX($AO$2:$AO$1500,$Z1150))</f>
      </c>
      <c r="BG1150">
        <f>IF($Z1150="","",INDEX($AP$2:$AP$1500,$Z1150))</f>
      </c>
      <c r="BH1150">
        <f>IF($Z1150="","",INDEX($AQ$2:$AQ$1500,$Z1150))</f>
      </c>
      <c r="BI1150">
        <f>IF($Z1150="","",INDEX($AR$2:$AR$1500,$Z1150))</f>
      </c>
      <c r="BJ1150">
        <f>IF($Z1150="","",INDEX($AS$2:$AS$1500,$Z1150))</f>
      </c>
      <c r="BK1150">
        <f>IF($Z1150="","",INDEX($AT$2:$AT$1500,$Z1150))</f>
      </c>
      <c r="BL1150">
        <f>IF($Z1150="","",INDEX($AU$2:$AU$1500,$Z1150))</f>
      </c>
      <c r="BM1150">
        <f>IF($Z1150="","",INDEX($AV$2:$AV$1500,$Z1150))</f>
      </c>
      <c r="BN1150">
        <f>IF($Z1150="","",INDEX($AW$2:$AW$1500,$Z1150))</f>
      </c>
      <c r="BO1150">
        <f>IF($Z1150="","",INDEX($AX$2:$AX$1500,$Z1150))</f>
      </c>
      <c r="BP1150">
        <f>IF($Z1150="","",INDEX($AY$2:$AY$1500,$Z1150))</f>
      </c>
      <c r="BQ1150">
        <f>IF($Z1150="","",INDEX($AZ$2:$AZ$1500,$Z1150))</f>
      </c>
      <c r="BR1150">
        <f>IF($Z1150="","",INDEX($BA$2:$BA$1500,$Z1150))</f>
      </c>
      <c r="BS1150">
        <f>IF($Z1150="","",INDEX($BB$2:$BB$1500,$Z1150))</f>
      </c>
      <c r="BT1150">
        <f>IF($Z1150="","",INDEX($BC$2:$BC$1500,$Z1150))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Analysis'!$AN$2^{0,1,2,3,4,5,6,7,8,9,10,11,12,13,14,15}))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IF($Z1151="","",INDEX($AO$2:$AO$1500,$Z1151))</f>
      </c>
      <c r="BG1151">
        <f>IF($Z1151="","",INDEX($AP$2:$AP$1500,$Z1151))</f>
      </c>
      <c r="BH1151">
        <f>IF($Z1151="","",INDEX($AQ$2:$AQ$1500,$Z1151))</f>
      </c>
      <c r="BI1151">
        <f>IF($Z1151="","",INDEX($AR$2:$AR$1500,$Z1151))</f>
      </c>
      <c r="BJ1151">
        <f>IF($Z1151="","",INDEX($AS$2:$AS$1500,$Z1151))</f>
      </c>
      <c r="BK1151">
        <f>IF($Z1151="","",INDEX($AT$2:$AT$1500,$Z1151))</f>
      </c>
      <c r="BL1151">
        <f>IF($Z1151="","",INDEX($AU$2:$AU$1500,$Z1151))</f>
      </c>
      <c r="BM1151">
        <f>IF($Z1151="","",INDEX($AV$2:$AV$1500,$Z1151))</f>
      </c>
      <c r="BN1151">
        <f>IF($Z1151="","",INDEX($AW$2:$AW$1500,$Z1151))</f>
      </c>
      <c r="BO1151">
        <f>IF($Z1151="","",INDEX($AX$2:$AX$1500,$Z1151))</f>
      </c>
      <c r="BP1151">
        <f>IF($Z1151="","",INDEX($AY$2:$AY$1500,$Z1151))</f>
      </c>
      <c r="BQ1151">
        <f>IF($Z1151="","",INDEX($AZ$2:$AZ$1500,$Z1151))</f>
      </c>
      <c r="BR1151">
        <f>IF($Z1151="","",INDEX($BA$2:$BA$1500,$Z1151))</f>
      </c>
      <c r="BS1151">
        <f>IF($Z1151="","",INDEX($BB$2:$BB$1500,$Z1151))</f>
      </c>
      <c r="BT1151">
        <f>IF($Z1151="","",INDEX($BC$2:$BC$1500,$Z1151))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Analysis'!$AN$2^{0,1,2,3,4,5,6,7,8,9,10,11,12,13,14,15}))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IF($Z1152="","",INDEX($AO$2:$AO$1500,$Z1152))</f>
      </c>
      <c r="BG1152">
        <f>IF($Z1152="","",INDEX($AP$2:$AP$1500,$Z1152))</f>
      </c>
      <c r="BH1152">
        <f>IF($Z1152="","",INDEX($AQ$2:$AQ$1500,$Z1152))</f>
      </c>
      <c r="BI1152">
        <f>IF($Z1152="","",INDEX($AR$2:$AR$1500,$Z1152))</f>
      </c>
      <c r="BJ1152">
        <f>IF($Z1152="","",INDEX($AS$2:$AS$1500,$Z1152))</f>
      </c>
      <c r="BK1152">
        <f>IF($Z1152="","",INDEX($AT$2:$AT$1500,$Z1152))</f>
      </c>
      <c r="BL1152">
        <f>IF($Z1152="","",INDEX($AU$2:$AU$1500,$Z1152))</f>
      </c>
      <c r="BM1152">
        <f>IF($Z1152="","",INDEX($AV$2:$AV$1500,$Z1152))</f>
      </c>
      <c r="BN1152">
        <f>IF($Z1152="","",INDEX($AW$2:$AW$1500,$Z1152))</f>
      </c>
      <c r="BO1152">
        <f>IF($Z1152="","",INDEX($AX$2:$AX$1500,$Z1152))</f>
      </c>
      <c r="BP1152">
        <f>IF($Z1152="","",INDEX($AY$2:$AY$1500,$Z1152))</f>
      </c>
      <c r="BQ1152">
        <f>IF($Z1152="","",INDEX($AZ$2:$AZ$1500,$Z1152))</f>
      </c>
      <c r="BR1152">
        <f>IF($Z1152="","",INDEX($BA$2:$BA$1500,$Z1152))</f>
      </c>
      <c r="BS1152">
        <f>IF($Z1152="","",INDEX($BB$2:$BB$1500,$Z1152))</f>
      </c>
      <c r="BT1152">
        <f>IF($Z1152="","",INDEX($BC$2:$BC$1500,$Z1152))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Analysis'!$AN$2^{0,1,2,3,4,5,6,7,8,9,10,11,12,13,14,15}))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IF($Z1153="","",INDEX($AO$2:$AO$1500,$Z1153))</f>
      </c>
      <c r="BG1153">
        <f>IF($Z1153="","",INDEX($AP$2:$AP$1500,$Z1153))</f>
      </c>
      <c r="BH1153">
        <f>IF($Z1153="","",INDEX($AQ$2:$AQ$1500,$Z1153))</f>
      </c>
      <c r="BI1153">
        <f>IF($Z1153="","",INDEX($AR$2:$AR$1500,$Z1153))</f>
      </c>
      <c r="BJ1153">
        <f>IF($Z1153="","",INDEX($AS$2:$AS$1500,$Z1153))</f>
      </c>
      <c r="BK1153">
        <f>IF($Z1153="","",INDEX($AT$2:$AT$1500,$Z1153))</f>
      </c>
      <c r="BL1153">
        <f>IF($Z1153="","",INDEX($AU$2:$AU$1500,$Z1153))</f>
      </c>
      <c r="BM1153">
        <f>IF($Z1153="","",INDEX($AV$2:$AV$1500,$Z1153))</f>
      </c>
      <c r="BN1153">
        <f>IF($Z1153="","",INDEX($AW$2:$AW$1500,$Z1153))</f>
      </c>
      <c r="BO1153">
        <f>IF($Z1153="","",INDEX($AX$2:$AX$1500,$Z1153))</f>
      </c>
      <c r="BP1153">
        <f>IF($Z1153="","",INDEX($AY$2:$AY$1500,$Z1153))</f>
      </c>
      <c r="BQ1153">
        <f>IF($Z1153="","",INDEX($AZ$2:$AZ$1500,$Z1153))</f>
      </c>
      <c r="BR1153">
        <f>IF($Z1153="","",INDEX($BA$2:$BA$1500,$Z1153))</f>
      </c>
      <c r="BS1153">
        <f>IF($Z1153="","",INDEX($BB$2:$BB$1500,$Z1153))</f>
      </c>
      <c r="BT1153">
        <f>IF($Z1153="","",INDEX($BC$2:$BC$1500,$Z1153))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Analysis'!$AN$2^{0,1,2,3,4,5,6,7,8,9,10,11,12,13,14,15}))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IF($Z1154="","",INDEX($AO$2:$AO$1500,$Z1154))</f>
      </c>
      <c r="BG1154">
        <f>IF($Z1154="","",INDEX($AP$2:$AP$1500,$Z1154))</f>
      </c>
      <c r="BH1154">
        <f>IF($Z1154="","",INDEX($AQ$2:$AQ$1500,$Z1154))</f>
      </c>
      <c r="BI1154">
        <f>IF($Z1154="","",INDEX($AR$2:$AR$1500,$Z1154))</f>
      </c>
      <c r="BJ1154">
        <f>IF($Z1154="","",INDEX($AS$2:$AS$1500,$Z1154))</f>
      </c>
      <c r="BK1154">
        <f>IF($Z1154="","",INDEX($AT$2:$AT$1500,$Z1154))</f>
      </c>
      <c r="BL1154">
        <f>IF($Z1154="","",INDEX($AU$2:$AU$1500,$Z1154))</f>
      </c>
      <c r="BM1154">
        <f>IF($Z1154="","",INDEX($AV$2:$AV$1500,$Z1154))</f>
      </c>
      <c r="BN1154">
        <f>IF($Z1154="","",INDEX($AW$2:$AW$1500,$Z1154))</f>
      </c>
      <c r="BO1154">
        <f>IF($Z1154="","",INDEX($AX$2:$AX$1500,$Z1154))</f>
      </c>
      <c r="BP1154">
        <f>IF($Z1154="","",INDEX($AY$2:$AY$1500,$Z1154))</f>
      </c>
      <c r="BQ1154">
        <f>IF($Z1154="","",INDEX($AZ$2:$AZ$1500,$Z1154))</f>
      </c>
      <c r="BR1154">
        <f>IF($Z1154="","",INDEX($BA$2:$BA$1500,$Z1154))</f>
      </c>
      <c r="BS1154">
        <f>IF($Z1154="","",INDEX($BB$2:$BB$1500,$Z1154))</f>
      </c>
      <c r="BT1154">
        <f>IF($Z1154="","",INDEX($BC$2:$BC$1500,$Z1154))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Analysis'!$AN$2^{0,1,2,3,4,5,6,7,8,9,10,11,12,13,14,15}))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IF($Z1155="","",INDEX($AO$2:$AO$1500,$Z1155))</f>
      </c>
      <c r="BG1155">
        <f>IF($Z1155="","",INDEX($AP$2:$AP$1500,$Z1155))</f>
      </c>
      <c r="BH1155">
        <f>IF($Z1155="","",INDEX($AQ$2:$AQ$1500,$Z1155))</f>
      </c>
      <c r="BI1155">
        <f>IF($Z1155="","",INDEX($AR$2:$AR$1500,$Z1155))</f>
      </c>
      <c r="BJ1155">
        <f>IF($Z1155="","",INDEX($AS$2:$AS$1500,$Z1155))</f>
      </c>
      <c r="BK1155">
        <f>IF($Z1155="","",INDEX($AT$2:$AT$1500,$Z1155))</f>
      </c>
      <c r="BL1155">
        <f>IF($Z1155="","",INDEX($AU$2:$AU$1500,$Z1155))</f>
      </c>
      <c r="BM1155">
        <f>IF($Z1155="","",INDEX($AV$2:$AV$1500,$Z1155))</f>
      </c>
      <c r="BN1155">
        <f>IF($Z1155="","",INDEX($AW$2:$AW$1500,$Z1155))</f>
      </c>
      <c r="BO1155">
        <f>IF($Z1155="","",INDEX($AX$2:$AX$1500,$Z1155))</f>
      </c>
      <c r="BP1155">
        <f>IF($Z1155="","",INDEX($AY$2:$AY$1500,$Z1155))</f>
      </c>
      <c r="BQ1155">
        <f>IF($Z1155="","",INDEX($AZ$2:$AZ$1500,$Z1155))</f>
      </c>
      <c r="BR1155">
        <f>IF($Z1155="","",INDEX($BA$2:$BA$1500,$Z1155))</f>
      </c>
      <c r="BS1155">
        <f>IF($Z1155="","",INDEX($BB$2:$BB$1500,$Z1155))</f>
      </c>
      <c r="BT1155">
        <f>IF($Z1155="","",INDEX($BC$2:$BC$1500,$Z1155))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Analysis'!$AN$2^{0,1,2,3,4,5,6,7,8,9,10,11,12,13,14,15}))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IF($Z1156="","",INDEX($AO$2:$AO$1500,$Z1156))</f>
      </c>
      <c r="BG1156">
        <f>IF($Z1156="","",INDEX($AP$2:$AP$1500,$Z1156))</f>
      </c>
      <c r="BH1156">
        <f>IF($Z1156="","",INDEX($AQ$2:$AQ$1500,$Z1156))</f>
      </c>
      <c r="BI1156">
        <f>IF($Z1156="","",INDEX($AR$2:$AR$1500,$Z1156))</f>
      </c>
      <c r="BJ1156">
        <f>IF($Z1156="","",INDEX($AS$2:$AS$1500,$Z1156))</f>
      </c>
      <c r="BK1156">
        <f>IF($Z1156="","",INDEX($AT$2:$AT$1500,$Z1156))</f>
      </c>
      <c r="BL1156">
        <f>IF($Z1156="","",INDEX($AU$2:$AU$1500,$Z1156))</f>
      </c>
      <c r="BM1156">
        <f>IF($Z1156="","",INDEX($AV$2:$AV$1500,$Z1156))</f>
      </c>
      <c r="BN1156">
        <f>IF($Z1156="","",INDEX($AW$2:$AW$1500,$Z1156))</f>
      </c>
      <c r="BO1156">
        <f>IF($Z1156="","",INDEX($AX$2:$AX$1500,$Z1156))</f>
      </c>
      <c r="BP1156">
        <f>IF($Z1156="","",INDEX($AY$2:$AY$1500,$Z1156))</f>
      </c>
      <c r="BQ1156">
        <f>IF($Z1156="","",INDEX($AZ$2:$AZ$1500,$Z1156))</f>
      </c>
      <c r="BR1156">
        <f>IF($Z1156="","",INDEX($BA$2:$BA$1500,$Z1156))</f>
      </c>
      <c r="BS1156">
        <f>IF($Z1156="","",INDEX($BB$2:$BB$1500,$Z1156))</f>
      </c>
      <c r="BT1156">
        <f>IF($Z1156="","",INDEX($BC$2:$BC$1500,$Z1156))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Analysis'!$AN$2^{0,1,2,3,4,5,6,7,8,9,10,11,12,13,14,15}))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IF($Z1157="","",INDEX($AO$2:$AO$1500,$Z1157))</f>
      </c>
      <c r="BG1157">
        <f>IF($Z1157="","",INDEX($AP$2:$AP$1500,$Z1157))</f>
      </c>
      <c r="BH1157">
        <f>IF($Z1157="","",INDEX($AQ$2:$AQ$1500,$Z1157))</f>
      </c>
      <c r="BI1157">
        <f>IF($Z1157="","",INDEX($AR$2:$AR$1500,$Z1157))</f>
      </c>
      <c r="BJ1157">
        <f>IF($Z1157="","",INDEX($AS$2:$AS$1500,$Z1157))</f>
      </c>
      <c r="BK1157">
        <f>IF($Z1157="","",INDEX($AT$2:$AT$1500,$Z1157))</f>
      </c>
      <c r="BL1157">
        <f>IF($Z1157="","",INDEX($AU$2:$AU$1500,$Z1157))</f>
      </c>
      <c r="BM1157">
        <f>IF($Z1157="","",INDEX($AV$2:$AV$1500,$Z1157))</f>
      </c>
      <c r="BN1157">
        <f>IF($Z1157="","",INDEX($AW$2:$AW$1500,$Z1157))</f>
      </c>
      <c r="BO1157">
        <f>IF($Z1157="","",INDEX($AX$2:$AX$1500,$Z1157))</f>
      </c>
      <c r="BP1157">
        <f>IF($Z1157="","",INDEX($AY$2:$AY$1500,$Z1157))</f>
      </c>
      <c r="BQ1157">
        <f>IF($Z1157="","",INDEX($AZ$2:$AZ$1500,$Z1157))</f>
      </c>
      <c r="BR1157">
        <f>IF($Z1157="","",INDEX($BA$2:$BA$1500,$Z1157))</f>
      </c>
      <c r="BS1157">
        <f>IF($Z1157="","",INDEX($BB$2:$BB$1500,$Z1157))</f>
      </c>
      <c r="BT1157">
        <f>IF($Z1157="","",INDEX($BC$2:$BC$1500,$Z1157))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Analysis'!$AN$2^{0,1,2,3,4,5,6,7,8,9,10,11,12,13,14,15}))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IF($Z1158="","",INDEX($AO$2:$AO$1500,$Z1158))</f>
      </c>
      <c r="BG1158">
        <f>IF($Z1158="","",INDEX($AP$2:$AP$1500,$Z1158))</f>
      </c>
      <c r="BH1158">
        <f>IF($Z1158="","",INDEX($AQ$2:$AQ$1500,$Z1158))</f>
      </c>
      <c r="BI1158">
        <f>IF($Z1158="","",INDEX($AR$2:$AR$1500,$Z1158))</f>
      </c>
      <c r="BJ1158">
        <f>IF($Z1158="","",INDEX($AS$2:$AS$1500,$Z1158))</f>
      </c>
      <c r="BK1158">
        <f>IF($Z1158="","",INDEX($AT$2:$AT$1500,$Z1158))</f>
      </c>
      <c r="BL1158">
        <f>IF($Z1158="","",INDEX($AU$2:$AU$1500,$Z1158))</f>
      </c>
      <c r="BM1158">
        <f>IF($Z1158="","",INDEX($AV$2:$AV$1500,$Z1158))</f>
      </c>
      <c r="BN1158">
        <f>IF($Z1158="","",INDEX($AW$2:$AW$1500,$Z1158))</f>
      </c>
      <c r="BO1158">
        <f>IF($Z1158="","",INDEX($AX$2:$AX$1500,$Z1158))</f>
      </c>
      <c r="BP1158">
        <f>IF($Z1158="","",INDEX($AY$2:$AY$1500,$Z1158))</f>
      </c>
      <c r="BQ1158">
        <f>IF($Z1158="","",INDEX($AZ$2:$AZ$1500,$Z1158))</f>
      </c>
      <c r="BR1158">
        <f>IF($Z1158="","",INDEX($BA$2:$BA$1500,$Z1158))</f>
      </c>
      <c r="BS1158">
        <f>IF($Z1158="","",INDEX($BB$2:$BB$1500,$Z1158))</f>
      </c>
      <c r="BT1158">
        <f>IF($Z1158="","",INDEX($BC$2:$BC$1500,$Z1158))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Analysis'!$AN$2^{0,1,2,3,4,5,6,7,8,9,10,11,12,13,14,15}))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IF($Z1159="","",INDEX($AO$2:$AO$1500,$Z1159))</f>
      </c>
      <c r="BG1159">
        <f>IF($Z1159="","",INDEX($AP$2:$AP$1500,$Z1159))</f>
      </c>
      <c r="BH1159">
        <f>IF($Z1159="","",INDEX($AQ$2:$AQ$1500,$Z1159))</f>
      </c>
      <c r="BI1159">
        <f>IF($Z1159="","",INDEX($AR$2:$AR$1500,$Z1159))</f>
      </c>
      <c r="BJ1159">
        <f>IF($Z1159="","",INDEX($AS$2:$AS$1500,$Z1159))</f>
      </c>
      <c r="BK1159">
        <f>IF($Z1159="","",INDEX($AT$2:$AT$1500,$Z1159))</f>
      </c>
      <c r="BL1159">
        <f>IF($Z1159="","",INDEX($AU$2:$AU$1500,$Z1159))</f>
      </c>
      <c r="BM1159">
        <f>IF($Z1159="","",INDEX($AV$2:$AV$1500,$Z1159))</f>
      </c>
      <c r="BN1159">
        <f>IF($Z1159="","",INDEX($AW$2:$AW$1500,$Z1159))</f>
      </c>
      <c r="BO1159">
        <f>IF($Z1159="","",INDEX($AX$2:$AX$1500,$Z1159))</f>
      </c>
      <c r="BP1159">
        <f>IF($Z1159="","",INDEX($AY$2:$AY$1500,$Z1159))</f>
      </c>
      <c r="BQ1159">
        <f>IF($Z1159="","",INDEX($AZ$2:$AZ$1500,$Z1159))</f>
      </c>
      <c r="BR1159">
        <f>IF($Z1159="","",INDEX($BA$2:$BA$1500,$Z1159))</f>
      </c>
      <c r="BS1159">
        <f>IF($Z1159="","",INDEX($BB$2:$BB$1500,$Z1159))</f>
      </c>
      <c r="BT1159">
        <f>IF($Z1159="","",INDEX($BC$2:$BC$1500,$Z1159))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Analysis'!$AN$2^{0,1,2,3,4,5,6,7,8,9,10,11,12,13,14,15}))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IF($Z1160="","",INDEX($AO$2:$AO$1500,$Z1160))</f>
      </c>
      <c r="BG1160">
        <f>IF($Z1160="","",INDEX($AP$2:$AP$1500,$Z1160))</f>
      </c>
      <c r="BH1160">
        <f>IF($Z1160="","",INDEX($AQ$2:$AQ$1500,$Z1160))</f>
      </c>
      <c r="BI1160">
        <f>IF($Z1160="","",INDEX($AR$2:$AR$1500,$Z1160))</f>
      </c>
      <c r="BJ1160">
        <f>IF($Z1160="","",INDEX($AS$2:$AS$1500,$Z1160))</f>
      </c>
      <c r="BK1160">
        <f>IF($Z1160="","",INDEX($AT$2:$AT$1500,$Z1160))</f>
      </c>
      <c r="BL1160">
        <f>IF($Z1160="","",INDEX($AU$2:$AU$1500,$Z1160))</f>
      </c>
      <c r="BM1160">
        <f>IF($Z1160="","",INDEX($AV$2:$AV$1500,$Z1160))</f>
      </c>
      <c r="BN1160">
        <f>IF($Z1160="","",INDEX($AW$2:$AW$1500,$Z1160))</f>
      </c>
      <c r="BO1160">
        <f>IF($Z1160="","",INDEX($AX$2:$AX$1500,$Z1160))</f>
      </c>
      <c r="BP1160">
        <f>IF($Z1160="","",INDEX($AY$2:$AY$1500,$Z1160))</f>
      </c>
      <c r="BQ1160">
        <f>IF($Z1160="","",INDEX($AZ$2:$AZ$1500,$Z1160))</f>
      </c>
      <c r="BR1160">
        <f>IF($Z1160="","",INDEX($BA$2:$BA$1500,$Z1160))</f>
      </c>
      <c r="BS1160">
        <f>IF($Z1160="","",INDEX($BB$2:$BB$1500,$Z1160))</f>
      </c>
      <c r="BT1160">
        <f>IF($Z1160="","",INDEX($BC$2:$BC$1500,$Z1160))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Analysis'!$AN$2^{0,1,2,3,4,5,6,7,8,9,10,11,12,13,14,15}))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IF($Z1161="","",INDEX($AO$2:$AO$1500,$Z1161))</f>
      </c>
      <c r="BG1161">
        <f>IF($Z1161="","",INDEX($AP$2:$AP$1500,$Z1161))</f>
      </c>
      <c r="BH1161">
        <f>IF($Z1161="","",INDEX($AQ$2:$AQ$1500,$Z1161))</f>
      </c>
      <c r="BI1161">
        <f>IF($Z1161="","",INDEX($AR$2:$AR$1500,$Z1161))</f>
      </c>
      <c r="BJ1161">
        <f>IF($Z1161="","",INDEX($AS$2:$AS$1500,$Z1161))</f>
      </c>
      <c r="BK1161">
        <f>IF($Z1161="","",INDEX($AT$2:$AT$1500,$Z1161))</f>
      </c>
      <c r="BL1161">
        <f>IF($Z1161="","",INDEX($AU$2:$AU$1500,$Z1161))</f>
      </c>
      <c r="BM1161">
        <f>IF($Z1161="","",INDEX($AV$2:$AV$1500,$Z1161))</f>
      </c>
      <c r="BN1161">
        <f>IF($Z1161="","",INDEX($AW$2:$AW$1500,$Z1161))</f>
      </c>
      <c r="BO1161">
        <f>IF($Z1161="","",INDEX($AX$2:$AX$1500,$Z1161))</f>
      </c>
      <c r="BP1161">
        <f>IF($Z1161="","",INDEX($AY$2:$AY$1500,$Z1161))</f>
      </c>
      <c r="BQ1161">
        <f>IF($Z1161="","",INDEX($AZ$2:$AZ$1500,$Z1161))</f>
      </c>
      <c r="BR1161">
        <f>IF($Z1161="","",INDEX($BA$2:$BA$1500,$Z1161))</f>
      </c>
      <c r="BS1161">
        <f>IF($Z1161="","",INDEX($BB$2:$BB$1500,$Z1161))</f>
      </c>
      <c r="BT1161">
        <f>IF($Z1161="","",INDEX($BC$2:$BC$1500,$Z1161))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Analysis'!$AN$2^{0,1,2,3,4,5,6,7,8,9,10,11,12,13,14,15}))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IF($Z1162="","",INDEX($AO$2:$AO$1500,$Z1162))</f>
      </c>
      <c r="BG1162">
        <f>IF($Z1162="","",INDEX($AP$2:$AP$1500,$Z1162))</f>
      </c>
      <c r="BH1162">
        <f>IF($Z1162="","",INDEX($AQ$2:$AQ$1500,$Z1162))</f>
      </c>
      <c r="BI1162">
        <f>IF($Z1162="","",INDEX($AR$2:$AR$1500,$Z1162))</f>
      </c>
      <c r="BJ1162">
        <f>IF($Z1162="","",INDEX($AS$2:$AS$1500,$Z1162))</f>
      </c>
      <c r="BK1162">
        <f>IF($Z1162="","",INDEX($AT$2:$AT$1500,$Z1162))</f>
      </c>
      <c r="BL1162">
        <f>IF($Z1162="","",INDEX($AU$2:$AU$1500,$Z1162))</f>
      </c>
      <c r="BM1162">
        <f>IF($Z1162="","",INDEX($AV$2:$AV$1500,$Z1162))</f>
      </c>
      <c r="BN1162">
        <f>IF($Z1162="","",INDEX($AW$2:$AW$1500,$Z1162))</f>
      </c>
      <c r="BO1162">
        <f>IF($Z1162="","",INDEX($AX$2:$AX$1500,$Z1162))</f>
      </c>
      <c r="BP1162">
        <f>IF($Z1162="","",INDEX($AY$2:$AY$1500,$Z1162))</f>
      </c>
      <c r="BQ1162">
        <f>IF($Z1162="","",INDEX($AZ$2:$AZ$1500,$Z1162))</f>
      </c>
      <c r="BR1162">
        <f>IF($Z1162="","",INDEX($BA$2:$BA$1500,$Z1162))</f>
      </c>
      <c r="BS1162">
        <f>IF($Z1162="","",INDEX($BB$2:$BB$1500,$Z1162))</f>
      </c>
      <c r="BT1162">
        <f>IF($Z1162="","",INDEX($BC$2:$BC$1500,$Z1162))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Analysis'!$AN$2^{0,1,2,3,4,5,6,7,8,9,10,11,12,13,14,15}))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IF($Z1163="","",INDEX($AO$2:$AO$1500,$Z1163))</f>
      </c>
      <c r="BG1163">
        <f>IF($Z1163="","",INDEX($AP$2:$AP$1500,$Z1163))</f>
      </c>
      <c r="BH1163">
        <f>IF($Z1163="","",INDEX($AQ$2:$AQ$1500,$Z1163))</f>
      </c>
      <c r="BI1163">
        <f>IF($Z1163="","",INDEX($AR$2:$AR$1500,$Z1163))</f>
      </c>
      <c r="BJ1163">
        <f>IF($Z1163="","",INDEX($AS$2:$AS$1500,$Z1163))</f>
      </c>
      <c r="BK1163">
        <f>IF($Z1163="","",INDEX($AT$2:$AT$1500,$Z1163))</f>
      </c>
      <c r="BL1163">
        <f>IF($Z1163="","",INDEX($AU$2:$AU$1500,$Z1163))</f>
      </c>
      <c r="BM1163">
        <f>IF($Z1163="","",INDEX($AV$2:$AV$1500,$Z1163))</f>
      </c>
      <c r="BN1163">
        <f>IF($Z1163="","",INDEX($AW$2:$AW$1500,$Z1163))</f>
      </c>
      <c r="BO1163">
        <f>IF($Z1163="","",INDEX($AX$2:$AX$1500,$Z1163))</f>
      </c>
      <c r="BP1163">
        <f>IF($Z1163="","",INDEX($AY$2:$AY$1500,$Z1163))</f>
      </c>
      <c r="BQ1163">
        <f>IF($Z1163="","",INDEX($AZ$2:$AZ$1500,$Z1163))</f>
      </c>
      <c r="BR1163">
        <f>IF($Z1163="","",INDEX($BA$2:$BA$1500,$Z1163))</f>
      </c>
      <c r="BS1163">
        <f>IF($Z1163="","",INDEX($BB$2:$BB$1500,$Z1163))</f>
      </c>
      <c r="BT1163">
        <f>IF($Z1163="","",INDEX($BC$2:$BC$1500,$Z1163))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Analysis'!$AN$2^{0,1,2,3,4,5,6,7,8,9,10,11,12,13,14,15}))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IF($Z1164="","",INDEX($AO$2:$AO$1500,$Z1164))</f>
      </c>
      <c r="BG1164">
        <f>IF($Z1164="","",INDEX($AP$2:$AP$1500,$Z1164))</f>
      </c>
      <c r="BH1164">
        <f>IF($Z1164="","",INDEX($AQ$2:$AQ$1500,$Z1164))</f>
      </c>
      <c r="BI1164">
        <f>IF($Z1164="","",INDEX($AR$2:$AR$1500,$Z1164))</f>
      </c>
      <c r="BJ1164">
        <f>IF($Z1164="","",INDEX($AS$2:$AS$1500,$Z1164))</f>
      </c>
      <c r="BK1164">
        <f>IF($Z1164="","",INDEX($AT$2:$AT$1500,$Z1164))</f>
      </c>
      <c r="BL1164">
        <f>IF($Z1164="","",INDEX($AU$2:$AU$1500,$Z1164))</f>
      </c>
      <c r="BM1164">
        <f>IF($Z1164="","",INDEX($AV$2:$AV$1500,$Z1164))</f>
      </c>
      <c r="BN1164">
        <f>IF($Z1164="","",INDEX($AW$2:$AW$1500,$Z1164))</f>
      </c>
      <c r="BO1164">
        <f>IF($Z1164="","",INDEX($AX$2:$AX$1500,$Z1164))</f>
      </c>
      <c r="BP1164">
        <f>IF($Z1164="","",INDEX($AY$2:$AY$1500,$Z1164))</f>
      </c>
      <c r="BQ1164">
        <f>IF($Z1164="","",INDEX($AZ$2:$AZ$1500,$Z1164))</f>
      </c>
      <c r="BR1164">
        <f>IF($Z1164="","",INDEX($BA$2:$BA$1500,$Z1164))</f>
      </c>
      <c r="BS1164">
        <f>IF($Z1164="","",INDEX($BB$2:$BB$1500,$Z1164))</f>
      </c>
      <c r="BT1164">
        <f>IF($Z1164="","",INDEX($BC$2:$BC$1500,$Z1164))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Analysis'!$AN$2^{0,1,2,3,4,5,6,7,8,9,10,11,12,13,14,15}))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IF($Z1165="","",INDEX($AO$2:$AO$1500,$Z1165))</f>
      </c>
      <c r="BG1165">
        <f>IF($Z1165="","",INDEX($AP$2:$AP$1500,$Z1165))</f>
      </c>
      <c r="BH1165">
        <f>IF($Z1165="","",INDEX($AQ$2:$AQ$1500,$Z1165))</f>
      </c>
      <c r="BI1165">
        <f>IF($Z1165="","",INDEX($AR$2:$AR$1500,$Z1165))</f>
      </c>
      <c r="BJ1165">
        <f>IF($Z1165="","",INDEX($AS$2:$AS$1500,$Z1165))</f>
      </c>
      <c r="BK1165">
        <f>IF($Z1165="","",INDEX($AT$2:$AT$1500,$Z1165))</f>
      </c>
      <c r="BL1165">
        <f>IF($Z1165="","",INDEX($AU$2:$AU$1500,$Z1165))</f>
      </c>
      <c r="BM1165">
        <f>IF($Z1165="","",INDEX($AV$2:$AV$1500,$Z1165))</f>
      </c>
      <c r="BN1165">
        <f>IF($Z1165="","",INDEX($AW$2:$AW$1500,$Z1165))</f>
      </c>
      <c r="BO1165">
        <f>IF($Z1165="","",INDEX($AX$2:$AX$1500,$Z1165))</f>
      </c>
      <c r="BP1165">
        <f>IF($Z1165="","",INDEX($AY$2:$AY$1500,$Z1165))</f>
      </c>
      <c r="BQ1165">
        <f>IF($Z1165="","",INDEX($AZ$2:$AZ$1500,$Z1165))</f>
      </c>
      <c r="BR1165">
        <f>IF($Z1165="","",INDEX($BA$2:$BA$1500,$Z1165))</f>
      </c>
      <c r="BS1165">
        <f>IF($Z1165="","",INDEX($BB$2:$BB$1500,$Z1165))</f>
      </c>
      <c r="BT1165">
        <f>IF($Z1165="","",INDEX($BC$2:$BC$1500,$Z1165))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Analysis'!$AN$2^{0,1,2,3,4,5,6,7,8,9,10,11,12,13,14,15}))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IF($Z1166="","",INDEX($AO$2:$AO$1500,$Z1166))</f>
      </c>
      <c r="BG1166">
        <f>IF($Z1166="","",INDEX($AP$2:$AP$1500,$Z1166))</f>
      </c>
      <c r="BH1166">
        <f>IF($Z1166="","",INDEX($AQ$2:$AQ$1500,$Z1166))</f>
      </c>
      <c r="BI1166">
        <f>IF($Z1166="","",INDEX($AR$2:$AR$1500,$Z1166))</f>
      </c>
      <c r="BJ1166">
        <f>IF($Z1166="","",INDEX($AS$2:$AS$1500,$Z1166))</f>
      </c>
      <c r="BK1166">
        <f>IF($Z1166="","",INDEX($AT$2:$AT$1500,$Z1166))</f>
      </c>
      <c r="BL1166">
        <f>IF($Z1166="","",INDEX($AU$2:$AU$1500,$Z1166))</f>
      </c>
      <c r="BM1166">
        <f>IF($Z1166="","",INDEX($AV$2:$AV$1500,$Z1166))</f>
      </c>
      <c r="BN1166">
        <f>IF($Z1166="","",INDEX($AW$2:$AW$1500,$Z1166))</f>
      </c>
      <c r="BO1166">
        <f>IF($Z1166="","",INDEX($AX$2:$AX$1500,$Z1166))</f>
      </c>
      <c r="BP1166">
        <f>IF($Z1166="","",INDEX($AY$2:$AY$1500,$Z1166))</f>
      </c>
      <c r="BQ1166">
        <f>IF($Z1166="","",INDEX($AZ$2:$AZ$1500,$Z1166))</f>
      </c>
      <c r="BR1166">
        <f>IF($Z1166="","",INDEX($BA$2:$BA$1500,$Z1166))</f>
      </c>
      <c r="BS1166">
        <f>IF($Z1166="","",INDEX($BB$2:$BB$1500,$Z1166))</f>
      </c>
      <c r="BT1166">
        <f>IF($Z1166="","",INDEX($BC$2:$BC$1500,$Z1166))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Analysis'!$AN$2^{0,1,2,3,4,5,6,7,8,9,10,11,12,13,14,15}))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IF($Z1167="","",INDEX($AO$2:$AO$1500,$Z1167))</f>
      </c>
      <c r="BG1167">
        <f>IF($Z1167="","",INDEX($AP$2:$AP$1500,$Z1167))</f>
      </c>
      <c r="BH1167">
        <f>IF($Z1167="","",INDEX($AQ$2:$AQ$1500,$Z1167))</f>
      </c>
      <c r="BI1167">
        <f>IF($Z1167="","",INDEX($AR$2:$AR$1500,$Z1167))</f>
      </c>
      <c r="BJ1167">
        <f>IF($Z1167="","",INDEX($AS$2:$AS$1500,$Z1167))</f>
      </c>
      <c r="BK1167">
        <f>IF($Z1167="","",INDEX($AT$2:$AT$1500,$Z1167))</f>
      </c>
      <c r="BL1167">
        <f>IF($Z1167="","",INDEX($AU$2:$AU$1500,$Z1167))</f>
      </c>
      <c r="BM1167">
        <f>IF($Z1167="","",INDEX($AV$2:$AV$1500,$Z1167))</f>
      </c>
      <c r="BN1167">
        <f>IF($Z1167="","",INDEX($AW$2:$AW$1500,$Z1167))</f>
      </c>
      <c r="BO1167">
        <f>IF($Z1167="","",INDEX($AX$2:$AX$1500,$Z1167))</f>
      </c>
      <c r="BP1167">
        <f>IF($Z1167="","",INDEX($AY$2:$AY$1500,$Z1167))</f>
      </c>
      <c r="BQ1167">
        <f>IF($Z1167="","",INDEX($AZ$2:$AZ$1500,$Z1167))</f>
      </c>
      <c r="BR1167">
        <f>IF($Z1167="","",INDEX($BA$2:$BA$1500,$Z1167))</f>
      </c>
      <c r="BS1167">
        <f>IF($Z1167="","",INDEX($BB$2:$BB$1500,$Z1167))</f>
      </c>
      <c r="BT1167">
        <f>IF($Z1167="","",INDEX($BC$2:$BC$1500,$Z1167))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Analysis'!$AN$2^{0,1,2,3,4,5,6,7,8,9,10,11,12,13,14,15}))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IF($Z1168="","",INDEX($AO$2:$AO$1500,$Z1168))</f>
      </c>
      <c r="BG1168">
        <f>IF($Z1168="","",INDEX($AP$2:$AP$1500,$Z1168))</f>
      </c>
      <c r="BH1168">
        <f>IF($Z1168="","",INDEX($AQ$2:$AQ$1500,$Z1168))</f>
      </c>
      <c r="BI1168">
        <f>IF($Z1168="","",INDEX($AR$2:$AR$1500,$Z1168))</f>
      </c>
      <c r="BJ1168">
        <f>IF($Z1168="","",INDEX($AS$2:$AS$1500,$Z1168))</f>
      </c>
      <c r="BK1168">
        <f>IF($Z1168="","",INDEX($AT$2:$AT$1500,$Z1168))</f>
      </c>
      <c r="BL1168">
        <f>IF($Z1168="","",INDEX($AU$2:$AU$1500,$Z1168))</f>
      </c>
      <c r="BM1168">
        <f>IF($Z1168="","",INDEX($AV$2:$AV$1500,$Z1168))</f>
      </c>
      <c r="BN1168">
        <f>IF($Z1168="","",INDEX($AW$2:$AW$1500,$Z1168))</f>
      </c>
      <c r="BO1168">
        <f>IF($Z1168="","",INDEX($AX$2:$AX$1500,$Z1168))</f>
      </c>
      <c r="BP1168">
        <f>IF($Z1168="","",INDEX($AY$2:$AY$1500,$Z1168))</f>
      </c>
      <c r="BQ1168">
        <f>IF($Z1168="","",INDEX($AZ$2:$AZ$1500,$Z1168))</f>
      </c>
      <c r="BR1168">
        <f>IF($Z1168="","",INDEX($BA$2:$BA$1500,$Z1168))</f>
      </c>
      <c r="BS1168">
        <f>IF($Z1168="","",INDEX($BB$2:$BB$1500,$Z1168))</f>
      </c>
      <c r="BT1168">
        <f>IF($Z1168="","",INDEX($BC$2:$BC$1500,$Z1168))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Analysis'!$AN$2^{0,1,2,3,4,5,6,7,8,9,10,11,12,13,14,15}))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IF($Z1169="","",INDEX($AO$2:$AO$1500,$Z1169))</f>
      </c>
      <c r="BG1169">
        <f>IF($Z1169="","",INDEX($AP$2:$AP$1500,$Z1169))</f>
      </c>
      <c r="BH1169">
        <f>IF($Z1169="","",INDEX($AQ$2:$AQ$1500,$Z1169))</f>
      </c>
      <c r="BI1169">
        <f>IF($Z1169="","",INDEX($AR$2:$AR$1500,$Z1169))</f>
      </c>
      <c r="BJ1169">
        <f>IF($Z1169="","",INDEX($AS$2:$AS$1500,$Z1169))</f>
      </c>
      <c r="BK1169">
        <f>IF($Z1169="","",INDEX($AT$2:$AT$1500,$Z1169))</f>
      </c>
      <c r="BL1169">
        <f>IF($Z1169="","",INDEX($AU$2:$AU$1500,$Z1169))</f>
      </c>
      <c r="BM1169">
        <f>IF($Z1169="","",INDEX($AV$2:$AV$1500,$Z1169))</f>
      </c>
      <c r="BN1169">
        <f>IF($Z1169="","",INDEX($AW$2:$AW$1500,$Z1169))</f>
      </c>
      <c r="BO1169">
        <f>IF($Z1169="","",INDEX($AX$2:$AX$1500,$Z1169))</f>
      </c>
      <c r="BP1169">
        <f>IF($Z1169="","",INDEX($AY$2:$AY$1500,$Z1169))</f>
      </c>
      <c r="BQ1169">
        <f>IF($Z1169="","",INDEX($AZ$2:$AZ$1500,$Z1169))</f>
      </c>
      <c r="BR1169">
        <f>IF($Z1169="","",INDEX($BA$2:$BA$1500,$Z1169))</f>
      </c>
      <c r="BS1169">
        <f>IF($Z1169="","",INDEX($BB$2:$BB$1500,$Z1169))</f>
      </c>
      <c r="BT1169">
        <f>IF($Z1169="","",INDEX($BC$2:$BC$1500,$Z1169))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Analysis'!$AN$2^{0,1,2,3,4,5,6,7,8,9,10,11,12,13,14,15}))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IF($Z1170="","",INDEX($AO$2:$AO$1500,$Z1170))</f>
      </c>
      <c r="BG1170">
        <f>IF($Z1170="","",INDEX($AP$2:$AP$1500,$Z1170))</f>
      </c>
      <c r="BH1170">
        <f>IF($Z1170="","",INDEX($AQ$2:$AQ$1500,$Z1170))</f>
      </c>
      <c r="BI1170">
        <f>IF($Z1170="","",INDEX($AR$2:$AR$1500,$Z1170))</f>
      </c>
      <c r="BJ1170">
        <f>IF($Z1170="","",INDEX($AS$2:$AS$1500,$Z1170))</f>
      </c>
      <c r="BK1170">
        <f>IF($Z1170="","",INDEX($AT$2:$AT$1500,$Z1170))</f>
      </c>
      <c r="BL1170">
        <f>IF($Z1170="","",INDEX($AU$2:$AU$1500,$Z1170))</f>
      </c>
      <c r="BM1170">
        <f>IF($Z1170="","",INDEX($AV$2:$AV$1500,$Z1170))</f>
      </c>
      <c r="BN1170">
        <f>IF($Z1170="","",INDEX($AW$2:$AW$1500,$Z1170))</f>
      </c>
      <c r="BO1170">
        <f>IF($Z1170="","",INDEX($AX$2:$AX$1500,$Z1170))</f>
      </c>
      <c r="BP1170">
        <f>IF($Z1170="","",INDEX($AY$2:$AY$1500,$Z1170))</f>
      </c>
      <c r="BQ1170">
        <f>IF($Z1170="","",INDEX($AZ$2:$AZ$1500,$Z1170))</f>
      </c>
      <c r="BR1170">
        <f>IF($Z1170="","",INDEX($BA$2:$BA$1500,$Z1170))</f>
      </c>
      <c r="BS1170">
        <f>IF($Z1170="","",INDEX($BB$2:$BB$1500,$Z1170))</f>
      </c>
      <c r="BT1170">
        <f>IF($Z1170="","",INDEX($BC$2:$BC$1500,$Z1170))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Analysis'!$AN$2^{0,1,2,3,4,5,6,7,8,9,10,11,12,13,14,15}))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IF($Z1171="","",INDEX($AO$2:$AO$1500,$Z1171))</f>
      </c>
      <c r="BG1171">
        <f>IF($Z1171="","",INDEX($AP$2:$AP$1500,$Z1171))</f>
      </c>
      <c r="BH1171">
        <f>IF($Z1171="","",INDEX($AQ$2:$AQ$1500,$Z1171))</f>
      </c>
      <c r="BI1171">
        <f>IF($Z1171="","",INDEX($AR$2:$AR$1500,$Z1171))</f>
      </c>
      <c r="BJ1171">
        <f>IF($Z1171="","",INDEX($AS$2:$AS$1500,$Z1171))</f>
      </c>
      <c r="BK1171">
        <f>IF($Z1171="","",INDEX($AT$2:$AT$1500,$Z1171))</f>
      </c>
      <c r="BL1171">
        <f>IF($Z1171="","",INDEX($AU$2:$AU$1500,$Z1171))</f>
      </c>
      <c r="BM1171">
        <f>IF($Z1171="","",INDEX($AV$2:$AV$1500,$Z1171))</f>
      </c>
      <c r="BN1171">
        <f>IF($Z1171="","",INDEX($AW$2:$AW$1500,$Z1171))</f>
      </c>
      <c r="BO1171">
        <f>IF($Z1171="","",INDEX($AX$2:$AX$1500,$Z1171))</f>
      </c>
      <c r="BP1171">
        <f>IF($Z1171="","",INDEX($AY$2:$AY$1500,$Z1171))</f>
      </c>
      <c r="BQ1171">
        <f>IF($Z1171="","",INDEX($AZ$2:$AZ$1500,$Z1171))</f>
      </c>
      <c r="BR1171">
        <f>IF($Z1171="","",INDEX($BA$2:$BA$1500,$Z1171))</f>
      </c>
      <c r="BS1171">
        <f>IF($Z1171="","",INDEX($BB$2:$BB$1500,$Z1171))</f>
      </c>
      <c r="BT1171">
        <f>IF($Z1171="","",INDEX($BC$2:$BC$1500,$Z1171))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Analysis'!$AN$2^{0,1,2,3,4,5,6,7,8,9,10,11,12,13,14,15}))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IF($Z1172="","",INDEX($AO$2:$AO$1500,$Z1172))</f>
      </c>
      <c r="BG1172">
        <f>IF($Z1172="","",INDEX($AP$2:$AP$1500,$Z1172))</f>
      </c>
      <c r="BH1172">
        <f>IF($Z1172="","",INDEX($AQ$2:$AQ$1500,$Z1172))</f>
      </c>
      <c r="BI1172">
        <f>IF($Z1172="","",INDEX($AR$2:$AR$1500,$Z1172))</f>
      </c>
      <c r="BJ1172">
        <f>IF($Z1172="","",INDEX($AS$2:$AS$1500,$Z1172))</f>
      </c>
      <c r="BK1172">
        <f>IF($Z1172="","",INDEX($AT$2:$AT$1500,$Z1172))</f>
      </c>
      <c r="BL1172">
        <f>IF($Z1172="","",INDEX($AU$2:$AU$1500,$Z1172))</f>
      </c>
      <c r="BM1172">
        <f>IF($Z1172="","",INDEX($AV$2:$AV$1500,$Z1172))</f>
      </c>
      <c r="BN1172">
        <f>IF($Z1172="","",INDEX($AW$2:$AW$1500,$Z1172))</f>
      </c>
      <c r="BO1172">
        <f>IF($Z1172="","",INDEX($AX$2:$AX$1500,$Z1172))</f>
      </c>
      <c r="BP1172">
        <f>IF($Z1172="","",INDEX($AY$2:$AY$1500,$Z1172))</f>
      </c>
      <c r="BQ1172">
        <f>IF($Z1172="","",INDEX($AZ$2:$AZ$1500,$Z1172))</f>
      </c>
      <c r="BR1172">
        <f>IF($Z1172="","",INDEX($BA$2:$BA$1500,$Z1172))</f>
      </c>
      <c r="BS1172">
        <f>IF($Z1172="","",INDEX($BB$2:$BB$1500,$Z1172))</f>
      </c>
      <c r="BT1172">
        <f>IF($Z1172="","",INDEX($BC$2:$BC$1500,$Z1172))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Analysis'!$AN$2^{0,1,2,3,4,5,6,7,8,9,10,11,12,13,14,15}))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IF($Z1173="","",INDEX($AO$2:$AO$1500,$Z1173))</f>
      </c>
      <c r="BG1173">
        <f>IF($Z1173="","",INDEX($AP$2:$AP$1500,$Z1173))</f>
      </c>
      <c r="BH1173">
        <f>IF($Z1173="","",INDEX($AQ$2:$AQ$1500,$Z1173))</f>
      </c>
      <c r="BI1173">
        <f>IF($Z1173="","",INDEX($AR$2:$AR$1500,$Z1173))</f>
      </c>
      <c r="BJ1173">
        <f>IF($Z1173="","",INDEX($AS$2:$AS$1500,$Z1173))</f>
      </c>
      <c r="BK1173">
        <f>IF($Z1173="","",INDEX($AT$2:$AT$1500,$Z1173))</f>
      </c>
      <c r="BL1173">
        <f>IF($Z1173="","",INDEX($AU$2:$AU$1500,$Z1173))</f>
      </c>
      <c r="BM1173">
        <f>IF($Z1173="","",INDEX($AV$2:$AV$1500,$Z1173))</f>
      </c>
      <c r="BN1173">
        <f>IF($Z1173="","",INDEX($AW$2:$AW$1500,$Z1173))</f>
      </c>
      <c r="BO1173">
        <f>IF($Z1173="","",INDEX($AX$2:$AX$1500,$Z1173))</f>
      </c>
      <c r="BP1173">
        <f>IF($Z1173="","",INDEX($AY$2:$AY$1500,$Z1173))</f>
      </c>
      <c r="BQ1173">
        <f>IF($Z1173="","",INDEX($AZ$2:$AZ$1500,$Z1173))</f>
      </c>
      <c r="BR1173">
        <f>IF($Z1173="","",INDEX($BA$2:$BA$1500,$Z1173))</f>
      </c>
      <c r="BS1173">
        <f>IF($Z1173="","",INDEX($BB$2:$BB$1500,$Z1173))</f>
      </c>
      <c r="BT1173">
        <f>IF($Z1173="","",INDEX($BC$2:$BC$1500,$Z1173))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Analysis'!$AN$2^{0,1,2,3,4,5,6,7,8,9,10,11,12,13,14,15}))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IF($Z1174="","",INDEX($AO$2:$AO$1500,$Z1174))</f>
      </c>
      <c r="BG1174">
        <f>IF($Z1174="","",INDEX($AP$2:$AP$1500,$Z1174))</f>
      </c>
      <c r="BH1174">
        <f>IF($Z1174="","",INDEX($AQ$2:$AQ$1500,$Z1174))</f>
      </c>
      <c r="BI1174">
        <f>IF($Z1174="","",INDEX($AR$2:$AR$1500,$Z1174))</f>
      </c>
      <c r="BJ1174">
        <f>IF($Z1174="","",INDEX($AS$2:$AS$1500,$Z1174))</f>
      </c>
      <c r="BK1174">
        <f>IF($Z1174="","",INDEX($AT$2:$AT$1500,$Z1174))</f>
      </c>
      <c r="BL1174">
        <f>IF($Z1174="","",INDEX($AU$2:$AU$1500,$Z1174))</f>
      </c>
      <c r="BM1174">
        <f>IF($Z1174="","",INDEX($AV$2:$AV$1500,$Z1174))</f>
      </c>
      <c r="BN1174">
        <f>IF($Z1174="","",INDEX($AW$2:$AW$1500,$Z1174))</f>
      </c>
      <c r="BO1174">
        <f>IF($Z1174="","",INDEX($AX$2:$AX$1500,$Z1174))</f>
      </c>
      <c r="BP1174">
        <f>IF($Z1174="","",INDEX($AY$2:$AY$1500,$Z1174))</f>
      </c>
      <c r="BQ1174">
        <f>IF($Z1174="","",INDEX($AZ$2:$AZ$1500,$Z1174))</f>
      </c>
      <c r="BR1174">
        <f>IF($Z1174="","",INDEX($BA$2:$BA$1500,$Z1174))</f>
      </c>
      <c r="BS1174">
        <f>IF($Z1174="","",INDEX($BB$2:$BB$1500,$Z1174))</f>
      </c>
      <c r="BT1174">
        <f>IF($Z1174="","",INDEX($BC$2:$BC$1500,$Z1174))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Analysis'!$AN$2^{0,1,2,3,4,5,6,7,8,9,10,11,12,13,14,15}))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IF($Z1175="","",INDEX($AO$2:$AO$1500,$Z1175))</f>
      </c>
      <c r="BG1175">
        <f>IF($Z1175="","",INDEX($AP$2:$AP$1500,$Z1175))</f>
      </c>
      <c r="BH1175">
        <f>IF($Z1175="","",INDEX($AQ$2:$AQ$1500,$Z1175))</f>
      </c>
      <c r="BI1175">
        <f>IF($Z1175="","",INDEX($AR$2:$AR$1500,$Z1175))</f>
      </c>
      <c r="BJ1175">
        <f>IF($Z1175="","",INDEX($AS$2:$AS$1500,$Z1175))</f>
      </c>
      <c r="BK1175">
        <f>IF($Z1175="","",INDEX($AT$2:$AT$1500,$Z1175))</f>
      </c>
      <c r="BL1175">
        <f>IF($Z1175="","",INDEX($AU$2:$AU$1500,$Z1175))</f>
      </c>
      <c r="BM1175">
        <f>IF($Z1175="","",INDEX($AV$2:$AV$1500,$Z1175))</f>
      </c>
      <c r="BN1175">
        <f>IF($Z1175="","",INDEX($AW$2:$AW$1500,$Z1175))</f>
      </c>
      <c r="BO1175">
        <f>IF($Z1175="","",INDEX($AX$2:$AX$1500,$Z1175))</f>
      </c>
      <c r="BP1175">
        <f>IF($Z1175="","",INDEX($AY$2:$AY$1500,$Z1175))</f>
      </c>
      <c r="BQ1175">
        <f>IF($Z1175="","",INDEX($AZ$2:$AZ$1500,$Z1175))</f>
      </c>
      <c r="BR1175">
        <f>IF($Z1175="","",INDEX($BA$2:$BA$1500,$Z1175))</f>
      </c>
      <c r="BS1175">
        <f>IF($Z1175="","",INDEX($BB$2:$BB$1500,$Z1175))</f>
      </c>
      <c r="BT1175">
        <f>IF($Z1175="","",INDEX($BC$2:$BC$1500,$Z1175))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Analysis'!$AN$2^{0,1,2,3,4,5,6,7,8,9,10,11,12,13,14,15}))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IF($Z1176="","",INDEX($AO$2:$AO$1500,$Z1176))</f>
      </c>
      <c r="BG1176">
        <f>IF($Z1176="","",INDEX($AP$2:$AP$1500,$Z1176))</f>
      </c>
      <c r="BH1176">
        <f>IF($Z1176="","",INDEX($AQ$2:$AQ$1500,$Z1176))</f>
      </c>
      <c r="BI1176">
        <f>IF($Z1176="","",INDEX($AR$2:$AR$1500,$Z1176))</f>
      </c>
      <c r="BJ1176">
        <f>IF($Z1176="","",INDEX($AS$2:$AS$1500,$Z1176))</f>
      </c>
      <c r="BK1176">
        <f>IF($Z1176="","",INDEX($AT$2:$AT$1500,$Z1176))</f>
      </c>
      <c r="BL1176">
        <f>IF($Z1176="","",INDEX($AU$2:$AU$1500,$Z1176))</f>
      </c>
      <c r="BM1176">
        <f>IF($Z1176="","",INDEX($AV$2:$AV$1500,$Z1176))</f>
      </c>
      <c r="BN1176">
        <f>IF($Z1176="","",INDEX($AW$2:$AW$1500,$Z1176))</f>
      </c>
      <c r="BO1176">
        <f>IF($Z1176="","",INDEX($AX$2:$AX$1500,$Z1176))</f>
      </c>
      <c r="BP1176">
        <f>IF($Z1176="","",INDEX($AY$2:$AY$1500,$Z1176))</f>
      </c>
      <c r="BQ1176">
        <f>IF($Z1176="","",INDEX($AZ$2:$AZ$1500,$Z1176))</f>
      </c>
      <c r="BR1176">
        <f>IF($Z1176="","",INDEX($BA$2:$BA$1500,$Z1176))</f>
      </c>
      <c r="BS1176">
        <f>IF($Z1176="","",INDEX($BB$2:$BB$1500,$Z1176))</f>
      </c>
      <c r="BT1176">
        <f>IF($Z1176="","",INDEX($BC$2:$BC$1500,$Z1176))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Analysis'!$AN$2^{0,1,2,3,4,5,6,7,8,9,10,11,12,13,14,15}))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IF($Z1177="","",INDEX($AO$2:$AO$1500,$Z1177))</f>
      </c>
      <c r="BG1177">
        <f>IF($Z1177="","",INDEX($AP$2:$AP$1500,$Z1177))</f>
      </c>
      <c r="BH1177">
        <f>IF($Z1177="","",INDEX($AQ$2:$AQ$1500,$Z1177))</f>
      </c>
      <c r="BI1177">
        <f>IF($Z1177="","",INDEX($AR$2:$AR$1500,$Z1177))</f>
      </c>
      <c r="BJ1177">
        <f>IF($Z1177="","",INDEX($AS$2:$AS$1500,$Z1177))</f>
      </c>
      <c r="BK1177">
        <f>IF($Z1177="","",INDEX($AT$2:$AT$1500,$Z1177))</f>
      </c>
      <c r="BL1177">
        <f>IF($Z1177="","",INDEX($AU$2:$AU$1500,$Z1177))</f>
      </c>
      <c r="BM1177">
        <f>IF($Z1177="","",INDEX($AV$2:$AV$1500,$Z1177))</f>
      </c>
      <c r="BN1177">
        <f>IF($Z1177="","",INDEX($AW$2:$AW$1500,$Z1177))</f>
      </c>
      <c r="BO1177">
        <f>IF($Z1177="","",INDEX($AX$2:$AX$1500,$Z1177))</f>
      </c>
      <c r="BP1177">
        <f>IF($Z1177="","",INDEX($AY$2:$AY$1500,$Z1177))</f>
      </c>
      <c r="BQ1177">
        <f>IF($Z1177="","",INDEX($AZ$2:$AZ$1500,$Z1177))</f>
      </c>
      <c r="BR1177">
        <f>IF($Z1177="","",INDEX($BA$2:$BA$1500,$Z1177))</f>
      </c>
      <c r="BS1177">
        <f>IF($Z1177="","",INDEX($BB$2:$BB$1500,$Z1177))</f>
      </c>
      <c r="BT1177">
        <f>IF($Z1177="","",INDEX($BC$2:$BC$1500,$Z1177))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Analysis'!$AN$2^{0,1,2,3,4,5,6,7,8,9,10,11,12,13,14,15}))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IF($Z1178="","",INDEX($AO$2:$AO$1500,$Z1178))</f>
      </c>
      <c r="BG1178">
        <f>IF($Z1178="","",INDEX($AP$2:$AP$1500,$Z1178))</f>
      </c>
      <c r="BH1178">
        <f>IF($Z1178="","",INDEX($AQ$2:$AQ$1500,$Z1178))</f>
      </c>
      <c r="BI1178">
        <f>IF($Z1178="","",INDEX($AR$2:$AR$1500,$Z1178))</f>
      </c>
      <c r="BJ1178">
        <f>IF($Z1178="","",INDEX($AS$2:$AS$1500,$Z1178))</f>
      </c>
      <c r="BK1178">
        <f>IF($Z1178="","",INDEX($AT$2:$AT$1500,$Z1178))</f>
      </c>
      <c r="BL1178">
        <f>IF($Z1178="","",INDEX($AU$2:$AU$1500,$Z1178))</f>
      </c>
      <c r="BM1178">
        <f>IF($Z1178="","",INDEX($AV$2:$AV$1500,$Z1178))</f>
      </c>
      <c r="BN1178">
        <f>IF($Z1178="","",INDEX($AW$2:$AW$1500,$Z1178))</f>
      </c>
      <c r="BO1178">
        <f>IF($Z1178="","",INDEX($AX$2:$AX$1500,$Z1178))</f>
      </c>
      <c r="BP1178">
        <f>IF($Z1178="","",INDEX($AY$2:$AY$1500,$Z1178))</f>
      </c>
      <c r="BQ1178">
        <f>IF($Z1178="","",INDEX($AZ$2:$AZ$1500,$Z1178))</f>
      </c>
      <c r="BR1178">
        <f>IF($Z1178="","",INDEX($BA$2:$BA$1500,$Z1178))</f>
      </c>
      <c r="BS1178">
        <f>IF($Z1178="","",INDEX($BB$2:$BB$1500,$Z1178))</f>
      </c>
      <c r="BT1178">
        <f>IF($Z1178="","",INDEX($BC$2:$BC$1500,$Z1178))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Analysis'!$AN$2^{0,1,2,3,4,5,6,7,8,9,10,11,12,13,14,15}))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IF($Z1179="","",INDEX($AO$2:$AO$1500,$Z1179))</f>
      </c>
      <c r="BG1179">
        <f>IF($Z1179="","",INDEX($AP$2:$AP$1500,$Z1179))</f>
      </c>
      <c r="BH1179">
        <f>IF($Z1179="","",INDEX($AQ$2:$AQ$1500,$Z1179))</f>
      </c>
      <c r="BI1179">
        <f>IF($Z1179="","",INDEX($AR$2:$AR$1500,$Z1179))</f>
      </c>
      <c r="BJ1179">
        <f>IF($Z1179="","",INDEX($AS$2:$AS$1500,$Z1179))</f>
      </c>
      <c r="BK1179">
        <f>IF($Z1179="","",INDEX($AT$2:$AT$1500,$Z1179))</f>
      </c>
      <c r="BL1179">
        <f>IF($Z1179="","",INDEX($AU$2:$AU$1500,$Z1179))</f>
      </c>
      <c r="BM1179">
        <f>IF($Z1179="","",INDEX($AV$2:$AV$1500,$Z1179))</f>
      </c>
      <c r="BN1179">
        <f>IF($Z1179="","",INDEX($AW$2:$AW$1500,$Z1179))</f>
      </c>
      <c r="BO1179">
        <f>IF($Z1179="","",INDEX($AX$2:$AX$1500,$Z1179))</f>
      </c>
      <c r="BP1179">
        <f>IF($Z1179="","",INDEX($AY$2:$AY$1500,$Z1179))</f>
      </c>
      <c r="BQ1179">
        <f>IF($Z1179="","",INDEX($AZ$2:$AZ$1500,$Z1179))</f>
      </c>
      <c r="BR1179">
        <f>IF($Z1179="","",INDEX($BA$2:$BA$1500,$Z1179))</f>
      </c>
      <c r="BS1179">
        <f>IF($Z1179="","",INDEX($BB$2:$BB$1500,$Z1179))</f>
      </c>
      <c r="BT1179">
        <f>IF($Z1179="","",INDEX($BC$2:$BC$1500,$Z1179))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Analysis'!$AN$2^{0,1,2,3,4,5,6,7,8,9,10,11,12,13,14,15}))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IF($Z1180="","",INDEX($AO$2:$AO$1500,$Z1180))</f>
      </c>
      <c r="BG1180">
        <f>IF($Z1180="","",INDEX($AP$2:$AP$1500,$Z1180))</f>
      </c>
      <c r="BH1180">
        <f>IF($Z1180="","",INDEX($AQ$2:$AQ$1500,$Z1180))</f>
      </c>
      <c r="BI1180">
        <f>IF($Z1180="","",INDEX($AR$2:$AR$1500,$Z1180))</f>
      </c>
      <c r="BJ1180">
        <f>IF($Z1180="","",INDEX($AS$2:$AS$1500,$Z1180))</f>
      </c>
      <c r="BK1180">
        <f>IF($Z1180="","",INDEX($AT$2:$AT$1500,$Z1180))</f>
      </c>
      <c r="BL1180">
        <f>IF($Z1180="","",INDEX($AU$2:$AU$1500,$Z1180))</f>
      </c>
      <c r="BM1180">
        <f>IF($Z1180="","",INDEX($AV$2:$AV$1500,$Z1180))</f>
      </c>
      <c r="BN1180">
        <f>IF($Z1180="","",INDEX($AW$2:$AW$1500,$Z1180))</f>
      </c>
      <c r="BO1180">
        <f>IF($Z1180="","",INDEX($AX$2:$AX$1500,$Z1180))</f>
      </c>
      <c r="BP1180">
        <f>IF($Z1180="","",INDEX($AY$2:$AY$1500,$Z1180))</f>
      </c>
      <c r="BQ1180">
        <f>IF($Z1180="","",INDEX($AZ$2:$AZ$1500,$Z1180))</f>
      </c>
      <c r="BR1180">
        <f>IF($Z1180="","",INDEX($BA$2:$BA$1500,$Z1180))</f>
      </c>
      <c r="BS1180">
        <f>IF($Z1180="","",INDEX($BB$2:$BB$1500,$Z1180))</f>
      </c>
      <c r="BT1180">
        <f>IF($Z1180="","",INDEX($BC$2:$BC$1500,$Z1180))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Analysis'!$AN$2^{0,1,2,3,4,5,6,7,8,9,10,11,12,13,14,15}))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IF($Z1181="","",INDEX($AO$2:$AO$1500,$Z1181))</f>
      </c>
      <c r="BG1181">
        <f>IF($Z1181="","",INDEX($AP$2:$AP$1500,$Z1181))</f>
      </c>
      <c r="BH1181">
        <f>IF($Z1181="","",INDEX($AQ$2:$AQ$1500,$Z1181))</f>
      </c>
      <c r="BI1181">
        <f>IF($Z1181="","",INDEX($AR$2:$AR$1500,$Z1181))</f>
      </c>
      <c r="BJ1181">
        <f>IF($Z1181="","",INDEX($AS$2:$AS$1500,$Z1181))</f>
      </c>
      <c r="BK1181">
        <f>IF($Z1181="","",INDEX($AT$2:$AT$1500,$Z1181))</f>
      </c>
      <c r="BL1181">
        <f>IF($Z1181="","",INDEX($AU$2:$AU$1500,$Z1181))</f>
      </c>
      <c r="BM1181">
        <f>IF($Z1181="","",INDEX($AV$2:$AV$1500,$Z1181))</f>
      </c>
      <c r="BN1181">
        <f>IF($Z1181="","",INDEX($AW$2:$AW$1500,$Z1181))</f>
      </c>
      <c r="BO1181">
        <f>IF($Z1181="","",INDEX($AX$2:$AX$1500,$Z1181))</f>
      </c>
      <c r="BP1181">
        <f>IF($Z1181="","",INDEX($AY$2:$AY$1500,$Z1181))</f>
      </c>
      <c r="BQ1181">
        <f>IF($Z1181="","",INDEX($AZ$2:$AZ$1500,$Z1181))</f>
      </c>
      <c r="BR1181">
        <f>IF($Z1181="","",INDEX($BA$2:$BA$1500,$Z1181))</f>
      </c>
      <c r="BS1181">
        <f>IF($Z1181="","",INDEX($BB$2:$BB$1500,$Z1181))</f>
      </c>
      <c r="BT1181">
        <f>IF($Z1181="","",INDEX($BC$2:$BC$1500,$Z1181))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Analysis'!$AN$2^{0,1,2,3,4,5,6,7,8,9,10,11,12,13,14,15}))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IF($Z1182="","",INDEX($AO$2:$AO$1500,$Z1182))</f>
      </c>
      <c r="BG1182">
        <f>IF($Z1182="","",INDEX($AP$2:$AP$1500,$Z1182))</f>
      </c>
      <c r="BH1182">
        <f>IF($Z1182="","",INDEX($AQ$2:$AQ$1500,$Z1182))</f>
      </c>
      <c r="BI1182">
        <f>IF($Z1182="","",INDEX($AR$2:$AR$1500,$Z1182))</f>
      </c>
      <c r="BJ1182">
        <f>IF($Z1182="","",INDEX($AS$2:$AS$1500,$Z1182))</f>
      </c>
      <c r="BK1182">
        <f>IF($Z1182="","",INDEX($AT$2:$AT$1500,$Z1182))</f>
      </c>
      <c r="BL1182">
        <f>IF($Z1182="","",INDEX($AU$2:$AU$1500,$Z1182))</f>
      </c>
      <c r="BM1182">
        <f>IF($Z1182="","",INDEX($AV$2:$AV$1500,$Z1182))</f>
      </c>
      <c r="BN1182">
        <f>IF($Z1182="","",INDEX($AW$2:$AW$1500,$Z1182))</f>
      </c>
      <c r="BO1182">
        <f>IF($Z1182="","",INDEX($AX$2:$AX$1500,$Z1182))</f>
      </c>
      <c r="BP1182">
        <f>IF($Z1182="","",INDEX($AY$2:$AY$1500,$Z1182))</f>
      </c>
      <c r="BQ1182">
        <f>IF($Z1182="","",INDEX($AZ$2:$AZ$1500,$Z1182))</f>
      </c>
      <c r="BR1182">
        <f>IF($Z1182="","",INDEX($BA$2:$BA$1500,$Z1182))</f>
      </c>
      <c r="BS1182">
        <f>IF($Z1182="","",INDEX($BB$2:$BB$1500,$Z1182))</f>
      </c>
      <c r="BT1182">
        <f>IF($Z1182="","",INDEX($BC$2:$BC$1500,$Z1182))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Analysis'!$AN$2^{0,1,2,3,4,5,6,7,8,9,10,11,12,13,14,15}))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IF($Z1183="","",INDEX($AO$2:$AO$1500,$Z1183))</f>
      </c>
      <c r="BG1183">
        <f>IF($Z1183="","",INDEX($AP$2:$AP$1500,$Z1183))</f>
      </c>
      <c r="BH1183">
        <f>IF($Z1183="","",INDEX($AQ$2:$AQ$1500,$Z1183))</f>
      </c>
      <c r="BI1183">
        <f>IF($Z1183="","",INDEX($AR$2:$AR$1500,$Z1183))</f>
      </c>
      <c r="BJ1183">
        <f>IF($Z1183="","",INDEX($AS$2:$AS$1500,$Z1183))</f>
      </c>
      <c r="BK1183">
        <f>IF($Z1183="","",INDEX($AT$2:$AT$1500,$Z1183))</f>
      </c>
      <c r="BL1183">
        <f>IF($Z1183="","",INDEX($AU$2:$AU$1500,$Z1183))</f>
      </c>
      <c r="BM1183">
        <f>IF($Z1183="","",INDEX($AV$2:$AV$1500,$Z1183))</f>
      </c>
      <c r="BN1183">
        <f>IF($Z1183="","",INDEX($AW$2:$AW$1500,$Z1183))</f>
      </c>
      <c r="BO1183">
        <f>IF($Z1183="","",INDEX($AX$2:$AX$1500,$Z1183))</f>
      </c>
      <c r="BP1183">
        <f>IF($Z1183="","",INDEX($AY$2:$AY$1500,$Z1183))</f>
      </c>
      <c r="BQ1183">
        <f>IF($Z1183="","",INDEX($AZ$2:$AZ$1500,$Z1183))</f>
      </c>
      <c r="BR1183">
        <f>IF($Z1183="","",INDEX($BA$2:$BA$1500,$Z1183))</f>
      </c>
      <c r="BS1183">
        <f>IF($Z1183="","",INDEX($BB$2:$BB$1500,$Z1183))</f>
      </c>
      <c r="BT1183">
        <f>IF($Z1183="","",INDEX($BC$2:$BC$1500,$Z1183))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Analysis'!$AN$2^{0,1,2,3,4,5,6,7,8,9,10,11,12,13,14,15}))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IF($Z1184="","",INDEX($AO$2:$AO$1500,$Z1184))</f>
      </c>
      <c r="BG1184">
        <f>IF($Z1184="","",INDEX($AP$2:$AP$1500,$Z1184))</f>
      </c>
      <c r="BH1184">
        <f>IF($Z1184="","",INDEX($AQ$2:$AQ$1500,$Z1184))</f>
      </c>
      <c r="BI1184">
        <f>IF($Z1184="","",INDEX($AR$2:$AR$1500,$Z1184))</f>
      </c>
      <c r="BJ1184">
        <f>IF($Z1184="","",INDEX($AS$2:$AS$1500,$Z1184))</f>
      </c>
      <c r="BK1184">
        <f>IF($Z1184="","",INDEX($AT$2:$AT$1500,$Z1184))</f>
      </c>
      <c r="BL1184">
        <f>IF($Z1184="","",INDEX($AU$2:$AU$1500,$Z1184))</f>
      </c>
      <c r="BM1184">
        <f>IF($Z1184="","",INDEX($AV$2:$AV$1500,$Z1184))</f>
      </c>
      <c r="BN1184">
        <f>IF($Z1184="","",INDEX($AW$2:$AW$1500,$Z1184))</f>
      </c>
      <c r="BO1184">
        <f>IF($Z1184="","",INDEX($AX$2:$AX$1500,$Z1184))</f>
      </c>
      <c r="BP1184">
        <f>IF($Z1184="","",INDEX($AY$2:$AY$1500,$Z1184))</f>
      </c>
      <c r="BQ1184">
        <f>IF($Z1184="","",INDEX($AZ$2:$AZ$1500,$Z1184))</f>
      </c>
      <c r="BR1184">
        <f>IF($Z1184="","",INDEX($BA$2:$BA$1500,$Z1184))</f>
      </c>
      <c r="BS1184">
        <f>IF($Z1184="","",INDEX($BB$2:$BB$1500,$Z1184))</f>
      </c>
      <c r="BT1184">
        <f>IF($Z1184="","",INDEX($BC$2:$BC$1500,$Z1184))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Analysis'!$AN$2^{0,1,2,3,4,5,6,7,8,9,10,11,12,13,14,15}))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IF($Z1185="","",INDEX($AO$2:$AO$1500,$Z1185))</f>
      </c>
      <c r="BG1185">
        <f>IF($Z1185="","",INDEX($AP$2:$AP$1500,$Z1185))</f>
      </c>
      <c r="BH1185">
        <f>IF($Z1185="","",INDEX($AQ$2:$AQ$1500,$Z1185))</f>
      </c>
      <c r="BI1185">
        <f>IF($Z1185="","",INDEX($AR$2:$AR$1500,$Z1185))</f>
      </c>
      <c r="BJ1185">
        <f>IF($Z1185="","",INDEX($AS$2:$AS$1500,$Z1185))</f>
      </c>
      <c r="BK1185">
        <f>IF($Z1185="","",INDEX($AT$2:$AT$1500,$Z1185))</f>
      </c>
      <c r="BL1185">
        <f>IF($Z1185="","",INDEX($AU$2:$AU$1500,$Z1185))</f>
      </c>
      <c r="BM1185">
        <f>IF($Z1185="","",INDEX($AV$2:$AV$1500,$Z1185))</f>
      </c>
      <c r="BN1185">
        <f>IF($Z1185="","",INDEX($AW$2:$AW$1500,$Z1185))</f>
      </c>
      <c r="BO1185">
        <f>IF($Z1185="","",INDEX($AX$2:$AX$1500,$Z1185))</f>
      </c>
      <c r="BP1185">
        <f>IF($Z1185="","",INDEX($AY$2:$AY$1500,$Z1185))</f>
      </c>
      <c r="BQ1185">
        <f>IF($Z1185="","",INDEX($AZ$2:$AZ$1500,$Z1185))</f>
      </c>
      <c r="BR1185">
        <f>IF($Z1185="","",INDEX($BA$2:$BA$1500,$Z1185))</f>
      </c>
      <c r="BS1185">
        <f>IF($Z1185="","",INDEX($BB$2:$BB$1500,$Z1185))</f>
      </c>
      <c r="BT1185">
        <f>IF($Z1185="","",INDEX($BC$2:$BC$1500,$Z1185))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Analysis'!$AN$2^{0,1,2,3,4,5,6,7,8,9,10,11,12,13,14,15}))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IF($Z1186="","",INDEX($AO$2:$AO$1500,$Z1186))</f>
      </c>
      <c r="BG1186">
        <f>IF($Z1186="","",INDEX($AP$2:$AP$1500,$Z1186))</f>
      </c>
      <c r="BH1186">
        <f>IF($Z1186="","",INDEX($AQ$2:$AQ$1500,$Z1186))</f>
      </c>
      <c r="BI1186">
        <f>IF($Z1186="","",INDEX($AR$2:$AR$1500,$Z1186))</f>
      </c>
      <c r="BJ1186">
        <f>IF($Z1186="","",INDEX($AS$2:$AS$1500,$Z1186))</f>
      </c>
      <c r="BK1186">
        <f>IF($Z1186="","",INDEX($AT$2:$AT$1500,$Z1186))</f>
      </c>
      <c r="BL1186">
        <f>IF($Z1186="","",INDEX($AU$2:$AU$1500,$Z1186))</f>
      </c>
      <c r="BM1186">
        <f>IF($Z1186="","",INDEX($AV$2:$AV$1500,$Z1186))</f>
      </c>
      <c r="BN1186">
        <f>IF($Z1186="","",INDEX($AW$2:$AW$1500,$Z1186))</f>
      </c>
      <c r="BO1186">
        <f>IF($Z1186="","",INDEX($AX$2:$AX$1500,$Z1186))</f>
      </c>
      <c r="BP1186">
        <f>IF($Z1186="","",INDEX($AY$2:$AY$1500,$Z1186))</f>
      </c>
      <c r="BQ1186">
        <f>IF($Z1186="","",INDEX($AZ$2:$AZ$1500,$Z1186))</f>
      </c>
      <c r="BR1186">
        <f>IF($Z1186="","",INDEX($BA$2:$BA$1500,$Z1186))</f>
      </c>
      <c r="BS1186">
        <f>IF($Z1186="","",INDEX($BB$2:$BB$1500,$Z1186))</f>
      </c>
      <c r="BT1186">
        <f>IF($Z1186="","",INDEX($BC$2:$BC$1500,$Z1186))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Analysis'!$AN$2^{0,1,2,3,4,5,6,7,8,9,10,11,12,13,14,15}))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IF($Z1187="","",INDEX($AO$2:$AO$1500,$Z1187))</f>
      </c>
      <c r="BG1187">
        <f>IF($Z1187="","",INDEX($AP$2:$AP$1500,$Z1187))</f>
      </c>
      <c r="BH1187">
        <f>IF($Z1187="","",INDEX($AQ$2:$AQ$1500,$Z1187))</f>
      </c>
      <c r="BI1187">
        <f>IF($Z1187="","",INDEX($AR$2:$AR$1500,$Z1187))</f>
      </c>
      <c r="BJ1187">
        <f>IF($Z1187="","",INDEX($AS$2:$AS$1500,$Z1187))</f>
      </c>
      <c r="BK1187">
        <f>IF($Z1187="","",INDEX($AT$2:$AT$1500,$Z1187))</f>
      </c>
      <c r="BL1187">
        <f>IF($Z1187="","",INDEX($AU$2:$AU$1500,$Z1187))</f>
      </c>
      <c r="BM1187">
        <f>IF($Z1187="","",INDEX($AV$2:$AV$1500,$Z1187))</f>
      </c>
      <c r="BN1187">
        <f>IF($Z1187="","",INDEX($AW$2:$AW$1500,$Z1187))</f>
      </c>
      <c r="BO1187">
        <f>IF($Z1187="","",INDEX($AX$2:$AX$1500,$Z1187))</f>
      </c>
      <c r="BP1187">
        <f>IF($Z1187="","",INDEX($AY$2:$AY$1500,$Z1187))</f>
      </c>
      <c r="BQ1187">
        <f>IF($Z1187="","",INDEX($AZ$2:$AZ$1500,$Z1187))</f>
      </c>
      <c r="BR1187">
        <f>IF($Z1187="","",INDEX($BA$2:$BA$1500,$Z1187))</f>
      </c>
      <c r="BS1187">
        <f>IF($Z1187="","",INDEX($BB$2:$BB$1500,$Z1187))</f>
      </c>
      <c r="BT1187">
        <f>IF($Z1187="","",INDEX($BC$2:$BC$1500,$Z1187))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Analysis'!$AN$2^{0,1,2,3,4,5,6,7,8,9,10,11,12,13,14,15}))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IF($Z1188="","",INDEX($AO$2:$AO$1500,$Z1188))</f>
      </c>
      <c r="BG1188">
        <f>IF($Z1188="","",INDEX($AP$2:$AP$1500,$Z1188))</f>
      </c>
      <c r="BH1188">
        <f>IF($Z1188="","",INDEX($AQ$2:$AQ$1500,$Z1188))</f>
      </c>
      <c r="BI1188">
        <f>IF($Z1188="","",INDEX($AR$2:$AR$1500,$Z1188))</f>
      </c>
      <c r="BJ1188">
        <f>IF($Z1188="","",INDEX($AS$2:$AS$1500,$Z1188))</f>
      </c>
      <c r="BK1188">
        <f>IF($Z1188="","",INDEX($AT$2:$AT$1500,$Z1188))</f>
      </c>
      <c r="BL1188">
        <f>IF($Z1188="","",INDEX($AU$2:$AU$1500,$Z1188))</f>
      </c>
      <c r="BM1188">
        <f>IF($Z1188="","",INDEX($AV$2:$AV$1500,$Z1188))</f>
      </c>
      <c r="BN1188">
        <f>IF($Z1188="","",INDEX($AW$2:$AW$1500,$Z1188))</f>
      </c>
      <c r="BO1188">
        <f>IF($Z1188="","",INDEX($AX$2:$AX$1500,$Z1188))</f>
      </c>
      <c r="BP1188">
        <f>IF($Z1188="","",INDEX($AY$2:$AY$1500,$Z1188))</f>
      </c>
      <c r="BQ1188">
        <f>IF($Z1188="","",INDEX($AZ$2:$AZ$1500,$Z1188))</f>
      </c>
      <c r="BR1188">
        <f>IF($Z1188="","",INDEX($BA$2:$BA$1500,$Z1188))</f>
      </c>
      <c r="BS1188">
        <f>IF($Z1188="","",INDEX($BB$2:$BB$1500,$Z1188))</f>
      </c>
      <c r="BT1188">
        <f>IF($Z1188="","",INDEX($BC$2:$BC$1500,$Z1188))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Analysis'!$AN$2^{0,1,2,3,4,5,6,7,8,9,10,11,12,13,14,15}))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IF($Z1189="","",INDEX($AO$2:$AO$1500,$Z1189))</f>
      </c>
      <c r="BG1189">
        <f>IF($Z1189="","",INDEX($AP$2:$AP$1500,$Z1189))</f>
      </c>
      <c r="BH1189">
        <f>IF($Z1189="","",INDEX($AQ$2:$AQ$1500,$Z1189))</f>
      </c>
      <c r="BI1189">
        <f>IF($Z1189="","",INDEX($AR$2:$AR$1500,$Z1189))</f>
      </c>
      <c r="BJ1189">
        <f>IF($Z1189="","",INDEX($AS$2:$AS$1500,$Z1189))</f>
      </c>
      <c r="BK1189">
        <f>IF($Z1189="","",INDEX($AT$2:$AT$1500,$Z1189))</f>
      </c>
      <c r="BL1189">
        <f>IF($Z1189="","",INDEX($AU$2:$AU$1500,$Z1189))</f>
      </c>
      <c r="BM1189">
        <f>IF($Z1189="","",INDEX($AV$2:$AV$1500,$Z1189))</f>
      </c>
      <c r="BN1189">
        <f>IF($Z1189="","",INDEX($AW$2:$AW$1500,$Z1189))</f>
      </c>
      <c r="BO1189">
        <f>IF($Z1189="","",INDEX($AX$2:$AX$1500,$Z1189))</f>
      </c>
      <c r="BP1189">
        <f>IF($Z1189="","",INDEX($AY$2:$AY$1500,$Z1189))</f>
      </c>
      <c r="BQ1189">
        <f>IF($Z1189="","",INDEX($AZ$2:$AZ$1500,$Z1189))</f>
      </c>
      <c r="BR1189">
        <f>IF($Z1189="","",INDEX($BA$2:$BA$1500,$Z1189))</f>
      </c>
      <c r="BS1189">
        <f>IF($Z1189="","",INDEX($BB$2:$BB$1500,$Z1189))</f>
      </c>
      <c r="BT1189">
        <f>IF($Z1189="","",INDEX($BC$2:$BC$1500,$Z1189))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Analysis'!$AN$2^{0,1,2,3,4,5,6,7,8,9,10,11,12,13,14,15}))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IF($Z1190="","",INDEX($AO$2:$AO$1500,$Z1190))</f>
      </c>
      <c r="BG1190">
        <f>IF($Z1190="","",INDEX($AP$2:$AP$1500,$Z1190))</f>
      </c>
      <c r="BH1190">
        <f>IF($Z1190="","",INDEX($AQ$2:$AQ$1500,$Z1190))</f>
      </c>
      <c r="BI1190">
        <f>IF($Z1190="","",INDEX($AR$2:$AR$1500,$Z1190))</f>
      </c>
      <c r="BJ1190">
        <f>IF($Z1190="","",INDEX($AS$2:$AS$1500,$Z1190))</f>
      </c>
      <c r="BK1190">
        <f>IF($Z1190="","",INDEX($AT$2:$AT$1500,$Z1190))</f>
      </c>
      <c r="BL1190">
        <f>IF($Z1190="","",INDEX($AU$2:$AU$1500,$Z1190))</f>
      </c>
      <c r="BM1190">
        <f>IF($Z1190="","",INDEX($AV$2:$AV$1500,$Z1190))</f>
      </c>
      <c r="BN1190">
        <f>IF($Z1190="","",INDEX($AW$2:$AW$1500,$Z1190))</f>
      </c>
      <c r="BO1190">
        <f>IF($Z1190="","",INDEX($AX$2:$AX$1500,$Z1190))</f>
      </c>
      <c r="BP1190">
        <f>IF($Z1190="","",INDEX($AY$2:$AY$1500,$Z1190))</f>
      </c>
      <c r="BQ1190">
        <f>IF($Z1190="","",INDEX($AZ$2:$AZ$1500,$Z1190))</f>
      </c>
      <c r="BR1190">
        <f>IF($Z1190="","",INDEX($BA$2:$BA$1500,$Z1190))</f>
      </c>
      <c r="BS1190">
        <f>IF($Z1190="","",INDEX($BB$2:$BB$1500,$Z1190))</f>
      </c>
      <c r="BT1190">
        <f>IF($Z1190="","",INDEX($BC$2:$BC$1500,$Z1190))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Analysis'!$AN$2^{0,1,2,3,4,5,6,7,8,9,10,11,12,13,14,15}))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IF($Z1191="","",INDEX($AO$2:$AO$1500,$Z1191))</f>
      </c>
      <c r="BG1191">
        <f>IF($Z1191="","",INDEX($AP$2:$AP$1500,$Z1191))</f>
      </c>
      <c r="BH1191">
        <f>IF($Z1191="","",INDEX($AQ$2:$AQ$1500,$Z1191))</f>
      </c>
      <c r="BI1191">
        <f>IF($Z1191="","",INDEX($AR$2:$AR$1500,$Z1191))</f>
      </c>
      <c r="BJ1191">
        <f>IF($Z1191="","",INDEX($AS$2:$AS$1500,$Z1191))</f>
      </c>
      <c r="BK1191">
        <f>IF($Z1191="","",INDEX($AT$2:$AT$1500,$Z1191))</f>
      </c>
      <c r="BL1191">
        <f>IF($Z1191="","",INDEX($AU$2:$AU$1500,$Z1191))</f>
      </c>
      <c r="BM1191">
        <f>IF($Z1191="","",INDEX($AV$2:$AV$1500,$Z1191))</f>
      </c>
      <c r="BN1191">
        <f>IF($Z1191="","",INDEX($AW$2:$AW$1500,$Z1191))</f>
      </c>
      <c r="BO1191">
        <f>IF($Z1191="","",INDEX($AX$2:$AX$1500,$Z1191))</f>
      </c>
      <c r="BP1191">
        <f>IF($Z1191="","",INDEX($AY$2:$AY$1500,$Z1191))</f>
      </c>
      <c r="BQ1191">
        <f>IF($Z1191="","",INDEX($AZ$2:$AZ$1500,$Z1191))</f>
      </c>
      <c r="BR1191">
        <f>IF($Z1191="","",INDEX($BA$2:$BA$1500,$Z1191))</f>
      </c>
      <c r="BS1191">
        <f>IF($Z1191="","",INDEX($BB$2:$BB$1500,$Z1191))</f>
      </c>
      <c r="BT1191">
        <f>IF($Z1191="","",INDEX($BC$2:$BC$1500,$Z1191))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Analysis'!$AN$2^{0,1,2,3,4,5,6,7,8,9,10,11,12,13,14,15}))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IF($Z1192="","",INDEX($AO$2:$AO$1500,$Z1192))</f>
      </c>
      <c r="BG1192">
        <f>IF($Z1192="","",INDEX($AP$2:$AP$1500,$Z1192))</f>
      </c>
      <c r="BH1192">
        <f>IF($Z1192="","",INDEX($AQ$2:$AQ$1500,$Z1192))</f>
      </c>
      <c r="BI1192">
        <f>IF($Z1192="","",INDEX($AR$2:$AR$1500,$Z1192))</f>
      </c>
      <c r="BJ1192">
        <f>IF($Z1192="","",INDEX($AS$2:$AS$1500,$Z1192))</f>
      </c>
      <c r="BK1192">
        <f>IF($Z1192="","",INDEX($AT$2:$AT$1500,$Z1192))</f>
      </c>
      <c r="BL1192">
        <f>IF($Z1192="","",INDEX($AU$2:$AU$1500,$Z1192))</f>
      </c>
      <c r="BM1192">
        <f>IF($Z1192="","",INDEX($AV$2:$AV$1500,$Z1192))</f>
      </c>
      <c r="BN1192">
        <f>IF($Z1192="","",INDEX($AW$2:$AW$1500,$Z1192))</f>
      </c>
      <c r="BO1192">
        <f>IF($Z1192="","",INDEX($AX$2:$AX$1500,$Z1192))</f>
      </c>
      <c r="BP1192">
        <f>IF($Z1192="","",INDEX($AY$2:$AY$1500,$Z1192))</f>
      </c>
      <c r="BQ1192">
        <f>IF($Z1192="","",INDEX($AZ$2:$AZ$1500,$Z1192))</f>
      </c>
      <c r="BR1192">
        <f>IF($Z1192="","",INDEX($BA$2:$BA$1500,$Z1192))</f>
      </c>
      <c r="BS1192">
        <f>IF($Z1192="","",INDEX($BB$2:$BB$1500,$Z1192))</f>
      </c>
      <c r="BT1192">
        <f>IF($Z1192="","",INDEX($BC$2:$BC$1500,$Z1192))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Analysis'!$AN$2^{0,1,2,3,4,5,6,7,8,9,10,11,12,13,14,15}))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IF($Z1193="","",INDEX($AO$2:$AO$1500,$Z1193))</f>
      </c>
      <c r="BG1193">
        <f>IF($Z1193="","",INDEX($AP$2:$AP$1500,$Z1193))</f>
      </c>
      <c r="BH1193">
        <f>IF($Z1193="","",INDEX($AQ$2:$AQ$1500,$Z1193))</f>
      </c>
      <c r="BI1193">
        <f>IF($Z1193="","",INDEX($AR$2:$AR$1500,$Z1193))</f>
      </c>
      <c r="BJ1193">
        <f>IF($Z1193="","",INDEX($AS$2:$AS$1500,$Z1193))</f>
      </c>
      <c r="BK1193">
        <f>IF($Z1193="","",INDEX($AT$2:$AT$1500,$Z1193))</f>
      </c>
      <c r="BL1193">
        <f>IF($Z1193="","",INDEX($AU$2:$AU$1500,$Z1193))</f>
      </c>
      <c r="BM1193">
        <f>IF($Z1193="","",INDEX($AV$2:$AV$1500,$Z1193))</f>
      </c>
      <c r="BN1193">
        <f>IF($Z1193="","",INDEX($AW$2:$AW$1500,$Z1193))</f>
      </c>
      <c r="BO1193">
        <f>IF($Z1193="","",INDEX($AX$2:$AX$1500,$Z1193))</f>
      </c>
      <c r="BP1193">
        <f>IF($Z1193="","",INDEX($AY$2:$AY$1500,$Z1193))</f>
      </c>
      <c r="BQ1193">
        <f>IF($Z1193="","",INDEX($AZ$2:$AZ$1500,$Z1193))</f>
      </c>
      <c r="BR1193">
        <f>IF($Z1193="","",INDEX($BA$2:$BA$1500,$Z1193))</f>
      </c>
      <c r="BS1193">
        <f>IF($Z1193="","",INDEX($BB$2:$BB$1500,$Z1193))</f>
      </c>
      <c r="BT1193">
        <f>IF($Z1193="","",INDEX($BC$2:$BC$1500,$Z1193))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Analysis'!$AN$2^{0,1,2,3,4,5,6,7,8,9,10,11,12,13,14,15}))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IF($Z1194="","",INDEX($AO$2:$AO$1500,$Z1194))</f>
      </c>
      <c r="BG1194">
        <f>IF($Z1194="","",INDEX($AP$2:$AP$1500,$Z1194))</f>
      </c>
      <c r="BH1194">
        <f>IF($Z1194="","",INDEX($AQ$2:$AQ$1500,$Z1194))</f>
      </c>
      <c r="BI1194">
        <f>IF($Z1194="","",INDEX($AR$2:$AR$1500,$Z1194))</f>
      </c>
      <c r="BJ1194">
        <f>IF($Z1194="","",INDEX($AS$2:$AS$1500,$Z1194))</f>
      </c>
      <c r="BK1194">
        <f>IF($Z1194="","",INDEX($AT$2:$AT$1500,$Z1194))</f>
      </c>
      <c r="BL1194">
        <f>IF($Z1194="","",INDEX($AU$2:$AU$1500,$Z1194))</f>
      </c>
      <c r="BM1194">
        <f>IF($Z1194="","",INDEX($AV$2:$AV$1500,$Z1194))</f>
      </c>
      <c r="BN1194">
        <f>IF($Z1194="","",INDEX($AW$2:$AW$1500,$Z1194))</f>
      </c>
      <c r="BO1194">
        <f>IF($Z1194="","",INDEX($AX$2:$AX$1500,$Z1194))</f>
      </c>
      <c r="BP1194">
        <f>IF($Z1194="","",INDEX($AY$2:$AY$1500,$Z1194))</f>
      </c>
      <c r="BQ1194">
        <f>IF($Z1194="","",INDEX($AZ$2:$AZ$1500,$Z1194))</f>
      </c>
      <c r="BR1194">
        <f>IF($Z1194="","",INDEX($BA$2:$BA$1500,$Z1194))</f>
      </c>
      <c r="BS1194">
        <f>IF($Z1194="","",INDEX($BB$2:$BB$1500,$Z1194))</f>
      </c>
      <c r="BT1194">
        <f>IF($Z1194="","",INDEX($BC$2:$BC$1500,$Z1194))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Analysis'!$AN$2^{0,1,2,3,4,5,6,7,8,9,10,11,12,13,14,15}))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IF($Z1195="","",INDEX($AO$2:$AO$1500,$Z1195))</f>
      </c>
      <c r="BG1195">
        <f>IF($Z1195="","",INDEX($AP$2:$AP$1500,$Z1195))</f>
      </c>
      <c r="BH1195">
        <f>IF($Z1195="","",INDEX($AQ$2:$AQ$1500,$Z1195))</f>
      </c>
      <c r="BI1195">
        <f>IF($Z1195="","",INDEX($AR$2:$AR$1500,$Z1195))</f>
      </c>
      <c r="BJ1195">
        <f>IF($Z1195="","",INDEX($AS$2:$AS$1500,$Z1195))</f>
      </c>
      <c r="BK1195">
        <f>IF($Z1195="","",INDEX($AT$2:$AT$1500,$Z1195))</f>
      </c>
      <c r="BL1195">
        <f>IF($Z1195="","",INDEX($AU$2:$AU$1500,$Z1195))</f>
      </c>
      <c r="BM1195">
        <f>IF($Z1195="","",INDEX($AV$2:$AV$1500,$Z1195))</f>
      </c>
      <c r="BN1195">
        <f>IF($Z1195="","",INDEX($AW$2:$AW$1500,$Z1195))</f>
      </c>
      <c r="BO1195">
        <f>IF($Z1195="","",INDEX($AX$2:$AX$1500,$Z1195))</f>
      </c>
      <c r="BP1195">
        <f>IF($Z1195="","",INDEX($AY$2:$AY$1500,$Z1195))</f>
      </c>
      <c r="BQ1195">
        <f>IF($Z1195="","",INDEX($AZ$2:$AZ$1500,$Z1195))</f>
      </c>
      <c r="BR1195">
        <f>IF($Z1195="","",INDEX($BA$2:$BA$1500,$Z1195))</f>
      </c>
      <c r="BS1195">
        <f>IF($Z1195="","",INDEX($BB$2:$BB$1500,$Z1195))</f>
      </c>
      <c r="BT1195">
        <f>IF($Z1195="","",INDEX($BC$2:$BC$1500,$Z1195))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Analysis'!$AN$2^{0,1,2,3,4,5,6,7,8,9,10,11,12,13,14,15}))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IF($Z1196="","",INDEX($AO$2:$AO$1500,$Z1196))</f>
      </c>
      <c r="BG1196">
        <f>IF($Z1196="","",INDEX($AP$2:$AP$1500,$Z1196))</f>
      </c>
      <c r="BH1196">
        <f>IF($Z1196="","",INDEX($AQ$2:$AQ$1500,$Z1196))</f>
      </c>
      <c r="BI1196">
        <f>IF($Z1196="","",INDEX($AR$2:$AR$1500,$Z1196))</f>
      </c>
      <c r="BJ1196">
        <f>IF($Z1196="","",INDEX($AS$2:$AS$1500,$Z1196))</f>
      </c>
      <c r="BK1196">
        <f>IF($Z1196="","",INDEX($AT$2:$AT$1500,$Z1196))</f>
      </c>
      <c r="BL1196">
        <f>IF($Z1196="","",INDEX($AU$2:$AU$1500,$Z1196))</f>
      </c>
      <c r="BM1196">
        <f>IF($Z1196="","",INDEX($AV$2:$AV$1500,$Z1196))</f>
      </c>
      <c r="BN1196">
        <f>IF($Z1196="","",INDEX($AW$2:$AW$1500,$Z1196))</f>
      </c>
      <c r="BO1196">
        <f>IF($Z1196="","",INDEX($AX$2:$AX$1500,$Z1196))</f>
      </c>
      <c r="BP1196">
        <f>IF($Z1196="","",INDEX($AY$2:$AY$1500,$Z1196))</f>
      </c>
      <c r="BQ1196">
        <f>IF($Z1196="","",INDEX($AZ$2:$AZ$1500,$Z1196))</f>
      </c>
      <c r="BR1196">
        <f>IF($Z1196="","",INDEX($BA$2:$BA$1500,$Z1196))</f>
      </c>
      <c r="BS1196">
        <f>IF($Z1196="","",INDEX($BB$2:$BB$1500,$Z1196))</f>
      </c>
      <c r="BT1196">
        <f>IF($Z1196="","",INDEX($BC$2:$BC$1500,$Z1196))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Analysis'!$AN$2^{0,1,2,3,4,5,6,7,8,9,10,11,12,13,14,15}))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IF($Z1197="","",INDEX($AO$2:$AO$1500,$Z1197))</f>
      </c>
      <c r="BG1197">
        <f>IF($Z1197="","",INDEX($AP$2:$AP$1500,$Z1197))</f>
      </c>
      <c r="BH1197">
        <f>IF($Z1197="","",INDEX($AQ$2:$AQ$1500,$Z1197))</f>
      </c>
      <c r="BI1197">
        <f>IF($Z1197="","",INDEX($AR$2:$AR$1500,$Z1197))</f>
      </c>
      <c r="BJ1197">
        <f>IF($Z1197="","",INDEX($AS$2:$AS$1500,$Z1197))</f>
      </c>
      <c r="BK1197">
        <f>IF($Z1197="","",INDEX($AT$2:$AT$1500,$Z1197))</f>
      </c>
      <c r="BL1197">
        <f>IF($Z1197="","",INDEX($AU$2:$AU$1500,$Z1197))</f>
      </c>
      <c r="BM1197">
        <f>IF($Z1197="","",INDEX($AV$2:$AV$1500,$Z1197))</f>
      </c>
      <c r="BN1197">
        <f>IF($Z1197="","",INDEX($AW$2:$AW$1500,$Z1197))</f>
      </c>
      <c r="BO1197">
        <f>IF($Z1197="","",INDEX($AX$2:$AX$1500,$Z1197))</f>
      </c>
      <c r="BP1197">
        <f>IF($Z1197="","",INDEX($AY$2:$AY$1500,$Z1197))</f>
      </c>
      <c r="BQ1197">
        <f>IF($Z1197="","",INDEX($AZ$2:$AZ$1500,$Z1197))</f>
      </c>
      <c r="BR1197">
        <f>IF($Z1197="","",INDEX($BA$2:$BA$1500,$Z1197))</f>
      </c>
      <c r="BS1197">
        <f>IF($Z1197="","",INDEX($BB$2:$BB$1500,$Z1197))</f>
      </c>
      <c r="BT1197">
        <f>IF($Z1197="","",INDEX($BC$2:$BC$1500,$Z1197))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Analysis'!$AN$2^{0,1,2,3,4,5,6,7,8,9,10,11,12,13,14,15}))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IF($Z1198="","",INDEX($AO$2:$AO$1500,$Z1198))</f>
      </c>
      <c r="BG1198">
        <f>IF($Z1198="","",INDEX($AP$2:$AP$1500,$Z1198))</f>
      </c>
      <c r="BH1198">
        <f>IF($Z1198="","",INDEX($AQ$2:$AQ$1500,$Z1198))</f>
      </c>
      <c r="BI1198">
        <f>IF($Z1198="","",INDEX($AR$2:$AR$1500,$Z1198))</f>
      </c>
      <c r="BJ1198">
        <f>IF($Z1198="","",INDEX($AS$2:$AS$1500,$Z1198))</f>
      </c>
      <c r="BK1198">
        <f>IF($Z1198="","",INDEX($AT$2:$AT$1500,$Z1198))</f>
      </c>
      <c r="BL1198">
        <f>IF($Z1198="","",INDEX($AU$2:$AU$1500,$Z1198))</f>
      </c>
      <c r="BM1198">
        <f>IF($Z1198="","",INDEX($AV$2:$AV$1500,$Z1198))</f>
      </c>
      <c r="BN1198">
        <f>IF($Z1198="","",INDEX($AW$2:$AW$1500,$Z1198))</f>
      </c>
      <c r="BO1198">
        <f>IF($Z1198="","",INDEX($AX$2:$AX$1500,$Z1198))</f>
      </c>
      <c r="BP1198">
        <f>IF($Z1198="","",INDEX($AY$2:$AY$1500,$Z1198))</f>
      </c>
      <c r="BQ1198">
        <f>IF($Z1198="","",INDEX($AZ$2:$AZ$1500,$Z1198))</f>
      </c>
      <c r="BR1198">
        <f>IF($Z1198="","",INDEX($BA$2:$BA$1500,$Z1198))</f>
      </c>
      <c r="BS1198">
        <f>IF($Z1198="","",INDEX($BB$2:$BB$1500,$Z1198))</f>
      </c>
      <c r="BT1198">
        <f>IF($Z1198="","",INDEX($BC$2:$BC$1500,$Z1198))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Analysis'!$AN$2^{0,1,2,3,4,5,6,7,8,9,10,11,12,13,14,15}))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IF($Z1199="","",INDEX($AO$2:$AO$1500,$Z1199))</f>
      </c>
      <c r="BG1199">
        <f>IF($Z1199="","",INDEX($AP$2:$AP$1500,$Z1199))</f>
      </c>
      <c r="BH1199">
        <f>IF($Z1199="","",INDEX($AQ$2:$AQ$1500,$Z1199))</f>
      </c>
      <c r="BI1199">
        <f>IF($Z1199="","",INDEX($AR$2:$AR$1500,$Z1199))</f>
      </c>
      <c r="BJ1199">
        <f>IF($Z1199="","",INDEX($AS$2:$AS$1500,$Z1199))</f>
      </c>
      <c r="BK1199">
        <f>IF($Z1199="","",INDEX($AT$2:$AT$1500,$Z1199))</f>
      </c>
      <c r="BL1199">
        <f>IF($Z1199="","",INDEX($AU$2:$AU$1500,$Z1199))</f>
      </c>
      <c r="BM1199">
        <f>IF($Z1199="","",INDEX($AV$2:$AV$1500,$Z1199))</f>
      </c>
      <c r="BN1199">
        <f>IF($Z1199="","",INDEX($AW$2:$AW$1500,$Z1199))</f>
      </c>
      <c r="BO1199">
        <f>IF($Z1199="","",INDEX($AX$2:$AX$1500,$Z1199))</f>
      </c>
      <c r="BP1199">
        <f>IF($Z1199="","",INDEX($AY$2:$AY$1500,$Z1199))</f>
      </c>
      <c r="BQ1199">
        <f>IF($Z1199="","",INDEX($AZ$2:$AZ$1500,$Z1199))</f>
      </c>
      <c r="BR1199">
        <f>IF($Z1199="","",INDEX($BA$2:$BA$1500,$Z1199))</f>
      </c>
      <c r="BS1199">
        <f>IF($Z1199="","",INDEX($BB$2:$BB$1500,$Z1199))</f>
      </c>
      <c r="BT1199">
        <f>IF($Z1199="","",INDEX($BC$2:$BC$1500,$Z1199))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Analysis'!$AN$2^{0,1,2,3,4,5,6,7,8,9,10,11,12,13,14,15}))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IF($Z1200="","",INDEX($AO$2:$AO$1500,$Z1200))</f>
      </c>
      <c r="BG1200">
        <f>IF($Z1200="","",INDEX($AP$2:$AP$1500,$Z1200))</f>
      </c>
      <c r="BH1200">
        <f>IF($Z1200="","",INDEX($AQ$2:$AQ$1500,$Z1200))</f>
      </c>
      <c r="BI1200">
        <f>IF($Z1200="","",INDEX($AR$2:$AR$1500,$Z1200))</f>
      </c>
      <c r="BJ1200">
        <f>IF($Z1200="","",INDEX($AS$2:$AS$1500,$Z1200))</f>
      </c>
      <c r="BK1200">
        <f>IF($Z1200="","",INDEX($AT$2:$AT$1500,$Z1200))</f>
      </c>
      <c r="BL1200">
        <f>IF($Z1200="","",INDEX($AU$2:$AU$1500,$Z1200))</f>
      </c>
      <c r="BM1200">
        <f>IF($Z1200="","",INDEX($AV$2:$AV$1500,$Z1200))</f>
      </c>
      <c r="BN1200">
        <f>IF($Z1200="","",INDEX($AW$2:$AW$1500,$Z1200))</f>
      </c>
      <c r="BO1200">
        <f>IF($Z1200="","",INDEX($AX$2:$AX$1500,$Z1200))</f>
      </c>
      <c r="BP1200">
        <f>IF($Z1200="","",INDEX($AY$2:$AY$1500,$Z1200))</f>
      </c>
      <c r="BQ1200">
        <f>IF($Z1200="","",INDEX($AZ$2:$AZ$1500,$Z1200))</f>
      </c>
      <c r="BR1200">
        <f>IF($Z1200="","",INDEX($BA$2:$BA$1500,$Z1200))</f>
      </c>
      <c r="BS1200">
        <f>IF($Z1200="","",INDEX($BB$2:$BB$1500,$Z1200))</f>
      </c>
      <c r="BT1200">
        <f>IF($Z1200="","",INDEX($BC$2:$BC$1500,$Z1200))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Analysis'!$AN$2^{0,1,2,3,4,5,6,7,8,9,10,11,12,13,14,15}))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IF($Z1201="","",INDEX($AO$2:$AO$1500,$Z1201))</f>
      </c>
      <c r="BG1201">
        <f>IF($Z1201="","",INDEX($AP$2:$AP$1500,$Z1201))</f>
      </c>
      <c r="BH1201">
        <f>IF($Z1201="","",INDEX($AQ$2:$AQ$1500,$Z1201))</f>
      </c>
      <c r="BI1201">
        <f>IF($Z1201="","",INDEX($AR$2:$AR$1500,$Z1201))</f>
      </c>
      <c r="BJ1201">
        <f>IF($Z1201="","",INDEX($AS$2:$AS$1500,$Z1201))</f>
      </c>
      <c r="BK1201">
        <f>IF($Z1201="","",INDEX($AT$2:$AT$1500,$Z1201))</f>
      </c>
      <c r="BL1201">
        <f>IF($Z1201="","",INDEX($AU$2:$AU$1500,$Z1201))</f>
      </c>
      <c r="BM1201">
        <f>IF($Z1201="","",INDEX($AV$2:$AV$1500,$Z1201))</f>
      </c>
      <c r="BN1201">
        <f>IF($Z1201="","",INDEX($AW$2:$AW$1500,$Z1201))</f>
      </c>
      <c r="BO1201">
        <f>IF($Z1201="","",INDEX($AX$2:$AX$1500,$Z1201))</f>
      </c>
      <c r="BP1201">
        <f>IF($Z1201="","",INDEX($AY$2:$AY$1500,$Z1201))</f>
      </c>
      <c r="BQ1201">
        <f>IF($Z1201="","",INDEX($AZ$2:$AZ$1500,$Z1201))</f>
      </c>
      <c r="BR1201">
        <f>IF($Z1201="","",INDEX($BA$2:$BA$1500,$Z1201))</f>
      </c>
      <c r="BS1201">
        <f>IF($Z1201="","",INDEX($BB$2:$BB$1500,$Z1201))</f>
      </c>
      <c r="BT1201">
        <f>IF($Z1201="","",INDEX($BC$2:$BC$1500,$Z1201))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Analysis'!$AN$2^{0,1,2,3,4,5,6,7,8,9,10,11,12,13,14,15}))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IF($Z1202="","",INDEX($AO$2:$AO$1500,$Z1202))</f>
      </c>
      <c r="BG1202">
        <f>IF($Z1202="","",INDEX($AP$2:$AP$1500,$Z1202))</f>
      </c>
      <c r="BH1202">
        <f>IF($Z1202="","",INDEX($AQ$2:$AQ$1500,$Z1202))</f>
      </c>
      <c r="BI1202">
        <f>IF($Z1202="","",INDEX($AR$2:$AR$1500,$Z1202))</f>
      </c>
      <c r="BJ1202">
        <f>IF($Z1202="","",INDEX($AS$2:$AS$1500,$Z1202))</f>
      </c>
      <c r="BK1202">
        <f>IF($Z1202="","",INDEX($AT$2:$AT$1500,$Z1202))</f>
      </c>
      <c r="BL1202">
        <f>IF($Z1202="","",INDEX($AU$2:$AU$1500,$Z1202))</f>
      </c>
      <c r="BM1202">
        <f>IF($Z1202="","",INDEX($AV$2:$AV$1500,$Z1202))</f>
      </c>
      <c r="BN1202">
        <f>IF($Z1202="","",INDEX($AW$2:$AW$1500,$Z1202))</f>
      </c>
      <c r="BO1202">
        <f>IF($Z1202="","",INDEX($AX$2:$AX$1500,$Z1202))</f>
      </c>
      <c r="BP1202">
        <f>IF($Z1202="","",INDEX($AY$2:$AY$1500,$Z1202))</f>
      </c>
      <c r="BQ1202">
        <f>IF($Z1202="","",INDEX($AZ$2:$AZ$1500,$Z1202))</f>
      </c>
      <c r="BR1202">
        <f>IF($Z1202="","",INDEX($BA$2:$BA$1500,$Z1202))</f>
      </c>
      <c r="BS1202">
        <f>IF($Z1202="","",INDEX($BB$2:$BB$1500,$Z1202))</f>
      </c>
      <c r="BT1202">
        <f>IF($Z1202="","",INDEX($BC$2:$BC$1500,$Z1202))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Analysis'!$AN$2^{0,1,2,3,4,5,6,7,8,9,10,11,12,13,14,15}))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IF($Z1203="","",INDEX($AO$2:$AO$1500,$Z1203))</f>
      </c>
      <c r="BG1203">
        <f>IF($Z1203="","",INDEX($AP$2:$AP$1500,$Z1203))</f>
      </c>
      <c r="BH1203">
        <f>IF($Z1203="","",INDEX($AQ$2:$AQ$1500,$Z1203))</f>
      </c>
      <c r="BI1203">
        <f>IF($Z1203="","",INDEX($AR$2:$AR$1500,$Z1203))</f>
      </c>
      <c r="BJ1203">
        <f>IF($Z1203="","",INDEX($AS$2:$AS$1500,$Z1203))</f>
      </c>
      <c r="BK1203">
        <f>IF($Z1203="","",INDEX($AT$2:$AT$1500,$Z1203))</f>
      </c>
      <c r="BL1203">
        <f>IF($Z1203="","",INDEX($AU$2:$AU$1500,$Z1203))</f>
      </c>
      <c r="BM1203">
        <f>IF($Z1203="","",INDEX($AV$2:$AV$1500,$Z1203))</f>
      </c>
      <c r="BN1203">
        <f>IF($Z1203="","",INDEX($AW$2:$AW$1500,$Z1203))</f>
      </c>
      <c r="BO1203">
        <f>IF($Z1203="","",INDEX($AX$2:$AX$1500,$Z1203))</f>
      </c>
      <c r="BP1203">
        <f>IF($Z1203="","",INDEX($AY$2:$AY$1500,$Z1203))</f>
      </c>
      <c r="BQ1203">
        <f>IF($Z1203="","",INDEX($AZ$2:$AZ$1500,$Z1203))</f>
      </c>
      <c r="BR1203">
        <f>IF($Z1203="","",INDEX($BA$2:$BA$1500,$Z1203))</f>
      </c>
      <c r="BS1203">
        <f>IF($Z1203="","",INDEX($BB$2:$BB$1500,$Z1203))</f>
      </c>
      <c r="BT1203">
        <f>IF($Z1203="","",INDEX($BC$2:$BC$1500,$Z1203))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Analysis'!$AN$2^{0,1,2,3,4,5,6,7,8,9,10,11,12,13,14,15}))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IF($Z1204="","",INDEX($AO$2:$AO$1500,$Z1204))</f>
      </c>
      <c r="BG1204">
        <f>IF($Z1204="","",INDEX($AP$2:$AP$1500,$Z1204))</f>
      </c>
      <c r="BH1204">
        <f>IF($Z1204="","",INDEX($AQ$2:$AQ$1500,$Z1204))</f>
      </c>
      <c r="BI1204">
        <f>IF($Z1204="","",INDEX($AR$2:$AR$1500,$Z1204))</f>
      </c>
      <c r="BJ1204">
        <f>IF($Z1204="","",INDEX($AS$2:$AS$1500,$Z1204))</f>
      </c>
      <c r="BK1204">
        <f>IF($Z1204="","",INDEX($AT$2:$AT$1500,$Z1204))</f>
      </c>
      <c r="BL1204">
        <f>IF($Z1204="","",INDEX($AU$2:$AU$1500,$Z1204))</f>
      </c>
      <c r="BM1204">
        <f>IF($Z1204="","",INDEX($AV$2:$AV$1500,$Z1204))</f>
      </c>
      <c r="BN1204">
        <f>IF($Z1204="","",INDEX($AW$2:$AW$1500,$Z1204))</f>
      </c>
      <c r="BO1204">
        <f>IF($Z1204="","",INDEX($AX$2:$AX$1500,$Z1204))</f>
      </c>
      <c r="BP1204">
        <f>IF($Z1204="","",INDEX($AY$2:$AY$1500,$Z1204))</f>
      </c>
      <c r="BQ1204">
        <f>IF($Z1204="","",INDEX($AZ$2:$AZ$1500,$Z1204))</f>
      </c>
      <c r="BR1204">
        <f>IF($Z1204="","",INDEX($BA$2:$BA$1500,$Z1204))</f>
      </c>
      <c r="BS1204">
        <f>IF($Z1204="","",INDEX($BB$2:$BB$1500,$Z1204))</f>
      </c>
      <c r="BT1204">
        <f>IF($Z1204="","",INDEX($BC$2:$BC$1500,$Z1204))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Analysis'!$AN$2^{0,1,2,3,4,5,6,7,8,9,10,11,12,13,14,15}))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IF($Z1205="","",INDEX($AO$2:$AO$1500,$Z1205))</f>
      </c>
      <c r="BG1205">
        <f>IF($Z1205="","",INDEX($AP$2:$AP$1500,$Z1205))</f>
      </c>
      <c r="BH1205">
        <f>IF($Z1205="","",INDEX($AQ$2:$AQ$1500,$Z1205))</f>
      </c>
      <c r="BI1205">
        <f>IF($Z1205="","",INDEX($AR$2:$AR$1500,$Z1205))</f>
      </c>
      <c r="BJ1205">
        <f>IF($Z1205="","",INDEX($AS$2:$AS$1500,$Z1205))</f>
      </c>
      <c r="BK1205">
        <f>IF($Z1205="","",INDEX($AT$2:$AT$1500,$Z1205))</f>
      </c>
      <c r="BL1205">
        <f>IF($Z1205="","",INDEX($AU$2:$AU$1500,$Z1205))</f>
      </c>
      <c r="BM1205">
        <f>IF($Z1205="","",INDEX($AV$2:$AV$1500,$Z1205))</f>
      </c>
      <c r="BN1205">
        <f>IF($Z1205="","",INDEX($AW$2:$AW$1500,$Z1205))</f>
      </c>
      <c r="BO1205">
        <f>IF($Z1205="","",INDEX($AX$2:$AX$1500,$Z1205))</f>
      </c>
      <c r="BP1205">
        <f>IF($Z1205="","",INDEX($AY$2:$AY$1500,$Z1205))</f>
      </c>
      <c r="BQ1205">
        <f>IF($Z1205="","",INDEX($AZ$2:$AZ$1500,$Z1205))</f>
      </c>
      <c r="BR1205">
        <f>IF($Z1205="","",INDEX($BA$2:$BA$1500,$Z1205))</f>
      </c>
      <c r="BS1205">
        <f>IF($Z1205="","",INDEX($BB$2:$BB$1500,$Z1205))</f>
      </c>
      <c r="BT1205">
        <f>IF($Z1205="","",INDEX($BC$2:$BC$1500,$Z1205))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Analysis'!$AN$2^{0,1,2,3,4,5,6,7,8,9,10,11,12,13,14,15}))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IF($Z1206="","",INDEX($AO$2:$AO$1500,$Z1206))</f>
      </c>
      <c r="BG1206">
        <f>IF($Z1206="","",INDEX($AP$2:$AP$1500,$Z1206))</f>
      </c>
      <c r="BH1206">
        <f>IF($Z1206="","",INDEX($AQ$2:$AQ$1500,$Z1206))</f>
      </c>
      <c r="BI1206">
        <f>IF($Z1206="","",INDEX($AR$2:$AR$1500,$Z1206))</f>
      </c>
      <c r="BJ1206">
        <f>IF($Z1206="","",INDEX($AS$2:$AS$1500,$Z1206))</f>
      </c>
      <c r="BK1206">
        <f>IF($Z1206="","",INDEX($AT$2:$AT$1500,$Z1206))</f>
      </c>
      <c r="BL1206">
        <f>IF($Z1206="","",INDEX($AU$2:$AU$1500,$Z1206))</f>
      </c>
      <c r="BM1206">
        <f>IF($Z1206="","",INDEX($AV$2:$AV$1500,$Z1206))</f>
      </c>
      <c r="BN1206">
        <f>IF($Z1206="","",INDEX($AW$2:$AW$1500,$Z1206))</f>
      </c>
      <c r="BO1206">
        <f>IF($Z1206="","",INDEX($AX$2:$AX$1500,$Z1206))</f>
      </c>
      <c r="BP1206">
        <f>IF($Z1206="","",INDEX($AY$2:$AY$1500,$Z1206))</f>
      </c>
      <c r="BQ1206">
        <f>IF($Z1206="","",INDEX($AZ$2:$AZ$1500,$Z1206))</f>
      </c>
      <c r="BR1206">
        <f>IF($Z1206="","",INDEX($BA$2:$BA$1500,$Z1206))</f>
      </c>
      <c r="BS1206">
        <f>IF($Z1206="","",INDEX($BB$2:$BB$1500,$Z1206))</f>
      </c>
      <c r="BT1206">
        <f>IF($Z1206="","",INDEX($BC$2:$BC$1500,$Z1206))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Analysis'!$AN$2^{0,1,2,3,4,5,6,7,8,9,10,11,12,13,14,15}))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IF($Z1207="","",INDEX($AO$2:$AO$1500,$Z1207))</f>
      </c>
      <c r="BG1207">
        <f>IF($Z1207="","",INDEX($AP$2:$AP$1500,$Z1207))</f>
      </c>
      <c r="BH1207">
        <f>IF($Z1207="","",INDEX($AQ$2:$AQ$1500,$Z1207))</f>
      </c>
      <c r="BI1207">
        <f>IF($Z1207="","",INDEX($AR$2:$AR$1500,$Z1207))</f>
      </c>
      <c r="BJ1207">
        <f>IF($Z1207="","",INDEX($AS$2:$AS$1500,$Z1207))</f>
      </c>
      <c r="BK1207">
        <f>IF($Z1207="","",INDEX($AT$2:$AT$1500,$Z1207))</f>
      </c>
      <c r="BL1207">
        <f>IF($Z1207="","",INDEX($AU$2:$AU$1500,$Z1207))</f>
      </c>
      <c r="BM1207">
        <f>IF($Z1207="","",INDEX($AV$2:$AV$1500,$Z1207))</f>
      </c>
      <c r="BN1207">
        <f>IF($Z1207="","",INDEX($AW$2:$AW$1500,$Z1207))</f>
      </c>
      <c r="BO1207">
        <f>IF($Z1207="","",INDEX($AX$2:$AX$1500,$Z1207))</f>
      </c>
      <c r="BP1207">
        <f>IF($Z1207="","",INDEX($AY$2:$AY$1500,$Z1207))</f>
      </c>
      <c r="BQ1207">
        <f>IF($Z1207="","",INDEX($AZ$2:$AZ$1500,$Z1207))</f>
      </c>
      <c r="BR1207">
        <f>IF($Z1207="","",INDEX($BA$2:$BA$1500,$Z1207))</f>
      </c>
      <c r="BS1207">
        <f>IF($Z1207="","",INDEX($BB$2:$BB$1500,$Z1207))</f>
      </c>
      <c r="BT1207">
        <f>IF($Z1207="","",INDEX($BC$2:$BC$1500,$Z1207))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Analysis'!$AN$2^{0,1,2,3,4,5,6,7,8,9,10,11,12,13,14,15}))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IF($Z1208="","",INDEX($AO$2:$AO$1500,$Z1208))</f>
      </c>
      <c r="BG1208">
        <f>IF($Z1208="","",INDEX($AP$2:$AP$1500,$Z1208))</f>
      </c>
      <c r="BH1208">
        <f>IF($Z1208="","",INDEX($AQ$2:$AQ$1500,$Z1208))</f>
      </c>
      <c r="BI1208">
        <f>IF($Z1208="","",INDEX($AR$2:$AR$1500,$Z1208))</f>
      </c>
      <c r="BJ1208">
        <f>IF($Z1208="","",INDEX($AS$2:$AS$1500,$Z1208))</f>
      </c>
      <c r="BK1208">
        <f>IF($Z1208="","",INDEX($AT$2:$AT$1500,$Z1208))</f>
      </c>
      <c r="BL1208">
        <f>IF($Z1208="","",INDEX($AU$2:$AU$1500,$Z1208))</f>
      </c>
      <c r="BM1208">
        <f>IF($Z1208="","",INDEX($AV$2:$AV$1500,$Z1208))</f>
      </c>
      <c r="BN1208">
        <f>IF($Z1208="","",INDEX($AW$2:$AW$1500,$Z1208))</f>
      </c>
      <c r="BO1208">
        <f>IF($Z1208="","",INDEX($AX$2:$AX$1500,$Z1208))</f>
      </c>
      <c r="BP1208">
        <f>IF($Z1208="","",INDEX($AY$2:$AY$1500,$Z1208))</f>
      </c>
      <c r="BQ1208">
        <f>IF($Z1208="","",INDEX($AZ$2:$AZ$1500,$Z1208))</f>
      </c>
      <c r="BR1208">
        <f>IF($Z1208="","",INDEX($BA$2:$BA$1500,$Z1208))</f>
      </c>
      <c r="BS1208">
        <f>IF($Z1208="","",INDEX($BB$2:$BB$1500,$Z1208))</f>
      </c>
      <c r="BT1208">
        <f>IF($Z1208="","",INDEX($BC$2:$BC$1500,$Z1208))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Analysis'!$AN$2^{0,1,2,3,4,5,6,7,8,9,10,11,12,13,14,15}))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IF($Z1209="","",INDEX($AO$2:$AO$1500,$Z1209))</f>
      </c>
      <c r="BG1209">
        <f>IF($Z1209="","",INDEX($AP$2:$AP$1500,$Z1209))</f>
      </c>
      <c r="BH1209">
        <f>IF($Z1209="","",INDEX($AQ$2:$AQ$1500,$Z1209))</f>
      </c>
      <c r="BI1209">
        <f>IF($Z1209="","",INDEX($AR$2:$AR$1500,$Z1209))</f>
      </c>
      <c r="BJ1209">
        <f>IF($Z1209="","",INDEX($AS$2:$AS$1500,$Z1209))</f>
      </c>
      <c r="BK1209">
        <f>IF($Z1209="","",INDEX($AT$2:$AT$1500,$Z1209))</f>
      </c>
      <c r="BL1209">
        <f>IF($Z1209="","",INDEX($AU$2:$AU$1500,$Z1209))</f>
      </c>
      <c r="BM1209">
        <f>IF($Z1209="","",INDEX($AV$2:$AV$1500,$Z1209))</f>
      </c>
      <c r="BN1209">
        <f>IF($Z1209="","",INDEX($AW$2:$AW$1500,$Z1209))</f>
      </c>
      <c r="BO1209">
        <f>IF($Z1209="","",INDEX($AX$2:$AX$1500,$Z1209))</f>
      </c>
      <c r="BP1209">
        <f>IF($Z1209="","",INDEX($AY$2:$AY$1500,$Z1209))</f>
      </c>
      <c r="BQ1209">
        <f>IF($Z1209="","",INDEX($AZ$2:$AZ$1500,$Z1209))</f>
      </c>
      <c r="BR1209">
        <f>IF($Z1209="","",INDEX($BA$2:$BA$1500,$Z1209))</f>
      </c>
      <c r="BS1209">
        <f>IF($Z1209="","",INDEX($BB$2:$BB$1500,$Z1209))</f>
      </c>
      <c r="BT1209">
        <f>IF($Z1209="","",INDEX($BC$2:$BC$1500,$Z1209))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Analysis'!$AN$2^{0,1,2,3,4,5,6,7,8,9,10,11,12,13,14,15}))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IF($Z1210="","",INDEX($AO$2:$AO$1500,$Z1210))</f>
      </c>
      <c r="BG1210">
        <f>IF($Z1210="","",INDEX($AP$2:$AP$1500,$Z1210))</f>
      </c>
      <c r="BH1210">
        <f>IF($Z1210="","",INDEX($AQ$2:$AQ$1500,$Z1210))</f>
      </c>
      <c r="BI1210">
        <f>IF($Z1210="","",INDEX($AR$2:$AR$1500,$Z1210))</f>
      </c>
      <c r="BJ1210">
        <f>IF($Z1210="","",INDEX($AS$2:$AS$1500,$Z1210))</f>
      </c>
      <c r="BK1210">
        <f>IF($Z1210="","",INDEX($AT$2:$AT$1500,$Z1210))</f>
      </c>
      <c r="BL1210">
        <f>IF($Z1210="","",INDEX($AU$2:$AU$1500,$Z1210))</f>
      </c>
      <c r="BM1210">
        <f>IF($Z1210="","",INDEX($AV$2:$AV$1500,$Z1210))</f>
      </c>
      <c r="BN1210">
        <f>IF($Z1210="","",INDEX($AW$2:$AW$1500,$Z1210))</f>
      </c>
      <c r="BO1210">
        <f>IF($Z1210="","",INDEX($AX$2:$AX$1500,$Z1210))</f>
      </c>
      <c r="BP1210">
        <f>IF($Z1210="","",INDEX($AY$2:$AY$1500,$Z1210))</f>
      </c>
      <c r="BQ1210">
        <f>IF($Z1210="","",INDEX($AZ$2:$AZ$1500,$Z1210))</f>
      </c>
      <c r="BR1210">
        <f>IF($Z1210="","",INDEX($BA$2:$BA$1500,$Z1210))</f>
      </c>
      <c r="BS1210">
        <f>IF($Z1210="","",INDEX($BB$2:$BB$1500,$Z1210))</f>
      </c>
      <c r="BT1210">
        <f>IF($Z1210="","",INDEX($BC$2:$BC$1500,$Z1210))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Analysis'!$AN$2^{0,1,2,3,4,5,6,7,8,9,10,11,12,13,14,15}))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IF($Z1211="","",INDEX($AO$2:$AO$1500,$Z1211))</f>
      </c>
      <c r="BG1211">
        <f>IF($Z1211="","",INDEX($AP$2:$AP$1500,$Z1211))</f>
      </c>
      <c r="BH1211">
        <f>IF($Z1211="","",INDEX($AQ$2:$AQ$1500,$Z1211))</f>
      </c>
      <c r="BI1211">
        <f>IF($Z1211="","",INDEX($AR$2:$AR$1500,$Z1211))</f>
      </c>
      <c r="BJ1211">
        <f>IF($Z1211="","",INDEX($AS$2:$AS$1500,$Z1211))</f>
      </c>
      <c r="BK1211">
        <f>IF($Z1211="","",INDEX($AT$2:$AT$1500,$Z1211))</f>
      </c>
      <c r="BL1211">
        <f>IF($Z1211="","",INDEX($AU$2:$AU$1500,$Z1211))</f>
      </c>
      <c r="BM1211">
        <f>IF($Z1211="","",INDEX($AV$2:$AV$1500,$Z1211))</f>
      </c>
      <c r="BN1211">
        <f>IF($Z1211="","",INDEX($AW$2:$AW$1500,$Z1211))</f>
      </c>
      <c r="BO1211">
        <f>IF($Z1211="","",INDEX($AX$2:$AX$1500,$Z1211))</f>
      </c>
      <c r="BP1211">
        <f>IF($Z1211="","",INDEX($AY$2:$AY$1500,$Z1211))</f>
      </c>
      <c r="BQ1211">
        <f>IF($Z1211="","",INDEX($AZ$2:$AZ$1500,$Z1211))</f>
      </c>
      <c r="BR1211">
        <f>IF($Z1211="","",INDEX($BA$2:$BA$1500,$Z1211))</f>
      </c>
      <c r="BS1211">
        <f>IF($Z1211="","",INDEX($BB$2:$BB$1500,$Z1211))</f>
      </c>
      <c r="BT1211">
        <f>IF($Z1211="","",INDEX($BC$2:$BC$1500,$Z1211))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Analysis'!$AN$2^{0,1,2,3,4,5,6,7,8,9,10,11,12,13,14,15}))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IF($Z1212="","",INDEX($AO$2:$AO$1500,$Z1212))</f>
      </c>
      <c r="BG1212">
        <f>IF($Z1212="","",INDEX($AP$2:$AP$1500,$Z1212))</f>
      </c>
      <c r="BH1212">
        <f>IF($Z1212="","",INDEX($AQ$2:$AQ$1500,$Z1212))</f>
      </c>
      <c r="BI1212">
        <f>IF($Z1212="","",INDEX($AR$2:$AR$1500,$Z1212))</f>
      </c>
      <c r="BJ1212">
        <f>IF($Z1212="","",INDEX($AS$2:$AS$1500,$Z1212))</f>
      </c>
      <c r="BK1212">
        <f>IF($Z1212="","",INDEX($AT$2:$AT$1500,$Z1212))</f>
      </c>
      <c r="BL1212">
        <f>IF($Z1212="","",INDEX($AU$2:$AU$1500,$Z1212))</f>
      </c>
      <c r="BM1212">
        <f>IF($Z1212="","",INDEX($AV$2:$AV$1500,$Z1212))</f>
      </c>
      <c r="BN1212">
        <f>IF($Z1212="","",INDEX($AW$2:$AW$1500,$Z1212))</f>
      </c>
      <c r="BO1212">
        <f>IF($Z1212="","",INDEX($AX$2:$AX$1500,$Z1212))</f>
      </c>
      <c r="BP1212">
        <f>IF($Z1212="","",INDEX($AY$2:$AY$1500,$Z1212))</f>
      </c>
      <c r="BQ1212">
        <f>IF($Z1212="","",INDEX($AZ$2:$AZ$1500,$Z1212))</f>
      </c>
      <c r="BR1212">
        <f>IF($Z1212="","",INDEX($BA$2:$BA$1500,$Z1212))</f>
      </c>
      <c r="BS1212">
        <f>IF($Z1212="","",INDEX($BB$2:$BB$1500,$Z1212))</f>
      </c>
      <c r="BT1212">
        <f>IF($Z1212="","",INDEX($BC$2:$BC$1500,$Z1212))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Analysis'!$AN$2^{0,1,2,3,4,5,6,7,8,9,10,11,12,13,14,15}))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IF($Z1213="","",INDEX($AO$2:$AO$1500,$Z1213))</f>
      </c>
      <c r="BG1213">
        <f>IF($Z1213="","",INDEX($AP$2:$AP$1500,$Z1213))</f>
      </c>
      <c r="BH1213">
        <f>IF($Z1213="","",INDEX($AQ$2:$AQ$1500,$Z1213))</f>
      </c>
      <c r="BI1213">
        <f>IF($Z1213="","",INDEX($AR$2:$AR$1500,$Z1213))</f>
      </c>
      <c r="BJ1213">
        <f>IF($Z1213="","",INDEX($AS$2:$AS$1500,$Z1213))</f>
      </c>
      <c r="BK1213">
        <f>IF($Z1213="","",INDEX($AT$2:$AT$1500,$Z1213))</f>
      </c>
      <c r="BL1213">
        <f>IF($Z1213="","",INDEX($AU$2:$AU$1500,$Z1213))</f>
      </c>
      <c r="BM1213">
        <f>IF($Z1213="","",INDEX($AV$2:$AV$1500,$Z1213))</f>
      </c>
      <c r="BN1213">
        <f>IF($Z1213="","",INDEX($AW$2:$AW$1500,$Z1213))</f>
      </c>
      <c r="BO1213">
        <f>IF($Z1213="","",INDEX($AX$2:$AX$1500,$Z1213))</f>
      </c>
      <c r="BP1213">
        <f>IF($Z1213="","",INDEX($AY$2:$AY$1500,$Z1213))</f>
      </c>
      <c r="BQ1213">
        <f>IF($Z1213="","",INDEX($AZ$2:$AZ$1500,$Z1213))</f>
      </c>
      <c r="BR1213">
        <f>IF($Z1213="","",INDEX($BA$2:$BA$1500,$Z1213))</f>
      </c>
      <c r="BS1213">
        <f>IF($Z1213="","",INDEX($BB$2:$BB$1500,$Z1213))</f>
      </c>
      <c r="BT1213">
        <f>IF($Z1213="","",INDEX($BC$2:$BC$1500,$Z1213))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Analysis'!$AN$2^{0,1,2,3,4,5,6,7,8,9,10,11,12,13,14,15}))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IF($Z1214="","",INDEX($AO$2:$AO$1500,$Z1214))</f>
      </c>
      <c r="BG1214">
        <f>IF($Z1214="","",INDEX($AP$2:$AP$1500,$Z1214))</f>
      </c>
      <c r="BH1214">
        <f>IF($Z1214="","",INDEX($AQ$2:$AQ$1500,$Z1214))</f>
      </c>
      <c r="BI1214">
        <f>IF($Z1214="","",INDEX($AR$2:$AR$1500,$Z1214))</f>
      </c>
      <c r="BJ1214">
        <f>IF($Z1214="","",INDEX($AS$2:$AS$1500,$Z1214))</f>
      </c>
      <c r="BK1214">
        <f>IF($Z1214="","",INDEX($AT$2:$AT$1500,$Z1214))</f>
      </c>
      <c r="BL1214">
        <f>IF($Z1214="","",INDEX($AU$2:$AU$1500,$Z1214))</f>
      </c>
      <c r="BM1214">
        <f>IF($Z1214="","",INDEX($AV$2:$AV$1500,$Z1214))</f>
      </c>
      <c r="BN1214">
        <f>IF($Z1214="","",INDEX($AW$2:$AW$1500,$Z1214))</f>
      </c>
      <c r="BO1214">
        <f>IF($Z1214="","",INDEX($AX$2:$AX$1500,$Z1214))</f>
      </c>
      <c r="BP1214">
        <f>IF($Z1214="","",INDEX($AY$2:$AY$1500,$Z1214))</f>
      </c>
      <c r="BQ1214">
        <f>IF($Z1214="","",INDEX($AZ$2:$AZ$1500,$Z1214))</f>
      </c>
      <c r="BR1214">
        <f>IF($Z1214="","",INDEX($BA$2:$BA$1500,$Z1214))</f>
      </c>
      <c r="BS1214">
        <f>IF($Z1214="","",INDEX($BB$2:$BB$1500,$Z1214))</f>
      </c>
      <c r="BT1214">
        <f>IF($Z1214="","",INDEX($BC$2:$BC$1500,$Z1214))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Analysis'!$AN$2^{0,1,2,3,4,5,6,7,8,9,10,11,12,13,14,15}))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IF($Z1215="","",INDEX($AO$2:$AO$1500,$Z1215))</f>
      </c>
      <c r="BG1215">
        <f>IF($Z1215="","",INDEX($AP$2:$AP$1500,$Z1215))</f>
      </c>
      <c r="BH1215">
        <f>IF($Z1215="","",INDEX($AQ$2:$AQ$1500,$Z1215))</f>
      </c>
      <c r="BI1215">
        <f>IF($Z1215="","",INDEX($AR$2:$AR$1500,$Z1215))</f>
      </c>
      <c r="BJ1215">
        <f>IF($Z1215="","",INDEX($AS$2:$AS$1500,$Z1215))</f>
      </c>
      <c r="BK1215">
        <f>IF($Z1215="","",INDEX($AT$2:$AT$1500,$Z1215))</f>
      </c>
      <c r="BL1215">
        <f>IF($Z1215="","",INDEX($AU$2:$AU$1500,$Z1215))</f>
      </c>
      <c r="BM1215">
        <f>IF($Z1215="","",INDEX($AV$2:$AV$1500,$Z1215))</f>
      </c>
      <c r="BN1215">
        <f>IF($Z1215="","",INDEX($AW$2:$AW$1500,$Z1215))</f>
      </c>
      <c r="BO1215">
        <f>IF($Z1215="","",INDEX($AX$2:$AX$1500,$Z1215))</f>
      </c>
      <c r="BP1215">
        <f>IF($Z1215="","",INDEX($AY$2:$AY$1500,$Z1215))</f>
      </c>
      <c r="BQ1215">
        <f>IF($Z1215="","",INDEX($AZ$2:$AZ$1500,$Z1215))</f>
      </c>
      <c r="BR1215">
        <f>IF($Z1215="","",INDEX($BA$2:$BA$1500,$Z1215))</f>
      </c>
      <c r="BS1215">
        <f>IF($Z1215="","",INDEX($BB$2:$BB$1500,$Z1215))</f>
      </c>
      <c r="BT1215">
        <f>IF($Z1215="","",INDEX($BC$2:$BC$1500,$Z1215))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Analysis'!$AN$2^{0,1,2,3,4,5,6,7,8,9,10,11,12,13,14,15}))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IF($Z1216="","",INDEX($AO$2:$AO$1500,$Z1216))</f>
      </c>
      <c r="BG1216">
        <f>IF($Z1216="","",INDEX($AP$2:$AP$1500,$Z1216))</f>
      </c>
      <c r="BH1216">
        <f>IF($Z1216="","",INDEX($AQ$2:$AQ$1500,$Z1216))</f>
      </c>
      <c r="BI1216">
        <f>IF($Z1216="","",INDEX($AR$2:$AR$1500,$Z1216))</f>
      </c>
      <c r="BJ1216">
        <f>IF($Z1216="","",INDEX($AS$2:$AS$1500,$Z1216))</f>
      </c>
      <c r="BK1216">
        <f>IF($Z1216="","",INDEX($AT$2:$AT$1500,$Z1216))</f>
      </c>
      <c r="BL1216">
        <f>IF($Z1216="","",INDEX($AU$2:$AU$1500,$Z1216))</f>
      </c>
      <c r="BM1216">
        <f>IF($Z1216="","",INDEX($AV$2:$AV$1500,$Z1216))</f>
      </c>
      <c r="BN1216">
        <f>IF($Z1216="","",INDEX($AW$2:$AW$1500,$Z1216))</f>
      </c>
      <c r="BO1216">
        <f>IF($Z1216="","",INDEX($AX$2:$AX$1500,$Z1216))</f>
      </c>
      <c r="BP1216">
        <f>IF($Z1216="","",INDEX($AY$2:$AY$1500,$Z1216))</f>
      </c>
      <c r="BQ1216">
        <f>IF($Z1216="","",INDEX($AZ$2:$AZ$1500,$Z1216))</f>
      </c>
      <c r="BR1216">
        <f>IF($Z1216="","",INDEX($BA$2:$BA$1500,$Z1216))</f>
      </c>
      <c r="BS1216">
        <f>IF($Z1216="","",INDEX($BB$2:$BB$1500,$Z1216))</f>
      </c>
      <c r="BT1216">
        <f>IF($Z1216="","",INDEX($BC$2:$BC$1500,$Z1216))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Analysis'!$AN$2^{0,1,2,3,4,5,6,7,8,9,10,11,12,13,14,15}))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IF($Z1217="","",INDEX($AO$2:$AO$1500,$Z1217))</f>
      </c>
      <c r="BG1217">
        <f>IF($Z1217="","",INDEX($AP$2:$AP$1500,$Z1217))</f>
      </c>
      <c r="BH1217">
        <f>IF($Z1217="","",INDEX($AQ$2:$AQ$1500,$Z1217))</f>
      </c>
      <c r="BI1217">
        <f>IF($Z1217="","",INDEX($AR$2:$AR$1500,$Z1217))</f>
      </c>
      <c r="BJ1217">
        <f>IF($Z1217="","",INDEX($AS$2:$AS$1500,$Z1217))</f>
      </c>
      <c r="BK1217">
        <f>IF($Z1217="","",INDEX($AT$2:$AT$1500,$Z1217))</f>
      </c>
      <c r="BL1217">
        <f>IF($Z1217="","",INDEX($AU$2:$AU$1500,$Z1217))</f>
      </c>
      <c r="BM1217">
        <f>IF($Z1217="","",INDEX($AV$2:$AV$1500,$Z1217))</f>
      </c>
      <c r="BN1217">
        <f>IF($Z1217="","",INDEX($AW$2:$AW$1500,$Z1217))</f>
      </c>
      <c r="BO1217">
        <f>IF($Z1217="","",INDEX($AX$2:$AX$1500,$Z1217))</f>
      </c>
      <c r="BP1217">
        <f>IF($Z1217="","",INDEX($AY$2:$AY$1500,$Z1217))</f>
      </c>
      <c r="BQ1217">
        <f>IF($Z1217="","",INDEX($AZ$2:$AZ$1500,$Z1217))</f>
      </c>
      <c r="BR1217">
        <f>IF($Z1217="","",INDEX($BA$2:$BA$1500,$Z1217))</f>
      </c>
      <c r="BS1217">
        <f>IF($Z1217="","",INDEX($BB$2:$BB$1500,$Z1217))</f>
      </c>
      <c r="BT1217">
        <f>IF($Z1217="","",INDEX($BC$2:$BC$1500,$Z1217))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Analysis'!$AN$2^{0,1,2,3,4,5,6,7,8,9,10,11,12,13,14,15}))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IF($Z1218="","",INDEX($AO$2:$AO$1500,$Z1218))</f>
      </c>
      <c r="BG1218">
        <f>IF($Z1218="","",INDEX($AP$2:$AP$1500,$Z1218))</f>
      </c>
      <c r="BH1218">
        <f>IF($Z1218="","",INDEX($AQ$2:$AQ$1500,$Z1218))</f>
      </c>
      <c r="BI1218">
        <f>IF($Z1218="","",INDEX($AR$2:$AR$1500,$Z1218))</f>
      </c>
      <c r="BJ1218">
        <f>IF($Z1218="","",INDEX($AS$2:$AS$1500,$Z1218))</f>
      </c>
      <c r="BK1218">
        <f>IF($Z1218="","",INDEX($AT$2:$AT$1500,$Z1218))</f>
      </c>
      <c r="BL1218">
        <f>IF($Z1218="","",INDEX($AU$2:$AU$1500,$Z1218))</f>
      </c>
      <c r="BM1218">
        <f>IF($Z1218="","",INDEX($AV$2:$AV$1500,$Z1218))</f>
      </c>
      <c r="BN1218">
        <f>IF($Z1218="","",INDEX($AW$2:$AW$1500,$Z1218))</f>
      </c>
      <c r="BO1218">
        <f>IF($Z1218="","",INDEX($AX$2:$AX$1500,$Z1218))</f>
      </c>
      <c r="BP1218">
        <f>IF($Z1218="","",INDEX($AY$2:$AY$1500,$Z1218))</f>
      </c>
      <c r="BQ1218">
        <f>IF($Z1218="","",INDEX($AZ$2:$AZ$1500,$Z1218))</f>
      </c>
      <c r="BR1218">
        <f>IF($Z1218="","",INDEX($BA$2:$BA$1500,$Z1218))</f>
      </c>
      <c r="BS1218">
        <f>IF($Z1218="","",INDEX($BB$2:$BB$1500,$Z1218))</f>
      </c>
      <c r="BT1218">
        <f>IF($Z1218="","",INDEX($BC$2:$BC$1500,$Z1218))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Analysis'!$AN$2^{0,1,2,3,4,5,6,7,8,9,10,11,12,13,14,15}))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IF($Z1219="","",INDEX($AO$2:$AO$1500,$Z1219))</f>
      </c>
      <c r="BG1219">
        <f>IF($Z1219="","",INDEX($AP$2:$AP$1500,$Z1219))</f>
      </c>
      <c r="BH1219">
        <f>IF($Z1219="","",INDEX($AQ$2:$AQ$1500,$Z1219))</f>
      </c>
      <c r="BI1219">
        <f>IF($Z1219="","",INDEX($AR$2:$AR$1500,$Z1219))</f>
      </c>
      <c r="BJ1219">
        <f>IF($Z1219="","",INDEX($AS$2:$AS$1500,$Z1219))</f>
      </c>
      <c r="BK1219">
        <f>IF($Z1219="","",INDEX($AT$2:$AT$1500,$Z1219))</f>
      </c>
      <c r="BL1219">
        <f>IF($Z1219="","",INDEX($AU$2:$AU$1500,$Z1219))</f>
      </c>
      <c r="BM1219">
        <f>IF($Z1219="","",INDEX($AV$2:$AV$1500,$Z1219))</f>
      </c>
      <c r="BN1219">
        <f>IF($Z1219="","",INDEX($AW$2:$AW$1500,$Z1219))</f>
      </c>
      <c r="BO1219">
        <f>IF($Z1219="","",INDEX($AX$2:$AX$1500,$Z1219))</f>
      </c>
      <c r="BP1219">
        <f>IF($Z1219="","",INDEX($AY$2:$AY$1500,$Z1219))</f>
      </c>
      <c r="BQ1219">
        <f>IF($Z1219="","",INDEX($AZ$2:$AZ$1500,$Z1219))</f>
      </c>
      <c r="BR1219">
        <f>IF($Z1219="","",INDEX($BA$2:$BA$1500,$Z1219))</f>
      </c>
      <c r="BS1219">
        <f>IF($Z1219="","",INDEX($BB$2:$BB$1500,$Z1219))</f>
      </c>
      <c r="BT1219">
        <f>IF($Z1219="","",INDEX($BC$2:$BC$1500,$Z1219))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Analysis'!$AN$2^{0,1,2,3,4,5,6,7,8,9,10,11,12,13,14,15}))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IF($Z1220="","",INDEX($AO$2:$AO$1500,$Z1220))</f>
      </c>
      <c r="BG1220">
        <f>IF($Z1220="","",INDEX($AP$2:$AP$1500,$Z1220))</f>
      </c>
      <c r="BH1220">
        <f>IF($Z1220="","",INDEX($AQ$2:$AQ$1500,$Z1220))</f>
      </c>
      <c r="BI1220">
        <f>IF($Z1220="","",INDEX($AR$2:$AR$1500,$Z1220))</f>
      </c>
      <c r="BJ1220">
        <f>IF($Z1220="","",INDEX($AS$2:$AS$1500,$Z1220))</f>
      </c>
      <c r="BK1220">
        <f>IF($Z1220="","",INDEX($AT$2:$AT$1500,$Z1220))</f>
      </c>
      <c r="BL1220">
        <f>IF($Z1220="","",INDEX($AU$2:$AU$1500,$Z1220))</f>
      </c>
      <c r="BM1220">
        <f>IF($Z1220="","",INDEX($AV$2:$AV$1500,$Z1220))</f>
      </c>
      <c r="BN1220">
        <f>IF($Z1220="","",INDEX($AW$2:$AW$1500,$Z1220))</f>
      </c>
      <c r="BO1220">
        <f>IF($Z1220="","",INDEX($AX$2:$AX$1500,$Z1220))</f>
      </c>
      <c r="BP1220">
        <f>IF($Z1220="","",INDEX($AY$2:$AY$1500,$Z1220))</f>
      </c>
      <c r="BQ1220">
        <f>IF($Z1220="","",INDEX($AZ$2:$AZ$1500,$Z1220))</f>
      </c>
      <c r="BR1220">
        <f>IF($Z1220="","",INDEX($BA$2:$BA$1500,$Z1220))</f>
      </c>
      <c r="BS1220">
        <f>IF($Z1220="","",INDEX($BB$2:$BB$1500,$Z1220))</f>
      </c>
      <c r="BT1220">
        <f>IF($Z1220="","",INDEX($BC$2:$BC$1500,$Z1220))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Analysis'!$AN$2^{0,1,2,3,4,5,6,7,8,9,10,11,12,13,14,15}))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IF($Z1221="","",INDEX($AO$2:$AO$1500,$Z1221))</f>
      </c>
      <c r="BG1221">
        <f>IF($Z1221="","",INDEX($AP$2:$AP$1500,$Z1221))</f>
      </c>
      <c r="BH1221">
        <f>IF($Z1221="","",INDEX($AQ$2:$AQ$1500,$Z1221))</f>
      </c>
      <c r="BI1221">
        <f>IF($Z1221="","",INDEX($AR$2:$AR$1500,$Z1221))</f>
      </c>
      <c r="BJ1221">
        <f>IF($Z1221="","",INDEX($AS$2:$AS$1500,$Z1221))</f>
      </c>
      <c r="BK1221">
        <f>IF($Z1221="","",INDEX($AT$2:$AT$1500,$Z1221))</f>
      </c>
      <c r="BL1221">
        <f>IF($Z1221="","",INDEX($AU$2:$AU$1500,$Z1221))</f>
      </c>
      <c r="BM1221">
        <f>IF($Z1221="","",INDEX($AV$2:$AV$1500,$Z1221))</f>
      </c>
      <c r="BN1221">
        <f>IF($Z1221="","",INDEX($AW$2:$AW$1500,$Z1221))</f>
      </c>
      <c r="BO1221">
        <f>IF($Z1221="","",INDEX($AX$2:$AX$1500,$Z1221))</f>
      </c>
      <c r="BP1221">
        <f>IF($Z1221="","",INDEX($AY$2:$AY$1500,$Z1221))</f>
      </c>
      <c r="BQ1221">
        <f>IF($Z1221="","",INDEX($AZ$2:$AZ$1500,$Z1221))</f>
      </c>
      <c r="BR1221">
        <f>IF($Z1221="","",INDEX($BA$2:$BA$1500,$Z1221))</f>
      </c>
      <c r="BS1221">
        <f>IF($Z1221="","",INDEX($BB$2:$BB$1500,$Z1221))</f>
      </c>
      <c r="BT1221">
        <f>IF($Z1221="","",INDEX($BC$2:$BC$1500,$Z1221))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Analysis'!$AN$2^{0,1,2,3,4,5,6,7,8,9,10,11,12,13,14,15}))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IF($Z1222="","",INDEX($AO$2:$AO$1500,$Z1222))</f>
      </c>
      <c r="BG1222">
        <f>IF($Z1222="","",INDEX($AP$2:$AP$1500,$Z1222))</f>
      </c>
      <c r="BH1222">
        <f>IF($Z1222="","",INDEX($AQ$2:$AQ$1500,$Z1222))</f>
      </c>
      <c r="BI1222">
        <f>IF($Z1222="","",INDEX($AR$2:$AR$1500,$Z1222))</f>
      </c>
      <c r="BJ1222">
        <f>IF($Z1222="","",INDEX($AS$2:$AS$1500,$Z1222))</f>
      </c>
      <c r="BK1222">
        <f>IF($Z1222="","",INDEX($AT$2:$AT$1500,$Z1222))</f>
      </c>
      <c r="BL1222">
        <f>IF($Z1222="","",INDEX($AU$2:$AU$1500,$Z1222))</f>
      </c>
      <c r="BM1222">
        <f>IF($Z1222="","",INDEX($AV$2:$AV$1500,$Z1222))</f>
      </c>
      <c r="BN1222">
        <f>IF($Z1222="","",INDEX($AW$2:$AW$1500,$Z1222))</f>
      </c>
      <c r="BO1222">
        <f>IF($Z1222="","",INDEX($AX$2:$AX$1500,$Z1222))</f>
      </c>
      <c r="BP1222">
        <f>IF($Z1222="","",INDEX($AY$2:$AY$1500,$Z1222))</f>
      </c>
      <c r="BQ1222">
        <f>IF($Z1222="","",INDEX($AZ$2:$AZ$1500,$Z1222))</f>
      </c>
      <c r="BR1222">
        <f>IF($Z1222="","",INDEX($BA$2:$BA$1500,$Z1222))</f>
      </c>
      <c r="BS1222">
        <f>IF($Z1222="","",INDEX($BB$2:$BB$1500,$Z1222))</f>
      </c>
      <c r="BT1222">
        <f>IF($Z1222="","",INDEX($BC$2:$BC$1500,$Z1222))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Analysis'!$AN$2^{0,1,2,3,4,5,6,7,8,9,10,11,12,13,14,15}))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IF($Z1223="","",INDEX($AO$2:$AO$1500,$Z1223))</f>
      </c>
      <c r="BG1223">
        <f>IF($Z1223="","",INDEX($AP$2:$AP$1500,$Z1223))</f>
      </c>
      <c r="BH1223">
        <f>IF($Z1223="","",INDEX($AQ$2:$AQ$1500,$Z1223))</f>
      </c>
      <c r="BI1223">
        <f>IF($Z1223="","",INDEX($AR$2:$AR$1500,$Z1223))</f>
      </c>
      <c r="BJ1223">
        <f>IF($Z1223="","",INDEX($AS$2:$AS$1500,$Z1223))</f>
      </c>
      <c r="BK1223">
        <f>IF($Z1223="","",INDEX($AT$2:$AT$1500,$Z1223))</f>
      </c>
      <c r="BL1223">
        <f>IF($Z1223="","",INDEX($AU$2:$AU$1500,$Z1223))</f>
      </c>
      <c r="BM1223">
        <f>IF($Z1223="","",INDEX($AV$2:$AV$1500,$Z1223))</f>
      </c>
      <c r="BN1223">
        <f>IF($Z1223="","",INDEX($AW$2:$AW$1500,$Z1223))</f>
      </c>
      <c r="BO1223">
        <f>IF($Z1223="","",INDEX($AX$2:$AX$1500,$Z1223))</f>
      </c>
      <c r="BP1223">
        <f>IF($Z1223="","",INDEX($AY$2:$AY$1500,$Z1223))</f>
      </c>
      <c r="BQ1223">
        <f>IF($Z1223="","",INDEX($AZ$2:$AZ$1500,$Z1223))</f>
      </c>
      <c r="BR1223">
        <f>IF($Z1223="","",INDEX($BA$2:$BA$1500,$Z1223))</f>
      </c>
      <c r="BS1223">
        <f>IF($Z1223="","",INDEX($BB$2:$BB$1500,$Z1223))</f>
      </c>
      <c r="BT1223">
        <f>IF($Z1223="","",INDEX($BC$2:$BC$1500,$Z1223))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Analysis'!$AN$2^{0,1,2,3,4,5,6,7,8,9,10,11,12,13,14,15}))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IF($Z1224="","",INDEX($AO$2:$AO$1500,$Z1224))</f>
      </c>
      <c r="BG1224">
        <f>IF($Z1224="","",INDEX($AP$2:$AP$1500,$Z1224))</f>
      </c>
      <c r="BH1224">
        <f>IF($Z1224="","",INDEX($AQ$2:$AQ$1500,$Z1224))</f>
      </c>
      <c r="BI1224">
        <f>IF($Z1224="","",INDEX($AR$2:$AR$1500,$Z1224))</f>
      </c>
      <c r="BJ1224">
        <f>IF($Z1224="","",INDEX($AS$2:$AS$1500,$Z1224))</f>
      </c>
      <c r="BK1224">
        <f>IF($Z1224="","",INDEX($AT$2:$AT$1500,$Z1224))</f>
      </c>
      <c r="BL1224">
        <f>IF($Z1224="","",INDEX($AU$2:$AU$1500,$Z1224))</f>
      </c>
      <c r="BM1224">
        <f>IF($Z1224="","",INDEX($AV$2:$AV$1500,$Z1224))</f>
      </c>
      <c r="BN1224">
        <f>IF($Z1224="","",INDEX($AW$2:$AW$1500,$Z1224))</f>
      </c>
      <c r="BO1224">
        <f>IF($Z1224="","",INDEX($AX$2:$AX$1500,$Z1224))</f>
      </c>
      <c r="BP1224">
        <f>IF($Z1224="","",INDEX($AY$2:$AY$1500,$Z1224))</f>
      </c>
      <c r="BQ1224">
        <f>IF($Z1224="","",INDEX($AZ$2:$AZ$1500,$Z1224))</f>
      </c>
      <c r="BR1224">
        <f>IF($Z1224="","",INDEX($BA$2:$BA$1500,$Z1224))</f>
      </c>
      <c r="BS1224">
        <f>IF($Z1224="","",INDEX($BB$2:$BB$1500,$Z1224))</f>
      </c>
      <c r="BT1224">
        <f>IF($Z1224="","",INDEX($BC$2:$BC$1500,$Z1224))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Analysis'!$AN$2^{0,1,2,3,4,5,6,7,8,9,10,11,12,13,14,15}))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IF($Z1225="","",INDEX($AO$2:$AO$1500,$Z1225))</f>
      </c>
      <c r="BG1225">
        <f>IF($Z1225="","",INDEX($AP$2:$AP$1500,$Z1225))</f>
      </c>
      <c r="BH1225">
        <f>IF($Z1225="","",INDEX($AQ$2:$AQ$1500,$Z1225))</f>
      </c>
      <c r="BI1225">
        <f>IF($Z1225="","",INDEX($AR$2:$AR$1500,$Z1225))</f>
      </c>
      <c r="BJ1225">
        <f>IF($Z1225="","",INDEX($AS$2:$AS$1500,$Z1225))</f>
      </c>
      <c r="BK1225">
        <f>IF($Z1225="","",INDEX($AT$2:$AT$1500,$Z1225))</f>
      </c>
      <c r="BL1225">
        <f>IF($Z1225="","",INDEX($AU$2:$AU$1500,$Z1225))</f>
      </c>
      <c r="BM1225">
        <f>IF($Z1225="","",INDEX($AV$2:$AV$1500,$Z1225))</f>
      </c>
      <c r="BN1225">
        <f>IF($Z1225="","",INDEX($AW$2:$AW$1500,$Z1225))</f>
      </c>
      <c r="BO1225">
        <f>IF($Z1225="","",INDEX($AX$2:$AX$1500,$Z1225))</f>
      </c>
      <c r="BP1225">
        <f>IF($Z1225="","",INDEX($AY$2:$AY$1500,$Z1225))</f>
      </c>
      <c r="BQ1225">
        <f>IF($Z1225="","",INDEX($AZ$2:$AZ$1500,$Z1225))</f>
      </c>
      <c r="BR1225">
        <f>IF($Z1225="","",INDEX($BA$2:$BA$1500,$Z1225))</f>
      </c>
      <c r="BS1225">
        <f>IF($Z1225="","",INDEX($BB$2:$BB$1500,$Z1225))</f>
      </c>
      <c r="BT1225">
        <f>IF($Z1225="","",INDEX($BC$2:$BC$1500,$Z1225))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Analysis'!$AN$2^{0,1,2,3,4,5,6,7,8,9,10,11,12,13,14,15}))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IF($Z1226="","",INDEX($AO$2:$AO$1500,$Z1226))</f>
      </c>
      <c r="BG1226">
        <f>IF($Z1226="","",INDEX($AP$2:$AP$1500,$Z1226))</f>
      </c>
      <c r="BH1226">
        <f>IF($Z1226="","",INDEX($AQ$2:$AQ$1500,$Z1226))</f>
      </c>
      <c r="BI1226">
        <f>IF($Z1226="","",INDEX($AR$2:$AR$1500,$Z1226))</f>
      </c>
      <c r="BJ1226">
        <f>IF($Z1226="","",INDEX($AS$2:$AS$1500,$Z1226))</f>
      </c>
      <c r="BK1226">
        <f>IF($Z1226="","",INDEX($AT$2:$AT$1500,$Z1226))</f>
      </c>
      <c r="BL1226">
        <f>IF($Z1226="","",INDEX($AU$2:$AU$1500,$Z1226))</f>
      </c>
      <c r="BM1226">
        <f>IF($Z1226="","",INDEX($AV$2:$AV$1500,$Z1226))</f>
      </c>
      <c r="BN1226">
        <f>IF($Z1226="","",INDEX($AW$2:$AW$1500,$Z1226))</f>
      </c>
      <c r="BO1226">
        <f>IF($Z1226="","",INDEX($AX$2:$AX$1500,$Z1226))</f>
      </c>
      <c r="BP1226">
        <f>IF($Z1226="","",INDEX($AY$2:$AY$1500,$Z1226))</f>
      </c>
      <c r="BQ1226">
        <f>IF($Z1226="","",INDEX($AZ$2:$AZ$1500,$Z1226))</f>
      </c>
      <c r="BR1226">
        <f>IF($Z1226="","",INDEX($BA$2:$BA$1500,$Z1226))</f>
      </c>
      <c r="BS1226">
        <f>IF($Z1226="","",INDEX($BB$2:$BB$1500,$Z1226))</f>
      </c>
      <c r="BT1226">
        <f>IF($Z1226="","",INDEX($BC$2:$BC$1500,$Z1226))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Analysis'!$AN$2^{0,1,2,3,4,5,6,7,8,9,10,11,12,13,14,15}))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IF($Z1227="","",INDEX($AO$2:$AO$1500,$Z1227))</f>
      </c>
      <c r="BG1227">
        <f>IF($Z1227="","",INDEX($AP$2:$AP$1500,$Z1227))</f>
      </c>
      <c r="BH1227">
        <f>IF($Z1227="","",INDEX($AQ$2:$AQ$1500,$Z1227))</f>
      </c>
      <c r="BI1227">
        <f>IF($Z1227="","",INDEX($AR$2:$AR$1500,$Z1227))</f>
      </c>
      <c r="BJ1227">
        <f>IF($Z1227="","",INDEX($AS$2:$AS$1500,$Z1227))</f>
      </c>
      <c r="BK1227">
        <f>IF($Z1227="","",INDEX($AT$2:$AT$1500,$Z1227))</f>
      </c>
      <c r="BL1227">
        <f>IF($Z1227="","",INDEX($AU$2:$AU$1500,$Z1227))</f>
      </c>
      <c r="BM1227">
        <f>IF($Z1227="","",INDEX($AV$2:$AV$1500,$Z1227))</f>
      </c>
      <c r="BN1227">
        <f>IF($Z1227="","",INDEX($AW$2:$AW$1500,$Z1227))</f>
      </c>
      <c r="BO1227">
        <f>IF($Z1227="","",INDEX($AX$2:$AX$1500,$Z1227))</f>
      </c>
      <c r="BP1227">
        <f>IF($Z1227="","",INDEX($AY$2:$AY$1500,$Z1227))</f>
      </c>
      <c r="BQ1227">
        <f>IF($Z1227="","",INDEX($AZ$2:$AZ$1500,$Z1227))</f>
      </c>
      <c r="BR1227">
        <f>IF($Z1227="","",INDEX($BA$2:$BA$1500,$Z1227))</f>
      </c>
      <c r="BS1227">
        <f>IF($Z1227="","",INDEX($BB$2:$BB$1500,$Z1227))</f>
      </c>
      <c r="BT1227">
        <f>IF($Z1227="","",INDEX($BC$2:$BC$1500,$Z1227))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Analysis'!$AN$2^{0,1,2,3,4,5,6,7,8,9,10,11,12,13,14,15}))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IF($Z1228="","",INDEX($AO$2:$AO$1500,$Z1228))</f>
      </c>
      <c r="BG1228">
        <f>IF($Z1228="","",INDEX($AP$2:$AP$1500,$Z1228))</f>
      </c>
      <c r="BH1228">
        <f>IF($Z1228="","",INDEX($AQ$2:$AQ$1500,$Z1228))</f>
      </c>
      <c r="BI1228">
        <f>IF($Z1228="","",INDEX($AR$2:$AR$1500,$Z1228))</f>
      </c>
      <c r="BJ1228">
        <f>IF($Z1228="","",INDEX($AS$2:$AS$1500,$Z1228))</f>
      </c>
      <c r="BK1228">
        <f>IF($Z1228="","",INDEX($AT$2:$AT$1500,$Z1228))</f>
      </c>
      <c r="BL1228">
        <f>IF($Z1228="","",INDEX($AU$2:$AU$1500,$Z1228))</f>
      </c>
      <c r="BM1228">
        <f>IF($Z1228="","",INDEX($AV$2:$AV$1500,$Z1228))</f>
      </c>
      <c r="BN1228">
        <f>IF($Z1228="","",INDEX($AW$2:$AW$1500,$Z1228))</f>
      </c>
      <c r="BO1228">
        <f>IF($Z1228="","",INDEX($AX$2:$AX$1500,$Z1228))</f>
      </c>
      <c r="BP1228">
        <f>IF($Z1228="","",INDEX($AY$2:$AY$1500,$Z1228))</f>
      </c>
      <c r="BQ1228">
        <f>IF($Z1228="","",INDEX($AZ$2:$AZ$1500,$Z1228))</f>
      </c>
      <c r="BR1228">
        <f>IF($Z1228="","",INDEX($BA$2:$BA$1500,$Z1228))</f>
      </c>
      <c r="BS1228">
        <f>IF($Z1228="","",INDEX($BB$2:$BB$1500,$Z1228))</f>
      </c>
      <c r="BT1228">
        <f>IF($Z1228="","",INDEX($BC$2:$BC$1500,$Z1228))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Analysis'!$AN$2^{0,1,2,3,4,5,6,7,8,9,10,11,12,13,14,15}))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IF($Z1229="","",INDEX($AO$2:$AO$1500,$Z1229))</f>
      </c>
      <c r="BG1229">
        <f>IF($Z1229="","",INDEX($AP$2:$AP$1500,$Z1229))</f>
      </c>
      <c r="BH1229">
        <f>IF($Z1229="","",INDEX($AQ$2:$AQ$1500,$Z1229))</f>
      </c>
      <c r="BI1229">
        <f>IF($Z1229="","",INDEX($AR$2:$AR$1500,$Z1229))</f>
      </c>
      <c r="BJ1229">
        <f>IF($Z1229="","",INDEX($AS$2:$AS$1500,$Z1229))</f>
      </c>
      <c r="BK1229">
        <f>IF($Z1229="","",INDEX($AT$2:$AT$1500,$Z1229))</f>
      </c>
      <c r="BL1229">
        <f>IF($Z1229="","",INDEX($AU$2:$AU$1500,$Z1229))</f>
      </c>
      <c r="BM1229">
        <f>IF($Z1229="","",INDEX($AV$2:$AV$1500,$Z1229))</f>
      </c>
      <c r="BN1229">
        <f>IF($Z1229="","",INDEX($AW$2:$AW$1500,$Z1229))</f>
      </c>
      <c r="BO1229">
        <f>IF($Z1229="","",INDEX($AX$2:$AX$1500,$Z1229))</f>
      </c>
      <c r="BP1229">
        <f>IF($Z1229="","",INDEX($AY$2:$AY$1500,$Z1229))</f>
      </c>
      <c r="BQ1229">
        <f>IF($Z1229="","",INDEX($AZ$2:$AZ$1500,$Z1229))</f>
      </c>
      <c r="BR1229">
        <f>IF($Z1229="","",INDEX($BA$2:$BA$1500,$Z1229))</f>
      </c>
      <c r="BS1229">
        <f>IF($Z1229="","",INDEX($BB$2:$BB$1500,$Z1229))</f>
      </c>
      <c r="BT1229">
        <f>IF($Z1229="","",INDEX($BC$2:$BC$1500,$Z1229))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Analysis'!$AN$2^{0,1,2,3,4,5,6,7,8,9,10,11,12,13,14,15}))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IF($Z1230="","",INDEX($AO$2:$AO$1500,$Z1230))</f>
      </c>
      <c r="BG1230">
        <f>IF($Z1230="","",INDEX($AP$2:$AP$1500,$Z1230))</f>
      </c>
      <c r="BH1230">
        <f>IF($Z1230="","",INDEX($AQ$2:$AQ$1500,$Z1230))</f>
      </c>
      <c r="BI1230">
        <f>IF($Z1230="","",INDEX($AR$2:$AR$1500,$Z1230))</f>
      </c>
      <c r="BJ1230">
        <f>IF($Z1230="","",INDEX($AS$2:$AS$1500,$Z1230))</f>
      </c>
      <c r="BK1230">
        <f>IF($Z1230="","",INDEX($AT$2:$AT$1500,$Z1230))</f>
      </c>
      <c r="BL1230">
        <f>IF($Z1230="","",INDEX($AU$2:$AU$1500,$Z1230))</f>
      </c>
      <c r="BM1230">
        <f>IF($Z1230="","",INDEX($AV$2:$AV$1500,$Z1230))</f>
      </c>
      <c r="BN1230">
        <f>IF($Z1230="","",INDEX($AW$2:$AW$1500,$Z1230))</f>
      </c>
      <c r="BO1230">
        <f>IF($Z1230="","",INDEX($AX$2:$AX$1500,$Z1230))</f>
      </c>
      <c r="BP1230">
        <f>IF($Z1230="","",INDEX($AY$2:$AY$1500,$Z1230))</f>
      </c>
      <c r="BQ1230">
        <f>IF($Z1230="","",INDEX($AZ$2:$AZ$1500,$Z1230))</f>
      </c>
      <c r="BR1230">
        <f>IF($Z1230="","",INDEX($BA$2:$BA$1500,$Z1230))</f>
      </c>
      <c r="BS1230">
        <f>IF($Z1230="","",INDEX($BB$2:$BB$1500,$Z1230))</f>
      </c>
      <c r="BT1230">
        <f>IF($Z1230="","",INDEX($BC$2:$BC$1500,$Z1230))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Analysis'!$AN$2^{0,1,2,3,4,5,6,7,8,9,10,11,12,13,14,15}))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IF($Z1231="","",INDEX($AO$2:$AO$1500,$Z1231))</f>
      </c>
      <c r="BG1231">
        <f>IF($Z1231="","",INDEX($AP$2:$AP$1500,$Z1231))</f>
      </c>
      <c r="BH1231">
        <f>IF($Z1231="","",INDEX($AQ$2:$AQ$1500,$Z1231))</f>
      </c>
      <c r="BI1231">
        <f>IF($Z1231="","",INDEX($AR$2:$AR$1500,$Z1231))</f>
      </c>
      <c r="BJ1231">
        <f>IF($Z1231="","",INDEX($AS$2:$AS$1500,$Z1231))</f>
      </c>
      <c r="BK1231">
        <f>IF($Z1231="","",INDEX($AT$2:$AT$1500,$Z1231))</f>
      </c>
      <c r="BL1231">
        <f>IF($Z1231="","",INDEX($AU$2:$AU$1500,$Z1231))</f>
      </c>
      <c r="BM1231">
        <f>IF($Z1231="","",INDEX($AV$2:$AV$1500,$Z1231))</f>
      </c>
      <c r="BN1231">
        <f>IF($Z1231="","",INDEX($AW$2:$AW$1500,$Z1231))</f>
      </c>
      <c r="BO1231">
        <f>IF($Z1231="","",INDEX($AX$2:$AX$1500,$Z1231))</f>
      </c>
      <c r="BP1231">
        <f>IF($Z1231="","",INDEX($AY$2:$AY$1500,$Z1231))</f>
      </c>
      <c r="BQ1231">
        <f>IF($Z1231="","",INDEX($AZ$2:$AZ$1500,$Z1231))</f>
      </c>
      <c r="BR1231">
        <f>IF($Z1231="","",INDEX($BA$2:$BA$1500,$Z1231))</f>
      </c>
      <c r="BS1231">
        <f>IF($Z1231="","",INDEX($BB$2:$BB$1500,$Z1231))</f>
      </c>
      <c r="BT1231">
        <f>IF($Z1231="","",INDEX($BC$2:$BC$1500,$Z1231))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Analysis'!$AN$2^{0,1,2,3,4,5,6,7,8,9,10,11,12,13,14,15}))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IF($Z1232="","",INDEX($AO$2:$AO$1500,$Z1232))</f>
      </c>
      <c r="BG1232">
        <f>IF($Z1232="","",INDEX($AP$2:$AP$1500,$Z1232))</f>
      </c>
      <c r="BH1232">
        <f>IF($Z1232="","",INDEX($AQ$2:$AQ$1500,$Z1232))</f>
      </c>
      <c r="BI1232">
        <f>IF($Z1232="","",INDEX($AR$2:$AR$1500,$Z1232))</f>
      </c>
      <c r="BJ1232">
        <f>IF($Z1232="","",INDEX($AS$2:$AS$1500,$Z1232))</f>
      </c>
      <c r="BK1232">
        <f>IF($Z1232="","",INDEX($AT$2:$AT$1500,$Z1232))</f>
      </c>
      <c r="BL1232">
        <f>IF($Z1232="","",INDEX($AU$2:$AU$1500,$Z1232))</f>
      </c>
      <c r="BM1232">
        <f>IF($Z1232="","",INDEX($AV$2:$AV$1500,$Z1232))</f>
      </c>
      <c r="BN1232">
        <f>IF($Z1232="","",INDEX($AW$2:$AW$1500,$Z1232))</f>
      </c>
      <c r="BO1232">
        <f>IF($Z1232="","",INDEX($AX$2:$AX$1500,$Z1232))</f>
      </c>
      <c r="BP1232">
        <f>IF($Z1232="","",INDEX($AY$2:$AY$1500,$Z1232))</f>
      </c>
      <c r="BQ1232">
        <f>IF($Z1232="","",INDEX($AZ$2:$AZ$1500,$Z1232))</f>
      </c>
      <c r="BR1232">
        <f>IF($Z1232="","",INDEX($BA$2:$BA$1500,$Z1232))</f>
      </c>
      <c r="BS1232">
        <f>IF($Z1232="","",INDEX($BB$2:$BB$1500,$Z1232))</f>
      </c>
      <c r="BT1232">
        <f>IF($Z1232="","",INDEX($BC$2:$BC$1500,$Z1232))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Analysis'!$AN$2^{0,1,2,3,4,5,6,7,8,9,10,11,12,13,14,15}))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IF($Z1233="","",INDEX($AO$2:$AO$1500,$Z1233))</f>
      </c>
      <c r="BG1233">
        <f>IF($Z1233="","",INDEX($AP$2:$AP$1500,$Z1233))</f>
      </c>
      <c r="BH1233">
        <f>IF($Z1233="","",INDEX($AQ$2:$AQ$1500,$Z1233))</f>
      </c>
      <c r="BI1233">
        <f>IF($Z1233="","",INDEX($AR$2:$AR$1500,$Z1233))</f>
      </c>
      <c r="BJ1233">
        <f>IF($Z1233="","",INDEX($AS$2:$AS$1500,$Z1233))</f>
      </c>
      <c r="BK1233">
        <f>IF($Z1233="","",INDEX($AT$2:$AT$1500,$Z1233))</f>
      </c>
      <c r="BL1233">
        <f>IF($Z1233="","",INDEX($AU$2:$AU$1500,$Z1233))</f>
      </c>
      <c r="BM1233">
        <f>IF($Z1233="","",INDEX($AV$2:$AV$1500,$Z1233))</f>
      </c>
      <c r="BN1233">
        <f>IF($Z1233="","",INDEX($AW$2:$AW$1500,$Z1233))</f>
      </c>
      <c r="BO1233">
        <f>IF($Z1233="","",INDEX($AX$2:$AX$1500,$Z1233))</f>
      </c>
      <c r="BP1233">
        <f>IF($Z1233="","",INDEX($AY$2:$AY$1500,$Z1233))</f>
      </c>
      <c r="BQ1233">
        <f>IF($Z1233="","",INDEX($AZ$2:$AZ$1500,$Z1233))</f>
      </c>
      <c r="BR1233">
        <f>IF($Z1233="","",INDEX($BA$2:$BA$1500,$Z1233))</f>
      </c>
      <c r="BS1233">
        <f>IF($Z1233="","",INDEX($BB$2:$BB$1500,$Z1233))</f>
      </c>
      <c r="BT1233">
        <f>IF($Z1233="","",INDEX($BC$2:$BC$1500,$Z1233))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Analysis'!$AN$2^{0,1,2,3,4,5,6,7,8,9,10,11,12,13,14,15}))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IF($Z1234="","",INDEX($AO$2:$AO$1500,$Z1234))</f>
      </c>
      <c r="BG1234">
        <f>IF($Z1234="","",INDEX($AP$2:$AP$1500,$Z1234))</f>
      </c>
      <c r="BH1234">
        <f>IF($Z1234="","",INDEX($AQ$2:$AQ$1500,$Z1234))</f>
      </c>
      <c r="BI1234">
        <f>IF($Z1234="","",INDEX($AR$2:$AR$1500,$Z1234))</f>
      </c>
      <c r="BJ1234">
        <f>IF($Z1234="","",INDEX($AS$2:$AS$1500,$Z1234))</f>
      </c>
      <c r="BK1234">
        <f>IF($Z1234="","",INDEX($AT$2:$AT$1500,$Z1234))</f>
      </c>
      <c r="BL1234">
        <f>IF($Z1234="","",INDEX($AU$2:$AU$1500,$Z1234))</f>
      </c>
      <c r="BM1234">
        <f>IF($Z1234="","",INDEX($AV$2:$AV$1500,$Z1234))</f>
      </c>
      <c r="BN1234">
        <f>IF($Z1234="","",INDEX($AW$2:$AW$1500,$Z1234))</f>
      </c>
      <c r="BO1234">
        <f>IF($Z1234="","",INDEX($AX$2:$AX$1500,$Z1234))</f>
      </c>
      <c r="BP1234">
        <f>IF($Z1234="","",INDEX($AY$2:$AY$1500,$Z1234))</f>
      </c>
      <c r="BQ1234">
        <f>IF($Z1234="","",INDEX($AZ$2:$AZ$1500,$Z1234))</f>
      </c>
      <c r="BR1234">
        <f>IF($Z1234="","",INDEX($BA$2:$BA$1500,$Z1234))</f>
      </c>
      <c r="BS1234">
        <f>IF($Z1234="","",INDEX($BB$2:$BB$1500,$Z1234))</f>
      </c>
      <c r="BT1234">
        <f>IF($Z1234="","",INDEX($BC$2:$BC$1500,$Z1234))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Analysis'!$AN$2^{0,1,2,3,4,5,6,7,8,9,10,11,12,13,14,15}))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IF($Z1235="","",INDEX($AO$2:$AO$1500,$Z1235))</f>
      </c>
      <c r="BG1235">
        <f>IF($Z1235="","",INDEX($AP$2:$AP$1500,$Z1235))</f>
      </c>
      <c r="BH1235">
        <f>IF($Z1235="","",INDEX($AQ$2:$AQ$1500,$Z1235))</f>
      </c>
      <c r="BI1235">
        <f>IF($Z1235="","",INDEX($AR$2:$AR$1500,$Z1235))</f>
      </c>
      <c r="BJ1235">
        <f>IF($Z1235="","",INDEX($AS$2:$AS$1500,$Z1235))</f>
      </c>
      <c r="BK1235">
        <f>IF($Z1235="","",INDEX($AT$2:$AT$1500,$Z1235))</f>
      </c>
      <c r="BL1235">
        <f>IF($Z1235="","",INDEX($AU$2:$AU$1500,$Z1235))</f>
      </c>
      <c r="BM1235">
        <f>IF($Z1235="","",INDEX($AV$2:$AV$1500,$Z1235))</f>
      </c>
      <c r="BN1235">
        <f>IF($Z1235="","",INDEX($AW$2:$AW$1500,$Z1235))</f>
      </c>
      <c r="BO1235">
        <f>IF($Z1235="","",INDEX($AX$2:$AX$1500,$Z1235))</f>
      </c>
      <c r="BP1235">
        <f>IF($Z1235="","",INDEX($AY$2:$AY$1500,$Z1235))</f>
      </c>
      <c r="BQ1235">
        <f>IF($Z1235="","",INDEX($AZ$2:$AZ$1500,$Z1235))</f>
      </c>
      <c r="BR1235">
        <f>IF($Z1235="","",INDEX($BA$2:$BA$1500,$Z1235))</f>
      </c>
      <c r="BS1235">
        <f>IF($Z1235="","",INDEX($BB$2:$BB$1500,$Z1235))</f>
      </c>
      <c r="BT1235">
        <f>IF($Z1235="","",INDEX($BC$2:$BC$1500,$Z1235))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Analysis'!$AN$2^{0,1,2,3,4,5,6,7,8,9,10,11,12,13,14,15}))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IF($Z1236="","",INDEX($AO$2:$AO$1500,$Z1236))</f>
      </c>
      <c r="BG1236">
        <f>IF($Z1236="","",INDEX($AP$2:$AP$1500,$Z1236))</f>
      </c>
      <c r="BH1236">
        <f>IF($Z1236="","",INDEX($AQ$2:$AQ$1500,$Z1236))</f>
      </c>
      <c r="BI1236">
        <f>IF($Z1236="","",INDEX($AR$2:$AR$1500,$Z1236))</f>
      </c>
      <c r="BJ1236">
        <f>IF($Z1236="","",INDEX($AS$2:$AS$1500,$Z1236))</f>
      </c>
      <c r="BK1236">
        <f>IF($Z1236="","",INDEX($AT$2:$AT$1500,$Z1236))</f>
      </c>
      <c r="BL1236">
        <f>IF($Z1236="","",INDEX($AU$2:$AU$1500,$Z1236))</f>
      </c>
      <c r="BM1236">
        <f>IF($Z1236="","",INDEX($AV$2:$AV$1500,$Z1236))</f>
      </c>
      <c r="BN1236">
        <f>IF($Z1236="","",INDEX($AW$2:$AW$1500,$Z1236))</f>
      </c>
      <c r="BO1236">
        <f>IF($Z1236="","",INDEX($AX$2:$AX$1500,$Z1236))</f>
      </c>
      <c r="BP1236">
        <f>IF($Z1236="","",INDEX($AY$2:$AY$1500,$Z1236))</f>
      </c>
      <c r="BQ1236">
        <f>IF($Z1236="","",INDEX($AZ$2:$AZ$1500,$Z1236))</f>
      </c>
      <c r="BR1236">
        <f>IF($Z1236="","",INDEX($BA$2:$BA$1500,$Z1236))</f>
      </c>
      <c r="BS1236">
        <f>IF($Z1236="","",INDEX($BB$2:$BB$1500,$Z1236))</f>
      </c>
      <c r="BT1236">
        <f>IF($Z1236="","",INDEX($BC$2:$BC$1500,$Z1236))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Analysis'!$AN$2^{0,1,2,3,4,5,6,7,8,9,10,11,12,13,14,15}))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IF($Z1237="","",INDEX($AO$2:$AO$1500,$Z1237))</f>
      </c>
      <c r="BG1237">
        <f>IF($Z1237="","",INDEX($AP$2:$AP$1500,$Z1237))</f>
      </c>
      <c r="BH1237">
        <f>IF($Z1237="","",INDEX($AQ$2:$AQ$1500,$Z1237))</f>
      </c>
      <c r="BI1237">
        <f>IF($Z1237="","",INDEX($AR$2:$AR$1500,$Z1237))</f>
      </c>
      <c r="BJ1237">
        <f>IF($Z1237="","",INDEX($AS$2:$AS$1500,$Z1237))</f>
      </c>
      <c r="BK1237">
        <f>IF($Z1237="","",INDEX($AT$2:$AT$1500,$Z1237))</f>
      </c>
      <c r="BL1237">
        <f>IF($Z1237="","",INDEX($AU$2:$AU$1500,$Z1237))</f>
      </c>
      <c r="BM1237">
        <f>IF($Z1237="","",INDEX($AV$2:$AV$1500,$Z1237))</f>
      </c>
      <c r="BN1237">
        <f>IF($Z1237="","",INDEX($AW$2:$AW$1500,$Z1237))</f>
      </c>
      <c r="BO1237">
        <f>IF($Z1237="","",INDEX($AX$2:$AX$1500,$Z1237))</f>
      </c>
      <c r="BP1237">
        <f>IF($Z1237="","",INDEX($AY$2:$AY$1500,$Z1237))</f>
      </c>
      <c r="BQ1237">
        <f>IF($Z1237="","",INDEX($AZ$2:$AZ$1500,$Z1237))</f>
      </c>
      <c r="BR1237">
        <f>IF($Z1237="","",INDEX($BA$2:$BA$1500,$Z1237))</f>
      </c>
      <c r="BS1237">
        <f>IF($Z1237="","",INDEX($BB$2:$BB$1500,$Z1237))</f>
      </c>
      <c r="BT1237">
        <f>IF($Z1237="","",INDEX($BC$2:$BC$1500,$Z1237))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Analysis'!$AN$2^{0,1,2,3,4,5,6,7,8,9,10,11,12,13,14,15}))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IF($Z1238="","",INDEX($AO$2:$AO$1500,$Z1238))</f>
      </c>
      <c r="BG1238">
        <f>IF($Z1238="","",INDEX($AP$2:$AP$1500,$Z1238))</f>
      </c>
      <c r="BH1238">
        <f>IF($Z1238="","",INDEX($AQ$2:$AQ$1500,$Z1238))</f>
      </c>
      <c r="BI1238">
        <f>IF($Z1238="","",INDEX($AR$2:$AR$1500,$Z1238))</f>
      </c>
      <c r="BJ1238">
        <f>IF($Z1238="","",INDEX($AS$2:$AS$1500,$Z1238))</f>
      </c>
      <c r="BK1238">
        <f>IF($Z1238="","",INDEX($AT$2:$AT$1500,$Z1238))</f>
      </c>
      <c r="BL1238">
        <f>IF($Z1238="","",INDEX($AU$2:$AU$1500,$Z1238))</f>
      </c>
      <c r="BM1238">
        <f>IF($Z1238="","",INDEX($AV$2:$AV$1500,$Z1238))</f>
      </c>
      <c r="BN1238">
        <f>IF($Z1238="","",INDEX($AW$2:$AW$1500,$Z1238))</f>
      </c>
      <c r="BO1238">
        <f>IF($Z1238="","",INDEX($AX$2:$AX$1500,$Z1238))</f>
      </c>
      <c r="BP1238">
        <f>IF($Z1238="","",INDEX($AY$2:$AY$1500,$Z1238))</f>
      </c>
      <c r="BQ1238">
        <f>IF($Z1238="","",INDEX($AZ$2:$AZ$1500,$Z1238))</f>
      </c>
      <c r="BR1238">
        <f>IF($Z1238="","",INDEX($BA$2:$BA$1500,$Z1238))</f>
      </c>
      <c r="BS1238">
        <f>IF($Z1238="","",INDEX($BB$2:$BB$1500,$Z1238))</f>
      </c>
      <c r="BT1238">
        <f>IF($Z1238="","",INDEX($BC$2:$BC$1500,$Z1238))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Analysis'!$AN$2^{0,1,2,3,4,5,6,7,8,9,10,11,12,13,14,15}))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IF($Z1239="","",INDEX($AO$2:$AO$1500,$Z1239))</f>
      </c>
      <c r="BG1239">
        <f>IF($Z1239="","",INDEX($AP$2:$AP$1500,$Z1239))</f>
      </c>
      <c r="BH1239">
        <f>IF($Z1239="","",INDEX($AQ$2:$AQ$1500,$Z1239))</f>
      </c>
      <c r="BI1239">
        <f>IF($Z1239="","",INDEX($AR$2:$AR$1500,$Z1239))</f>
      </c>
      <c r="BJ1239">
        <f>IF($Z1239="","",INDEX($AS$2:$AS$1500,$Z1239))</f>
      </c>
      <c r="BK1239">
        <f>IF($Z1239="","",INDEX($AT$2:$AT$1500,$Z1239))</f>
      </c>
      <c r="BL1239">
        <f>IF($Z1239="","",INDEX($AU$2:$AU$1500,$Z1239))</f>
      </c>
      <c r="BM1239">
        <f>IF($Z1239="","",INDEX($AV$2:$AV$1500,$Z1239))</f>
      </c>
      <c r="BN1239">
        <f>IF($Z1239="","",INDEX($AW$2:$AW$1500,$Z1239))</f>
      </c>
      <c r="BO1239">
        <f>IF($Z1239="","",INDEX($AX$2:$AX$1500,$Z1239))</f>
      </c>
      <c r="BP1239">
        <f>IF($Z1239="","",INDEX($AY$2:$AY$1500,$Z1239))</f>
      </c>
      <c r="BQ1239">
        <f>IF($Z1239="","",INDEX($AZ$2:$AZ$1500,$Z1239))</f>
      </c>
      <c r="BR1239">
        <f>IF($Z1239="","",INDEX($BA$2:$BA$1500,$Z1239))</f>
      </c>
      <c r="BS1239">
        <f>IF($Z1239="","",INDEX($BB$2:$BB$1500,$Z1239))</f>
      </c>
      <c r="BT1239">
        <f>IF($Z1239="","",INDEX($BC$2:$BC$1500,$Z1239))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Analysis'!$AN$2^{0,1,2,3,4,5,6,7,8,9,10,11,12,13,14,15}))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IF($Z1240="","",INDEX($AO$2:$AO$1500,$Z1240))</f>
      </c>
      <c r="BG1240">
        <f>IF($Z1240="","",INDEX($AP$2:$AP$1500,$Z1240))</f>
      </c>
      <c r="BH1240">
        <f>IF($Z1240="","",INDEX($AQ$2:$AQ$1500,$Z1240))</f>
      </c>
      <c r="BI1240">
        <f>IF($Z1240="","",INDEX($AR$2:$AR$1500,$Z1240))</f>
      </c>
      <c r="BJ1240">
        <f>IF($Z1240="","",INDEX($AS$2:$AS$1500,$Z1240))</f>
      </c>
      <c r="BK1240">
        <f>IF($Z1240="","",INDEX($AT$2:$AT$1500,$Z1240))</f>
      </c>
      <c r="BL1240">
        <f>IF($Z1240="","",INDEX($AU$2:$AU$1500,$Z1240))</f>
      </c>
      <c r="BM1240">
        <f>IF($Z1240="","",INDEX($AV$2:$AV$1500,$Z1240))</f>
      </c>
      <c r="BN1240">
        <f>IF($Z1240="","",INDEX($AW$2:$AW$1500,$Z1240))</f>
      </c>
      <c r="BO1240">
        <f>IF($Z1240="","",INDEX($AX$2:$AX$1500,$Z1240))</f>
      </c>
      <c r="BP1240">
        <f>IF($Z1240="","",INDEX($AY$2:$AY$1500,$Z1240))</f>
      </c>
      <c r="BQ1240">
        <f>IF($Z1240="","",INDEX($AZ$2:$AZ$1500,$Z1240))</f>
      </c>
      <c r="BR1240">
        <f>IF($Z1240="","",INDEX($BA$2:$BA$1500,$Z1240))</f>
      </c>
      <c r="BS1240">
        <f>IF($Z1240="","",INDEX($BB$2:$BB$1500,$Z1240))</f>
      </c>
      <c r="BT1240">
        <f>IF($Z1240="","",INDEX($BC$2:$BC$1500,$Z1240))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Analysis'!$AN$2^{0,1,2,3,4,5,6,7,8,9,10,11,12,13,14,15}))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IF($Z1241="","",INDEX($AO$2:$AO$1500,$Z1241))</f>
      </c>
      <c r="BG1241">
        <f>IF($Z1241="","",INDEX($AP$2:$AP$1500,$Z1241))</f>
      </c>
      <c r="BH1241">
        <f>IF($Z1241="","",INDEX($AQ$2:$AQ$1500,$Z1241))</f>
      </c>
      <c r="BI1241">
        <f>IF($Z1241="","",INDEX($AR$2:$AR$1500,$Z1241))</f>
      </c>
      <c r="BJ1241">
        <f>IF($Z1241="","",INDEX($AS$2:$AS$1500,$Z1241))</f>
      </c>
      <c r="BK1241">
        <f>IF($Z1241="","",INDEX($AT$2:$AT$1500,$Z1241))</f>
      </c>
      <c r="BL1241">
        <f>IF($Z1241="","",INDEX($AU$2:$AU$1500,$Z1241))</f>
      </c>
      <c r="BM1241">
        <f>IF($Z1241="","",INDEX($AV$2:$AV$1500,$Z1241))</f>
      </c>
      <c r="BN1241">
        <f>IF($Z1241="","",INDEX($AW$2:$AW$1500,$Z1241))</f>
      </c>
      <c r="BO1241">
        <f>IF($Z1241="","",INDEX($AX$2:$AX$1500,$Z1241))</f>
      </c>
      <c r="BP1241">
        <f>IF($Z1241="","",INDEX($AY$2:$AY$1500,$Z1241))</f>
      </c>
      <c r="BQ1241">
        <f>IF($Z1241="","",INDEX($AZ$2:$AZ$1500,$Z1241))</f>
      </c>
      <c r="BR1241">
        <f>IF($Z1241="","",INDEX($BA$2:$BA$1500,$Z1241))</f>
      </c>
      <c r="BS1241">
        <f>IF($Z1241="","",INDEX($BB$2:$BB$1500,$Z1241))</f>
      </c>
      <c r="BT1241">
        <f>IF($Z1241="","",INDEX($BC$2:$BC$1500,$Z1241))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Analysis'!$AN$2^{0,1,2,3,4,5,6,7,8,9,10,11,12,13,14,15}))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IF($Z1242="","",INDEX($AO$2:$AO$1500,$Z1242))</f>
      </c>
      <c r="BG1242">
        <f>IF($Z1242="","",INDEX($AP$2:$AP$1500,$Z1242))</f>
      </c>
      <c r="BH1242">
        <f>IF($Z1242="","",INDEX($AQ$2:$AQ$1500,$Z1242))</f>
      </c>
      <c r="BI1242">
        <f>IF($Z1242="","",INDEX($AR$2:$AR$1500,$Z1242))</f>
      </c>
      <c r="BJ1242">
        <f>IF($Z1242="","",INDEX($AS$2:$AS$1500,$Z1242))</f>
      </c>
      <c r="BK1242">
        <f>IF($Z1242="","",INDEX($AT$2:$AT$1500,$Z1242))</f>
      </c>
      <c r="BL1242">
        <f>IF($Z1242="","",INDEX($AU$2:$AU$1500,$Z1242))</f>
      </c>
      <c r="BM1242">
        <f>IF($Z1242="","",INDEX($AV$2:$AV$1500,$Z1242))</f>
      </c>
      <c r="BN1242">
        <f>IF($Z1242="","",INDEX($AW$2:$AW$1500,$Z1242))</f>
      </c>
      <c r="BO1242">
        <f>IF($Z1242="","",INDEX($AX$2:$AX$1500,$Z1242))</f>
      </c>
      <c r="BP1242">
        <f>IF($Z1242="","",INDEX($AY$2:$AY$1500,$Z1242))</f>
      </c>
      <c r="BQ1242">
        <f>IF($Z1242="","",INDEX($AZ$2:$AZ$1500,$Z1242))</f>
      </c>
      <c r="BR1242">
        <f>IF($Z1242="","",INDEX($BA$2:$BA$1500,$Z1242))</f>
      </c>
      <c r="BS1242">
        <f>IF($Z1242="","",INDEX($BB$2:$BB$1500,$Z1242))</f>
      </c>
      <c r="BT1242">
        <f>IF($Z1242="","",INDEX($BC$2:$BC$1500,$Z1242))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Analysis'!$AN$2^{0,1,2,3,4,5,6,7,8,9,10,11,12,13,14,15}))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IF($Z1243="","",INDEX($AO$2:$AO$1500,$Z1243))</f>
      </c>
      <c r="BG1243">
        <f>IF($Z1243="","",INDEX($AP$2:$AP$1500,$Z1243))</f>
      </c>
      <c r="BH1243">
        <f>IF($Z1243="","",INDEX($AQ$2:$AQ$1500,$Z1243))</f>
      </c>
      <c r="BI1243">
        <f>IF($Z1243="","",INDEX($AR$2:$AR$1500,$Z1243))</f>
      </c>
      <c r="BJ1243">
        <f>IF($Z1243="","",INDEX($AS$2:$AS$1500,$Z1243))</f>
      </c>
      <c r="BK1243">
        <f>IF($Z1243="","",INDEX($AT$2:$AT$1500,$Z1243))</f>
      </c>
      <c r="BL1243">
        <f>IF($Z1243="","",INDEX($AU$2:$AU$1500,$Z1243))</f>
      </c>
      <c r="BM1243">
        <f>IF($Z1243="","",INDEX($AV$2:$AV$1500,$Z1243))</f>
      </c>
      <c r="BN1243">
        <f>IF($Z1243="","",INDEX($AW$2:$AW$1500,$Z1243))</f>
      </c>
      <c r="BO1243">
        <f>IF($Z1243="","",INDEX($AX$2:$AX$1500,$Z1243))</f>
      </c>
      <c r="BP1243">
        <f>IF($Z1243="","",INDEX($AY$2:$AY$1500,$Z1243))</f>
      </c>
      <c r="BQ1243">
        <f>IF($Z1243="","",INDEX($AZ$2:$AZ$1500,$Z1243))</f>
      </c>
      <c r="BR1243">
        <f>IF($Z1243="","",INDEX($BA$2:$BA$1500,$Z1243))</f>
      </c>
      <c r="BS1243">
        <f>IF($Z1243="","",INDEX($BB$2:$BB$1500,$Z1243))</f>
      </c>
      <c r="BT1243">
        <f>IF($Z1243="","",INDEX($BC$2:$BC$1500,$Z1243))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Analysis'!$AN$2^{0,1,2,3,4,5,6,7,8,9,10,11,12,13,14,15}))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IF($Z1244="","",INDEX($AO$2:$AO$1500,$Z1244))</f>
      </c>
      <c r="BG1244">
        <f>IF($Z1244="","",INDEX($AP$2:$AP$1500,$Z1244))</f>
      </c>
      <c r="BH1244">
        <f>IF($Z1244="","",INDEX($AQ$2:$AQ$1500,$Z1244))</f>
      </c>
      <c r="BI1244">
        <f>IF($Z1244="","",INDEX($AR$2:$AR$1500,$Z1244))</f>
      </c>
      <c r="BJ1244">
        <f>IF($Z1244="","",INDEX($AS$2:$AS$1500,$Z1244))</f>
      </c>
      <c r="BK1244">
        <f>IF($Z1244="","",INDEX($AT$2:$AT$1500,$Z1244))</f>
      </c>
      <c r="BL1244">
        <f>IF($Z1244="","",INDEX($AU$2:$AU$1500,$Z1244))</f>
      </c>
      <c r="BM1244">
        <f>IF($Z1244="","",INDEX($AV$2:$AV$1500,$Z1244))</f>
      </c>
      <c r="BN1244">
        <f>IF($Z1244="","",INDEX($AW$2:$AW$1500,$Z1244))</f>
      </c>
      <c r="BO1244">
        <f>IF($Z1244="","",INDEX($AX$2:$AX$1500,$Z1244))</f>
      </c>
      <c r="BP1244">
        <f>IF($Z1244="","",INDEX($AY$2:$AY$1500,$Z1244))</f>
      </c>
      <c r="BQ1244">
        <f>IF($Z1244="","",INDEX($AZ$2:$AZ$1500,$Z1244))</f>
      </c>
      <c r="BR1244">
        <f>IF($Z1244="","",INDEX($BA$2:$BA$1500,$Z1244))</f>
      </c>
      <c r="BS1244">
        <f>IF($Z1244="","",INDEX($BB$2:$BB$1500,$Z1244))</f>
      </c>
      <c r="BT1244">
        <f>IF($Z1244="","",INDEX($BC$2:$BC$1500,$Z1244))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Analysis'!$AN$2^{0,1,2,3,4,5,6,7,8,9,10,11,12,13,14,15}))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IF($Z1245="","",INDEX($AO$2:$AO$1500,$Z1245))</f>
      </c>
      <c r="BG1245">
        <f>IF($Z1245="","",INDEX($AP$2:$AP$1500,$Z1245))</f>
      </c>
      <c r="BH1245">
        <f>IF($Z1245="","",INDEX($AQ$2:$AQ$1500,$Z1245))</f>
      </c>
      <c r="BI1245">
        <f>IF($Z1245="","",INDEX($AR$2:$AR$1500,$Z1245))</f>
      </c>
      <c r="BJ1245">
        <f>IF($Z1245="","",INDEX($AS$2:$AS$1500,$Z1245))</f>
      </c>
      <c r="BK1245">
        <f>IF($Z1245="","",INDEX($AT$2:$AT$1500,$Z1245))</f>
      </c>
      <c r="BL1245">
        <f>IF($Z1245="","",INDEX($AU$2:$AU$1500,$Z1245))</f>
      </c>
      <c r="BM1245">
        <f>IF($Z1245="","",INDEX($AV$2:$AV$1500,$Z1245))</f>
      </c>
      <c r="BN1245">
        <f>IF($Z1245="","",INDEX($AW$2:$AW$1500,$Z1245))</f>
      </c>
      <c r="BO1245">
        <f>IF($Z1245="","",INDEX($AX$2:$AX$1500,$Z1245))</f>
      </c>
      <c r="BP1245">
        <f>IF($Z1245="","",INDEX($AY$2:$AY$1500,$Z1245))</f>
      </c>
      <c r="BQ1245">
        <f>IF($Z1245="","",INDEX($AZ$2:$AZ$1500,$Z1245))</f>
      </c>
      <c r="BR1245">
        <f>IF($Z1245="","",INDEX($BA$2:$BA$1500,$Z1245))</f>
      </c>
      <c r="BS1245">
        <f>IF($Z1245="","",INDEX($BB$2:$BB$1500,$Z1245))</f>
      </c>
      <c r="BT1245">
        <f>IF($Z1245="","",INDEX($BC$2:$BC$1500,$Z1245))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Analysis'!$AN$2^{0,1,2,3,4,5,6,7,8,9,10,11,12,13,14,15}))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IF($Z1246="","",INDEX($AO$2:$AO$1500,$Z1246))</f>
      </c>
      <c r="BG1246">
        <f>IF($Z1246="","",INDEX($AP$2:$AP$1500,$Z1246))</f>
      </c>
      <c r="BH1246">
        <f>IF($Z1246="","",INDEX($AQ$2:$AQ$1500,$Z1246))</f>
      </c>
      <c r="BI1246">
        <f>IF($Z1246="","",INDEX($AR$2:$AR$1500,$Z1246))</f>
      </c>
      <c r="BJ1246">
        <f>IF($Z1246="","",INDEX($AS$2:$AS$1500,$Z1246))</f>
      </c>
      <c r="BK1246">
        <f>IF($Z1246="","",INDEX($AT$2:$AT$1500,$Z1246))</f>
      </c>
      <c r="BL1246">
        <f>IF($Z1246="","",INDEX($AU$2:$AU$1500,$Z1246))</f>
      </c>
      <c r="BM1246">
        <f>IF($Z1246="","",INDEX($AV$2:$AV$1500,$Z1246))</f>
      </c>
      <c r="BN1246">
        <f>IF($Z1246="","",INDEX($AW$2:$AW$1500,$Z1246))</f>
      </c>
      <c r="BO1246">
        <f>IF($Z1246="","",INDEX($AX$2:$AX$1500,$Z1246))</f>
      </c>
      <c r="BP1246">
        <f>IF($Z1246="","",INDEX($AY$2:$AY$1500,$Z1246))</f>
      </c>
      <c r="BQ1246">
        <f>IF($Z1246="","",INDEX($AZ$2:$AZ$1500,$Z1246))</f>
      </c>
      <c r="BR1246">
        <f>IF($Z1246="","",INDEX($BA$2:$BA$1500,$Z1246))</f>
      </c>
      <c r="BS1246">
        <f>IF($Z1246="","",INDEX($BB$2:$BB$1500,$Z1246))</f>
      </c>
      <c r="BT1246">
        <f>IF($Z1246="","",INDEX($BC$2:$BC$1500,$Z1246))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Analysis'!$AN$2^{0,1,2,3,4,5,6,7,8,9,10,11,12,13,14,15}))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IF($Z1247="","",INDEX($AO$2:$AO$1500,$Z1247))</f>
      </c>
      <c r="BG1247">
        <f>IF($Z1247="","",INDEX($AP$2:$AP$1500,$Z1247))</f>
      </c>
      <c r="BH1247">
        <f>IF($Z1247="","",INDEX($AQ$2:$AQ$1500,$Z1247))</f>
      </c>
      <c r="BI1247">
        <f>IF($Z1247="","",INDEX($AR$2:$AR$1500,$Z1247))</f>
      </c>
      <c r="BJ1247">
        <f>IF($Z1247="","",INDEX($AS$2:$AS$1500,$Z1247))</f>
      </c>
      <c r="BK1247">
        <f>IF($Z1247="","",INDEX($AT$2:$AT$1500,$Z1247))</f>
      </c>
      <c r="BL1247">
        <f>IF($Z1247="","",INDEX($AU$2:$AU$1500,$Z1247))</f>
      </c>
      <c r="BM1247">
        <f>IF($Z1247="","",INDEX($AV$2:$AV$1500,$Z1247))</f>
      </c>
      <c r="BN1247">
        <f>IF($Z1247="","",INDEX($AW$2:$AW$1500,$Z1247))</f>
      </c>
      <c r="BO1247">
        <f>IF($Z1247="","",INDEX($AX$2:$AX$1500,$Z1247))</f>
      </c>
      <c r="BP1247">
        <f>IF($Z1247="","",INDEX($AY$2:$AY$1500,$Z1247))</f>
      </c>
      <c r="BQ1247">
        <f>IF($Z1247="","",INDEX($AZ$2:$AZ$1500,$Z1247))</f>
      </c>
      <c r="BR1247">
        <f>IF($Z1247="","",INDEX($BA$2:$BA$1500,$Z1247))</f>
      </c>
      <c r="BS1247">
        <f>IF($Z1247="","",INDEX($BB$2:$BB$1500,$Z1247))</f>
      </c>
      <c r="BT1247">
        <f>IF($Z1247="","",INDEX($BC$2:$BC$1500,$Z1247))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Analysis'!$AN$2^{0,1,2,3,4,5,6,7,8,9,10,11,12,13,14,15}))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IF($Z1248="","",INDEX($AO$2:$AO$1500,$Z1248))</f>
      </c>
      <c r="BG1248">
        <f>IF($Z1248="","",INDEX($AP$2:$AP$1500,$Z1248))</f>
      </c>
      <c r="BH1248">
        <f>IF($Z1248="","",INDEX($AQ$2:$AQ$1500,$Z1248))</f>
      </c>
      <c r="BI1248">
        <f>IF($Z1248="","",INDEX($AR$2:$AR$1500,$Z1248))</f>
      </c>
      <c r="BJ1248">
        <f>IF($Z1248="","",INDEX($AS$2:$AS$1500,$Z1248))</f>
      </c>
      <c r="BK1248">
        <f>IF($Z1248="","",INDEX($AT$2:$AT$1500,$Z1248))</f>
      </c>
      <c r="BL1248">
        <f>IF($Z1248="","",INDEX($AU$2:$AU$1500,$Z1248))</f>
      </c>
      <c r="BM1248">
        <f>IF($Z1248="","",INDEX($AV$2:$AV$1500,$Z1248))</f>
      </c>
      <c r="BN1248">
        <f>IF($Z1248="","",INDEX($AW$2:$AW$1500,$Z1248))</f>
      </c>
      <c r="BO1248">
        <f>IF($Z1248="","",INDEX($AX$2:$AX$1500,$Z1248))</f>
      </c>
      <c r="BP1248">
        <f>IF($Z1248="","",INDEX($AY$2:$AY$1500,$Z1248))</f>
      </c>
      <c r="BQ1248">
        <f>IF($Z1248="","",INDEX($AZ$2:$AZ$1500,$Z1248))</f>
      </c>
      <c r="BR1248">
        <f>IF($Z1248="","",INDEX($BA$2:$BA$1500,$Z1248))</f>
      </c>
      <c r="BS1248">
        <f>IF($Z1248="","",INDEX($BB$2:$BB$1500,$Z1248))</f>
      </c>
      <c r="BT1248">
        <f>IF($Z1248="","",INDEX($BC$2:$BC$1500,$Z1248))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Analysis'!$AN$2^{0,1,2,3,4,5,6,7,8,9,10,11,12,13,14,15}))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IF($Z1249="","",INDEX($AO$2:$AO$1500,$Z1249))</f>
      </c>
      <c r="BG1249">
        <f>IF($Z1249="","",INDEX($AP$2:$AP$1500,$Z1249))</f>
      </c>
      <c r="BH1249">
        <f>IF($Z1249="","",INDEX($AQ$2:$AQ$1500,$Z1249))</f>
      </c>
      <c r="BI1249">
        <f>IF($Z1249="","",INDEX($AR$2:$AR$1500,$Z1249))</f>
      </c>
      <c r="BJ1249">
        <f>IF($Z1249="","",INDEX($AS$2:$AS$1500,$Z1249))</f>
      </c>
      <c r="BK1249">
        <f>IF($Z1249="","",INDEX($AT$2:$AT$1500,$Z1249))</f>
      </c>
      <c r="BL1249">
        <f>IF($Z1249="","",INDEX($AU$2:$AU$1500,$Z1249))</f>
      </c>
      <c r="BM1249">
        <f>IF($Z1249="","",INDEX($AV$2:$AV$1500,$Z1249))</f>
      </c>
      <c r="BN1249">
        <f>IF($Z1249="","",INDEX($AW$2:$AW$1500,$Z1249))</f>
      </c>
      <c r="BO1249">
        <f>IF($Z1249="","",INDEX($AX$2:$AX$1500,$Z1249))</f>
      </c>
      <c r="BP1249">
        <f>IF($Z1249="","",INDEX($AY$2:$AY$1500,$Z1249))</f>
      </c>
      <c r="BQ1249">
        <f>IF($Z1249="","",INDEX($AZ$2:$AZ$1500,$Z1249))</f>
      </c>
      <c r="BR1249">
        <f>IF($Z1249="","",INDEX($BA$2:$BA$1500,$Z1249))</f>
      </c>
      <c r="BS1249">
        <f>IF($Z1249="","",INDEX($BB$2:$BB$1500,$Z1249))</f>
      </c>
      <c r="BT1249">
        <f>IF($Z1249="","",INDEX($BC$2:$BC$1500,$Z1249))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Analysis'!$AN$2^{0,1,2,3,4,5,6,7,8,9,10,11,12,13,14,15}))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IF($Z1250="","",INDEX($AO$2:$AO$1500,$Z1250))</f>
      </c>
      <c r="BG1250">
        <f>IF($Z1250="","",INDEX($AP$2:$AP$1500,$Z1250))</f>
      </c>
      <c r="BH1250">
        <f>IF($Z1250="","",INDEX($AQ$2:$AQ$1500,$Z1250))</f>
      </c>
      <c r="BI1250">
        <f>IF($Z1250="","",INDEX($AR$2:$AR$1500,$Z1250))</f>
      </c>
      <c r="BJ1250">
        <f>IF($Z1250="","",INDEX($AS$2:$AS$1500,$Z1250))</f>
      </c>
      <c r="BK1250">
        <f>IF($Z1250="","",INDEX($AT$2:$AT$1500,$Z1250))</f>
      </c>
      <c r="BL1250">
        <f>IF($Z1250="","",INDEX($AU$2:$AU$1500,$Z1250))</f>
      </c>
      <c r="BM1250">
        <f>IF($Z1250="","",INDEX($AV$2:$AV$1500,$Z1250))</f>
      </c>
      <c r="BN1250">
        <f>IF($Z1250="","",INDEX($AW$2:$AW$1500,$Z1250))</f>
      </c>
      <c r="BO1250">
        <f>IF($Z1250="","",INDEX($AX$2:$AX$1500,$Z1250))</f>
      </c>
      <c r="BP1250">
        <f>IF($Z1250="","",INDEX($AY$2:$AY$1500,$Z1250))</f>
      </c>
      <c r="BQ1250">
        <f>IF($Z1250="","",INDEX($AZ$2:$AZ$1500,$Z1250))</f>
      </c>
      <c r="BR1250">
        <f>IF($Z1250="","",INDEX($BA$2:$BA$1500,$Z1250))</f>
      </c>
      <c r="BS1250">
        <f>IF($Z1250="","",INDEX($BB$2:$BB$1500,$Z1250))</f>
      </c>
      <c r="BT1250">
        <f>IF($Z1250="","",INDEX($BC$2:$BC$1500,$Z1250))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Analysis'!$AN$2^{0,1,2,3,4,5,6,7,8,9,10,11,12,13,14,15}))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IF($Z1251="","",INDEX($AO$2:$AO$1500,$Z1251))</f>
      </c>
      <c r="BG1251">
        <f>IF($Z1251="","",INDEX($AP$2:$AP$1500,$Z1251))</f>
      </c>
      <c r="BH1251">
        <f>IF($Z1251="","",INDEX($AQ$2:$AQ$1500,$Z1251))</f>
      </c>
      <c r="BI1251">
        <f>IF($Z1251="","",INDEX($AR$2:$AR$1500,$Z1251))</f>
      </c>
      <c r="BJ1251">
        <f>IF($Z1251="","",INDEX($AS$2:$AS$1500,$Z1251))</f>
      </c>
      <c r="BK1251">
        <f>IF($Z1251="","",INDEX($AT$2:$AT$1500,$Z1251))</f>
      </c>
      <c r="BL1251">
        <f>IF($Z1251="","",INDEX($AU$2:$AU$1500,$Z1251))</f>
      </c>
      <c r="BM1251">
        <f>IF($Z1251="","",INDEX($AV$2:$AV$1500,$Z1251))</f>
      </c>
      <c r="BN1251">
        <f>IF($Z1251="","",INDEX($AW$2:$AW$1500,$Z1251))</f>
      </c>
      <c r="BO1251">
        <f>IF($Z1251="","",INDEX($AX$2:$AX$1500,$Z1251))</f>
      </c>
      <c r="BP1251">
        <f>IF($Z1251="","",INDEX($AY$2:$AY$1500,$Z1251))</f>
      </c>
      <c r="BQ1251">
        <f>IF($Z1251="","",INDEX($AZ$2:$AZ$1500,$Z1251))</f>
      </c>
      <c r="BR1251">
        <f>IF($Z1251="","",INDEX($BA$2:$BA$1500,$Z1251))</f>
      </c>
      <c r="BS1251">
        <f>IF($Z1251="","",INDEX($BB$2:$BB$1500,$Z1251))</f>
      </c>
      <c r="BT1251">
        <f>IF($Z1251="","",INDEX($BC$2:$BC$1500,$Z1251))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Analysis'!$AN$2^{0,1,2,3,4,5,6,7,8,9,10,11,12,13,14,15}))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IF($Z1252="","",INDEX($AO$2:$AO$1500,$Z1252))</f>
      </c>
      <c r="BG1252">
        <f>IF($Z1252="","",INDEX($AP$2:$AP$1500,$Z1252))</f>
      </c>
      <c r="BH1252">
        <f>IF($Z1252="","",INDEX($AQ$2:$AQ$1500,$Z1252))</f>
      </c>
      <c r="BI1252">
        <f>IF($Z1252="","",INDEX($AR$2:$AR$1500,$Z1252))</f>
      </c>
      <c r="BJ1252">
        <f>IF($Z1252="","",INDEX($AS$2:$AS$1500,$Z1252))</f>
      </c>
      <c r="BK1252">
        <f>IF($Z1252="","",INDEX($AT$2:$AT$1500,$Z1252))</f>
      </c>
      <c r="BL1252">
        <f>IF($Z1252="","",INDEX($AU$2:$AU$1500,$Z1252))</f>
      </c>
      <c r="BM1252">
        <f>IF($Z1252="","",INDEX($AV$2:$AV$1500,$Z1252))</f>
      </c>
      <c r="BN1252">
        <f>IF($Z1252="","",INDEX($AW$2:$AW$1500,$Z1252))</f>
      </c>
      <c r="BO1252">
        <f>IF($Z1252="","",INDEX($AX$2:$AX$1500,$Z1252))</f>
      </c>
      <c r="BP1252">
        <f>IF($Z1252="","",INDEX($AY$2:$AY$1500,$Z1252))</f>
      </c>
      <c r="BQ1252">
        <f>IF($Z1252="","",INDEX($AZ$2:$AZ$1500,$Z1252))</f>
      </c>
      <c r="BR1252">
        <f>IF($Z1252="","",INDEX($BA$2:$BA$1500,$Z1252))</f>
      </c>
      <c r="BS1252">
        <f>IF($Z1252="","",INDEX($BB$2:$BB$1500,$Z1252))</f>
      </c>
      <c r="BT1252">
        <f>IF($Z1252="","",INDEX($BC$2:$BC$1500,$Z1252))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Analysis'!$AN$2^{0,1,2,3,4,5,6,7,8,9,10,11,12,13,14,15}))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IF($Z1253="","",INDEX($AO$2:$AO$1500,$Z1253))</f>
      </c>
      <c r="BG1253">
        <f>IF($Z1253="","",INDEX($AP$2:$AP$1500,$Z1253))</f>
      </c>
      <c r="BH1253">
        <f>IF($Z1253="","",INDEX($AQ$2:$AQ$1500,$Z1253))</f>
      </c>
      <c r="BI1253">
        <f>IF($Z1253="","",INDEX($AR$2:$AR$1500,$Z1253))</f>
      </c>
      <c r="BJ1253">
        <f>IF($Z1253="","",INDEX($AS$2:$AS$1500,$Z1253))</f>
      </c>
      <c r="BK1253">
        <f>IF($Z1253="","",INDEX($AT$2:$AT$1500,$Z1253))</f>
      </c>
      <c r="BL1253">
        <f>IF($Z1253="","",INDEX($AU$2:$AU$1500,$Z1253))</f>
      </c>
      <c r="BM1253">
        <f>IF($Z1253="","",INDEX($AV$2:$AV$1500,$Z1253))</f>
      </c>
      <c r="BN1253">
        <f>IF($Z1253="","",INDEX($AW$2:$AW$1500,$Z1253))</f>
      </c>
      <c r="BO1253">
        <f>IF($Z1253="","",INDEX($AX$2:$AX$1500,$Z1253))</f>
      </c>
      <c r="BP1253">
        <f>IF($Z1253="","",INDEX($AY$2:$AY$1500,$Z1253))</f>
      </c>
      <c r="BQ1253">
        <f>IF($Z1253="","",INDEX($AZ$2:$AZ$1500,$Z1253))</f>
      </c>
      <c r="BR1253">
        <f>IF($Z1253="","",INDEX($BA$2:$BA$1500,$Z1253))</f>
      </c>
      <c r="BS1253">
        <f>IF($Z1253="","",INDEX($BB$2:$BB$1500,$Z1253))</f>
      </c>
      <c r="BT1253">
        <f>IF($Z1253="","",INDEX($BC$2:$BC$1500,$Z1253))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Analysis'!$AN$2^{0,1,2,3,4,5,6,7,8,9,10,11,12,13,14,15}))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IF($Z1254="","",INDEX($AO$2:$AO$1500,$Z1254))</f>
      </c>
      <c r="BG1254">
        <f>IF($Z1254="","",INDEX($AP$2:$AP$1500,$Z1254))</f>
      </c>
      <c r="BH1254">
        <f>IF($Z1254="","",INDEX($AQ$2:$AQ$1500,$Z1254))</f>
      </c>
      <c r="BI1254">
        <f>IF($Z1254="","",INDEX($AR$2:$AR$1500,$Z1254))</f>
      </c>
      <c r="BJ1254">
        <f>IF($Z1254="","",INDEX($AS$2:$AS$1500,$Z1254))</f>
      </c>
      <c r="BK1254">
        <f>IF($Z1254="","",INDEX($AT$2:$AT$1500,$Z1254))</f>
      </c>
      <c r="BL1254">
        <f>IF($Z1254="","",INDEX($AU$2:$AU$1500,$Z1254))</f>
      </c>
      <c r="BM1254">
        <f>IF($Z1254="","",INDEX($AV$2:$AV$1500,$Z1254))</f>
      </c>
      <c r="BN1254">
        <f>IF($Z1254="","",INDEX($AW$2:$AW$1500,$Z1254))</f>
      </c>
      <c r="BO1254">
        <f>IF($Z1254="","",INDEX($AX$2:$AX$1500,$Z1254))</f>
      </c>
      <c r="BP1254">
        <f>IF($Z1254="","",INDEX($AY$2:$AY$1500,$Z1254))</f>
      </c>
      <c r="BQ1254">
        <f>IF($Z1254="","",INDEX($AZ$2:$AZ$1500,$Z1254))</f>
      </c>
      <c r="BR1254">
        <f>IF($Z1254="","",INDEX($BA$2:$BA$1500,$Z1254))</f>
      </c>
      <c r="BS1254">
        <f>IF($Z1254="","",INDEX($BB$2:$BB$1500,$Z1254))</f>
      </c>
      <c r="BT1254">
        <f>IF($Z1254="","",INDEX($BC$2:$BC$1500,$Z1254))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Analysis'!$AN$2^{0,1,2,3,4,5,6,7,8,9,10,11,12,13,14,15}))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IF($Z1255="","",INDEX($AO$2:$AO$1500,$Z1255))</f>
      </c>
      <c r="BG1255">
        <f>IF($Z1255="","",INDEX($AP$2:$AP$1500,$Z1255))</f>
      </c>
      <c r="BH1255">
        <f>IF($Z1255="","",INDEX($AQ$2:$AQ$1500,$Z1255))</f>
      </c>
      <c r="BI1255">
        <f>IF($Z1255="","",INDEX($AR$2:$AR$1500,$Z1255))</f>
      </c>
      <c r="BJ1255">
        <f>IF($Z1255="","",INDEX($AS$2:$AS$1500,$Z1255))</f>
      </c>
      <c r="BK1255">
        <f>IF($Z1255="","",INDEX($AT$2:$AT$1500,$Z1255))</f>
      </c>
      <c r="BL1255">
        <f>IF($Z1255="","",INDEX($AU$2:$AU$1500,$Z1255))</f>
      </c>
      <c r="BM1255">
        <f>IF($Z1255="","",INDEX($AV$2:$AV$1500,$Z1255))</f>
      </c>
      <c r="BN1255">
        <f>IF($Z1255="","",INDEX($AW$2:$AW$1500,$Z1255))</f>
      </c>
      <c r="BO1255">
        <f>IF($Z1255="","",INDEX($AX$2:$AX$1500,$Z1255))</f>
      </c>
      <c r="BP1255">
        <f>IF($Z1255="","",INDEX($AY$2:$AY$1500,$Z1255))</f>
      </c>
      <c r="BQ1255">
        <f>IF($Z1255="","",INDEX($AZ$2:$AZ$1500,$Z1255))</f>
      </c>
      <c r="BR1255">
        <f>IF($Z1255="","",INDEX($BA$2:$BA$1500,$Z1255))</f>
      </c>
      <c r="BS1255">
        <f>IF($Z1255="","",INDEX($BB$2:$BB$1500,$Z1255))</f>
      </c>
      <c r="BT1255">
        <f>IF($Z1255="","",INDEX($BC$2:$BC$1500,$Z1255))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Analysis'!$AN$2^{0,1,2,3,4,5,6,7,8,9,10,11,12,13,14,15}))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IF($Z1256="","",INDEX($AO$2:$AO$1500,$Z1256))</f>
      </c>
      <c r="BG1256">
        <f>IF($Z1256="","",INDEX($AP$2:$AP$1500,$Z1256))</f>
      </c>
      <c r="BH1256">
        <f>IF($Z1256="","",INDEX($AQ$2:$AQ$1500,$Z1256))</f>
      </c>
      <c r="BI1256">
        <f>IF($Z1256="","",INDEX($AR$2:$AR$1500,$Z1256))</f>
      </c>
      <c r="BJ1256">
        <f>IF($Z1256="","",INDEX($AS$2:$AS$1500,$Z1256))</f>
      </c>
      <c r="BK1256">
        <f>IF($Z1256="","",INDEX($AT$2:$AT$1500,$Z1256))</f>
      </c>
      <c r="BL1256">
        <f>IF($Z1256="","",INDEX($AU$2:$AU$1500,$Z1256))</f>
      </c>
      <c r="BM1256">
        <f>IF($Z1256="","",INDEX($AV$2:$AV$1500,$Z1256))</f>
      </c>
      <c r="BN1256">
        <f>IF($Z1256="","",INDEX($AW$2:$AW$1500,$Z1256))</f>
      </c>
      <c r="BO1256">
        <f>IF($Z1256="","",INDEX($AX$2:$AX$1500,$Z1256))</f>
      </c>
      <c r="BP1256">
        <f>IF($Z1256="","",INDEX($AY$2:$AY$1500,$Z1256))</f>
      </c>
      <c r="BQ1256">
        <f>IF($Z1256="","",INDEX($AZ$2:$AZ$1500,$Z1256))</f>
      </c>
      <c r="BR1256">
        <f>IF($Z1256="","",INDEX($BA$2:$BA$1500,$Z1256))</f>
      </c>
      <c r="BS1256">
        <f>IF($Z1256="","",INDEX($BB$2:$BB$1500,$Z1256))</f>
      </c>
      <c r="BT1256">
        <f>IF($Z1256="","",INDEX($BC$2:$BC$1500,$Z1256))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Analysis'!$AN$2^{0,1,2,3,4,5,6,7,8,9,10,11,12,13,14,15}))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IF($Z1257="","",INDEX($AO$2:$AO$1500,$Z1257))</f>
      </c>
      <c r="BG1257">
        <f>IF($Z1257="","",INDEX($AP$2:$AP$1500,$Z1257))</f>
      </c>
      <c r="BH1257">
        <f>IF($Z1257="","",INDEX($AQ$2:$AQ$1500,$Z1257))</f>
      </c>
      <c r="BI1257">
        <f>IF($Z1257="","",INDEX($AR$2:$AR$1500,$Z1257))</f>
      </c>
      <c r="BJ1257">
        <f>IF($Z1257="","",INDEX($AS$2:$AS$1500,$Z1257))</f>
      </c>
      <c r="BK1257">
        <f>IF($Z1257="","",INDEX($AT$2:$AT$1500,$Z1257))</f>
      </c>
      <c r="BL1257">
        <f>IF($Z1257="","",INDEX($AU$2:$AU$1500,$Z1257))</f>
      </c>
      <c r="BM1257">
        <f>IF($Z1257="","",INDEX($AV$2:$AV$1500,$Z1257))</f>
      </c>
      <c r="BN1257">
        <f>IF($Z1257="","",INDEX($AW$2:$AW$1500,$Z1257))</f>
      </c>
      <c r="BO1257">
        <f>IF($Z1257="","",INDEX($AX$2:$AX$1500,$Z1257))</f>
      </c>
      <c r="BP1257">
        <f>IF($Z1257="","",INDEX($AY$2:$AY$1500,$Z1257))</f>
      </c>
      <c r="BQ1257">
        <f>IF($Z1257="","",INDEX($AZ$2:$AZ$1500,$Z1257))</f>
      </c>
      <c r="BR1257">
        <f>IF($Z1257="","",INDEX($BA$2:$BA$1500,$Z1257))</f>
      </c>
      <c r="BS1257">
        <f>IF($Z1257="","",INDEX($BB$2:$BB$1500,$Z1257))</f>
      </c>
      <c r="BT1257">
        <f>IF($Z1257="","",INDEX($BC$2:$BC$1500,$Z1257))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Analysis'!$AN$2^{0,1,2,3,4,5,6,7,8,9,10,11,12,13,14,15}))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IF($Z1258="","",INDEX($AO$2:$AO$1500,$Z1258))</f>
      </c>
      <c r="BG1258">
        <f>IF($Z1258="","",INDEX($AP$2:$AP$1500,$Z1258))</f>
      </c>
      <c r="BH1258">
        <f>IF($Z1258="","",INDEX($AQ$2:$AQ$1500,$Z1258))</f>
      </c>
      <c r="BI1258">
        <f>IF($Z1258="","",INDEX($AR$2:$AR$1500,$Z1258))</f>
      </c>
      <c r="BJ1258">
        <f>IF($Z1258="","",INDEX($AS$2:$AS$1500,$Z1258))</f>
      </c>
      <c r="BK1258">
        <f>IF($Z1258="","",INDEX($AT$2:$AT$1500,$Z1258))</f>
      </c>
      <c r="BL1258">
        <f>IF($Z1258="","",INDEX($AU$2:$AU$1500,$Z1258))</f>
      </c>
      <c r="BM1258">
        <f>IF($Z1258="","",INDEX($AV$2:$AV$1500,$Z1258))</f>
      </c>
      <c r="BN1258">
        <f>IF($Z1258="","",INDEX($AW$2:$AW$1500,$Z1258))</f>
      </c>
      <c r="BO1258">
        <f>IF($Z1258="","",INDEX($AX$2:$AX$1500,$Z1258))</f>
      </c>
      <c r="BP1258">
        <f>IF($Z1258="","",INDEX($AY$2:$AY$1500,$Z1258))</f>
      </c>
      <c r="BQ1258">
        <f>IF($Z1258="","",INDEX($AZ$2:$AZ$1500,$Z1258))</f>
      </c>
      <c r="BR1258">
        <f>IF($Z1258="","",INDEX($BA$2:$BA$1500,$Z1258))</f>
      </c>
      <c r="BS1258">
        <f>IF($Z1258="","",INDEX($BB$2:$BB$1500,$Z1258))</f>
      </c>
      <c r="BT1258">
        <f>IF($Z1258="","",INDEX($BC$2:$BC$1500,$Z1258))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Analysis'!$AN$2^{0,1,2,3,4,5,6,7,8,9,10,11,12,13,14,15}))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IF($Z1259="","",INDEX($AO$2:$AO$1500,$Z1259))</f>
      </c>
      <c r="BG1259">
        <f>IF($Z1259="","",INDEX($AP$2:$AP$1500,$Z1259))</f>
      </c>
      <c r="BH1259">
        <f>IF($Z1259="","",INDEX($AQ$2:$AQ$1500,$Z1259))</f>
      </c>
      <c r="BI1259">
        <f>IF($Z1259="","",INDEX($AR$2:$AR$1500,$Z1259))</f>
      </c>
      <c r="BJ1259">
        <f>IF($Z1259="","",INDEX($AS$2:$AS$1500,$Z1259))</f>
      </c>
      <c r="BK1259">
        <f>IF($Z1259="","",INDEX($AT$2:$AT$1500,$Z1259))</f>
      </c>
      <c r="BL1259">
        <f>IF($Z1259="","",INDEX($AU$2:$AU$1500,$Z1259))</f>
      </c>
      <c r="BM1259">
        <f>IF($Z1259="","",INDEX($AV$2:$AV$1500,$Z1259))</f>
      </c>
      <c r="BN1259">
        <f>IF($Z1259="","",INDEX($AW$2:$AW$1500,$Z1259))</f>
      </c>
      <c r="BO1259">
        <f>IF($Z1259="","",INDEX($AX$2:$AX$1500,$Z1259))</f>
      </c>
      <c r="BP1259">
        <f>IF($Z1259="","",INDEX($AY$2:$AY$1500,$Z1259))</f>
      </c>
      <c r="BQ1259">
        <f>IF($Z1259="","",INDEX($AZ$2:$AZ$1500,$Z1259))</f>
      </c>
      <c r="BR1259">
        <f>IF($Z1259="","",INDEX($BA$2:$BA$1500,$Z1259))</f>
      </c>
      <c r="BS1259">
        <f>IF($Z1259="","",INDEX($BB$2:$BB$1500,$Z1259))</f>
      </c>
      <c r="BT1259">
        <f>IF($Z1259="","",INDEX($BC$2:$BC$1500,$Z1259))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Analysis'!$AN$2^{0,1,2,3,4,5,6,7,8,9,10,11,12,13,14,15}))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IF($Z1260="","",INDEX($AO$2:$AO$1500,$Z1260))</f>
      </c>
      <c r="BG1260">
        <f>IF($Z1260="","",INDEX($AP$2:$AP$1500,$Z1260))</f>
      </c>
      <c r="BH1260">
        <f>IF($Z1260="","",INDEX($AQ$2:$AQ$1500,$Z1260))</f>
      </c>
      <c r="BI1260">
        <f>IF($Z1260="","",INDEX($AR$2:$AR$1500,$Z1260))</f>
      </c>
      <c r="BJ1260">
        <f>IF($Z1260="","",INDEX($AS$2:$AS$1500,$Z1260))</f>
      </c>
      <c r="BK1260">
        <f>IF($Z1260="","",INDEX($AT$2:$AT$1500,$Z1260))</f>
      </c>
      <c r="BL1260">
        <f>IF($Z1260="","",INDEX($AU$2:$AU$1500,$Z1260))</f>
      </c>
      <c r="BM1260">
        <f>IF($Z1260="","",INDEX($AV$2:$AV$1500,$Z1260))</f>
      </c>
      <c r="BN1260">
        <f>IF($Z1260="","",INDEX($AW$2:$AW$1500,$Z1260))</f>
      </c>
      <c r="BO1260">
        <f>IF($Z1260="","",INDEX($AX$2:$AX$1500,$Z1260))</f>
      </c>
      <c r="BP1260">
        <f>IF($Z1260="","",INDEX($AY$2:$AY$1500,$Z1260))</f>
      </c>
      <c r="BQ1260">
        <f>IF($Z1260="","",INDEX($AZ$2:$AZ$1500,$Z1260))</f>
      </c>
      <c r="BR1260">
        <f>IF($Z1260="","",INDEX($BA$2:$BA$1500,$Z1260))</f>
      </c>
      <c r="BS1260">
        <f>IF($Z1260="","",INDEX($BB$2:$BB$1500,$Z1260))</f>
      </c>
      <c r="BT1260">
        <f>IF($Z1260="","",INDEX($BC$2:$BC$1500,$Z1260))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Analysis'!$AN$2^{0,1,2,3,4,5,6,7,8,9,10,11,12,13,14,15}))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IF($Z1261="","",INDEX($AO$2:$AO$1500,$Z1261))</f>
      </c>
      <c r="BG1261">
        <f>IF($Z1261="","",INDEX($AP$2:$AP$1500,$Z1261))</f>
      </c>
      <c r="BH1261">
        <f>IF($Z1261="","",INDEX($AQ$2:$AQ$1500,$Z1261))</f>
      </c>
      <c r="BI1261">
        <f>IF($Z1261="","",INDEX($AR$2:$AR$1500,$Z1261))</f>
      </c>
      <c r="BJ1261">
        <f>IF($Z1261="","",INDEX($AS$2:$AS$1500,$Z1261))</f>
      </c>
      <c r="BK1261">
        <f>IF($Z1261="","",INDEX($AT$2:$AT$1500,$Z1261))</f>
      </c>
      <c r="BL1261">
        <f>IF($Z1261="","",INDEX($AU$2:$AU$1500,$Z1261))</f>
      </c>
      <c r="BM1261">
        <f>IF($Z1261="","",INDEX($AV$2:$AV$1500,$Z1261))</f>
      </c>
      <c r="BN1261">
        <f>IF($Z1261="","",INDEX($AW$2:$AW$1500,$Z1261))</f>
      </c>
      <c r="BO1261">
        <f>IF($Z1261="","",INDEX($AX$2:$AX$1500,$Z1261))</f>
      </c>
      <c r="BP1261">
        <f>IF($Z1261="","",INDEX($AY$2:$AY$1500,$Z1261))</f>
      </c>
      <c r="BQ1261">
        <f>IF($Z1261="","",INDEX($AZ$2:$AZ$1500,$Z1261))</f>
      </c>
      <c r="BR1261">
        <f>IF($Z1261="","",INDEX($BA$2:$BA$1500,$Z1261))</f>
      </c>
      <c r="BS1261">
        <f>IF($Z1261="","",INDEX($BB$2:$BB$1500,$Z1261))</f>
      </c>
      <c r="BT1261">
        <f>IF($Z1261="","",INDEX($BC$2:$BC$1500,$Z1261))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Analysis'!$AN$2^{0,1,2,3,4,5,6,7,8,9,10,11,12,13,14,15}))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IF($Z1262="","",INDEX($AO$2:$AO$1500,$Z1262))</f>
      </c>
      <c r="BG1262">
        <f>IF($Z1262="","",INDEX($AP$2:$AP$1500,$Z1262))</f>
      </c>
      <c r="BH1262">
        <f>IF($Z1262="","",INDEX($AQ$2:$AQ$1500,$Z1262))</f>
      </c>
      <c r="BI1262">
        <f>IF($Z1262="","",INDEX($AR$2:$AR$1500,$Z1262))</f>
      </c>
      <c r="BJ1262">
        <f>IF($Z1262="","",INDEX($AS$2:$AS$1500,$Z1262))</f>
      </c>
      <c r="BK1262">
        <f>IF($Z1262="","",INDEX($AT$2:$AT$1500,$Z1262))</f>
      </c>
      <c r="BL1262">
        <f>IF($Z1262="","",INDEX($AU$2:$AU$1500,$Z1262))</f>
      </c>
      <c r="BM1262">
        <f>IF($Z1262="","",INDEX($AV$2:$AV$1500,$Z1262))</f>
      </c>
      <c r="BN1262">
        <f>IF($Z1262="","",INDEX($AW$2:$AW$1500,$Z1262))</f>
      </c>
      <c r="BO1262">
        <f>IF($Z1262="","",INDEX($AX$2:$AX$1500,$Z1262))</f>
      </c>
      <c r="BP1262">
        <f>IF($Z1262="","",INDEX($AY$2:$AY$1500,$Z1262))</f>
      </c>
      <c r="BQ1262">
        <f>IF($Z1262="","",INDEX($AZ$2:$AZ$1500,$Z1262))</f>
      </c>
      <c r="BR1262">
        <f>IF($Z1262="","",INDEX($BA$2:$BA$1500,$Z1262))</f>
      </c>
      <c r="BS1262">
        <f>IF($Z1262="","",INDEX($BB$2:$BB$1500,$Z1262))</f>
      </c>
      <c r="BT1262">
        <f>IF($Z1262="","",INDEX($BC$2:$BC$1500,$Z1262))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Analysis'!$AN$2^{0,1,2,3,4,5,6,7,8,9,10,11,12,13,14,15}))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IF($Z1263="","",INDEX($AO$2:$AO$1500,$Z1263))</f>
      </c>
      <c r="BG1263">
        <f>IF($Z1263="","",INDEX($AP$2:$AP$1500,$Z1263))</f>
      </c>
      <c r="BH1263">
        <f>IF($Z1263="","",INDEX($AQ$2:$AQ$1500,$Z1263))</f>
      </c>
      <c r="BI1263">
        <f>IF($Z1263="","",INDEX($AR$2:$AR$1500,$Z1263))</f>
      </c>
      <c r="BJ1263">
        <f>IF($Z1263="","",INDEX($AS$2:$AS$1500,$Z1263))</f>
      </c>
      <c r="BK1263">
        <f>IF($Z1263="","",INDEX($AT$2:$AT$1500,$Z1263))</f>
      </c>
      <c r="BL1263">
        <f>IF($Z1263="","",INDEX($AU$2:$AU$1500,$Z1263))</f>
      </c>
      <c r="BM1263">
        <f>IF($Z1263="","",INDEX($AV$2:$AV$1500,$Z1263))</f>
      </c>
      <c r="BN1263">
        <f>IF($Z1263="","",INDEX($AW$2:$AW$1500,$Z1263))</f>
      </c>
      <c r="BO1263">
        <f>IF($Z1263="","",INDEX($AX$2:$AX$1500,$Z1263))</f>
      </c>
      <c r="BP1263">
        <f>IF($Z1263="","",INDEX($AY$2:$AY$1500,$Z1263))</f>
      </c>
      <c r="BQ1263">
        <f>IF($Z1263="","",INDEX($AZ$2:$AZ$1500,$Z1263))</f>
      </c>
      <c r="BR1263">
        <f>IF($Z1263="","",INDEX($BA$2:$BA$1500,$Z1263))</f>
      </c>
      <c r="BS1263">
        <f>IF($Z1263="","",INDEX($BB$2:$BB$1500,$Z1263))</f>
      </c>
      <c r="BT1263">
        <f>IF($Z1263="","",INDEX($BC$2:$BC$1500,$Z1263))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Analysis'!$AN$2^{0,1,2,3,4,5,6,7,8,9,10,11,12,13,14,15}))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IF($Z1264="","",INDEX($AO$2:$AO$1500,$Z1264))</f>
      </c>
      <c r="BG1264">
        <f>IF($Z1264="","",INDEX($AP$2:$AP$1500,$Z1264))</f>
      </c>
      <c r="BH1264">
        <f>IF($Z1264="","",INDEX($AQ$2:$AQ$1500,$Z1264))</f>
      </c>
      <c r="BI1264">
        <f>IF($Z1264="","",INDEX($AR$2:$AR$1500,$Z1264))</f>
      </c>
      <c r="BJ1264">
        <f>IF($Z1264="","",INDEX($AS$2:$AS$1500,$Z1264))</f>
      </c>
      <c r="BK1264">
        <f>IF($Z1264="","",INDEX($AT$2:$AT$1500,$Z1264))</f>
      </c>
      <c r="BL1264">
        <f>IF($Z1264="","",INDEX($AU$2:$AU$1500,$Z1264))</f>
      </c>
      <c r="BM1264">
        <f>IF($Z1264="","",INDEX($AV$2:$AV$1500,$Z1264))</f>
      </c>
      <c r="BN1264">
        <f>IF($Z1264="","",INDEX($AW$2:$AW$1500,$Z1264))</f>
      </c>
      <c r="BO1264">
        <f>IF($Z1264="","",INDEX($AX$2:$AX$1500,$Z1264))</f>
      </c>
      <c r="BP1264">
        <f>IF($Z1264="","",INDEX($AY$2:$AY$1500,$Z1264))</f>
      </c>
      <c r="BQ1264">
        <f>IF($Z1264="","",INDEX($AZ$2:$AZ$1500,$Z1264))</f>
      </c>
      <c r="BR1264">
        <f>IF($Z1264="","",INDEX($BA$2:$BA$1500,$Z1264))</f>
      </c>
      <c r="BS1264">
        <f>IF($Z1264="","",INDEX($BB$2:$BB$1500,$Z1264))</f>
      </c>
      <c r="BT1264">
        <f>IF($Z1264="","",INDEX($BC$2:$BC$1500,$Z1264))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Analysis'!$AN$2^{0,1,2,3,4,5,6,7,8,9,10,11,12,13,14,15}))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IF($Z1265="","",INDEX($AO$2:$AO$1500,$Z1265))</f>
      </c>
      <c r="BG1265">
        <f>IF($Z1265="","",INDEX($AP$2:$AP$1500,$Z1265))</f>
      </c>
      <c r="BH1265">
        <f>IF($Z1265="","",INDEX($AQ$2:$AQ$1500,$Z1265))</f>
      </c>
      <c r="BI1265">
        <f>IF($Z1265="","",INDEX($AR$2:$AR$1500,$Z1265))</f>
      </c>
      <c r="BJ1265">
        <f>IF($Z1265="","",INDEX($AS$2:$AS$1500,$Z1265))</f>
      </c>
      <c r="BK1265">
        <f>IF($Z1265="","",INDEX($AT$2:$AT$1500,$Z1265))</f>
      </c>
      <c r="BL1265">
        <f>IF($Z1265="","",INDEX($AU$2:$AU$1500,$Z1265))</f>
      </c>
      <c r="BM1265">
        <f>IF($Z1265="","",INDEX($AV$2:$AV$1500,$Z1265))</f>
      </c>
      <c r="BN1265">
        <f>IF($Z1265="","",INDEX($AW$2:$AW$1500,$Z1265))</f>
      </c>
      <c r="BO1265">
        <f>IF($Z1265="","",INDEX($AX$2:$AX$1500,$Z1265))</f>
      </c>
      <c r="BP1265">
        <f>IF($Z1265="","",INDEX($AY$2:$AY$1500,$Z1265))</f>
      </c>
      <c r="BQ1265">
        <f>IF($Z1265="","",INDEX($AZ$2:$AZ$1500,$Z1265))</f>
      </c>
      <c r="BR1265">
        <f>IF($Z1265="","",INDEX($BA$2:$BA$1500,$Z1265))</f>
      </c>
      <c r="BS1265">
        <f>IF($Z1265="","",INDEX($BB$2:$BB$1500,$Z1265))</f>
      </c>
      <c r="BT1265">
        <f>IF($Z1265="","",INDEX($BC$2:$BC$1500,$Z1265))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Analysis'!$AN$2^{0,1,2,3,4,5,6,7,8,9,10,11,12,13,14,15}))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IF($Z1266="","",INDEX($AO$2:$AO$1500,$Z1266))</f>
      </c>
      <c r="BG1266">
        <f>IF($Z1266="","",INDEX($AP$2:$AP$1500,$Z1266))</f>
      </c>
      <c r="BH1266">
        <f>IF($Z1266="","",INDEX($AQ$2:$AQ$1500,$Z1266))</f>
      </c>
      <c r="BI1266">
        <f>IF($Z1266="","",INDEX($AR$2:$AR$1500,$Z1266))</f>
      </c>
      <c r="BJ1266">
        <f>IF($Z1266="","",INDEX($AS$2:$AS$1500,$Z1266))</f>
      </c>
      <c r="BK1266">
        <f>IF($Z1266="","",INDEX($AT$2:$AT$1500,$Z1266))</f>
      </c>
      <c r="BL1266">
        <f>IF($Z1266="","",INDEX($AU$2:$AU$1500,$Z1266))</f>
      </c>
      <c r="BM1266">
        <f>IF($Z1266="","",INDEX($AV$2:$AV$1500,$Z1266))</f>
      </c>
      <c r="BN1266">
        <f>IF($Z1266="","",INDEX($AW$2:$AW$1500,$Z1266))</f>
      </c>
      <c r="BO1266">
        <f>IF($Z1266="","",INDEX($AX$2:$AX$1500,$Z1266))</f>
      </c>
      <c r="BP1266">
        <f>IF($Z1266="","",INDEX($AY$2:$AY$1500,$Z1266))</f>
      </c>
      <c r="BQ1266">
        <f>IF($Z1266="","",INDEX($AZ$2:$AZ$1500,$Z1266))</f>
      </c>
      <c r="BR1266">
        <f>IF($Z1266="","",INDEX($BA$2:$BA$1500,$Z1266))</f>
      </c>
      <c r="BS1266">
        <f>IF($Z1266="","",INDEX($BB$2:$BB$1500,$Z1266))</f>
      </c>
      <c r="BT1266">
        <f>IF($Z1266="","",INDEX($BC$2:$BC$1500,$Z1266))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Analysis'!$AN$2^{0,1,2,3,4,5,6,7,8,9,10,11,12,13,14,15}))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IF($Z1267="","",INDEX($AO$2:$AO$1500,$Z1267))</f>
      </c>
      <c r="BG1267">
        <f>IF($Z1267="","",INDEX($AP$2:$AP$1500,$Z1267))</f>
      </c>
      <c r="BH1267">
        <f>IF($Z1267="","",INDEX($AQ$2:$AQ$1500,$Z1267))</f>
      </c>
      <c r="BI1267">
        <f>IF($Z1267="","",INDEX($AR$2:$AR$1500,$Z1267))</f>
      </c>
      <c r="BJ1267">
        <f>IF($Z1267="","",INDEX($AS$2:$AS$1500,$Z1267))</f>
      </c>
      <c r="BK1267">
        <f>IF($Z1267="","",INDEX($AT$2:$AT$1500,$Z1267))</f>
      </c>
      <c r="BL1267">
        <f>IF($Z1267="","",INDEX($AU$2:$AU$1500,$Z1267))</f>
      </c>
      <c r="BM1267">
        <f>IF($Z1267="","",INDEX($AV$2:$AV$1500,$Z1267))</f>
      </c>
      <c r="BN1267">
        <f>IF($Z1267="","",INDEX($AW$2:$AW$1500,$Z1267))</f>
      </c>
      <c r="BO1267">
        <f>IF($Z1267="","",INDEX($AX$2:$AX$1500,$Z1267))</f>
      </c>
      <c r="BP1267">
        <f>IF($Z1267="","",INDEX($AY$2:$AY$1500,$Z1267))</f>
      </c>
      <c r="BQ1267">
        <f>IF($Z1267="","",INDEX($AZ$2:$AZ$1500,$Z1267))</f>
      </c>
      <c r="BR1267">
        <f>IF($Z1267="","",INDEX($BA$2:$BA$1500,$Z1267))</f>
      </c>
      <c r="BS1267">
        <f>IF($Z1267="","",INDEX($BB$2:$BB$1500,$Z1267))</f>
      </c>
      <c r="BT1267">
        <f>IF($Z1267="","",INDEX($BC$2:$BC$1500,$Z1267))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Analysis'!$AN$2^{0,1,2,3,4,5,6,7,8,9,10,11,12,13,14,15}))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IF($Z1268="","",INDEX($AO$2:$AO$1500,$Z1268))</f>
      </c>
      <c r="BG1268">
        <f>IF($Z1268="","",INDEX($AP$2:$AP$1500,$Z1268))</f>
      </c>
      <c r="BH1268">
        <f>IF($Z1268="","",INDEX($AQ$2:$AQ$1500,$Z1268))</f>
      </c>
      <c r="BI1268">
        <f>IF($Z1268="","",INDEX($AR$2:$AR$1500,$Z1268))</f>
      </c>
      <c r="BJ1268">
        <f>IF($Z1268="","",INDEX($AS$2:$AS$1500,$Z1268))</f>
      </c>
      <c r="BK1268">
        <f>IF($Z1268="","",INDEX($AT$2:$AT$1500,$Z1268))</f>
      </c>
      <c r="BL1268">
        <f>IF($Z1268="","",INDEX($AU$2:$AU$1500,$Z1268))</f>
      </c>
      <c r="BM1268">
        <f>IF($Z1268="","",INDEX($AV$2:$AV$1500,$Z1268))</f>
      </c>
      <c r="BN1268">
        <f>IF($Z1268="","",INDEX($AW$2:$AW$1500,$Z1268))</f>
      </c>
      <c r="BO1268">
        <f>IF($Z1268="","",INDEX($AX$2:$AX$1500,$Z1268))</f>
      </c>
      <c r="BP1268">
        <f>IF($Z1268="","",INDEX($AY$2:$AY$1500,$Z1268))</f>
      </c>
      <c r="BQ1268">
        <f>IF($Z1268="","",INDEX($AZ$2:$AZ$1500,$Z1268))</f>
      </c>
      <c r="BR1268">
        <f>IF($Z1268="","",INDEX($BA$2:$BA$1500,$Z1268))</f>
      </c>
      <c r="BS1268">
        <f>IF($Z1268="","",INDEX($BB$2:$BB$1500,$Z1268))</f>
      </c>
      <c r="BT1268">
        <f>IF($Z1268="","",INDEX($BC$2:$BC$1500,$Z1268))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Analysis'!$AN$2^{0,1,2,3,4,5,6,7,8,9,10,11,12,13,14,15}))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IF($Z1269="","",INDEX($AO$2:$AO$1500,$Z1269))</f>
      </c>
      <c r="BG1269">
        <f>IF($Z1269="","",INDEX($AP$2:$AP$1500,$Z1269))</f>
      </c>
      <c r="BH1269">
        <f>IF($Z1269="","",INDEX($AQ$2:$AQ$1500,$Z1269))</f>
      </c>
      <c r="BI1269">
        <f>IF($Z1269="","",INDEX($AR$2:$AR$1500,$Z1269))</f>
      </c>
      <c r="BJ1269">
        <f>IF($Z1269="","",INDEX($AS$2:$AS$1500,$Z1269))</f>
      </c>
      <c r="BK1269">
        <f>IF($Z1269="","",INDEX($AT$2:$AT$1500,$Z1269))</f>
      </c>
      <c r="BL1269">
        <f>IF($Z1269="","",INDEX($AU$2:$AU$1500,$Z1269))</f>
      </c>
      <c r="BM1269">
        <f>IF($Z1269="","",INDEX($AV$2:$AV$1500,$Z1269))</f>
      </c>
      <c r="BN1269">
        <f>IF($Z1269="","",INDEX($AW$2:$AW$1500,$Z1269))</f>
      </c>
      <c r="BO1269">
        <f>IF($Z1269="","",INDEX($AX$2:$AX$1500,$Z1269))</f>
      </c>
      <c r="BP1269">
        <f>IF($Z1269="","",INDEX($AY$2:$AY$1500,$Z1269))</f>
      </c>
      <c r="BQ1269">
        <f>IF($Z1269="","",INDEX($AZ$2:$AZ$1500,$Z1269))</f>
      </c>
      <c r="BR1269">
        <f>IF($Z1269="","",INDEX($BA$2:$BA$1500,$Z1269))</f>
      </c>
      <c r="BS1269">
        <f>IF($Z1269="","",INDEX($BB$2:$BB$1500,$Z1269))</f>
      </c>
      <c r="BT1269">
        <f>IF($Z1269="","",INDEX($BC$2:$BC$1500,$Z1269))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Analysis'!$AN$2^{0,1,2,3,4,5,6,7,8,9,10,11,12,13,14,15}))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IF($Z1270="","",INDEX($AO$2:$AO$1500,$Z1270))</f>
      </c>
      <c r="BG1270">
        <f>IF($Z1270="","",INDEX($AP$2:$AP$1500,$Z1270))</f>
      </c>
      <c r="BH1270">
        <f>IF($Z1270="","",INDEX($AQ$2:$AQ$1500,$Z1270))</f>
      </c>
      <c r="BI1270">
        <f>IF($Z1270="","",INDEX($AR$2:$AR$1500,$Z1270))</f>
      </c>
      <c r="BJ1270">
        <f>IF($Z1270="","",INDEX($AS$2:$AS$1500,$Z1270))</f>
      </c>
      <c r="BK1270">
        <f>IF($Z1270="","",INDEX($AT$2:$AT$1500,$Z1270))</f>
      </c>
      <c r="BL1270">
        <f>IF($Z1270="","",INDEX($AU$2:$AU$1500,$Z1270))</f>
      </c>
      <c r="BM1270">
        <f>IF($Z1270="","",INDEX($AV$2:$AV$1500,$Z1270))</f>
      </c>
      <c r="BN1270">
        <f>IF($Z1270="","",INDEX($AW$2:$AW$1500,$Z1270))</f>
      </c>
      <c r="BO1270">
        <f>IF($Z1270="","",INDEX($AX$2:$AX$1500,$Z1270))</f>
      </c>
      <c r="BP1270">
        <f>IF($Z1270="","",INDEX($AY$2:$AY$1500,$Z1270))</f>
      </c>
      <c r="BQ1270">
        <f>IF($Z1270="","",INDEX($AZ$2:$AZ$1500,$Z1270))</f>
      </c>
      <c r="BR1270">
        <f>IF($Z1270="","",INDEX($BA$2:$BA$1500,$Z1270))</f>
      </c>
      <c r="BS1270">
        <f>IF($Z1270="","",INDEX($BB$2:$BB$1500,$Z1270))</f>
      </c>
      <c r="BT1270">
        <f>IF($Z1270="","",INDEX($BC$2:$BC$1500,$Z1270))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Analysis'!$AN$2^{0,1,2,3,4,5,6,7,8,9,10,11,12,13,14,15}))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IF($Z1271="","",INDEX($AO$2:$AO$1500,$Z1271))</f>
      </c>
      <c r="BG1271">
        <f>IF($Z1271="","",INDEX($AP$2:$AP$1500,$Z1271))</f>
      </c>
      <c r="BH1271">
        <f>IF($Z1271="","",INDEX($AQ$2:$AQ$1500,$Z1271))</f>
      </c>
      <c r="BI1271">
        <f>IF($Z1271="","",INDEX($AR$2:$AR$1500,$Z1271))</f>
      </c>
      <c r="BJ1271">
        <f>IF($Z1271="","",INDEX($AS$2:$AS$1500,$Z1271))</f>
      </c>
      <c r="BK1271">
        <f>IF($Z1271="","",INDEX($AT$2:$AT$1500,$Z1271))</f>
      </c>
      <c r="BL1271">
        <f>IF($Z1271="","",INDEX($AU$2:$AU$1500,$Z1271))</f>
      </c>
      <c r="BM1271">
        <f>IF($Z1271="","",INDEX($AV$2:$AV$1500,$Z1271))</f>
      </c>
      <c r="BN1271">
        <f>IF($Z1271="","",INDEX($AW$2:$AW$1500,$Z1271))</f>
      </c>
      <c r="BO1271">
        <f>IF($Z1271="","",INDEX($AX$2:$AX$1500,$Z1271))</f>
      </c>
      <c r="BP1271">
        <f>IF($Z1271="","",INDEX($AY$2:$AY$1500,$Z1271))</f>
      </c>
      <c r="BQ1271">
        <f>IF($Z1271="","",INDEX($AZ$2:$AZ$1500,$Z1271))</f>
      </c>
      <c r="BR1271">
        <f>IF($Z1271="","",INDEX($BA$2:$BA$1500,$Z1271))</f>
      </c>
      <c r="BS1271">
        <f>IF($Z1271="","",INDEX($BB$2:$BB$1500,$Z1271))</f>
      </c>
      <c r="BT1271">
        <f>IF($Z1271="","",INDEX($BC$2:$BC$1500,$Z1271))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Analysis'!$AN$2^{0,1,2,3,4,5,6,7,8,9,10,11,12,13,14,15}))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IF($Z1272="","",INDEX($AO$2:$AO$1500,$Z1272))</f>
      </c>
      <c r="BG1272">
        <f>IF($Z1272="","",INDEX($AP$2:$AP$1500,$Z1272))</f>
      </c>
      <c r="BH1272">
        <f>IF($Z1272="","",INDEX($AQ$2:$AQ$1500,$Z1272))</f>
      </c>
      <c r="BI1272">
        <f>IF($Z1272="","",INDEX($AR$2:$AR$1500,$Z1272))</f>
      </c>
      <c r="BJ1272">
        <f>IF($Z1272="","",INDEX($AS$2:$AS$1500,$Z1272))</f>
      </c>
      <c r="BK1272">
        <f>IF($Z1272="","",INDEX($AT$2:$AT$1500,$Z1272))</f>
      </c>
      <c r="BL1272">
        <f>IF($Z1272="","",INDEX($AU$2:$AU$1500,$Z1272))</f>
      </c>
      <c r="BM1272">
        <f>IF($Z1272="","",INDEX($AV$2:$AV$1500,$Z1272))</f>
      </c>
      <c r="BN1272">
        <f>IF($Z1272="","",INDEX($AW$2:$AW$1500,$Z1272))</f>
      </c>
      <c r="BO1272">
        <f>IF($Z1272="","",INDEX($AX$2:$AX$1500,$Z1272))</f>
      </c>
      <c r="BP1272">
        <f>IF($Z1272="","",INDEX($AY$2:$AY$1500,$Z1272))</f>
      </c>
      <c r="BQ1272">
        <f>IF($Z1272="","",INDEX($AZ$2:$AZ$1500,$Z1272))</f>
      </c>
      <c r="BR1272">
        <f>IF($Z1272="","",INDEX($BA$2:$BA$1500,$Z1272))</f>
      </c>
      <c r="BS1272">
        <f>IF($Z1272="","",INDEX($BB$2:$BB$1500,$Z1272))</f>
      </c>
      <c r="BT1272">
        <f>IF($Z1272="","",INDEX($BC$2:$BC$1500,$Z1272))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Analysis'!$AN$2^{0,1,2,3,4,5,6,7,8,9,10,11,12,13,14,15}))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IF($Z1273="","",INDEX($AO$2:$AO$1500,$Z1273))</f>
      </c>
      <c r="BG1273">
        <f>IF($Z1273="","",INDEX($AP$2:$AP$1500,$Z1273))</f>
      </c>
      <c r="BH1273">
        <f>IF($Z1273="","",INDEX($AQ$2:$AQ$1500,$Z1273))</f>
      </c>
      <c r="BI1273">
        <f>IF($Z1273="","",INDEX($AR$2:$AR$1500,$Z1273))</f>
      </c>
      <c r="BJ1273">
        <f>IF($Z1273="","",INDEX($AS$2:$AS$1500,$Z1273))</f>
      </c>
      <c r="BK1273">
        <f>IF($Z1273="","",INDEX($AT$2:$AT$1500,$Z1273))</f>
      </c>
      <c r="BL1273">
        <f>IF($Z1273="","",INDEX($AU$2:$AU$1500,$Z1273))</f>
      </c>
      <c r="BM1273">
        <f>IF($Z1273="","",INDEX($AV$2:$AV$1500,$Z1273))</f>
      </c>
      <c r="BN1273">
        <f>IF($Z1273="","",INDEX($AW$2:$AW$1500,$Z1273))</f>
      </c>
      <c r="BO1273">
        <f>IF($Z1273="","",INDEX($AX$2:$AX$1500,$Z1273))</f>
      </c>
      <c r="BP1273">
        <f>IF($Z1273="","",INDEX($AY$2:$AY$1500,$Z1273))</f>
      </c>
      <c r="BQ1273">
        <f>IF($Z1273="","",INDEX($AZ$2:$AZ$1500,$Z1273))</f>
      </c>
      <c r="BR1273">
        <f>IF($Z1273="","",INDEX($BA$2:$BA$1500,$Z1273))</f>
      </c>
      <c r="BS1273">
        <f>IF($Z1273="","",INDEX($BB$2:$BB$1500,$Z1273))</f>
      </c>
      <c r="BT1273">
        <f>IF($Z1273="","",INDEX($BC$2:$BC$1500,$Z1273))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Analysis'!$AN$2^{0,1,2,3,4,5,6,7,8,9,10,11,12,13,14,15}))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IF($Z1274="","",INDEX($AO$2:$AO$1500,$Z1274))</f>
      </c>
      <c r="BG1274">
        <f>IF($Z1274="","",INDEX($AP$2:$AP$1500,$Z1274))</f>
      </c>
      <c r="BH1274">
        <f>IF($Z1274="","",INDEX($AQ$2:$AQ$1500,$Z1274))</f>
      </c>
      <c r="BI1274">
        <f>IF($Z1274="","",INDEX($AR$2:$AR$1500,$Z1274))</f>
      </c>
      <c r="BJ1274">
        <f>IF($Z1274="","",INDEX($AS$2:$AS$1500,$Z1274))</f>
      </c>
      <c r="BK1274">
        <f>IF($Z1274="","",INDEX($AT$2:$AT$1500,$Z1274))</f>
      </c>
      <c r="BL1274">
        <f>IF($Z1274="","",INDEX($AU$2:$AU$1500,$Z1274))</f>
      </c>
      <c r="BM1274">
        <f>IF($Z1274="","",INDEX($AV$2:$AV$1500,$Z1274))</f>
      </c>
      <c r="BN1274">
        <f>IF($Z1274="","",INDEX($AW$2:$AW$1500,$Z1274))</f>
      </c>
      <c r="BO1274">
        <f>IF($Z1274="","",INDEX($AX$2:$AX$1500,$Z1274))</f>
      </c>
      <c r="BP1274">
        <f>IF($Z1274="","",INDEX($AY$2:$AY$1500,$Z1274))</f>
      </c>
      <c r="BQ1274">
        <f>IF($Z1274="","",INDEX($AZ$2:$AZ$1500,$Z1274))</f>
      </c>
      <c r="BR1274">
        <f>IF($Z1274="","",INDEX($BA$2:$BA$1500,$Z1274))</f>
      </c>
      <c r="BS1274">
        <f>IF($Z1274="","",INDEX($BB$2:$BB$1500,$Z1274))</f>
      </c>
      <c r="BT1274">
        <f>IF($Z1274="","",INDEX($BC$2:$BC$1500,$Z1274))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Analysis'!$AN$2^{0,1,2,3,4,5,6,7,8,9,10,11,12,13,14,15}))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IF($Z1275="","",INDEX($AO$2:$AO$1500,$Z1275))</f>
      </c>
      <c r="BG1275">
        <f>IF($Z1275="","",INDEX($AP$2:$AP$1500,$Z1275))</f>
      </c>
      <c r="BH1275">
        <f>IF($Z1275="","",INDEX($AQ$2:$AQ$1500,$Z1275))</f>
      </c>
      <c r="BI1275">
        <f>IF($Z1275="","",INDEX($AR$2:$AR$1500,$Z1275))</f>
      </c>
      <c r="BJ1275">
        <f>IF($Z1275="","",INDEX($AS$2:$AS$1500,$Z1275))</f>
      </c>
      <c r="BK1275">
        <f>IF($Z1275="","",INDEX($AT$2:$AT$1500,$Z1275))</f>
      </c>
      <c r="BL1275">
        <f>IF($Z1275="","",INDEX($AU$2:$AU$1500,$Z1275))</f>
      </c>
      <c r="BM1275">
        <f>IF($Z1275="","",INDEX($AV$2:$AV$1500,$Z1275))</f>
      </c>
      <c r="BN1275">
        <f>IF($Z1275="","",INDEX($AW$2:$AW$1500,$Z1275))</f>
      </c>
      <c r="BO1275">
        <f>IF($Z1275="","",INDEX($AX$2:$AX$1500,$Z1275))</f>
      </c>
      <c r="BP1275">
        <f>IF($Z1275="","",INDEX($AY$2:$AY$1500,$Z1275))</f>
      </c>
      <c r="BQ1275">
        <f>IF($Z1275="","",INDEX($AZ$2:$AZ$1500,$Z1275))</f>
      </c>
      <c r="BR1275">
        <f>IF($Z1275="","",INDEX($BA$2:$BA$1500,$Z1275))</f>
      </c>
      <c r="BS1275">
        <f>IF($Z1275="","",INDEX($BB$2:$BB$1500,$Z1275))</f>
      </c>
      <c r="BT1275">
        <f>IF($Z1275="","",INDEX($BC$2:$BC$1500,$Z1275))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Analysis'!$AN$2^{0,1,2,3,4,5,6,7,8,9,10,11,12,13,14,15}))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IF($Z1276="","",INDEX($AO$2:$AO$1500,$Z1276))</f>
      </c>
      <c r="BG1276">
        <f>IF($Z1276="","",INDEX($AP$2:$AP$1500,$Z1276))</f>
      </c>
      <c r="BH1276">
        <f>IF($Z1276="","",INDEX($AQ$2:$AQ$1500,$Z1276))</f>
      </c>
      <c r="BI1276">
        <f>IF($Z1276="","",INDEX($AR$2:$AR$1500,$Z1276))</f>
      </c>
      <c r="BJ1276">
        <f>IF($Z1276="","",INDEX($AS$2:$AS$1500,$Z1276))</f>
      </c>
      <c r="BK1276">
        <f>IF($Z1276="","",INDEX($AT$2:$AT$1500,$Z1276))</f>
      </c>
      <c r="BL1276">
        <f>IF($Z1276="","",INDEX($AU$2:$AU$1500,$Z1276))</f>
      </c>
      <c r="BM1276">
        <f>IF($Z1276="","",INDEX($AV$2:$AV$1500,$Z1276))</f>
      </c>
      <c r="BN1276">
        <f>IF($Z1276="","",INDEX($AW$2:$AW$1500,$Z1276))</f>
      </c>
      <c r="BO1276">
        <f>IF($Z1276="","",INDEX($AX$2:$AX$1500,$Z1276))</f>
      </c>
      <c r="BP1276">
        <f>IF($Z1276="","",INDEX($AY$2:$AY$1500,$Z1276))</f>
      </c>
      <c r="BQ1276">
        <f>IF($Z1276="","",INDEX($AZ$2:$AZ$1500,$Z1276))</f>
      </c>
      <c r="BR1276">
        <f>IF($Z1276="","",INDEX($BA$2:$BA$1500,$Z1276))</f>
      </c>
      <c r="BS1276">
        <f>IF($Z1276="","",INDEX($BB$2:$BB$1500,$Z1276))</f>
      </c>
      <c r="BT1276">
        <f>IF($Z1276="","",INDEX($BC$2:$BC$1500,$Z1276))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Analysis'!$AN$2^{0,1,2,3,4,5,6,7,8,9,10,11,12,13,14,15}))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IF($Z1277="","",INDEX($AO$2:$AO$1500,$Z1277))</f>
      </c>
      <c r="BG1277">
        <f>IF($Z1277="","",INDEX($AP$2:$AP$1500,$Z1277))</f>
      </c>
      <c r="BH1277">
        <f>IF($Z1277="","",INDEX($AQ$2:$AQ$1500,$Z1277))</f>
      </c>
      <c r="BI1277">
        <f>IF($Z1277="","",INDEX($AR$2:$AR$1500,$Z1277))</f>
      </c>
      <c r="BJ1277">
        <f>IF($Z1277="","",INDEX($AS$2:$AS$1500,$Z1277))</f>
      </c>
      <c r="BK1277">
        <f>IF($Z1277="","",INDEX($AT$2:$AT$1500,$Z1277))</f>
      </c>
      <c r="BL1277">
        <f>IF($Z1277="","",INDEX($AU$2:$AU$1500,$Z1277))</f>
      </c>
      <c r="BM1277">
        <f>IF($Z1277="","",INDEX($AV$2:$AV$1500,$Z1277))</f>
      </c>
      <c r="BN1277">
        <f>IF($Z1277="","",INDEX($AW$2:$AW$1500,$Z1277))</f>
      </c>
      <c r="BO1277">
        <f>IF($Z1277="","",INDEX($AX$2:$AX$1500,$Z1277))</f>
      </c>
      <c r="BP1277">
        <f>IF($Z1277="","",INDEX($AY$2:$AY$1500,$Z1277))</f>
      </c>
      <c r="BQ1277">
        <f>IF($Z1277="","",INDEX($AZ$2:$AZ$1500,$Z1277))</f>
      </c>
      <c r="BR1277">
        <f>IF($Z1277="","",INDEX($BA$2:$BA$1500,$Z1277))</f>
      </c>
      <c r="BS1277">
        <f>IF($Z1277="","",INDEX($BB$2:$BB$1500,$Z1277))</f>
      </c>
      <c r="BT1277">
        <f>IF($Z1277="","",INDEX($BC$2:$BC$1500,$Z1277))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Analysis'!$AN$2^{0,1,2,3,4,5,6,7,8,9,10,11,12,13,14,15}))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IF($Z1278="","",INDEX($AO$2:$AO$1500,$Z1278))</f>
      </c>
      <c r="BG1278">
        <f>IF($Z1278="","",INDEX($AP$2:$AP$1500,$Z1278))</f>
      </c>
      <c r="BH1278">
        <f>IF($Z1278="","",INDEX($AQ$2:$AQ$1500,$Z1278))</f>
      </c>
      <c r="BI1278">
        <f>IF($Z1278="","",INDEX($AR$2:$AR$1500,$Z1278))</f>
      </c>
      <c r="BJ1278">
        <f>IF($Z1278="","",INDEX($AS$2:$AS$1500,$Z1278))</f>
      </c>
      <c r="BK1278">
        <f>IF($Z1278="","",INDEX($AT$2:$AT$1500,$Z1278))</f>
      </c>
      <c r="BL1278">
        <f>IF($Z1278="","",INDEX($AU$2:$AU$1500,$Z1278))</f>
      </c>
      <c r="BM1278">
        <f>IF($Z1278="","",INDEX($AV$2:$AV$1500,$Z1278))</f>
      </c>
      <c r="BN1278">
        <f>IF($Z1278="","",INDEX($AW$2:$AW$1500,$Z1278))</f>
      </c>
      <c r="BO1278">
        <f>IF($Z1278="","",INDEX($AX$2:$AX$1500,$Z1278))</f>
      </c>
      <c r="BP1278">
        <f>IF($Z1278="","",INDEX($AY$2:$AY$1500,$Z1278))</f>
      </c>
      <c r="BQ1278">
        <f>IF($Z1278="","",INDEX($AZ$2:$AZ$1500,$Z1278))</f>
      </c>
      <c r="BR1278">
        <f>IF($Z1278="","",INDEX($BA$2:$BA$1500,$Z1278))</f>
      </c>
      <c r="BS1278">
        <f>IF($Z1278="","",INDEX($BB$2:$BB$1500,$Z1278))</f>
      </c>
      <c r="BT1278">
        <f>IF($Z1278="","",INDEX($BC$2:$BC$1500,$Z1278))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Analysis'!$AN$2^{0,1,2,3,4,5,6,7,8,9,10,11,12,13,14,15}))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IF($Z1279="","",INDEX($AO$2:$AO$1500,$Z1279))</f>
      </c>
      <c r="BG1279">
        <f>IF($Z1279="","",INDEX($AP$2:$AP$1500,$Z1279))</f>
      </c>
      <c r="BH1279">
        <f>IF($Z1279="","",INDEX($AQ$2:$AQ$1500,$Z1279))</f>
      </c>
      <c r="BI1279">
        <f>IF($Z1279="","",INDEX($AR$2:$AR$1500,$Z1279))</f>
      </c>
      <c r="BJ1279">
        <f>IF($Z1279="","",INDEX($AS$2:$AS$1500,$Z1279))</f>
      </c>
      <c r="BK1279">
        <f>IF($Z1279="","",INDEX($AT$2:$AT$1500,$Z1279))</f>
      </c>
      <c r="BL1279">
        <f>IF($Z1279="","",INDEX($AU$2:$AU$1500,$Z1279))</f>
      </c>
      <c r="BM1279">
        <f>IF($Z1279="","",INDEX($AV$2:$AV$1500,$Z1279))</f>
      </c>
      <c r="BN1279">
        <f>IF($Z1279="","",INDEX($AW$2:$AW$1500,$Z1279))</f>
      </c>
      <c r="BO1279">
        <f>IF($Z1279="","",INDEX($AX$2:$AX$1500,$Z1279))</f>
      </c>
      <c r="BP1279">
        <f>IF($Z1279="","",INDEX($AY$2:$AY$1500,$Z1279))</f>
      </c>
      <c r="BQ1279">
        <f>IF($Z1279="","",INDEX($AZ$2:$AZ$1500,$Z1279))</f>
      </c>
      <c r="BR1279">
        <f>IF($Z1279="","",INDEX($BA$2:$BA$1500,$Z1279))</f>
      </c>
      <c r="BS1279">
        <f>IF($Z1279="","",INDEX($BB$2:$BB$1500,$Z1279))</f>
      </c>
      <c r="BT1279">
        <f>IF($Z1279="","",INDEX($BC$2:$BC$1500,$Z1279))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Analysis'!$AN$2^{0,1,2,3,4,5,6,7,8,9,10,11,12,13,14,15}))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IF($Z1280="","",INDEX($AO$2:$AO$1500,$Z1280))</f>
      </c>
      <c r="BG1280">
        <f>IF($Z1280="","",INDEX($AP$2:$AP$1500,$Z1280))</f>
      </c>
      <c r="BH1280">
        <f>IF($Z1280="","",INDEX($AQ$2:$AQ$1500,$Z1280))</f>
      </c>
      <c r="BI1280">
        <f>IF($Z1280="","",INDEX($AR$2:$AR$1500,$Z1280))</f>
      </c>
      <c r="BJ1280">
        <f>IF($Z1280="","",INDEX($AS$2:$AS$1500,$Z1280))</f>
      </c>
      <c r="BK1280">
        <f>IF($Z1280="","",INDEX($AT$2:$AT$1500,$Z1280))</f>
      </c>
      <c r="BL1280">
        <f>IF($Z1280="","",INDEX($AU$2:$AU$1500,$Z1280))</f>
      </c>
      <c r="BM1280">
        <f>IF($Z1280="","",INDEX($AV$2:$AV$1500,$Z1280))</f>
      </c>
      <c r="BN1280">
        <f>IF($Z1280="","",INDEX($AW$2:$AW$1500,$Z1280))</f>
      </c>
      <c r="BO1280">
        <f>IF($Z1280="","",INDEX($AX$2:$AX$1500,$Z1280))</f>
      </c>
      <c r="BP1280">
        <f>IF($Z1280="","",INDEX($AY$2:$AY$1500,$Z1280))</f>
      </c>
      <c r="BQ1280">
        <f>IF($Z1280="","",INDEX($AZ$2:$AZ$1500,$Z1280))</f>
      </c>
      <c r="BR1280">
        <f>IF($Z1280="","",INDEX($BA$2:$BA$1500,$Z1280))</f>
      </c>
      <c r="BS1280">
        <f>IF($Z1280="","",INDEX($BB$2:$BB$1500,$Z1280))</f>
      </c>
      <c r="BT1280">
        <f>IF($Z1280="","",INDEX($BC$2:$BC$1500,$Z1280))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Analysis'!$AN$2^{0,1,2,3,4,5,6,7,8,9,10,11,12,13,14,15}))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IF($Z1281="","",INDEX($AO$2:$AO$1500,$Z1281))</f>
      </c>
      <c r="BG1281">
        <f>IF($Z1281="","",INDEX($AP$2:$AP$1500,$Z1281))</f>
      </c>
      <c r="BH1281">
        <f>IF($Z1281="","",INDEX($AQ$2:$AQ$1500,$Z1281))</f>
      </c>
      <c r="BI1281">
        <f>IF($Z1281="","",INDEX($AR$2:$AR$1500,$Z1281))</f>
      </c>
      <c r="BJ1281">
        <f>IF($Z1281="","",INDEX($AS$2:$AS$1500,$Z1281))</f>
      </c>
      <c r="BK1281">
        <f>IF($Z1281="","",INDEX($AT$2:$AT$1500,$Z1281))</f>
      </c>
      <c r="BL1281">
        <f>IF($Z1281="","",INDEX($AU$2:$AU$1500,$Z1281))</f>
      </c>
      <c r="BM1281">
        <f>IF($Z1281="","",INDEX($AV$2:$AV$1500,$Z1281))</f>
      </c>
      <c r="BN1281">
        <f>IF($Z1281="","",INDEX($AW$2:$AW$1500,$Z1281))</f>
      </c>
      <c r="BO1281">
        <f>IF($Z1281="","",INDEX($AX$2:$AX$1500,$Z1281))</f>
      </c>
      <c r="BP1281">
        <f>IF($Z1281="","",INDEX($AY$2:$AY$1500,$Z1281))</f>
      </c>
      <c r="BQ1281">
        <f>IF($Z1281="","",INDEX($AZ$2:$AZ$1500,$Z1281))</f>
      </c>
      <c r="BR1281">
        <f>IF($Z1281="","",INDEX($BA$2:$BA$1500,$Z1281))</f>
      </c>
      <c r="BS1281">
        <f>IF($Z1281="","",INDEX($BB$2:$BB$1500,$Z1281))</f>
      </c>
      <c r="BT1281">
        <f>IF($Z1281="","",INDEX($BC$2:$BC$1500,$Z1281))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Analysis'!$AN$2^{0,1,2,3,4,5,6,7,8,9,10,11,12,13,14,15}))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IF($Z1282="","",INDEX($AO$2:$AO$1500,$Z1282))</f>
      </c>
      <c r="BG1282">
        <f>IF($Z1282="","",INDEX($AP$2:$AP$1500,$Z1282))</f>
      </c>
      <c r="BH1282">
        <f>IF($Z1282="","",INDEX($AQ$2:$AQ$1500,$Z1282))</f>
      </c>
      <c r="BI1282">
        <f>IF($Z1282="","",INDEX($AR$2:$AR$1500,$Z1282))</f>
      </c>
      <c r="BJ1282">
        <f>IF($Z1282="","",INDEX($AS$2:$AS$1500,$Z1282))</f>
      </c>
      <c r="BK1282">
        <f>IF($Z1282="","",INDEX($AT$2:$AT$1500,$Z1282))</f>
      </c>
      <c r="BL1282">
        <f>IF($Z1282="","",INDEX($AU$2:$AU$1500,$Z1282))</f>
      </c>
      <c r="BM1282">
        <f>IF($Z1282="","",INDEX($AV$2:$AV$1500,$Z1282))</f>
      </c>
      <c r="BN1282">
        <f>IF($Z1282="","",INDEX($AW$2:$AW$1500,$Z1282))</f>
      </c>
      <c r="BO1282">
        <f>IF($Z1282="","",INDEX($AX$2:$AX$1500,$Z1282))</f>
      </c>
      <c r="BP1282">
        <f>IF($Z1282="","",INDEX($AY$2:$AY$1500,$Z1282))</f>
      </c>
      <c r="BQ1282">
        <f>IF($Z1282="","",INDEX($AZ$2:$AZ$1500,$Z1282))</f>
      </c>
      <c r="BR1282">
        <f>IF($Z1282="","",INDEX($BA$2:$BA$1500,$Z1282))</f>
      </c>
      <c r="BS1282">
        <f>IF($Z1282="","",INDEX($BB$2:$BB$1500,$Z1282))</f>
      </c>
      <c r="BT1282">
        <f>IF($Z1282="","",INDEX($BC$2:$BC$1500,$Z1282))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Analysis'!$AN$2^{0,1,2,3,4,5,6,7,8,9,10,11,12,13,14,15}))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IF($Z1283="","",INDEX($AO$2:$AO$1500,$Z1283))</f>
      </c>
      <c r="BG1283">
        <f>IF($Z1283="","",INDEX($AP$2:$AP$1500,$Z1283))</f>
      </c>
      <c r="BH1283">
        <f>IF($Z1283="","",INDEX($AQ$2:$AQ$1500,$Z1283))</f>
      </c>
      <c r="BI1283">
        <f>IF($Z1283="","",INDEX($AR$2:$AR$1500,$Z1283))</f>
      </c>
      <c r="BJ1283">
        <f>IF($Z1283="","",INDEX($AS$2:$AS$1500,$Z1283))</f>
      </c>
      <c r="BK1283">
        <f>IF($Z1283="","",INDEX($AT$2:$AT$1500,$Z1283))</f>
      </c>
      <c r="BL1283">
        <f>IF($Z1283="","",INDEX($AU$2:$AU$1500,$Z1283))</f>
      </c>
      <c r="BM1283">
        <f>IF($Z1283="","",INDEX($AV$2:$AV$1500,$Z1283))</f>
      </c>
      <c r="BN1283">
        <f>IF($Z1283="","",INDEX($AW$2:$AW$1500,$Z1283))</f>
      </c>
      <c r="BO1283">
        <f>IF($Z1283="","",INDEX($AX$2:$AX$1500,$Z1283))</f>
      </c>
      <c r="BP1283">
        <f>IF($Z1283="","",INDEX($AY$2:$AY$1500,$Z1283))</f>
      </c>
      <c r="BQ1283">
        <f>IF($Z1283="","",INDEX($AZ$2:$AZ$1500,$Z1283))</f>
      </c>
      <c r="BR1283">
        <f>IF($Z1283="","",INDEX($BA$2:$BA$1500,$Z1283))</f>
      </c>
      <c r="BS1283">
        <f>IF($Z1283="","",INDEX($BB$2:$BB$1500,$Z1283))</f>
      </c>
      <c r="BT1283">
        <f>IF($Z1283="","",INDEX($BC$2:$BC$1500,$Z1283))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Analysis'!$AN$2^{0,1,2,3,4,5,6,7,8,9,10,11,12,13,14,15}))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IF($Z1284="","",INDEX($AO$2:$AO$1500,$Z1284))</f>
      </c>
      <c r="BG1284">
        <f>IF($Z1284="","",INDEX($AP$2:$AP$1500,$Z1284))</f>
      </c>
      <c r="BH1284">
        <f>IF($Z1284="","",INDEX($AQ$2:$AQ$1500,$Z1284))</f>
      </c>
      <c r="BI1284">
        <f>IF($Z1284="","",INDEX($AR$2:$AR$1500,$Z1284))</f>
      </c>
      <c r="BJ1284">
        <f>IF($Z1284="","",INDEX($AS$2:$AS$1500,$Z1284))</f>
      </c>
      <c r="BK1284">
        <f>IF($Z1284="","",INDEX($AT$2:$AT$1500,$Z1284))</f>
      </c>
      <c r="BL1284">
        <f>IF($Z1284="","",INDEX($AU$2:$AU$1500,$Z1284))</f>
      </c>
      <c r="BM1284">
        <f>IF($Z1284="","",INDEX($AV$2:$AV$1500,$Z1284))</f>
      </c>
      <c r="BN1284">
        <f>IF($Z1284="","",INDEX($AW$2:$AW$1500,$Z1284))</f>
      </c>
      <c r="BO1284">
        <f>IF($Z1284="","",INDEX($AX$2:$AX$1500,$Z1284))</f>
      </c>
      <c r="BP1284">
        <f>IF($Z1284="","",INDEX($AY$2:$AY$1500,$Z1284))</f>
      </c>
      <c r="BQ1284">
        <f>IF($Z1284="","",INDEX($AZ$2:$AZ$1500,$Z1284))</f>
      </c>
      <c r="BR1284">
        <f>IF($Z1284="","",INDEX($BA$2:$BA$1500,$Z1284))</f>
      </c>
      <c r="BS1284">
        <f>IF($Z1284="","",INDEX($BB$2:$BB$1500,$Z1284))</f>
      </c>
      <c r="BT1284">
        <f>IF($Z1284="","",INDEX($BC$2:$BC$1500,$Z1284))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Analysis'!$AN$2^{0,1,2,3,4,5,6,7,8,9,10,11,12,13,14,15}))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IF($Z1285="","",INDEX($AO$2:$AO$1500,$Z1285))</f>
      </c>
      <c r="BG1285">
        <f>IF($Z1285="","",INDEX($AP$2:$AP$1500,$Z1285))</f>
      </c>
      <c r="BH1285">
        <f>IF($Z1285="","",INDEX($AQ$2:$AQ$1500,$Z1285))</f>
      </c>
      <c r="BI1285">
        <f>IF($Z1285="","",INDEX($AR$2:$AR$1500,$Z1285))</f>
      </c>
      <c r="BJ1285">
        <f>IF($Z1285="","",INDEX($AS$2:$AS$1500,$Z1285))</f>
      </c>
      <c r="BK1285">
        <f>IF($Z1285="","",INDEX($AT$2:$AT$1500,$Z1285))</f>
      </c>
      <c r="BL1285">
        <f>IF($Z1285="","",INDEX($AU$2:$AU$1500,$Z1285))</f>
      </c>
      <c r="BM1285">
        <f>IF($Z1285="","",INDEX($AV$2:$AV$1500,$Z1285))</f>
      </c>
      <c r="BN1285">
        <f>IF($Z1285="","",INDEX($AW$2:$AW$1500,$Z1285))</f>
      </c>
      <c r="BO1285">
        <f>IF($Z1285="","",INDEX($AX$2:$AX$1500,$Z1285))</f>
      </c>
      <c r="BP1285">
        <f>IF($Z1285="","",INDEX($AY$2:$AY$1500,$Z1285))</f>
      </c>
      <c r="BQ1285">
        <f>IF($Z1285="","",INDEX($AZ$2:$AZ$1500,$Z1285))</f>
      </c>
      <c r="BR1285">
        <f>IF($Z1285="","",INDEX($BA$2:$BA$1500,$Z1285))</f>
      </c>
      <c r="BS1285">
        <f>IF($Z1285="","",INDEX($BB$2:$BB$1500,$Z1285))</f>
      </c>
      <c r="BT1285">
        <f>IF($Z1285="","",INDEX($BC$2:$BC$1500,$Z1285))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Analysis'!$AN$2^{0,1,2,3,4,5,6,7,8,9,10,11,12,13,14,15}))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IF($Z1286="","",INDEX($AO$2:$AO$1500,$Z1286))</f>
      </c>
      <c r="BG1286">
        <f>IF($Z1286="","",INDEX($AP$2:$AP$1500,$Z1286))</f>
      </c>
      <c r="BH1286">
        <f>IF($Z1286="","",INDEX($AQ$2:$AQ$1500,$Z1286))</f>
      </c>
      <c r="BI1286">
        <f>IF($Z1286="","",INDEX($AR$2:$AR$1500,$Z1286))</f>
      </c>
      <c r="BJ1286">
        <f>IF($Z1286="","",INDEX($AS$2:$AS$1500,$Z1286))</f>
      </c>
      <c r="BK1286">
        <f>IF($Z1286="","",INDEX($AT$2:$AT$1500,$Z1286))</f>
      </c>
      <c r="BL1286">
        <f>IF($Z1286="","",INDEX($AU$2:$AU$1500,$Z1286))</f>
      </c>
      <c r="BM1286">
        <f>IF($Z1286="","",INDEX($AV$2:$AV$1500,$Z1286))</f>
      </c>
      <c r="BN1286">
        <f>IF($Z1286="","",INDEX($AW$2:$AW$1500,$Z1286))</f>
      </c>
      <c r="BO1286">
        <f>IF($Z1286="","",INDEX($AX$2:$AX$1500,$Z1286))</f>
      </c>
      <c r="BP1286">
        <f>IF($Z1286="","",INDEX($AY$2:$AY$1500,$Z1286))</f>
      </c>
      <c r="BQ1286">
        <f>IF($Z1286="","",INDEX($AZ$2:$AZ$1500,$Z1286))</f>
      </c>
      <c r="BR1286">
        <f>IF($Z1286="","",INDEX($BA$2:$BA$1500,$Z1286))</f>
      </c>
      <c r="BS1286">
        <f>IF($Z1286="","",INDEX($BB$2:$BB$1500,$Z1286))</f>
      </c>
      <c r="BT1286">
        <f>IF($Z1286="","",INDEX($BC$2:$BC$1500,$Z1286))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Analysis'!$AN$2^{0,1,2,3,4,5,6,7,8,9,10,11,12,13,14,15}))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IF($Z1287="","",INDEX($AO$2:$AO$1500,$Z1287))</f>
      </c>
      <c r="BG1287">
        <f>IF($Z1287="","",INDEX($AP$2:$AP$1500,$Z1287))</f>
      </c>
      <c r="BH1287">
        <f>IF($Z1287="","",INDEX($AQ$2:$AQ$1500,$Z1287))</f>
      </c>
      <c r="BI1287">
        <f>IF($Z1287="","",INDEX($AR$2:$AR$1500,$Z1287))</f>
      </c>
      <c r="BJ1287">
        <f>IF($Z1287="","",INDEX($AS$2:$AS$1500,$Z1287))</f>
      </c>
      <c r="BK1287">
        <f>IF($Z1287="","",INDEX($AT$2:$AT$1500,$Z1287))</f>
      </c>
      <c r="BL1287">
        <f>IF($Z1287="","",INDEX($AU$2:$AU$1500,$Z1287))</f>
      </c>
      <c r="BM1287">
        <f>IF($Z1287="","",INDEX($AV$2:$AV$1500,$Z1287))</f>
      </c>
      <c r="BN1287">
        <f>IF($Z1287="","",INDEX($AW$2:$AW$1500,$Z1287))</f>
      </c>
      <c r="BO1287">
        <f>IF($Z1287="","",INDEX($AX$2:$AX$1500,$Z1287))</f>
      </c>
      <c r="BP1287">
        <f>IF($Z1287="","",INDEX($AY$2:$AY$1500,$Z1287))</f>
      </c>
      <c r="BQ1287">
        <f>IF($Z1287="","",INDEX($AZ$2:$AZ$1500,$Z1287))</f>
      </c>
      <c r="BR1287">
        <f>IF($Z1287="","",INDEX($BA$2:$BA$1500,$Z1287))</f>
      </c>
      <c r="BS1287">
        <f>IF($Z1287="","",INDEX($BB$2:$BB$1500,$Z1287))</f>
      </c>
      <c r="BT1287">
        <f>IF($Z1287="","",INDEX($BC$2:$BC$1500,$Z1287))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Analysis'!$AN$2^{0,1,2,3,4,5,6,7,8,9,10,11,12,13,14,15}))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IF($Z1288="","",INDEX($AO$2:$AO$1500,$Z1288))</f>
      </c>
      <c r="BG1288">
        <f>IF($Z1288="","",INDEX($AP$2:$AP$1500,$Z1288))</f>
      </c>
      <c r="BH1288">
        <f>IF($Z1288="","",INDEX($AQ$2:$AQ$1500,$Z1288))</f>
      </c>
      <c r="BI1288">
        <f>IF($Z1288="","",INDEX($AR$2:$AR$1500,$Z1288))</f>
      </c>
      <c r="BJ1288">
        <f>IF($Z1288="","",INDEX($AS$2:$AS$1500,$Z1288))</f>
      </c>
      <c r="BK1288">
        <f>IF($Z1288="","",INDEX($AT$2:$AT$1500,$Z1288))</f>
      </c>
      <c r="BL1288">
        <f>IF($Z1288="","",INDEX($AU$2:$AU$1500,$Z1288))</f>
      </c>
      <c r="BM1288">
        <f>IF($Z1288="","",INDEX($AV$2:$AV$1500,$Z1288))</f>
      </c>
      <c r="BN1288">
        <f>IF($Z1288="","",INDEX($AW$2:$AW$1500,$Z1288))</f>
      </c>
      <c r="BO1288">
        <f>IF($Z1288="","",INDEX($AX$2:$AX$1500,$Z1288))</f>
      </c>
      <c r="BP1288">
        <f>IF($Z1288="","",INDEX($AY$2:$AY$1500,$Z1288))</f>
      </c>
      <c r="BQ1288">
        <f>IF($Z1288="","",INDEX($AZ$2:$AZ$1500,$Z1288))</f>
      </c>
      <c r="BR1288">
        <f>IF($Z1288="","",INDEX($BA$2:$BA$1500,$Z1288))</f>
      </c>
      <c r="BS1288">
        <f>IF($Z1288="","",INDEX($BB$2:$BB$1500,$Z1288))</f>
      </c>
      <c r="BT1288">
        <f>IF($Z1288="","",INDEX($BC$2:$BC$1500,$Z1288))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Analysis'!$AN$2^{0,1,2,3,4,5,6,7,8,9,10,11,12,13,14,15}))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IF($Z1289="","",INDEX($AO$2:$AO$1500,$Z1289))</f>
      </c>
      <c r="BG1289">
        <f>IF($Z1289="","",INDEX($AP$2:$AP$1500,$Z1289))</f>
      </c>
      <c r="BH1289">
        <f>IF($Z1289="","",INDEX($AQ$2:$AQ$1500,$Z1289))</f>
      </c>
      <c r="BI1289">
        <f>IF($Z1289="","",INDEX($AR$2:$AR$1500,$Z1289))</f>
      </c>
      <c r="BJ1289">
        <f>IF($Z1289="","",INDEX($AS$2:$AS$1500,$Z1289))</f>
      </c>
      <c r="BK1289">
        <f>IF($Z1289="","",INDEX($AT$2:$AT$1500,$Z1289))</f>
      </c>
      <c r="BL1289">
        <f>IF($Z1289="","",INDEX($AU$2:$AU$1500,$Z1289))</f>
      </c>
      <c r="BM1289">
        <f>IF($Z1289="","",INDEX($AV$2:$AV$1500,$Z1289))</f>
      </c>
      <c r="BN1289">
        <f>IF($Z1289="","",INDEX($AW$2:$AW$1500,$Z1289))</f>
      </c>
      <c r="BO1289">
        <f>IF($Z1289="","",INDEX($AX$2:$AX$1500,$Z1289))</f>
      </c>
      <c r="BP1289">
        <f>IF($Z1289="","",INDEX($AY$2:$AY$1500,$Z1289))</f>
      </c>
      <c r="BQ1289">
        <f>IF($Z1289="","",INDEX($AZ$2:$AZ$1500,$Z1289))</f>
      </c>
      <c r="BR1289">
        <f>IF($Z1289="","",INDEX($BA$2:$BA$1500,$Z1289))</f>
      </c>
      <c r="BS1289">
        <f>IF($Z1289="","",INDEX($BB$2:$BB$1500,$Z1289))</f>
      </c>
      <c r="BT1289">
        <f>IF($Z1289="","",INDEX($BC$2:$BC$1500,$Z1289))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Analysis'!$AN$2^{0,1,2,3,4,5,6,7,8,9,10,11,12,13,14,15}))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IF($Z1290="","",INDEX($AO$2:$AO$1500,$Z1290))</f>
      </c>
      <c r="BG1290">
        <f>IF($Z1290="","",INDEX($AP$2:$AP$1500,$Z1290))</f>
      </c>
      <c r="BH1290">
        <f>IF($Z1290="","",INDEX($AQ$2:$AQ$1500,$Z1290))</f>
      </c>
      <c r="BI1290">
        <f>IF($Z1290="","",INDEX($AR$2:$AR$1500,$Z1290))</f>
      </c>
      <c r="BJ1290">
        <f>IF($Z1290="","",INDEX($AS$2:$AS$1500,$Z1290))</f>
      </c>
      <c r="BK1290">
        <f>IF($Z1290="","",INDEX($AT$2:$AT$1500,$Z1290))</f>
      </c>
      <c r="BL1290">
        <f>IF($Z1290="","",INDEX($AU$2:$AU$1500,$Z1290))</f>
      </c>
      <c r="BM1290">
        <f>IF($Z1290="","",INDEX($AV$2:$AV$1500,$Z1290))</f>
      </c>
      <c r="BN1290">
        <f>IF($Z1290="","",INDEX($AW$2:$AW$1500,$Z1290))</f>
      </c>
      <c r="BO1290">
        <f>IF($Z1290="","",INDEX($AX$2:$AX$1500,$Z1290))</f>
      </c>
      <c r="BP1290">
        <f>IF($Z1290="","",INDEX($AY$2:$AY$1500,$Z1290))</f>
      </c>
      <c r="BQ1290">
        <f>IF($Z1290="","",INDEX($AZ$2:$AZ$1500,$Z1290))</f>
      </c>
      <c r="BR1290">
        <f>IF($Z1290="","",INDEX($BA$2:$BA$1500,$Z1290))</f>
      </c>
      <c r="BS1290">
        <f>IF($Z1290="","",INDEX($BB$2:$BB$1500,$Z1290))</f>
      </c>
      <c r="BT1290">
        <f>IF($Z1290="","",INDEX($BC$2:$BC$1500,$Z1290))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Analysis'!$AN$2^{0,1,2,3,4,5,6,7,8,9,10,11,12,13,14,15}))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IF($Z1291="","",INDEX($AO$2:$AO$1500,$Z1291))</f>
      </c>
      <c r="BG1291">
        <f>IF($Z1291="","",INDEX($AP$2:$AP$1500,$Z1291))</f>
      </c>
      <c r="BH1291">
        <f>IF($Z1291="","",INDEX($AQ$2:$AQ$1500,$Z1291))</f>
      </c>
      <c r="BI1291">
        <f>IF($Z1291="","",INDEX($AR$2:$AR$1500,$Z1291))</f>
      </c>
      <c r="BJ1291">
        <f>IF($Z1291="","",INDEX($AS$2:$AS$1500,$Z1291))</f>
      </c>
      <c r="BK1291">
        <f>IF($Z1291="","",INDEX($AT$2:$AT$1500,$Z1291))</f>
      </c>
      <c r="BL1291">
        <f>IF($Z1291="","",INDEX($AU$2:$AU$1500,$Z1291))</f>
      </c>
      <c r="BM1291">
        <f>IF($Z1291="","",INDEX($AV$2:$AV$1500,$Z1291))</f>
      </c>
      <c r="BN1291">
        <f>IF($Z1291="","",INDEX($AW$2:$AW$1500,$Z1291))</f>
      </c>
      <c r="BO1291">
        <f>IF($Z1291="","",INDEX($AX$2:$AX$1500,$Z1291))</f>
      </c>
      <c r="BP1291">
        <f>IF($Z1291="","",INDEX($AY$2:$AY$1500,$Z1291))</f>
      </c>
      <c r="BQ1291">
        <f>IF($Z1291="","",INDEX($AZ$2:$AZ$1500,$Z1291))</f>
      </c>
      <c r="BR1291">
        <f>IF($Z1291="","",INDEX($BA$2:$BA$1500,$Z1291))</f>
      </c>
      <c r="BS1291">
        <f>IF($Z1291="","",INDEX($BB$2:$BB$1500,$Z1291))</f>
      </c>
      <c r="BT1291">
        <f>IF($Z1291="","",INDEX($BC$2:$BC$1500,$Z1291))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Analysis'!$AN$2^{0,1,2,3,4,5,6,7,8,9,10,11,12,13,14,15}))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IF($Z1292="","",INDEX($AO$2:$AO$1500,$Z1292))</f>
      </c>
      <c r="BG1292">
        <f>IF($Z1292="","",INDEX($AP$2:$AP$1500,$Z1292))</f>
      </c>
      <c r="BH1292">
        <f>IF($Z1292="","",INDEX($AQ$2:$AQ$1500,$Z1292))</f>
      </c>
      <c r="BI1292">
        <f>IF($Z1292="","",INDEX($AR$2:$AR$1500,$Z1292))</f>
      </c>
      <c r="BJ1292">
        <f>IF($Z1292="","",INDEX($AS$2:$AS$1500,$Z1292))</f>
      </c>
      <c r="BK1292">
        <f>IF($Z1292="","",INDEX($AT$2:$AT$1500,$Z1292))</f>
      </c>
      <c r="BL1292">
        <f>IF($Z1292="","",INDEX($AU$2:$AU$1500,$Z1292))</f>
      </c>
      <c r="BM1292">
        <f>IF($Z1292="","",INDEX($AV$2:$AV$1500,$Z1292))</f>
      </c>
      <c r="BN1292">
        <f>IF($Z1292="","",INDEX($AW$2:$AW$1500,$Z1292))</f>
      </c>
      <c r="BO1292">
        <f>IF($Z1292="","",INDEX($AX$2:$AX$1500,$Z1292))</f>
      </c>
      <c r="BP1292">
        <f>IF($Z1292="","",INDEX($AY$2:$AY$1500,$Z1292))</f>
      </c>
      <c r="BQ1292">
        <f>IF($Z1292="","",INDEX($AZ$2:$AZ$1500,$Z1292))</f>
      </c>
      <c r="BR1292">
        <f>IF($Z1292="","",INDEX($BA$2:$BA$1500,$Z1292))</f>
      </c>
      <c r="BS1292">
        <f>IF($Z1292="","",INDEX($BB$2:$BB$1500,$Z1292))</f>
      </c>
      <c r="BT1292">
        <f>IF($Z1292="","",INDEX($BC$2:$BC$1500,$Z1292))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Analysis'!$AN$2^{0,1,2,3,4,5,6,7,8,9,10,11,12,13,14,15}))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IF($Z1293="","",INDEX($AO$2:$AO$1500,$Z1293))</f>
      </c>
      <c r="BG1293">
        <f>IF($Z1293="","",INDEX($AP$2:$AP$1500,$Z1293))</f>
      </c>
      <c r="BH1293">
        <f>IF($Z1293="","",INDEX($AQ$2:$AQ$1500,$Z1293))</f>
      </c>
      <c r="BI1293">
        <f>IF($Z1293="","",INDEX($AR$2:$AR$1500,$Z1293))</f>
      </c>
      <c r="BJ1293">
        <f>IF($Z1293="","",INDEX($AS$2:$AS$1500,$Z1293))</f>
      </c>
      <c r="BK1293">
        <f>IF($Z1293="","",INDEX($AT$2:$AT$1500,$Z1293))</f>
      </c>
      <c r="BL1293">
        <f>IF($Z1293="","",INDEX($AU$2:$AU$1500,$Z1293))</f>
      </c>
      <c r="BM1293">
        <f>IF($Z1293="","",INDEX($AV$2:$AV$1500,$Z1293))</f>
      </c>
      <c r="BN1293">
        <f>IF($Z1293="","",INDEX($AW$2:$AW$1500,$Z1293))</f>
      </c>
      <c r="BO1293">
        <f>IF($Z1293="","",INDEX($AX$2:$AX$1500,$Z1293))</f>
      </c>
      <c r="BP1293">
        <f>IF($Z1293="","",INDEX($AY$2:$AY$1500,$Z1293))</f>
      </c>
      <c r="BQ1293">
        <f>IF($Z1293="","",INDEX($AZ$2:$AZ$1500,$Z1293))</f>
      </c>
      <c r="BR1293">
        <f>IF($Z1293="","",INDEX($BA$2:$BA$1500,$Z1293))</f>
      </c>
      <c r="BS1293">
        <f>IF($Z1293="","",INDEX($BB$2:$BB$1500,$Z1293))</f>
      </c>
      <c r="BT1293">
        <f>IF($Z1293="","",INDEX($BC$2:$BC$1500,$Z1293))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Analysis'!$AN$2^{0,1,2,3,4,5,6,7,8,9,10,11,12,13,14,15}))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IF($Z1294="","",INDEX($AO$2:$AO$1500,$Z1294))</f>
      </c>
      <c r="BG1294">
        <f>IF($Z1294="","",INDEX($AP$2:$AP$1500,$Z1294))</f>
      </c>
      <c r="BH1294">
        <f>IF($Z1294="","",INDEX($AQ$2:$AQ$1500,$Z1294))</f>
      </c>
      <c r="BI1294">
        <f>IF($Z1294="","",INDEX($AR$2:$AR$1500,$Z1294))</f>
      </c>
      <c r="BJ1294">
        <f>IF($Z1294="","",INDEX($AS$2:$AS$1500,$Z1294))</f>
      </c>
      <c r="BK1294">
        <f>IF($Z1294="","",INDEX($AT$2:$AT$1500,$Z1294))</f>
      </c>
      <c r="BL1294">
        <f>IF($Z1294="","",INDEX($AU$2:$AU$1500,$Z1294))</f>
      </c>
      <c r="BM1294">
        <f>IF($Z1294="","",INDEX($AV$2:$AV$1500,$Z1294))</f>
      </c>
      <c r="BN1294">
        <f>IF($Z1294="","",INDEX($AW$2:$AW$1500,$Z1294))</f>
      </c>
      <c r="BO1294">
        <f>IF($Z1294="","",INDEX($AX$2:$AX$1500,$Z1294))</f>
      </c>
      <c r="BP1294">
        <f>IF($Z1294="","",INDEX($AY$2:$AY$1500,$Z1294))</f>
      </c>
      <c r="BQ1294">
        <f>IF($Z1294="","",INDEX($AZ$2:$AZ$1500,$Z1294))</f>
      </c>
      <c r="BR1294">
        <f>IF($Z1294="","",INDEX($BA$2:$BA$1500,$Z1294))</f>
      </c>
      <c r="BS1294">
        <f>IF($Z1294="","",INDEX($BB$2:$BB$1500,$Z1294))</f>
      </c>
      <c r="BT1294">
        <f>IF($Z1294="","",INDEX($BC$2:$BC$1500,$Z1294))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Analysis'!$AN$2^{0,1,2,3,4,5,6,7,8,9,10,11,12,13,14,15}))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IF($Z1295="","",INDEX($AO$2:$AO$1500,$Z1295))</f>
      </c>
      <c r="BG1295">
        <f>IF($Z1295="","",INDEX($AP$2:$AP$1500,$Z1295))</f>
      </c>
      <c r="BH1295">
        <f>IF($Z1295="","",INDEX($AQ$2:$AQ$1500,$Z1295))</f>
      </c>
      <c r="BI1295">
        <f>IF($Z1295="","",INDEX($AR$2:$AR$1500,$Z1295))</f>
      </c>
      <c r="BJ1295">
        <f>IF($Z1295="","",INDEX($AS$2:$AS$1500,$Z1295))</f>
      </c>
      <c r="BK1295">
        <f>IF($Z1295="","",INDEX($AT$2:$AT$1500,$Z1295))</f>
      </c>
      <c r="BL1295">
        <f>IF($Z1295="","",INDEX($AU$2:$AU$1500,$Z1295))</f>
      </c>
      <c r="BM1295">
        <f>IF($Z1295="","",INDEX($AV$2:$AV$1500,$Z1295))</f>
      </c>
      <c r="BN1295">
        <f>IF($Z1295="","",INDEX($AW$2:$AW$1500,$Z1295))</f>
      </c>
      <c r="BO1295">
        <f>IF($Z1295="","",INDEX($AX$2:$AX$1500,$Z1295))</f>
      </c>
      <c r="BP1295">
        <f>IF($Z1295="","",INDEX($AY$2:$AY$1500,$Z1295))</f>
      </c>
      <c r="BQ1295">
        <f>IF($Z1295="","",INDEX($AZ$2:$AZ$1500,$Z1295))</f>
      </c>
      <c r="BR1295">
        <f>IF($Z1295="","",INDEX($BA$2:$BA$1500,$Z1295))</f>
      </c>
      <c r="BS1295">
        <f>IF($Z1295="","",INDEX($BB$2:$BB$1500,$Z1295))</f>
      </c>
      <c r="BT1295">
        <f>IF($Z1295="","",INDEX($BC$2:$BC$1500,$Z1295))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Analysis'!$AN$2^{0,1,2,3,4,5,6,7,8,9,10,11,12,13,14,15}))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IF($Z1296="","",INDEX($AO$2:$AO$1500,$Z1296))</f>
      </c>
      <c r="BG1296">
        <f>IF($Z1296="","",INDEX($AP$2:$AP$1500,$Z1296))</f>
      </c>
      <c r="BH1296">
        <f>IF($Z1296="","",INDEX($AQ$2:$AQ$1500,$Z1296))</f>
      </c>
      <c r="BI1296">
        <f>IF($Z1296="","",INDEX($AR$2:$AR$1500,$Z1296))</f>
      </c>
      <c r="BJ1296">
        <f>IF($Z1296="","",INDEX($AS$2:$AS$1500,$Z1296))</f>
      </c>
      <c r="BK1296">
        <f>IF($Z1296="","",INDEX($AT$2:$AT$1500,$Z1296))</f>
      </c>
      <c r="BL1296">
        <f>IF($Z1296="","",INDEX($AU$2:$AU$1500,$Z1296))</f>
      </c>
      <c r="BM1296">
        <f>IF($Z1296="","",INDEX($AV$2:$AV$1500,$Z1296))</f>
      </c>
      <c r="BN1296">
        <f>IF($Z1296="","",INDEX($AW$2:$AW$1500,$Z1296))</f>
      </c>
      <c r="BO1296">
        <f>IF($Z1296="","",INDEX($AX$2:$AX$1500,$Z1296))</f>
      </c>
      <c r="BP1296">
        <f>IF($Z1296="","",INDEX($AY$2:$AY$1500,$Z1296))</f>
      </c>
      <c r="BQ1296">
        <f>IF($Z1296="","",INDEX($AZ$2:$AZ$1500,$Z1296))</f>
      </c>
      <c r="BR1296">
        <f>IF($Z1296="","",INDEX($BA$2:$BA$1500,$Z1296))</f>
      </c>
      <c r="BS1296">
        <f>IF($Z1296="","",INDEX($BB$2:$BB$1500,$Z1296))</f>
      </c>
      <c r="BT1296">
        <f>IF($Z1296="","",INDEX($BC$2:$BC$1500,$Z1296))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Analysis'!$AN$2^{0,1,2,3,4,5,6,7,8,9,10,11,12,13,14,15}))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IF($Z1297="","",INDEX($AO$2:$AO$1500,$Z1297))</f>
      </c>
      <c r="BG1297">
        <f>IF($Z1297="","",INDEX($AP$2:$AP$1500,$Z1297))</f>
      </c>
      <c r="BH1297">
        <f>IF($Z1297="","",INDEX($AQ$2:$AQ$1500,$Z1297))</f>
      </c>
      <c r="BI1297">
        <f>IF($Z1297="","",INDEX($AR$2:$AR$1500,$Z1297))</f>
      </c>
      <c r="BJ1297">
        <f>IF($Z1297="","",INDEX($AS$2:$AS$1500,$Z1297))</f>
      </c>
      <c r="BK1297">
        <f>IF($Z1297="","",INDEX($AT$2:$AT$1500,$Z1297))</f>
      </c>
      <c r="BL1297">
        <f>IF($Z1297="","",INDEX($AU$2:$AU$1500,$Z1297))</f>
      </c>
      <c r="BM1297">
        <f>IF($Z1297="","",INDEX($AV$2:$AV$1500,$Z1297))</f>
      </c>
      <c r="BN1297">
        <f>IF($Z1297="","",INDEX($AW$2:$AW$1500,$Z1297))</f>
      </c>
      <c r="BO1297">
        <f>IF($Z1297="","",INDEX($AX$2:$AX$1500,$Z1297))</f>
      </c>
      <c r="BP1297">
        <f>IF($Z1297="","",INDEX($AY$2:$AY$1500,$Z1297))</f>
      </c>
      <c r="BQ1297">
        <f>IF($Z1297="","",INDEX($AZ$2:$AZ$1500,$Z1297))</f>
      </c>
      <c r="BR1297">
        <f>IF($Z1297="","",INDEX($BA$2:$BA$1500,$Z1297))</f>
      </c>
      <c r="BS1297">
        <f>IF($Z1297="","",INDEX($BB$2:$BB$1500,$Z1297))</f>
      </c>
      <c r="BT1297">
        <f>IF($Z1297="","",INDEX($BC$2:$BC$1500,$Z1297))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Analysis'!$AN$2^{0,1,2,3,4,5,6,7,8,9,10,11,12,13,14,15}))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IF($Z1298="","",INDEX($AO$2:$AO$1500,$Z1298))</f>
      </c>
      <c r="BG1298">
        <f>IF($Z1298="","",INDEX($AP$2:$AP$1500,$Z1298))</f>
      </c>
      <c r="BH1298">
        <f>IF($Z1298="","",INDEX($AQ$2:$AQ$1500,$Z1298))</f>
      </c>
      <c r="BI1298">
        <f>IF($Z1298="","",INDEX($AR$2:$AR$1500,$Z1298))</f>
      </c>
      <c r="BJ1298">
        <f>IF($Z1298="","",INDEX($AS$2:$AS$1500,$Z1298))</f>
      </c>
      <c r="BK1298">
        <f>IF($Z1298="","",INDEX($AT$2:$AT$1500,$Z1298))</f>
      </c>
      <c r="BL1298">
        <f>IF($Z1298="","",INDEX($AU$2:$AU$1500,$Z1298))</f>
      </c>
      <c r="BM1298">
        <f>IF($Z1298="","",INDEX($AV$2:$AV$1500,$Z1298))</f>
      </c>
      <c r="BN1298">
        <f>IF($Z1298="","",INDEX($AW$2:$AW$1500,$Z1298))</f>
      </c>
      <c r="BO1298">
        <f>IF($Z1298="","",INDEX($AX$2:$AX$1500,$Z1298))</f>
      </c>
      <c r="BP1298">
        <f>IF($Z1298="","",INDEX($AY$2:$AY$1500,$Z1298))</f>
      </c>
      <c r="BQ1298">
        <f>IF($Z1298="","",INDEX($AZ$2:$AZ$1500,$Z1298))</f>
      </c>
      <c r="BR1298">
        <f>IF($Z1298="","",INDEX($BA$2:$BA$1500,$Z1298))</f>
      </c>
      <c r="BS1298">
        <f>IF($Z1298="","",INDEX($BB$2:$BB$1500,$Z1298))</f>
      </c>
      <c r="BT1298">
        <f>IF($Z1298="","",INDEX($BC$2:$BC$1500,$Z1298))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Analysis'!$AN$2^{0,1,2,3,4,5,6,7,8,9,10,11,12,13,14,15}))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IF($Z1299="","",INDEX($AO$2:$AO$1500,$Z1299))</f>
      </c>
      <c r="BG1299">
        <f>IF($Z1299="","",INDEX($AP$2:$AP$1500,$Z1299))</f>
      </c>
      <c r="BH1299">
        <f>IF($Z1299="","",INDEX($AQ$2:$AQ$1500,$Z1299))</f>
      </c>
      <c r="BI1299">
        <f>IF($Z1299="","",INDEX($AR$2:$AR$1500,$Z1299))</f>
      </c>
      <c r="BJ1299">
        <f>IF($Z1299="","",INDEX($AS$2:$AS$1500,$Z1299))</f>
      </c>
      <c r="BK1299">
        <f>IF($Z1299="","",INDEX($AT$2:$AT$1500,$Z1299))</f>
      </c>
      <c r="BL1299">
        <f>IF($Z1299="","",INDEX($AU$2:$AU$1500,$Z1299))</f>
      </c>
      <c r="BM1299">
        <f>IF($Z1299="","",INDEX($AV$2:$AV$1500,$Z1299))</f>
      </c>
      <c r="BN1299">
        <f>IF($Z1299="","",INDEX($AW$2:$AW$1500,$Z1299))</f>
      </c>
      <c r="BO1299">
        <f>IF($Z1299="","",INDEX($AX$2:$AX$1500,$Z1299))</f>
      </c>
      <c r="BP1299">
        <f>IF($Z1299="","",INDEX($AY$2:$AY$1500,$Z1299))</f>
      </c>
      <c r="BQ1299">
        <f>IF($Z1299="","",INDEX($AZ$2:$AZ$1500,$Z1299))</f>
      </c>
      <c r="BR1299">
        <f>IF($Z1299="","",INDEX($BA$2:$BA$1500,$Z1299))</f>
      </c>
      <c r="BS1299">
        <f>IF($Z1299="","",INDEX($BB$2:$BB$1500,$Z1299))</f>
      </c>
      <c r="BT1299">
        <f>IF($Z1299="","",INDEX($BC$2:$BC$1500,$Z1299))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Analysis'!$AN$2^{0,1,2,3,4,5,6,7,8,9,10,11,12,13,14,15}))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IF($Z1300="","",INDEX($AO$2:$AO$1500,$Z1300))</f>
      </c>
      <c r="BG1300">
        <f>IF($Z1300="","",INDEX($AP$2:$AP$1500,$Z1300))</f>
      </c>
      <c r="BH1300">
        <f>IF($Z1300="","",INDEX($AQ$2:$AQ$1500,$Z1300))</f>
      </c>
      <c r="BI1300">
        <f>IF($Z1300="","",INDEX($AR$2:$AR$1500,$Z1300))</f>
      </c>
      <c r="BJ1300">
        <f>IF($Z1300="","",INDEX($AS$2:$AS$1500,$Z1300))</f>
      </c>
      <c r="BK1300">
        <f>IF($Z1300="","",INDEX($AT$2:$AT$1500,$Z1300))</f>
      </c>
      <c r="BL1300">
        <f>IF($Z1300="","",INDEX($AU$2:$AU$1500,$Z1300))</f>
      </c>
      <c r="BM1300">
        <f>IF($Z1300="","",INDEX($AV$2:$AV$1500,$Z1300))</f>
      </c>
      <c r="BN1300">
        <f>IF($Z1300="","",INDEX($AW$2:$AW$1500,$Z1300))</f>
      </c>
      <c r="BO1300">
        <f>IF($Z1300="","",INDEX($AX$2:$AX$1500,$Z1300))</f>
      </c>
      <c r="BP1300">
        <f>IF($Z1300="","",INDEX($AY$2:$AY$1500,$Z1300))</f>
      </c>
      <c r="BQ1300">
        <f>IF($Z1300="","",INDEX($AZ$2:$AZ$1500,$Z1300))</f>
      </c>
      <c r="BR1300">
        <f>IF($Z1300="","",INDEX($BA$2:$BA$1500,$Z1300))</f>
      </c>
      <c r="BS1300">
        <f>IF($Z1300="","",INDEX($BB$2:$BB$1500,$Z1300))</f>
      </c>
      <c r="BT1300">
        <f>IF($Z1300="","",INDEX($BC$2:$BC$1500,$Z1300))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Analysis'!$AN$2^{0,1,2,3,4,5,6,7,8,9,10,11,12,13,14,15}))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IF($Z1301="","",INDEX($AO$2:$AO$1500,$Z1301))</f>
      </c>
      <c r="BG1301">
        <f>IF($Z1301="","",INDEX($AP$2:$AP$1500,$Z1301))</f>
      </c>
      <c r="BH1301">
        <f>IF($Z1301="","",INDEX($AQ$2:$AQ$1500,$Z1301))</f>
      </c>
      <c r="BI1301">
        <f>IF($Z1301="","",INDEX($AR$2:$AR$1500,$Z1301))</f>
      </c>
      <c r="BJ1301">
        <f>IF($Z1301="","",INDEX($AS$2:$AS$1500,$Z1301))</f>
      </c>
      <c r="BK1301">
        <f>IF($Z1301="","",INDEX($AT$2:$AT$1500,$Z1301))</f>
      </c>
      <c r="BL1301">
        <f>IF($Z1301="","",INDEX($AU$2:$AU$1500,$Z1301))</f>
      </c>
      <c r="BM1301">
        <f>IF($Z1301="","",INDEX($AV$2:$AV$1500,$Z1301))</f>
      </c>
      <c r="BN1301">
        <f>IF($Z1301="","",INDEX($AW$2:$AW$1500,$Z1301))</f>
      </c>
      <c r="BO1301">
        <f>IF($Z1301="","",INDEX($AX$2:$AX$1500,$Z1301))</f>
      </c>
      <c r="BP1301">
        <f>IF($Z1301="","",INDEX($AY$2:$AY$1500,$Z1301))</f>
      </c>
      <c r="BQ1301">
        <f>IF($Z1301="","",INDEX($AZ$2:$AZ$1500,$Z1301))</f>
      </c>
      <c r="BR1301">
        <f>IF($Z1301="","",INDEX($BA$2:$BA$1500,$Z1301))</f>
      </c>
      <c r="BS1301">
        <f>IF($Z1301="","",INDEX($BB$2:$BB$1500,$Z1301))</f>
      </c>
      <c r="BT1301">
        <f>IF($Z1301="","",INDEX($BC$2:$BC$1500,$Z1301))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Analysis'!$AN$2^{0,1,2,3,4,5,6,7,8,9,10,11,12,13,14,15}))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IF($Z1302="","",INDEX($AO$2:$AO$1500,$Z1302))</f>
      </c>
      <c r="BG1302">
        <f>IF($Z1302="","",INDEX($AP$2:$AP$1500,$Z1302))</f>
      </c>
      <c r="BH1302">
        <f>IF($Z1302="","",INDEX($AQ$2:$AQ$1500,$Z1302))</f>
      </c>
      <c r="BI1302">
        <f>IF($Z1302="","",INDEX($AR$2:$AR$1500,$Z1302))</f>
      </c>
      <c r="BJ1302">
        <f>IF($Z1302="","",INDEX($AS$2:$AS$1500,$Z1302))</f>
      </c>
      <c r="BK1302">
        <f>IF($Z1302="","",INDEX($AT$2:$AT$1500,$Z1302))</f>
      </c>
      <c r="BL1302">
        <f>IF($Z1302="","",INDEX($AU$2:$AU$1500,$Z1302))</f>
      </c>
      <c r="BM1302">
        <f>IF($Z1302="","",INDEX($AV$2:$AV$1500,$Z1302))</f>
      </c>
      <c r="BN1302">
        <f>IF($Z1302="","",INDEX($AW$2:$AW$1500,$Z1302))</f>
      </c>
      <c r="BO1302">
        <f>IF($Z1302="","",INDEX($AX$2:$AX$1500,$Z1302))</f>
      </c>
      <c r="BP1302">
        <f>IF($Z1302="","",INDEX($AY$2:$AY$1500,$Z1302))</f>
      </c>
      <c r="BQ1302">
        <f>IF($Z1302="","",INDEX($AZ$2:$AZ$1500,$Z1302))</f>
      </c>
      <c r="BR1302">
        <f>IF($Z1302="","",INDEX($BA$2:$BA$1500,$Z1302))</f>
      </c>
      <c r="BS1302">
        <f>IF($Z1302="","",INDEX($BB$2:$BB$1500,$Z1302))</f>
      </c>
      <c r="BT1302">
        <f>IF($Z1302="","",INDEX($BC$2:$BC$1500,$Z1302))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Analysis'!$AN$2^{0,1,2,3,4,5,6,7,8,9,10,11,12,13,14,15}))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IF($Z1303="","",INDEX($AO$2:$AO$1500,$Z1303))</f>
      </c>
      <c r="BG1303">
        <f>IF($Z1303="","",INDEX($AP$2:$AP$1500,$Z1303))</f>
      </c>
      <c r="BH1303">
        <f>IF($Z1303="","",INDEX($AQ$2:$AQ$1500,$Z1303))</f>
      </c>
      <c r="BI1303">
        <f>IF($Z1303="","",INDEX($AR$2:$AR$1500,$Z1303))</f>
      </c>
      <c r="BJ1303">
        <f>IF($Z1303="","",INDEX($AS$2:$AS$1500,$Z1303))</f>
      </c>
      <c r="BK1303">
        <f>IF($Z1303="","",INDEX($AT$2:$AT$1500,$Z1303))</f>
      </c>
      <c r="BL1303">
        <f>IF($Z1303="","",INDEX($AU$2:$AU$1500,$Z1303))</f>
      </c>
      <c r="BM1303">
        <f>IF($Z1303="","",INDEX($AV$2:$AV$1500,$Z1303))</f>
      </c>
      <c r="BN1303">
        <f>IF($Z1303="","",INDEX($AW$2:$AW$1500,$Z1303))</f>
      </c>
      <c r="BO1303">
        <f>IF($Z1303="","",INDEX($AX$2:$AX$1500,$Z1303))</f>
      </c>
      <c r="BP1303">
        <f>IF($Z1303="","",INDEX($AY$2:$AY$1500,$Z1303))</f>
      </c>
      <c r="BQ1303">
        <f>IF($Z1303="","",INDEX($AZ$2:$AZ$1500,$Z1303))</f>
      </c>
      <c r="BR1303">
        <f>IF($Z1303="","",INDEX($BA$2:$BA$1500,$Z1303))</f>
      </c>
      <c r="BS1303">
        <f>IF($Z1303="","",INDEX($BB$2:$BB$1500,$Z1303))</f>
      </c>
      <c r="BT1303">
        <f>IF($Z1303="","",INDEX($BC$2:$BC$1500,$Z1303))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Analysis'!$AN$2^{0,1,2,3,4,5,6,7,8,9,10,11,12,13,14,15}))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IF($Z1304="","",INDEX($AO$2:$AO$1500,$Z1304))</f>
      </c>
      <c r="BG1304">
        <f>IF($Z1304="","",INDEX($AP$2:$AP$1500,$Z1304))</f>
      </c>
      <c r="BH1304">
        <f>IF($Z1304="","",INDEX($AQ$2:$AQ$1500,$Z1304))</f>
      </c>
      <c r="BI1304">
        <f>IF($Z1304="","",INDEX($AR$2:$AR$1500,$Z1304))</f>
      </c>
      <c r="BJ1304">
        <f>IF($Z1304="","",INDEX($AS$2:$AS$1500,$Z1304))</f>
      </c>
      <c r="BK1304">
        <f>IF($Z1304="","",INDEX($AT$2:$AT$1500,$Z1304))</f>
      </c>
      <c r="BL1304">
        <f>IF($Z1304="","",INDEX($AU$2:$AU$1500,$Z1304))</f>
      </c>
      <c r="BM1304">
        <f>IF($Z1304="","",INDEX($AV$2:$AV$1500,$Z1304))</f>
      </c>
      <c r="BN1304">
        <f>IF($Z1304="","",INDEX($AW$2:$AW$1500,$Z1304))</f>
      </c>
      <c r="BO1304">
        <f>IF($Z1304="","",INDEX($AX$2:$AX$1500,$Z1304))</f>
      </c>
      <c r="BP1304">
        <f>IF($Z1304="","",INDEX($AY$2:$AY$1500,$Z1304))</f>
      </c>
      <c r="BQ1304">
        <f>IF($Z1304="","",INDEX($AZ$2:$AZ$1500,$Z1304))</f>
      </c>
      <c r="BR1304">
        <f>IF($Z1304="","",INDEX($BA$2:$BA$1500,$Z1304))</f>
      </c>
      <c r="BS1304">
        <f>IF($Z1304="","",INDEX($BB$2:$BB$1500,$Z1304))</f>
      </c>
      <c r="BT1304">
        <f>IF($Z1304="","",INDEX($BC$2:$BC$1500,$Z1304))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Analysis'!$AN$2^{0,1,2,3,4,5,6,7,8,9,10,11,12,13,14,15}))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IF($Z1305="","",INDEX($AO$2:$AO$1500,$Z1305))</f>
      </c>
      <c r="BG1305">
        <f>IF($Z1305="","",INDEX($AP$2:$AP$1500,$Z1305))</f>
      </c>
      <c r="BH1305">
        <f>IF($Z1305="","",INDEX($AQ$2:$AQ$1500,$Z1305))</f>
      </c>
      <c r="BI1305">
        <f>IF($Z1305="","",INDEX($AR$2:$AR$1500,$Z1305))</f>
      </c>
      <c r="BJ1305">
        <f>IF($Z1305="","",INDEX($AS$2:$AS$1500,$Z1305))</f>
      </c>
      <c r="BK1305">
        <f>IF($Z1305="","",INDEX($AT$2:$AT$1500,$Z1305))</f>
      </c>
      <c r="BL1305">
        <f>IF($Z1305="","",INDEX($AU$2:$AU$1500,$Z1305))</f>
      </c>
      <c r="BM1305">
        <f>IF($Z1305="","",INDEX($AV$2:$AV$1500,$Z1305))</f>
      </c>
      <c r="BN1305">
        <f>IF($Z1305="","",INDEX($AW$2:$AW$1500,$Z1305))</f>
      </c>
      <c r="BO1305">
        <f>IF($Z1305="","",INDEX($AX$2:$AX$1500,$Z1305))</f>
      </c>
      <c r="BP1305">
        <f>IF($Z1305="","",INDEX($AY$2:$AY$1500,$Z1305))</f>
      </c>
      <c r="BQ1305">
        <f>IF($Z1305="","",INDEX($AZ$2:$AZ$1500,$Z1305))</f>
      </c>
      <c r="BR1305">
        <f>IF($Z1305="","",INDEX($BA$2:$BA$1500,$Z1305))</f>
      </c>
      <c r="BS1305">
        <f>IF($Z1305="","",INDEX($BB$2:$BB$1500,$Z1305))</f>
      </c>
      <c r="BT1305">
        <f>IF($Z1305="","",INDEX($BC$2:$BC$1500,$Z1305))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Analysis'!$AN$2^{0,1,2,3,4,5,6,7,8,9,10,11,12,13,14,15}))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IF($Z1306="","",INDEX($AO$2:$AO$1500,$Z1306))</f>
      </c>
      <c r="BG1306">
        <f>IF($Z1306="","",INDEX($AP$2:$AP$1500,$Z1306))</f>
      </c>
      <c r="BH1306">
        <f>IF($Z1306="","",INDEX($AQ$2:$AQ$1500,$Z1306))</f>
      </c>
      <c r="BI1306">
        <f>IF($Z1306="","",INDEX($AR$2:$AR$1500,$Z1306))</f>
      </c>
      <c r="BJ1306">
        <f>IF($Z1306="","",INDEX($AS$2:$AS$1500,$Z1306))</f>
      </c>
      <c r="BK1306">
        <f>IF($Z1306="","",INDEX($AT$2:$AT$1500,$Z1306))</f>
      </c>
      <c r="BL1306">
        <f>IF($Z1306="","",INDEX($AU$2:$AU$1500,$Z1306))</f>
      </c>
      <c r="BM1306">
        <f>IF($Z1306="","",INDEX($AV$2:$AV$1500,$Z1306))</f>
      </c>
      <c r="BN1306">
        <f>IF($Z1306="","",INDEX($AW$2:$AW$1500,$Z1306))</f>
      </c>
      <c r="BO1306">
        <f>IF($Z1306="","",INDEX($AX$2:$AX$1500,$Z1306))</f>
      </c>
      <c r="BP1306">
        <f>IF($Z1306="","",INDEX($AY$2:$AY$1500,$Z1306))</f>
      </c>
      <c r="BQ1306">
        <f>IF($Z1306="","",INDEX($AZ$2:$AZ$1500,$Z1306))</f>
      </c>
      <c r="BR1306">
        <f>IF($Z1306="","",INDEX($BA$2:$BA$1500,$Z1306))</f>
      </c>
      <c r="BS1306">
        <f>IF($Z1306="","",INDEX($BB$2:$BB$1500,$Z1306))</f>
      </c>
      <c r="BT1306">
        <f>IF($Z1306="","",INDEX($BC$2:$BC$1500,$Z1306))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Analysis'!$AN$2^{0,1,2,3,4,5,6,7,8,9,10,11,12,13,14,15}))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IF($Z1307="","",INDEX($AO$2:$AO$1500,$Z1307))</f>
      </c>
      <c r="BG1307">
        <f>IF($Z1307="","",INDEX($AP$2:$AP$1500,$Z1307))</f>
      </c>
      <c r="BH1307">
        <f>IF($Z1307="","",INDEX($AQ$2:$AQ$1500,$Z1307))</f>
      </c>
      <c r="BI1307">
        <f>IF($Z1307="","",INDEX($AR$2:$AR$1500,$Z1307))</f>
      </c>
      <c r="BJ1307">
        <f>IF($Z1307="","",INDEX($AS$2:$AS$1500,$Z1307))</f>
      </c>
      <c r="BK1307">
        <f>IF($Z1307="","",INDEX($AT$2:$AT$1500,$Z1307))</f>
      </c>
      <c r="BL1307">
        <f>IF($Z1307="","",INDEX($AU$2:$AU$1500,$Z1307))</f>
      </c>
      <c r="BM1307">
        <f>IF($Z1307="","",INDEX($AV$2:$AV$1500,$Z1307))</f>
      </c>
      <c r="BN1307">
        <f>IF($Z1307="","",INDEX($AW$2:$AW$1500,$Z1307))</f>
      </c>
      <c r="BO1307">
        <f>IF($Z1307="","",INDEX($AX$2:$AX$1500,$Z1307))</f>
      </c>
      <c r="BP1307">
        <f>IF($Z1307="","",INDEX($AY$2:$AY$1500,$Z1307))</f>
      </c>
      <c r="BQ1307">
        <f>IF($Z1307="","",INDEX($AZ$2:$AZ$1500,$Z1307))</f>
      </c>
      <c r="BR1307">
        <f>IF($Z1307="","",INDEX($BA$2:$BA$1500,$Z1307))</f>
      </c>
      <c r="BS1307">
        <f>IF($Z1307="","",INDEX($BB$2:$BB$1500,$Z1307))</f>
      </c>
      <c r="BT1307">
        <f>IF($Z1307="","",INDEX($BC$2:$BC$1500,$Z1307))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Analysis'!$AN$2^{0,1,2,3,4,5,6,7,8,9,10,11,12,13,14,15}))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IF($Z1308="","",INDEX($AO$2:$AO$1500,$Z1308))</f>
      </c>
      <c r="BG1308">
        <f>IF($Z1308="","",INDEX($AP$2:$AP$1500,$Z1308))</f>
      </c>
      <c r="BH1308">
        <f>IF($Z1308="","",INDEX($AQ$2:$AQ$1500,$Z1308))</f>
      </c>
      <c r="BI1308">
        <f>IF($Z1308="","",INDEX($AR$2:$AR$1500,$Z1308))</f>
      </c>
      <c r="BJ1308">
        <f>IF($Z1308="","",INDEX($AS$2:$AS$1500,$Z1308))</f>
      </c>
      <c r="BK1308">
        <f>IF($Z1308="","",INDEX($AT$2:$AT$1500,$Z1308))</f>
      </c>
      <c r="BL1308">
        <f>IF($Z1308="","",INDEX($AU$2:$AU$1500,$Z1308))</f>
      </c>
      <c r="BM1308">
        <f>IF($Z1308="","",INDEX($AV$2:$AV$1500,$Z1308))</f>
      </c>
      <c r="BN1308">
        <f>IF($Z1308="","",INDEX($AW$2:$AW$1500,$Z1308))</f>
      </c>
      <c r="BO1308">
        <f>IF($Z1308="","",INDEX($AX$2:$AX$1500,$Z1308))</f>
      </c>
      <c r="BP1308">
        <f>IF($Z1308="","",INDEX($AY$2:$AY$1500,$Z1308))</f>
      </c>
      <c r="BQ1308">
        <f>IF($Z1308="","",INDEX($AZ$2:$AZ$1500,$Z1308))</f>
      </c>
      <c r="BR1308">
        <f>IF($Z1308="","",INDEX($BA$2:$BA$1500,$Z1308))</f>
      </c>
      <c r="BS1308">
        <f>IF($Z1308="","",INDEX($BB$2:$BB$1500,$Z1308))</f>
      </c>
      <c r="BT1308">
        <f>IF($Z1308="","",INDEX($BC$2:$BC$1500,$Z1308))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Analysis'!$AN$2^{0,1,2,3,4,5,6,7,8,9,10,11,12,13,14,15}))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IF($Z1309="","",INDEX($AO$2:$AO$1500,$Z1309))</f>
      </c>
      <c r="BG1309">
        <f>IF($Z1309="","",INDEX($AP$2:$AP$1500,$Z1309))</f>
      </c>
      <c r="BH1309">
        <f>IF($Z1309="","",INDEX($AQ$2:$AQ$1500,$Z1309))</f>
      </c>
      <c r="BI1309">
        <f>IF($Z1309="","",INDEX($AR$2:$AR$1500,$Z1309))</f>
      </c>
      <c r="BJ1309">
        <f>IF($Z1309="","",INDEX($AS$2:$AS$1500,$Z1309))</f>
      </c>
      <c r="BK1309">
        <f>IF($Z1309="","",INDEX($AT$2:$AT$1500,$Z1309))</f>
      </c>
      <c r="BL1309">
        <f>IF($Z1309="","",INDEX($AU$2:$AU$1500,$Z1309))</f>
      </c>
      <c r="BM1309">
        <f>IF($Z1309="","",INDEX($AV$2:$AV$1500,$Z1309))</f>
      </c>
      <c r="BN1309">
        <f>IF($Z1309="","",INDEX($AW$2:$AW$1500,$Z1309))</f>
      </c>
      <c r="BO1309">
        <f>IF($Z1309="","",INDEX($AX$2:$AX$1500,$Z1309))</f>
      </c>
      <c r="BP1309">
        <f>IF($Z1309="","",INDEX($AY$2:$AY$1500,$Z1309))</f>
      </c>
      <c r="BQ1309">
        <f>IF($Z1309="","",INDEX($AZ$2:$AZ$1500,$Z1309))</f>
      </c>
      <c r="BR1309">
        <f>IF($Z1309="","",INDEX($BA$2:$BA$1500,$Z1309))</f>
      </c>
      <c r="BS1309">
        <f>IF($Z1309="","",INDEX($BB$2:$BB$1500,$Z1309))</f>
      </c>
      <c r="BT1309">
        <f>IF($Z1309="","",INDEX($BC$2:$BC$1500,$Z1309))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Analysis'!$AN$2^{0,1,2,3,4,5,6,7,8,9,10,11,12,13,14,15}))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IF($Z1310="","",INDEX($AO$2:$AO$1500,$Z1310))</f>
      </c>
      <c r="BG1310">
        <f>IF($Z1310="","",INDEX($AP$2:$AP$1500,$Z1310))</f>
      </c>
      <c r="BH1310">
        <f>IF($Z1310="","",INDEX($AQ$2:$AQ$1500,$Z1310))</f>
      </c>
      <c r="BI1310">
        <f>IF($Z1310="","",INDEX($AR$2:$AR$1500,$Z1310))</f>
      </c>
      <c r="BJ1310">
        <f>IF($Z1310="","",INDEX($AS$2:$AS$1500,$Z1310))</f>
      </c>
      <c r="BK1310">
        <f>IF($Z1310="","",INDEX($AT$2:$AT$1500,$Z1310))</f>
      </c>
      <c r="BL1310">
        <f>IF($Z1310="","",INDEX($AU$2:$AU$1500,$Z1310))</f>
      </c>
      <c r="BM1310">
        <f>IF($Z1310="","",INDEX($AV$2:$AV$1500,$Z1310))</f>
      </c>
      <c r="BN1310">
        <f>IF($Z1310="","",INDEX($AW$2:$AW$1500,$Z1310))</f>
      </c>
      <c r="BO1310">
        <f>IF($Z1310="","",INDEX($AX$2:$AX$1500,$Z1310))</f>
      </c>
      <c r="BP1310">
        <f>IF($Z1310="","",INDEX($AY$2:$AY$1500,$Z1310))</f>
      </c>
      <c r="BQ1310">
        <f>IF($Z1310="","",INDEX($AZ$2:$AZ$1500,$Z1310))</f>
      </c>
      <c r="BR1310">
        <f>IF($Z1310="","",INDEX($BA$2:$BA$1500,$Z1310))</f>
      </c>
      <c r="BS1310">
        <f>IF($Z1310="","",INDEX($BB$2:$BB$1500,$Z1310))</f>
      </c>
      <c r="BT1310">
        <f>IF($Z1310="","",INDEX($BC$2:$BC$1500,$Z1310))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Analysis'!$AN$2^{0,1,2,3,4,5,6,7,8,9,10,11,12,13,14,15}))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IF($Z1311="","",INDEX($AO$2:$AO$1500,$Z1311))</f>
      </c>
      <c r="BG1311">
        <f>IF($Z1311="","",INDEX($AP$2:$AP$1500,$Z1311))</f>
      </c>
      <c r="BH1311">
        <f>IF($Z1311="","",INDEX($AQ$2:$AQ$1500,$Z1311))</f>
      </c>
      <c r="BI1311">
        <f>IF($Z1311="","",INDEX($AR$2:$AR$1500,$Z1311))</f>
      </c>
      <c r="BJ1311">
        <f>IF($Z1311="","",INDEX($AS$2:$AS$1500,$Z1311))</f>
      </c>
      <c r="BK1311">
        <f>IF($Z1311="","",INDEX($AT$2:$AT$1500,$Z1311))</f>
      </c>
      <c r="BL1311">
        <f>IF($Z1311="","",INDEX($AU$2:$AU$1500,$Z1311))</f>
      </c>
      <c r="BM1311">
        <f>IF($Z1311="","",INDEX($AV$2:$AV$1500,$Z1311))</f>
      </c>
      <c r="BN1311">
        <f>IF($Z1311="","",INDEX($AW$2:$AW$1500,$Z1311))</f>
      </c>
      <c r="BO1311">
        <f>IF($Z1311="","",INDEX($AX$2:$AX$1500,$Z1311))</f>
      </c>
      <c r="BP1311">
        <f>IF($Z1311="","",INDEX($AY$2:$AY$1500,$Z1311))</f>
      </c>
      <c r="BQ1311">
        <f>IF($Z1311="","",INDEX($AZ$2:$AZ$1500,$Z1311))</f>
      </c>
      <c r="BR1311">
        <f>IF($Z1311="","",INDEX($BA$2:$BA$1500,$Z1311))</f>
      </c>
      <c r="BS1311">
        <f>IF($Z1311="","",INDEX($BB$2:$BB$1500,$Z1311))</f>
      </c>
      <c r="BT1311">
        <f>IF($Z1311="","",INDEX($BC$2:$BC$1500,$Z1311))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Analysis'!$AN$2^{0,1,2,3,4,5,6,7,8,9,10,11,12,13,14,15}))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IF($Z1312="","",INDEX($AO$2:$AO$1500,$Z1312))</f>
      </c>
      <c r="BG1312">
        <f>IF($Z1312="","",INDEX($AP$2:$AP$1500,$Z1312))</f>
      </c>
      <c r="BH1312">
        <f>IF($Z1312="","",INDEX($AQ$2:$AQ$1500,$Z1312))</f>
      </c>
      <c r="BI1312">
        <f>IF($Z1312="","",INDEX($AR$2:$AR$1500,$Z1312))</f>
      </c>
      <c r="BJ1312">
        <f>IF($Z1312="","",INDEX($AS$2:$AS$1500,$Z1312))</f>
      </c>
      <c r="BK1312">
        <f>IF($Z1312="","",INDEX($AT$2:$AT$1500,$Z1312))</f>
      </c>
      <c r="BL1312">
        <f>IF($Z1312="","",INDEX($AU$2:$AU$1500,$Z1312))</f>
      </c>
      <c r="BM1312">
        <f>IF($Z1312="","",INDEX($AV$2:$AV$1500,$Z1312))</f>
      </c>
      <c r="BN1312">
        <f>IF($Z1312="","",INDEX($AW$2:$AW$1500,$Z1312))</f>
      </c>
      <c r="BO1312">
        <f>IF($Z1312="","",INDEX($AX$2:$AX$1500,$Z1312))</f>
      </c>
      <c r="BP1312">
        <f>IF($Z1312="","",INDEX($AY$2:$AY$1500,$Z1312))</f>
      </c>
      <c r="BQ1312">
        <f>IF($Z1312="","",INDEX($AZ$2:$AZ$1500,$Z1312))</f>
      </c>
      <c r="BR1312">
        <f>IF($Z1312="","",INDEX($BA$2:$BA$1500,$Z1312))</f>
      </c>
      <c r="BS1312">
        <f>IF($Z1312="","",INDEX($BB$2:$BB$1500,$Z1312))</f>
      </c>
      <c r="BT1312">
        <f>IF($Z1312="","",INDEX($BC$2:$BC$1500,$Z1312))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Analysis'!$AN$2^{0,1,2,3,4,5,6,7,8,9,10,11,12,13,14,15}))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IF($Z1313="","",INDEX($AO$2:$AO$1500,$Z1313))</f>
      </c>
      <c r="BG1313">
        <f>IF($Z1313="","",INDEX($AP$2:$AP$1500,$Z1313))</f>
      </c>
      <c r="BH1313">
        <f>IF($Z1313="","",INDEX($AQ$2:$AQ$1500,$Z1313))</f>
      </c>
      <c r="BI1313">
        <f>IF($Z1313="","",INDEX($AR$2:$AR$1500,$Z1313))</f>
      </c>
      <c r="BJ1313">
        <f>IF($Z1313="","",INDEX($AS$2:$AS$1500,$Z1313))</f>
      </c>
      <c r="BK1313">
        <f>IF($Z1313="","",INDEX($AT$2:$AT$1500,$Z1313))</f>
      </c>
      <c r="BL1313">
        <f>IF($Z1313="","",INDEX($AU$2:$AU$1500,$Z1313))</f>
      </c>
      <c r="BM1313">
        <f>IF($Z1313="","",INDEX($AV$2:$AV$1500,$Z1313))</f>
      </c>
      <c r="BN1313">
        <f>IF($Z1313="","",INDEX($AW$2:$AW$1500,$Z1313))</f>
      </c>
      <c r="BO1313">
        <f>IF($Z1313="","",INDEX($AX$2:$AX$1500,$Z1313))</f>
      </c>
      <c r="BP1313">
        <f>IF($Z1313="","",INDEX($AY$2:$AY$1500,$Z1313))</f>
      </c>
      <c r="BQ1313">
        <f>IF($Z1313="","",INDEX($AZ$2:$AZ$1500,$Z1313))</f>
      </c>
      <c r="BR1313">
        <f>IF($Z1313="","",INDEX($BA$2:$BA$1500,$Z1313))</f>
      </c>
      <c r="BS1313">
        <f>IF($Z1313="","",INDEX($BB$2:$BB$1500,$Z1313))</f>
      </c>
      <c r="BT1313">
        <f>IF($Z1313="","",INDEX($BC$2:$BC$1500,$Z1313))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Analysis'!$AN$2^{0,1,2,3,4,5,6,7,8,9,10,11,12,13,14,15}))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IF($Z1314="","",INDEX($AO$2:$AO$1500,$Z1314))</f>
      </c>
      <c r="BG1314">
        <f>IF($Z1314="","",INDEX($AP$2:$AP$1500,$Z1314))</f>
      </c>
      <c r="BH1314">
        <f>IF($Z1314="","",INDEX($AQ$2:$AQ$1500,$Z1314))</f>
      </c>
      <c r="BI1314">
        <f>IF($Z1314="","",INDEX($AR$2:$AR$1500,$Z1314))</f>
      </c>
      <c r="BJ1314">
        <f>IF($Z1314="","",INDEX($AS$2:$AS$1500,$Z1314))</f>
      </c>
      <c r="BK1314">
        <f>IF($Z1314="","",INDEX($AT$2:$AT$1500,$Z1314))</f>
      </c>
      <c r="BL1314">
        <f>IF($Z1314="","",INDEX($AU$2:$AU$1500,$Z1314))</f>
      </c>
      <c r="BM1314">
        <f>IF($Z1314="","",INDEX($AV$2:$AV$1500,$Z1314))</f>
      </c>
      <c r="BN1314">
        <f>IF($Z1314="","",INDEX($AW$2:$AW$1500,$Z1314))</f>
      </c>
      <c r="BO1314">
        <f>IF($Z1314="","",INDEX($AX$2:$AX$1500,$Z1314))</f>
      </c>
      <c r="BP1314">
        <f>IF($Z1314="","",INDEX($AY$2:$AY$1500,$Z1314))</f>
      </c>
      <c r="BQ1314">
        <f>IF($Z1314="","",INDEX($AZ$2:$AZ$1500,$Z1314))</f>
      </c>
      <c r="BR1314">
        <f>IF($Z1314="","",INDEX($BA$2:$BA$1500,$Z1314))</f>
      </c>
      <c r="BS1314">
        <f>IF($Z1314="","",INDEX($BB$2:$BB$1500,$Z1314))</f>
      </c>
      <c r="BT1314">
        <f>IF($Z1314="","",INDEX($BC$2:$BC$1500,$Z1314))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Analysis'!$AN$2^{0,1,2,3,4,5,6,7,8,9,10,11,12,13,14,15}))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IF($Z1315="","",INDEX($AO$2:$AO$1500,$Z1315))</f>
      </c>
      <c r="BG1315">
        <f>IF($Z1315="","",INDEX($AP$2:$AP$1500,$Z1315))</f>
      </c>
      <c r="BH1315">
        <f>IF($Z1315="","",INDEX($AQ$2:$AQ$1500,$Z1315))</f>
      </c>
      <c r="BI1315">
        <f>IF($Z1315="","",INDEX($AR$2:$AR$1500,$Z1315))</f>
      </c>
      <c r="BJ1315">
        <f>IF($Z1315="","",INDEX($AS$2:$AS$1500,$Z1315))</f>
      </c>
      <c r="BK1315">
        <f>IF($Z1315="","",INDEX($AT$2:$AT$1500,$Z1315))</f>
      </c>
      <c r="BL1315">
        <f>IF($Z1315="","",INDEX($AU$2:$AU$1500,$Z1315))</f>
      </c>
      <c r="BM1315">
        <f>IF($Z1315="","",INDEX($AV$2:$AV$1500,$Z1315))</f>
      </c>
      <c r="BN1315">
        <f>IF($Z1315="","",INDEX($AW$2:$AW$1500,$Z1315))</f>
      </c>
      <c r="BO1315">
        <f>IF($Z1315="","",INDEX($AX$2:$AX$1500,$Z1315))</f>
      </c>
      <c r="BP1315">
        <f>IF($Z1315="","",INDEX($AY$2:$AY$1500,$Z1315))</f>
      </c>
      <c r="BQ1315">
        <f>IF($Z1315="","",INDEX($AZ$2:$AZ$1500,$Z1315))</f>
      </c>
      <c r="BR1315">
        <f>IF($Z1315="","",INDEX($BA$2:$BA$1500,$Z1315))</f>
      </c>
      <c r="BS1315">
        <f>IF($Z1315="","",INDEX($BB$2:$BB$1500,$Z1315))</f>
      </c>
      <c r="BT1315">
        <f>IF($Z1315="","",INDEX($BC$2:$BC$1500,$Z1315))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Analysis'!$AN$2^{0,1,2,3,4,5,6,7,8,9,10,11,12,13,14,15}))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IF($Z1316="","",INDEX($AO$2:$AO$1500,$Z1316))</f>
      </c>
      <c r="BG1316">
        <f>IF($Z1316="","",INDEX($AP$2:$AP$1500,$Z1316))</f>
      </c>
      <c r="BH1316">
        <f>IF($Z1316="","",INDEX($AQ$2:$AQ$1500,$Z1316))</f>
      </c>
      <c r="BI1316">
        <f>IF($Z1316="","",INDEX($AR$2:$AR$1500,$Z1316))</f>
      </c>
      <c r="BJ1316">
        <f>IF($Z1316="","",INDEX($AS$2:$AS$1500,$Z1316))</f>
      </c>
      <c r="BK1316">
        <f>IF($Z1316="","",INDEX($AT$2:$AT$1500,$Z1316))</f>
      </c>
      <c r="BL1316">
        <f>IF($Z1316="","",INDEX($AU$2:$AU$1500,$Z1316))</f>
      </c>
      <c r="BM1316">
        <f>IF($Z1316="","",INDEX($AV$2:$AV$1500,$Z1316))</f>
      </c>
      <c r="BN1316">
        <f>IF($Z1316="","",INDEX($AW$2:$AW$1500,$Z1316))</f>
      </c>
      <c r="BO1316">
        <f>IF($Z1316="","",INDEX($AX$2:$AX$1500,$Z1316))</f>
      </c>
      <c r="BP1316">
        <f>IF($Z1316="","",INDEX($AY$2:$AY$1500,$Z1316))</f>
      </c>
      <c r="BQ1316">
        <f>IF($Z1316="","",INDEX($AZ$2:$AZ$1500,$Z1316))</f>
      </c>
      <c r="BR1316">
        <f>IF($Z1316="","",INDEX($BA$2:$BA$1500,$Z1316))</f>
      </c>
      <c r="BS1316">
        <f>IF($Z1316="","",INDEX($BB$2:$BB$1500,$Z1316))</f>
      </c>
      <c r="BT1316">
        <f>IF($Z1316="","",INDEX($BC$2:$BC$1500,$Z1316))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Analysis'!$AN$2^{0,1,2,3,4,5,6,7,8,9,10,11,12,13,14,15}))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IF($Z1317="","",INDEX($AO$2:$AO$1500,$Z1317))</f>
      </c>
      <c r="BG1317">
        <f>IF($Z1317="","",INDEX($AP$2:$AP$1500,$Z1317))</f>
      </c>
      <c r="BH1317">
        <f>IF($Z1317="","",INDEX($AQ$2:$AQ$1500,$Z1317))</f>
      </c>
      <c r="BI1317">
        <f>IF($Z1317="","",INDEX($AR$2:$AR$1500,$Z1317))</f>
      </c>
      <c r="BJ1317">
        <f>IF($Z1317="","",INDEX($AS$2:$AS$1500,$Z1317))</f>
      </c>
      <c r="BK1317">
        <f>IF($Z1317="","",INDEX($AT$2:$AT$1500,$Z1317))</f>
      </c>
      <c r="BL1317">
        <f>IF($Z1317="","",INDEX($AU$2:$AU$1500,$Z1317))</f>
      </c>
      <c r="BM1317">
        <f>IF($Z1317="","",INDEX($AV$2:$AV$1500,$Z1317))</f>
      </c>
      <c r="BN1317">
        <f>IF($Z1317="","",INDEX($AW$2:$AW$1500,$Z1317))</f>
      </c>
      <c r="BO1317">
        <f>IF($Z1317="","",INDEX($AX$2:$AX$1500,$Z1317))</f>
      </c>
      <c r="BP1317">
        <f>IF($Z1317="","",INDEX($AY$2:$AY$1500,$Z1317))</f>
      </c>
      <c r="BQ1317">
        <f>IF($Z1317="","",INDEX($AZ$2:$AZ$1500,$Z1317))</f>
      </c>
      <c r="BR1317">
        <f>IF($Z1317="","",INDEX($BA$2:$BA$1500,$Z1317))</f>
      </c>
      <c r="BS1317">
        <f>IF($Z1317="","",INDEX($BB$2:$BB$1500,$Z1317))</f>
      </c>
      <c r="BT1317">
        <f>IF($Z1317="","",INDEX($BC$2:$BC$1500,$Z1317))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Analysis'!$AN$2^{0,1,2,3,4,5,6,7,8,9,10,11,12,13,14,15}))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IF($Z1318="","",INDEX($AO$2:$AO$1500,$Z1318))</f>
      </c>
      <c r="BG1318">
        <f>IF($Z1318="","",INDEX($AP$2:$AP$1500,$Z1318))</f>
      </c>
      <c r="BH1318">
        <f>IF($Z1318="","",INDEX($AQ$2:$AQ$1500,$Z1318))</f>
      </c>
      <c r="BI1318">
        <f>IF($Z1318="","",INDEX($AR$2:$AR$1500,$Z1318))</f>
      </c>
      <c r="BJ1318">
        <f>IF($Z1318="","",INDEX($AS$2:$AS$1500,$Z1318))</f>
      </c>
      <c r="BK1318">
        <f>IF($Z1318="","",INDEX($AT$2:$AT$1500,$Z1318))</f>
      </c>
      <c r="BL1318">
        <f>IF($Z1318="","",INDEX($AU$2:$AU$1500,$Z1318))</f>
      </c>
      <c r="BM1318">
        <f>IF($Z1318="","",INDEX($AV$2:$AV$1500,$Z1318))</f>
      </c>
      <c r="BN1318">
        <f>IF($Z1318="","",INDEX($AW$2:$AW$1500,$Z1318))</f>
      </c>
      <c r="BO1318">
        <f>IF($Z1318="","",INDEX($AX$2:$AX$1500,$Z1318))</f>
      </c>
      <c r="BP1318">
        <f>IF($Z1318="","",INDEX($AY$2:$AY$1500,$Z1318))</f>
      </c>
      <c r="BQ1318">
        <f>IF($Z1318="","",INDEX($AZ$2:$AZ$1500,$Z1318))</f>
      </c>
      <c r="BR1318">
        <f>IF($Z1318="","",INDEX($BA$2:$BA$1500,$Z1318))</f>
      </c>
      <c r="BS1318">
        <f>IF($Z1318="","",INDEX($BB$2:$BB$1500,$Z1318))</f>
      </c>
      <c r="BT1318">
        <f>IF($Z1318="","",INDEX($BC$2:$BC$1500,$Z1318))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Analysis'!$AN$2^{0,1,2,3,4,5,6,7,8,9,10,11,12,13,14,15}))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IF($Z1319="","",INDEX($AO$2:$AO$1500,$Z1319))</f>
      </c>
      <c r="BG1319">
        <f>IF($Z1319="","",INDEX($AP$2:$AP$1500,$Z1319))</f>
      </c>
      <c r="BH1319">
        <f>IF($Z1319="","",INDEX($AQ$2:$AQ$1500,$Z1319))</f>
      </c>
      <c r="BI1319">
        <f>IF($Z1319="","",INDEX($AR$2:$AR$1500,$Z1319))</f>
      </c>
      <c r="BJ1319">
        <f>IF($Z1319="","",INDEX($AS$2:$AS$1500,$Z1319))</f>
      </c>
      <c r="BK1319">
        <f>IF($Z1319="","",INDEX($AT$2:$AT$1500,$Z1319))</f>
      </c>
      <c r="BL1319">
        <f>IF($Z1319="","",INDEX($AU$2:$AU$1500,$Z1319))</f>
      </c>
      <c r="BM1319">
        <f>IF($Z1319="","",INDEX($AV$2:$AV$1500,$Z1319))</f>
      </c>
      <c r="BN1319">
        <f>IF($Z1319="","",INDEX($AW$2:$AW$1500,$Z1319))</f>
      </c>
      <c r="BO1319">
        <f>IF($Z1319="","",INDEX($AX$2:$AX$1500,$Z1319))</f>
      </c>
      <c r="BP1319">
        <f>IF($Z1319="","",INDEX($AY$2:$AY$1500,$Z1319))</f>
      </c>
      <c r="BQ1319">
        <f>IF($Z1319="","",INDEX($AZ$2:$AZ$1500,$Z1319))</f>
      </c>
      <c r="BR1319">
        <f>IF($Z1319="","",INDEX($BA$2:$BA$1500,$Z1319))</f>
      </c>
      <c r="BS1319">
        <f>IF($Z1319="","",INDEX($BB$2:$BB$1500,$Z1319))</f>
      </c>
      <c r="BT1319">
        <f>IF($Z1319="","",INDEX($BC$2:$BC$1500,$Z1319))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Analysis'!$AN$2^{0,1,2,3,4,5,6,7,8,9,10,11,12,13,14,15}))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IF($Z1320="","",INDEX($AO$2:$AO$1500,$Z1320))</f>
      </c>
      <c r="BG1320">
        <f>IF($Z1320="","",INDEX($AP$2:$AP$1500,$Z1320))</f>
      </c>
      <c r="BH1320">
        <f>IF($Z1320="","",INDEX($AQ$2:$AQ$1500,$Z1320))</f>
      </c>
      <c r="BI1320">
        <f>IF($Z1320="","",INDEX($AR$2:$AR$1500,$Z1320))</f>
      </c>
      <c r="BJ1320">
        <f>IF($Z1320="","",INDEX($AS$2:$AS$1500,$Z1320))</f>
      </c>
      <c r="BK1320">
        <f>IF($Z1320="","",INDEX($AT$2:$AT$1500,$Z1320))</f>
      </c>
      <c r="BL1320">
        <f>IF($Z1320="","",INDEX($AU$2:$AU$1500,$Z1320))</f>
      </c>
      <c r="BM1320">
        <f>IF($Z1320="","",INDEX($AV$2:$AV$1500,$Z1320))</f>
      </c>
      <c r="BN1320">
        <f>IF($Z1320="","",INDEX($AW$2:$AW$1500,$Z1320))</f>
      </c>
      <c r="BO1320">
        <f>IF($Z1320="","",INDEX($AX$2:$AX$1500,$Z1320))</f>
      </c>
      <c r="BP1320">
        <f>IF($Z1320="","",INDEX($AY$2:$AY$1500,$Z1320))</f>
      </c>
      <c r="BQ1320">
        <f>IF($Z1320="","",INDEX($AZ$2:$AZ$1500,$Z1320))</f>
      </c>
      <c r="BR1320">
        <f>IF($Z1320="","",INDEX($BA$2:$BA$1500,$Z1320))</f>
      </c>
      <c r="BS1320">
        <f>IF($Z1320="","",INDEX($BB$2:$BB$1500,$Z1320))</f>
      </c>
      <c r="BT1320">
        <f>IF($Z1320="","",INDEX($BC$2:$BC$1500,$Z1320))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Analysis'!$AN$2^{0,1,2,3,4,5,6,7,8,9,10,11,12,13,14,15}))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IF($Z1321="","",INDEX($AO$2:$AO$1500,$Z1321))</f>
      </c>
      <c r="BG1321">
        <f>IF($Z1321="","",INDEX($AP$2:$AP$1500,$Z1321))</f>
      </c>
      <c r="BH1321">
        <f>IF($Z1321="","",INDEX($AQ$2:$AQ$1500,$Z1321))</f>
      </c>
      <c r="BI1321">
        <f>IF($Z1321="","",INDEX($AR$2:$AR$1500,$Z1321))</f>
      </c>
      <c r="BJ1321">
        <f>IF($Z1321="","",INDEX($AS$2:$AS$1500,$Z1321))</f>
      </c>
      <c r="BK1321">
        <f>IF($Z1321="","",INDEX($AT$2:$AT$1500,$Z1321))</f>
      </c>
      <c r="BL1321">
        <f>IF($Z1321="","",INDEX($AU$2:$AU$1500,$Z1321))</f>
      </c>
      <c r="BM1321">
        <f>IF($Z1321="","",INDEX($AV$2:$AV$1500,$Z1321))</f>
      </c>
      <c r="BN1321">
        <f>IF($Z1321="","",INDEX($AW$2:$AW$1500,$Z1321))</f>
      </c>
      <c r="BO1321">
        <f>IF($Z1321="","",INDEX($AX$2:$AX$1500,$Z1321))</f>
      </c>
      <c r="BP1321">
        <f>IF($Z1321="","",INDEX($AY$2:$AY$1500,$Z1321))</f>
      </c>
      <c r="BQ1321">
        <f>IF($Z1321="","",INDEX($AZ$2:$AZ$1500,$Z1321))</f>
      </c>
      <c r="BR1321">
        <f>IF($Z1321="","",INDEX($BA$2:$BA$1500,$Z1321))</f>
      </c>
      <c r="BS1321">
        <f>IF($Z1321="","",INDEX($BB$2:$BB$1500,$Z1321))</f>
      </c>
      <c r="BT1321">
        <f>IF($Z1321="","",INDEX($BC$2:$BC$1500,$Z1321))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Analysis'!$AN$2^{0,1,2,3,4,5,6,7,8,9,10,11,12,13,14,15}))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IF($Z1322="","",INDEX($AO$2:$AO$1500,$Z1322))</f>
      </c>
      <c r="BG1322">
        <f>IF($Z1322="","",INDEX($AP$2:$AP$1500,$Z1322))</f>
      </c>
      <c r="BH1322">
        <f>IF($Z1322="","",INDEX($AQ$2:$AQ$1500,$Z1322))</f>
      </c>
      <c r="BI1322">
        <f>IF($Z1322="","",INDEX($AR$2:$AR$1500,$Z1322))</f>
      </c>
      <c r="BJ1322">
        <f>IF($Z1322="","",INDEX($AS$2:$AS$1500,$Z1322))</f>
      </c>
      <c r="BK1322">
        <f>IF($Z1322="","",INDEX($AT$2:$AT$1500,$Z1322))</f>
      </c>
      <c r="BL1322">
        <f>IF($Z1322="","",INDEX($AU$2:$AU$1500,$Z1322))</f>
      </c>
      <c r="BM1322">
        <f>IF($Z1322="","",INDEX($AV$2:$AV$1500,$Z1322))</f>
      </c>
      <c r="BN1322">
        <f>IF($Z1322="","",INDEX($AW$2:$AW$1500,$Z1322))</f>
      </c>
      <c r="BO1322">
        <f>IF($Z1322="","",INDEX($AX$2:$AX$1500,$Z1322))</f>
      </c>
      <c r="BP1322">
        <f>IF($Z1322="","",INDEX($AY$2:$AY$1500,$Z1322))</f>
      </c>
      <c r="BQ1322">
        <f>IF($Z1322="","",INDEX($AZ$2:$AZ$1500,$Z1322))</f>
      </c>
      <c r="BR1322">
        <f>IF($Z1322="","",INDEX($BA$2:$BA$1500,$Z1322))</f>
      </c>
      <c r="BS1322">
        <f>IF($Z1322="","",INDEX($BB$2:$BB$1500,$Z1322))</f>
      </c>
      <c r="BT1322">
        <f>IF($Z1322="","",INDEX($BC$2:$BC$1500,$Z1322))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Analysis'!$AN$2^{0,1,2,3,4,5,6,7,8,9,10,11,12,13,14,15}))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IF($Z1323="","",INDEX($AO$2:$AO$1500,$Z1323))</f>
      </c>
      <c r="BG1323">
        <f>IF($Z1323="","",INDEX($AP$2:$AP$1500,$Z1323))</f>
      </c>
      <c r="BH1323">
        <f>IF($Z1323="","",INDEX($AQ$2:$AQ$1500,$Z1323))</f>
      </c>
      <c r="BI1323">
        <f>IF($Z1323="","",INDEX($AR$2:$AR$1500,$Z1323))</f>
      </c>
      <c r="BJ1323">
        <f>IF($Z1323="","",INDEX($AS$2:$AS$1500,$Z1323))</f>
      </c>
      <c r="BK1323">
        <f>IF($Z1323="","",INDEX($AT$2:$AT$1500,$Z1323))</f>
      </c>
      <c r="BL1323">
        <f>IF($Z1323="","",INDEX($AU$2:$AU$1500,$Z1323))</f>
      </c>
      <c r="BM1323">
        <f>IF($Z1323="","",INDEX($AV$2:$AV$1500,$Z1323))</f>
      </c>
      <c r="BN1323">
        <f>IF($Z1323="","",INDEX($AW$2:$AW$1500,$Z1323))</f>
      </c>
      <c r="BO1323">
        <f>IF($Z1323="","",INDEX($AX$2:$AX$1500,$Z1323))</f>
      </c>
      <c r="BP1323">
        <f>IF($Z1323="","",INDEX($AY$2:$AY$1500,$Z1323))</f>
      </c>
      <c r="BQ1323">
        <f>IF($Z1323="","",INDEX($AZ$2:$AZ$1500,$Z1323))</f>
      </c>
      <c r="BR1323">
        <f>IF($Z1323="","",INDEX($BA$2:$BA$1500,$Z1323))</f>
      </c>
      <c r="BS1323">
        <f>IF($Z1323="","",INDEX($BB$2:$BB$1500,$Z1323))</f>
      </c>
      <c r="BT1323">
        <f>IF($Z1323="","",INDEX($BC$2:$BC$1500,$Z1323))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Analysis'!$AN$2^{0,1,2,3,4,5,6,7,8,9,10,11,12,13,14,15}))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IF($Z1324="","",INDEX($AO$2:$AO$1500,$Z1324))</f>
      </c>
      <c r="BG1324">
        <f>IF($Z1324="","",INDEX($AP$2:$AP$1500,$Z1324))</f>
      </c>
      <c r="BH1324">
        <f>IF($Z1324="","",INDEX($AQ$2:$AQ$1500,$Z1324))</f>
      </c>
      <c r="BI1324">
        <f>IF($Z1324="","",INDEX($AR$2:$AR$1500,$Z1324))</f>
      </c>
      <c r="BJ1324">
        <f>IF($Z1324="","",INDEX($AS$2:$AS$1500,$Z1324))</f>
      </c>
      <c r="BK1324">
        <f>IF($Z1324="","",INDEX($AT$2:$AT$1500,$Z1324))</f>
      </c>
      <c r="BL1324">
        <f>IF($Z1324="","",INDEX($AU$2:$AU$1500,$Z1324))</f>
      </c>
      <c r="BM1324">
        <f>IF($Z1324="","",INDEX($AV$2:$AV$1500,$Z1324))</f>
      </c>
      <c r="BN1324">
        <f>IF($Z1324="","",INDEX($AW$2:$AW$1500,$Z1324))</f>
      </c>
      <c r="BO1324">
        <f>IF($Z1324="","",INDEX($AX$2:$AX$1500,$Z1324))</f>
      </c>
      <c r="BP1324">
        <f>IF($Z1324="","",INDEX($AY$2:$AY$1500,$Z1324))</f>
      </c>
      <c r="BQ1324">
        <f>IF($Z1324="","",INDEX($AZ$2:$AZ$1500,$Z1324))</f>
      </c>
      <c r="BR1324">
        <f>IF($Z1324="","",INDEX($BA$2:$BA$1500,$Z1324))</f>
      </c>
      <c r="BS1324">
        <f>IF($Z1324="","",INDEX($BB$2:$BB$1500,$Z1324))</f>
      </c>
      <c r="BT1324">
        <f>IF($Z1324="","",INDEX($BC$2:$BC$1500,$Z1324))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Analysis'!$AN$2^{0,1,2,3,4,5,6,7,8,9,10,11,12,13,14,15}))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IF($Z1325="","",INDEX($AO$2:$AO$1500,$Z1325))</f>
      </c>
      <c r="BG1325">
        <f>IF($Z1325="","",INDEX($AP$2:$AP$1500,$Z1325))</f>
      </c>
      <c r="BH1325">
        <f>IF($Z1325="","",INDEX($AQ$2:$AQ$1500,$Z1325))</f>
      </c>
      <c r="BI1325">
        <f>IF($Z1325="","",INDEX($AR$2:$AR$1500,$Z1325))</f>
      </c>
      <c r="BJ1325">
        <f>IF($Z1325="","",INDEX($AS$2:$AS$1500,$Z1325))</f>
      </c>
      <c r="BK1325">
        <f>IF($Z1325="","",INDEX($AT$2:$AT$1500,$Z1325))</f>
      </c>
      <c r="BL1325">
        <f>IF($Z1325="","",INDEX($AU$2:$AU$1500,$Z1325))</f>
      </c>
      <c r="BM1325">
        <f>IF($Z1325="","",INDEX($AV$2:$AV$1500,$Z1325))</f>
      </c>
      <c r="BN1325">
        <f>IF($Z1325="","",INDEX($AW$2:$AW$1500,$Z1325))</f>
      </c>
      <c r="BO1325">
        <f>IF($Z1325="","",INDEX($AX$2:$AX$1500,$Z1325))</f>
      </c>
      <c r="BP1325">
        <f>IF($Z1325="","",INDEX($AY$2:$AY$1500,$Z1325))</f>
      </c>
      <c r="BQ1325">
        <f>IF($Z1325="","",INDEX($AZ$2:$AZ$1500,$Z1325))</f>
      </c>
      <c r="BR1325">
        <f>IF($Z1325="","",INDEX($BA$2:$BA$1500,$Z1325))</f>
      </c>
      <c r="BS1325">
        <f>IF($Z1325="","",INDEX($BB$2:$BB$1500,$Z1325))</f>
      </c>
      <c r="BT1325">
        <f>IF($Z1325="","",INDEX($BC$2:$BC$1500,$Z1325))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Analysis'!$AN$2^{0,1,2,3,4,5,6,7,8,9,10,11,12,13,14,15}))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IF($Z1326="","",INDEX($AO$2:$AO$1500,$Z1326))</f>
      </c>
      <c r="BG1326">
        <f>IF($Z1326="","",INDEX($AP$2:$AP$1500,$Z1326))</f>
      </c>
      <c r="BH1326">
        <f>IF($Z1326="","",INDEX($AQ$2:$AQ$1500,$Z1326))</f>
      </c>
      <c r="BI1326">
        <f>IF($Z1326="","",INDEX($AR$2:$AR$1500,$Z1326))</f>
      </c>
      <c r="BJ1326">
        <f>IF($Z1326="","",INDEX($AS$2:$AS$1500,$Z1326))</f>
      </c>
      <c r="BK1326">
        <f>IF($Z1326="","",INDEX($AT$2:$AT$1500,$Z1326))</f>
      </c>
      <c r="BL1326">
        <f>IF($Z1326="","",INDEX($AU$2:$AU$1500,$Z1326))</f>
      </c>
      <c r="BM1326">
        <f>IF($Z1326="","",INDEX($AV$2:$AV$1500,$Z1326))</f>
      </c>
      <c r="BN1326">
        <f>IF($Z1326="","",INDEX($AW$2:$AW$1500,$Z1326))</f>
      </c>
      <c r="BO1326">
        <f>IF($Z1326="","",INDEX($AX$2:$AX$1500,$Z1326))</f>
      </c>
      <c r="BP1326">
        <f>IF($Z1326="","",INDEX($AY$2:$AY$1500,$Z1326))</f>
      </c>
      <c r="BQ1326">
        <f>IF($Z1326="","",INDEX($AZ$2:$AZ$1500,$Z1326))</f>
      </c>
      <c r="BR1326">
        <f>IF($Z1326="","",INDEX($BA$2:$BA$1500,$Z1326))</f>
      </c>
      <c r="BS1326">
        <f>IF($Z1326="","",INDEX($BB$2:$BB$1500,$Z1326))</f>
      </c>
      <c r="BT1326">
        <f>IF($Z1326="","",INDEX($BC$2:$BC$1500,$Z1326))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Analysis'!$AN$2^{0,1,2,3,4,5,6,7,8,9,10,11,12,13,14,15}))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IF($Z1327="","",INDEX($AO$2:$AO$1500,$Z1327))</f>
      </c>
      <c r="BG1327">
        <f>IF($Z1327="","",INDEX($AP$2:$AP$1500,$Z1327))</f>
      </c>
      <c r="BH1327">
        <f>IF($Z1327="","",INDEX($AQ$2:$AQ$1500,$Z1327))</f>
      </c>
      <c r="BI1327">
        <f>IF($Z1327="","",INDEX($AR$2:$AR$1500,$Z1327))</f>
      </c>
      <c r="BJ1327">
        <f>IF($Z1327="","",INDEX($AS$2:$AS$1500,$Z1327))</f>
      </c>
      <c r="BK1327">
        <f>IF($Z1327="","",INDEX($AT$2:$AT$1500,$Z1327))</f>
      </c>
      <c r="BL1327">
        <f>IF($Z1327="","",INDEX($AU$2:$AU$1500,$Z1327))</f>
      </c>
      <c r="BM1327">
        <f>IF($Z1327="","",INDEX($AV$2:$AV$1500,$Z1327))</f>
      </c>
      <c r="BN1327">
        <f>IF($Z1327="","",INDEX($AW$2:$AW$1500,$Z1327))</f>
      </c>
      <c r="BO1327">
        <f>IF($Z1327="","",INDEX($AX$2:$AX$1500,$Z1327))</f>
      </c>
      <c r="BP1327">
        <f>IF($Z1327="","",INDEX($AY$2:$AY$1500,$Z1327))</f>
      </c>
      <c r="BQ1327">
        <f>IF($Z1327="","",INDEX($AZ$2:$AZ$1500,$Z1327))</f>
      </c>
      <c r="BR1327">
        <f>IF($Z1327="","",INDEX($BA$2:$BA$1500,$Z1327))</f>
      </c>
      <c r="BS1327">
        <f>IF($Z1327="","",INDEX($BB$2:$BB$1500,$Z1327))</f>
      </c>
      <c r="BT1327">
        <f>IF($Z1327="","",INDEX($BC$2:$BC$1500,$Z1327))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Analysis'!$AN$2^{0,1,2,3,4,5,6,7,8,9,10,11,12,13,14,15}))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IF($Z1328="","",INDEX($AO$2:$AO$1500,$Z1328))</f>
      </c>
      <c r="BG1328">
        <f>IF($Z1328="","",INDEX($AP$2:$AP$1500,$Z1328))</f>
      </c>
      <c r="BH1328">
        <f>IF($Z1328="","",INDEX($AQ$2:$AQ$1500,$Z1328))</f>
      </c>
      <c r="BI1328">
        <f>IF($Z1328="","",INDEX($AR$2:$AR$1500,$Z1328))</f>
      </c>
      <c r="BJ1328">
        <f>IF($Z1328="","",INDEX($AS$2:$AS$1500,$Z1328))</f>
      </c>
      <c r="BK1328">
        <f>IF($Z1328="","",INDEX($AT$2:$AT$1500,$Z1328))</f>
      </c>
      <c r="BL1328">
        <f>IF($Z1328="","",INDEX($AU$2:$AU$1500,$Z1328))</f>
      </c>
      <c r="BM1328">
        <f>IF($Z1328="","",INDEX($AV$2:$AV$1500,$Z1328))</f>
      </c>
      <c r="BN1328">
        <f>IF($Z1328="","",INDEX($AW$2:$AW$1500,$Z1328))</f>
      </c>
      <c r="BO1328">
        <f>IF($Z1328="","",INDEX($AX$2:$AX$1500,$Z1328))</f>
      </c>
      <c r="BP1328">
        <f>IF($Z1328="","",INDEX($AY$2:$AY$1500,$Z1328))</f>
      </c>
      <c r="BQ1328">
        <f>IF($Z1328="","",INDEX($AZ$2:$AZ$1500,$Z1328))</f>
      </c>
      <c r="BR1328">
        <f>IF($Z1328="","",INDEX($BA$2:$BA$1500,$Z1328))</f>
      </c>
      <c r="BS1328">
        <f>IF($Z1328="","",INDEX($BB$2:$BB$1500,$Z1328))</f>
      </c>
      <c r="BT1328">
        <f>IF($Z1328="","",INDEX($BC$2:$BC$1500,$Z1328))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Analysis'!$AN$2^{0,1,2,3,4,5,6,7,8,9,10,11,12,13,14,15}))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IF($Z1329="","",INDEX($AO$2:$AO$1500,$Z1329))</f>
      </c>
      <c r="BG1329">
        <f>IF($Z1329="","",INDEX($AP$2:$AP$1500,$Z1329))</f>
      </c>
      <c r="BH1329">
        <f>IF($Z1329="","",INDEX($AQ$2:$AQ$1500,$Z1329))</f>
      </c>
      <c r="BI1329">
        <f>IF($Z1329="","",INDEX($AR$2:$AR$1500,$Z1329))</f>
      </c>
      <c r="BJ1329">
        <f>IF($Z1329="","",INDEX($AS$2:$AS$1500,$Z1329))</f>
      </c>
      <c r="BK1329">
        <f>IF($Z1329="","",INDEX($AT$2:$AT$1500,$Z1329))</f>
      </c>
      <c r="BL1329">
        <f>IF($Z1329="","",INDEX($AU$2:$AU$1500,$Z1329))</f>
      </c>
      <c r="BM1329">
        <f>IF($Z1329="","",INDEX($AV$2:$AV$1500,$Z1329))</f>
      </c>
      <c r="BN1329">
        <f>IF($Z1329="","",INDEX($AW$2:$AW$1500,$Z1329))</f>
      </c>
      <c r="BO1329">
        <f>IF($Z1329="","",INDEX($AX$2:$AX$1500,$Z1329))</f>
      </c>
      <c r="BP1329">
        <f>IF($Z1329="","",INDEX($AY$2:$AY$1500,$Z1329))</f>
      </c>
      <c r="BQ1329">
        <f>IF($Z1329="","",INDEX($AZ$2:$AZ$1500,$Z1329))</f>
      </c>
      <c r="BR1329">
        <f>IF($Z1329="","",INDEX($BA$2:$BA$1500,$Z1329))</f>
      </c>
      <c r="BS1329">
        <f>IF($Z1329="","",INDEX($BB$2:$BB$1500,$Z1329))</f>
      </c>
      <c r="BT1329">
        <f>IF($Z1329="","",INDEX($BC$2:$BC$1500,$Z1329))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Analysis'!$AN$2^{0,1,2,3,4,5,6,7,8,9,10,11,12,13,14,15}))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IF($Z1330="","",INDEX($AO$2:$AO$1500,$Z1330))</f>
      </c>
      <c r="BG1330">
        <f>IF($Z1330="","",INDEX($AP$2:$AP$1500,$Z1330))</f>
      </c>
      <c r="BH1330">
        <f>IF($Z1330="","",INDEX($AQ$2:$AQ$1500,$Z1330))</f>
      </c>
      <c r="BI1330">
        <f>IF($Z1330="","",INDEX($AR$2:$AR$1500,$Z1330))</f>
      </c>
      <c r="BJ1330">
        <f>IF($Z1330="","",INDEX($AS$2:$AS$1500,$Z1330))</f>
      </c>
      <c r="BK1330">
        <f>IF($Z1330="","",INDEX($AT$2:$AT$1500,$Z1330))</f>
      </c>
      <c r="BL1330">
        <f>IF($Z1330="","",INDEX($AU$2:$AU$1500,$Z1330))</f>
      </c>
      <c r="BM1330">
        <f>IF($Z1330="","",INDEX($AV$2:$AV$1500,$Z1330))</f>
      </c>
      <c r="BN1330">
        <f>IF($Z1330="","",INDEX($AW$2:$AW$1500,$Z1330))</f>
      </c>
      <c r="BO1330">
        <f>IF($Z1330="","",INDEX($AX$2:$AX$1500,$Z1330))</f>
      </c>
      <c r="BP1330">
        <f>IF($Z1330="","",INDEX($AY$2:$AY$1500,$Z1330))</f>
      </c>
      <c r="BQ1330">
        <f>IF($Z1330="","",INDEX($AZ$2:$AZ$1500,$Z1330))</f>
      </c>
      <c r="BR1330">
        <f>IF($Z1330="","",INDEX($BA$2:$BA$1500,$Z1330))</f>
      </c>
      <c r="BS1330">
        <f>IF($Z1330="","",INDEX($BB$2:$BB$1500,$Z1330))</f>
      </c>
      <c r="BT1330">
        <f>IF($Z1330="","",INDEX($BC$2:$BC$1500,$Z1330))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Analysis'!$AN$2^{0,1,2,3,4,5,6,7,8,9,10,11,12,13,14,15}))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IF($Z1331="","",INDEX($AO$2:$AO$1500,$Z1331))</f>
      </c>
      <c r="BG1331">
        <f>IF($Z1331="","",INDEX($AP$2:$AP$1500,$Z1331))</f>
      </c>
      <c r="BH1331">
        <f>IF($Z1331="","",INDEX($AQ$2:$AQ$1500,$Z1331))</f>
      </c>
      <c r="BI1331">
        <f>IF($Z1331="","",INDEX($AR$2:$AR$1500,$Z1331))</f>
      </c>
      <c r="BJ1331">
        <f>IF($Z1331="","",INDEX($AS$2:$AS$1500,$Z1331))</f>
      </c>
      <c r="BK1331">
        <f>IF($Z1331="","",INDEX($AT$2:$AT$1500,$Z1331))</f>
      </c>
      <c r="BL1331">
        <f>IF($Z1331="","",INDEX($AU$2:$AU$1500,$Z1331))</f>
      </c>
      <c r="BM1331">
        <f>IF($Z1331="","",INDEX($AV$2:$AV$1500,$Z1331))</f>
      </c>
      <c r="BN1331">
        <f>IF($Z1331="","",INDEX($AW$2:$AW$1500,$Z1331))</f>
      </c>
      <c r="BO1331">
        <f>IF($Z1331="","",INDEX($AX$2:$AX$1500,$Z1331))</f>
      </c>
      <c r="BP1331">
        <f>IF($Z1331="","",INDEX($AY$2:$AY$1500,$Z1331))</f>
      </c>
      <c r="BQ1331">
        <f>IF($Z1331="","",INDEX($AZ$2:$AZ$1500,$Z1331))</f>
      </c>
      <c r="BR1331">
        <f>IF($Z1331="","",INDEX($BA$2:$BA$1500,$Z1331))</f>
      </c>
      <c r="BS1331">
        <f>IF($Z1331="","",INDEX($BB$2:$BB$1500,$Z1331))</f>
      </c>
      <c r="BT1331">
        <f>IF($Z1331="","",INDEX($BC$2:$BC$1500,$Z1331))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Analysis'!$AN$2^{0,1,2,3,4,5,6,7,8,9,10,11,12,13,14,15}))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IF($Z1332="","",INDEX($AO$2:$AO$1500,$Z1332))</f>
      </c>
      <c r="BG1332">
        <f>IF($Z1332="","",INDEX($AP$2:$AP$1500,$Z1332))</f>
      </c>
      <c r="BH1332">
        <f>IF($Z1332="","",INDEX($AQ$2:$AQ$1500,$Z1332))</f>
      </c>
      <c r="BI1332">
        <f>IF($Z1332="","",INDEX($AR$2:$AR$1500,$Z1332))</f>
      </c>
      <c r="BJ1332">
        <f>IF($Z1332="","",INDEX($AS$2:$AS$1500,$Z1332))</f>
      </c>
      <c r="BK1332">
        <f>IF($Z1332="","",INDEX($AT$2:$AT$1500,$Z1332))</f>
      </c>
      <c r="BL1332">
        <f>IF($Z1332="","",INDEX($AU$2:$AU$1500,$Z1332))</f>
      </c>
      <c r="BM1332">
        <f>IF($Z1332="","",INDEX($AV$2:$AV$1500,$Z1332))</f>
      </c>
      <c r="BN1332">
        <f>IF($Z1332="","",INDEX($AW$2:$AW$1500,$Z1332))</f>
      </c>
      <c r="BO1332">
        <f>IF($Z1332="","",INDEX($AX$2:$AX$1500,$Z1332))</f>
      </c>
      <c r="BP1332">
        <f>IF($Z1332="","",INDEX($AY$2:$AY$1500,$Z1332))</f>
      </c>
      <c r="BQ1332">
        <f>IF($Z1332="","",INDEX($AZ$2:$AZ$1500,$Z1332))</f>
      </c>
      <c r="BR1332">
        <f>IF($Z1332="","",INDEX($BA$2:$BA$1500,$Z1332))</f>
      </c>
      <c r="BS1332">
        <f>IF($Z1332="","",INDEX($BB$2:$BB$1500,$Z1332))</f>
      </c>
      <c r="BT1332">
        <f>IF($Z1332="","",INDEX($BC$2:$BC$1500,$Z1332))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Analysis'!$AN$2^{0,1,2,3,4,5,6,7,8,9,10,11,12,13,14,15}))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IF($Z1333="","",INDEX($AO$2:$AO$1500,$Z1333))</f>
      </c>
      <c r="BG1333">
        <f>IF($Z1333="","",INDEX($AP$2:$AP$1500,$Z1333))</f>
      </c>
      <c r="BH1333">
        <f>IF($Z1333="","",INDEX($AQ$2:$AQ$1500,$Z1333))</f>
      </c>
      <c r="BI1333">
        <f>IF($Z1333="","",INDEX($AR$2:$AR$1500,$Z1333))</f>
      </c>
      <c r="BJ1333">
        <f>IF($Z1333="","",INDEX($AS$2:$AS$1500,$Z1333))</f>
      </c>
      <c r="BK1333">
        <f>IF($Z1333="","",INDEX($AT$2:$AT$1500,$Z1333))</f>
      </c>
      <c r="BL1333">
        <f>IF($Z1333="","",INDEX($AU$2:$AU$1500,$Z1333))</f>
      </c>
      <c r="BM1333">
        <f>IF($Z1333="","",INDEX($AV$2:$AV$1500,$Z1333))</f>
      </c>
      <c r="BN1333">
        <f>IF($Z1333="","",INDEX($AW$2:$AW$1500,$Z1333))</f>
      </c>
      <c r="BO1333">
        <f>IF($Z1333="","",INDEX($AX$2:$AX$1500,$Z1333))</f>
      </c>
      <c r="BP1333">
        <f>IF($Z1333="","",INDEX($AY$2:$AY$1500,$Z1333))</f>
      </c>
      <c r="BQ1333">
        <f>IF($Z1333="","",INDEX($AZ$2:$AZ$1500,$Z1333))</f>
      </c>
      <c r="BR1333">
        <f>IF($Z1333="","",INDEX($BA$2:$BA$1500,$Z1333))</f>
      </c>
      <c r="BS1333">
        <f>IF($Z1333="","",INDEX($BB$2:$BB$1500,$Z1333))</f>
      </c>
      <c r="BT1333">
        <f>IF($Z1333="","",INDEX($BC$2:$BC$1500,$Z1333))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Analysis'!$AN$2^{0,1,2,3,4,5,6,7,8,9,10,11,12,13,14,15}))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IF($Z1334="","",INDEX($AO$2:$AO$1500,$Z1334))</f>
      </c>
      <c r="BG1334">
        <f>IF($Z1334="","",INDEX($AP$2:$AP$1500,$Z1334))</f>
      </c>
      <c r="BH1334">
        <f>IF($Z1334="","",INDEX($AQ$2:$AQ$1500,$Z1334))</f>
      </c>
      <c r="BI1334">
        <f>IF($Z1334="","",INDEX($AR$2:$AR$1500,$Z1334))</f>
      </c>
      <c r="BJ1334">
        <f>IF($Z1334="","",INDEX($AS$2:$AS$1500,$Z1334))</f>
      </c>
      <c r="BK1334">
        <f>IF($Z1334="","",INDEX($AT$2:$AT$1500,$Z1334))</f>
      </c>
      <c r="BL1334">
        <f>IF($Z1334="","",INDEX($AU$2:$AU$1500,$Z1334))</f>
      </c>
      <c r="BM1334">
        <f>IF($Z1334="","",INDEX($AV$2:$AV$1500,$Z1334))</f>
      </c>
      <c r="BN1334">
        <f>IF($Z1334="","",INDEX($AW$2:$AW$1500,$Z1334))</f>
      </c>
      <c r="BO1334">
        <f>IF($Z1334="","",INDEX($AX$2:$AX$1500,$Z1334))</f>
      </c>
      <c r="BP1334">
        <f>IF($Z1334="","",INDEX($AY$2:$AY$1500,$Z1334))</f>
      </c>
      <c r="BQ1334">
        <f>IF($Z1334="","",INDEX($AZ$2:$AZ$1500,$Z1334))</f>
      </c>
      <c r="BR1334">
        <f>IF($Z1334="","",INDEX($BA$2:$BA$1500,$Z1334))</f>
      </c>
      <c r="BS1334">
        <f>IF($Z1334="","",INDEX($BB$2:$BB$1500,$Z1334))</f>
      </c>
      <c r="BT1334">
        <f>IF($Z1334="","",INDEX($BC$2:$BC$1500,$Z1334))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Analysis'!$AN$2^{0,1,2,3,4,5,6,7,8,9,10,11,12,13,14,15}))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IF($Z1335="","",INDEX($AO$2:$AO$1500,$Z1335))</f>
      </c>
      <c r="BG1335">
        <f>IF($Z1335="","",INDEX($AP$2:$AP$1500,$Z1335))</f>
      </c>
      <c r="BH1335">
        <f>IF($Z1335="","",INDEX($AQ$2:$AQ$1500,$Z1335))</f>
      </c>
      <c r="BI1335">
        <f>IF($Z1335="","",INDEX($AR$2:$AR$1500,$Z1335))</f>
      </c>
      <c r="BJ1335">
        <f>IF($Z1335="","",INDEX($AS$2:$AS$1500,$Z1335))</f>
      </c>
      <c r="BK1335">
        <f>IF($Z1335="","",INDEX($AT$2:$AT$1500,$Z1335))</f>
      </c>
      <c r="BL1335">
        <f>IF($Z1335="","",INDEX($AU$2:$AU$1500,$Z1335))</f>
      </c>
      <c r="BM1335">
        <f>IF($Z1335="","",INDEX($AV$2:$AV$1500,$Z1335))</f>
      </c>
      <c r="BN1335">
        <f>IF($Z1335="","",INDEX($AW$2:$AW$1500,$Z1335))</f>
      </c>
      <c r="BO1335">
        <f>IF($Z1335="","",INDEX($AX$2:$AX$1500,$Z1335))</f>
      </c>
      <c r="BP1335">
        <f>IF($Z1335="","",INDEX($AY$2:$AY$1500,$Z1335))</f>
      </c>
      <c r="BQ1335">
        <f>IF($Z1335="","",INDEX($AZ$2:$AZ$1500,$Z1335))</f>
      </c>
      <c r="BR1335">
        <f>IF($Z1335="","",INDEX($BA$2:$BA$1500,$Z1335))</f>
      </c>
      <c r="BS1335">
        <f>IF($Z1335="","",INDEX($BB$2:$BB$1500,$Z1335))</f>
      </c>
      <c r="BT1335">
        <f>IF($Z1335="","",INDEX($BC$2:$BC$1500,$Z1335))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Analysis'!$AN$2^{0,1,2,3,4,5,6,7,8,9,10,11,12,13,14,15}))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IF($Z1336="","",INDEX($AO$2:$AO$1500,$Z1336))</f>
      </c>
      <c r="BG1336">
        <f>IF($Z1336="","",INDEX($AP$2:$AP$1500,$Z1336))</f>
      </c>
      <c r="BH1336">
        <f>IF($Z1336="","",INDEX($AQ$2:$AQ$1500,$Z1336))</f>
      </c>
      <c r="BI1336">
        <f>IF($Z1336="","",INDEX($AR$2:$AR$1500,$Z1336))</f>
      </c>
      <c r="BJ1336">
        <f>IF($Z1336="","",INDEX($AS$2:$AS$1500,$Z1336))</f>
      </c>
      <c r="BK1336">
        <f>IF($Z1336="","",INDEX($AT$2:$AT$1500,$Z1336))</f>
      </c>
      <c r="BL1336">
        <f>IF($Z1336="","",INDEX($AU$2:$AU$1500,$Z1336))</f>
      </c>
      <c r="BM1336">
        <f>IF($Z1336="","",INDEX($AV$2:$AV$1500,$Z1336))</f>
      </c>
      <c r="BN1336">
        <f>IF($Z1336="","",INDEX($AW$2:$AW$1500,$Z1336))</f>
      </c>
      <c r="BO1336">
        <f>IF($Z1336="","",INDEX($AX$2:$AX$1500,$Z1336))</f>
      </c>
      <c r="BP1336">
        <f>IF($Z1336="","",INDEX($AY$2:$AY$1500,$Z1336))</f>
      </c>
      <c r="BQ1336">
        <f>IF($Z1336="","",INDEX($AZ$2:$AZ$1500,$Z1336))</f>
      </c>
      <c r="BR1336">
        <f>IF($Z1336="","",INDEX($BA$2:$BA$1500,$Z1336))</f>
      </c>
      <c r="BS1336">
        <f>IF($Z1336="","",INDEX($BB$2:$BB$1500,$Z1336))</f>
      </c>
      <c r="BT1336">
        <f>IF($Z1336="","",INDEX($BC$2:$BC$1500,$Z1336))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Analysis'!$AN$2^{0,1,2,3,4,5,6,7,8,9,10,11,12,13,14,15}))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IF($Z1337="","",INDEX($AO$2:$AO$1500,$Z1337))</f>
      </c>
      <c r="BG1337">
        <f>IF($Z1337="","",INDEX($AP$2:$AP$1500,$Z1337))</f>
      </c>
      <c r="BH1337">
        <f>IF($Z1337="","",INDEX($AQ$2:$AQ$1500,$Z1337))</f>
      </c>
      <c r="BI1337">
        <f>IF($Z1337="","",INDEX($AR$2:$AR$1500,$Z1337))</f>
      </c>
      <c r="BJ1337">
        <f>IF($Z1337="","",INDEX($AS$2:$AS$1500,$Z1337))</f>
      </c>
      <c r="BK1337">
        <f>IF($Z1337="","",INDEX($AT$2:$AT$1500,$Z1337))</f>
      </c>
      <c r="BL1337">
        <f>IF($Z1337="","",INDEX($AU$2:$AU$1500,$Z1337))</f>
      </c>
      <c r="BM1337">
        <f>IF($Z1337="","",INDEX($AV$2:$AV$1500,$Z1337))</f>
      </c>
      <c r="BN1337">
        <f>IF($Z1337="","",INDEX($AW$2:$AW$1500,$Z1337))</f>
      </c>
      <c r="BO1337">
        <f>IF($Z1337="","",INDEX($AX$2:$AX$1500,$Z1337))</f>
      </c>
      <c r="BP1337">
        <f>IF($Z1337="","",INDEX($AY$2:$AY$1500,$Z1337))</f>
      </c>
      <c r="BQ1337">
        <f>IF($Z1337="","",INDEX($AZ$2:$AZ$1500,$Z1337))</f>
      </c>
      <c r="BR1337">
        <f>IF($Z1337="","",INDEX($BA$2:$BA$1500,$Z1337))</f>
      </c>
      <c r="BS1337">
        <f>IF($Z1337="","",INDEX($BB$2:$BB$1500,$Z1337))</f>
      </c>
      <c r="BT1337">
        <f>IF($Z1337="","",INDEX($BC$2:$BC$1500,$Z1337))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Analysis'!$AN$2^{0,1,2,3,4,5,6,7,8,9,10,11,12,13,14,15}))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IF($Z1338="","",INDEX($AO$2:$AO$1500,$Z1338))</f>
      </c>
      <c r="BG1338">
        <f>IF($Z1338="","",INDEX($AP$2:$AP$1500,$Z1338))</f>
      </c>
      <c r="BH1338">
        <f>IF($Z1338="","",INDEX($AQ$2:$AQ$1500,$Z1338))</f>
      </c>
      <c r="BI1338">
        <f>IF($Z1338="","",INDEX($AR$2:$AR$1500,$Z1338))</f>
      </c>
      <c r="BJ1338">
        <f>IF($Z1338="","",INDEX($AS$2:$AS$1500,$Z1338))</f>
      </c>
      <c r="BK1338">
        <f>IF($Z1338="","",INDEX($AT$2:$AT$1500,$Z1338))</f>
      </c>
      <c r="BL1338">
        <f>IF($Z1338="","",INDEX($AU$2:$AU$1500,$Z1338))</f>
      </c>
      <c r="BM1338">
        <f>IF($Z1338="","",INDEX($AV$2:$AV$1500,$Z1338))</f>
      </c>
      <c r="BN1338">
        <f>IF($Z1338="","",INDEX($AW$2:$AW$1500,$Z1338))</f>
      </c>
      <c r="BO1338">
        <f>IF($Z1338="","",INDEX($AX$2:$AX$1500,$Z1338))</f>
      </c>
      <c r="BP1338">
        <f>IF($Z1338="","",INDEX($AY$2:$AY$1500,$Z1338))</f>
      </c>
      <c r="BQ1338">
        <f>IF($Z1338="","",INDEX($AZ$2:$AZ$1500,$Z1338))</f>
      </c>
      <c r="BR1338">
        <f>IF($Z1338="","",INDEX($BA$2:$BA$1500,$Z1338))</f>
      </c>
      <c r="BS1338">
        <f>IF($Z1338="","",INDEX($BB$2:$BB$1500,$Z1338))</f>
      </c>
      <c r="BT1338">
        <f>IF($Z1338="","",INDEX($BC$2:$BC$1500,$Z1338))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Analysis'!$AN$2^{0,1,2,3,4,5,6,7,8,9,10,11,12,13,14,15}))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IF($Z1339="","",INDEX($AO$2:$AO$1500,$Z1339))</f>
      </c>
      <c r="BG1339">
        <f>IF($Z1339="","",INDEX($AP$2:$AP$1500,$Z1339))</f>
      </c>
      <c r="BH1339">
        <f>IF($Z1339="","",INDEX($AQ$2:$AQ$1500,$Z1339))</f>
      </c>
      <c r="BI1339">
        <f>IF($Z1339="","",INDEX($AR$2:$AR$1500,$Z1339))</f>
      </c>
      <c r="BJ1339">
        <f>IF($Z1339="","",INDEX($AS$2:$AS$1500,$Z1339))</f>
      </c>
      <c r="BK1339">
        <f>IF($Z1339="","",INDEX($AT$2:$AT$1500,$Z1339))</f>
      </c>
      <c r="BL1339">
        <f>IF($Z1339="","",INDEX($AU$2:$AU$1500,$Z1339))</f>
      </c>
      <c r="BM1339">
        <f>IF($Z1339="","",INDEX($AV$2:$AV$1500,$Z1339))</f>
      </c>
      <c r="BN1339">
        <f>IF($Z1339="","",INDEX($AW$2:$AW$1500,$Z1339))</f>
      </c>
      <c r="BO1339">
        <f>IF($Z1339="","",INDEX($AX$2:$AX$1500,$Z1339))</f>
      </c>
      <c r="BP1339">
        <f>IF($Z1339="","",INDEX($AY$2:$AY$1500,$Z1339))</f>
      </c>
      <c r="BQ1339">
        <f>IF($Z1339="","",INDEX($AZ$2:$AZ$1500,$Z1339))</f>
      </c>
      <c r="BR1339">
        <f>IF($Z1339="","",INDEX($BA$2:$BA$1500,$Z1339))</f>
      </c>
      <c r="BS1339">
        <f>IF($Z1339="","",INDEX($BB$2:$BB$1500,$Z1339))</f>
      </c>
      <c r="BT1339">
        <f>IF($Z1339="","",INDEX($BC$2:$BC$1500,$Z1339))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Analysis'!$AN$2^{0,1,2,3,4,5,6,7,8,9,10,11,12,13,14,15}))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IF($Z1340="","",INDEX($AO$2:$AO$1500,$Z1340))</f>
      </c>
      <c r="BG1340">
        <f>IF($Z1340="","",INDEX($AP$2:$AP$1500,$Z1340))</f>
      </c>
      <c r="BH1340">
        <f>IF($Z1340="","",INDEX($AQ$2:$AQ$1500,$Z1340))</f>
      </c>
      <c r="BI1340">
        <f>IF($Z1340="","",INDEX($AR$2:$AR$1500,$Z1340))</f>
      </c>
      <c r="BJ1340">
        <f>IF($Z1340="","",INDEX($AS$2:$AS$1500,$Z1340))</f>
      </c>
      <c r="BK1340">
        <f>IF($Z1340="","",INDEX($AT$2:$AT$1500,$Z1340))</f>
      </c>
      <c r="BL1340">
        <f>IF($Z1340="","",INDEX($AU$2:$AU$1500,$Z1340))</f>
      </c>
      <c r="BM1340">
        <f>IF($Z1340="","",INDEX($AV$2:$AV$1500,$Z1340))</f>
      </c>
      <c r="BN1340">
        <f>IF($Z1340="","",INDEX($AW$2:$AW$1500,$Z1340))</f>
      </c>
      <c r="BO1340">
        <f>IF($Z1340="","",INDEX($AX$2:$AX$1500,$Z1340))</f>
      </c>
      <c r="BP1340">
        <f>IF($Z1340="","",INDEX($AY$2:$AY$1500,$Z1340))</f>
      </c>
      <c r="BQ1340">
        <f>IF($Z1340="","",INDEX($AZ$2:$AZ$1500,$Z1340))</f>
      </c>
      <c r="BR1340">
        <f>IF($Z1340="","",INDEX($BA$2:$BA$1500,$Z1340))</f>
      </c>
      <c r="BS1340">
        <f>IF($Z1340="","",INDEX($BB$2:$BB$1500,$Z1340))</f>
      </c>
      <c r="BT1340">
        <f>IF($Z1340="","",INDEX($BC$2:$BC$1500,$Z1340))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Analysis'!$AN$2^{0,1,2,3,4,5,6,7,8,9,10,11,12,13,14,15}))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IF($Z1341="","",INDEX($AO$2:$AO$1500,$Z1341))</f>
      </c>
      <c r="BG1341">
        <f>IF($Z1341="","",INDEX($AP$2:$AP$1500,$Z1341))</f>
      </c>
      <c r="BH1341">
        <f>IF($Z1341="","",INDEX($AQ$2:$AQ$1500,$Z1341))</f>
      </c>
      <c r="BI1341">
        <f>IF($Z1341="","",INDEX($AR$2:$AR$1500,$Z1341))</f>
      </c>
      <c r="BJ1341">
        <f>IF($Z1341="","",INDEX($AS$2:$AS$1500,$Z1341))</f>
      </c>
      <c r="BK1341">
        <f>IF($Z1341="","",INDEX($AT$2:$AT$1500,$Z1341))</f>
      </c>
      <c r="BL1341">
        <f>IF($Z1341="","",INDEX($AU$2:$AU$1500,$Z1341))</f>
      </c>
      <c r="BM1341">
        <f>IF($Z1341="","",INDEX($AV$2:$AV$1500,$Z1341))</f>
      </c>
      <c r="BN1341">
        <f>IF($Z1341="","",INDEX($AW$2:$AW$1500,$Z1341))</f>
      </c>
      <c r="BO1341">
        <f>IF($Z1341="","",INDEX($AX$2:$AX$1500,$Z1341))</f>
      </c>
      <c r="BP1341">
        <f>IF($Z1341="","",INDEX($AY$2:$AY$1500,$Z1341))</f>
      </c>
      <c r="BQ1341">
        <f>IF($Z1341="","",INDEX($AZ$2:$AZ$1500,$Z1341))</f>
      </c>
      <c r="BR1341">
        <f>IF($Z1341="","",INDEX($BA$2:$BA$1500,$Z1341))</f>
      </c>
      <c r="BS1341">
        <f>IF($Z1341="","",INDEX($BB$2:$BB$1500,$Z1341))</f>
      </c>
      <c r="BT1341">
        <f>IF($Z1341="","",INDEX($BC$2:$BC$1500,$Z1341))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Analysis'!$AN$2^{0,1,2,3,4,5,6,7,8,9,10,11,12,13,14,15}))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IF($Z1342="","",INDEX($AO$2:$AO$1500,$Z1342))</f>
      </c>
      <c r="BG1342">
        <f>IF($Z1342="","",INDEX($AP$2:$AP$1500,$Z1342))</f>
      </c>
      <c r="BH1342">
        <f>IF($Z1342="","",INDEX($AQ$2:$AQ$1500,$Z1342))</f>
      </c>
      <c r="BI1342">
        <f>IF($Z1342="","",INDEX($AR$2:$AR$1500,$Z1342))</f>
      </c>
      <c r="BJ1342">
        <f>IF($Z1342="","",INDEX($AS$2:$AS$1500,$Z1342))</f>
      </c>
      <c r="BK1342">
        <f>IF($Z1342="","",INDEX($AT$2:$AT$1500,$Z1342))</f>
      </c>
      <c r="BL1342">
        <f>IF($Z1342="","",INDEX($AU$2:$AU$1500,$Z1342))</f>
      </c>
      <c r="BM1342">
        <f>IF($Z1342="","",INDEX($AV$2:$AV$1500,$Z1342))</f>
      </c>
      <c r="BN1342">
        <f>IF($Z1342="","",INDEX($AW$2:$AW$1500,$Z1342))</f>
      </c>
      <c r="BO1342">
        <f>IF($Z1342="","",INDEX($AX$2:$AX$1500,$Z1342))</f>
      </c>
      <c r="BP1342">
        <f>IF($Z1342="","",INDEX($AY$2:$AY$1500,$Z1342))</f>
      </c>
      <c r="BQ1342">
        <f>IF($Z1342="","",INDEX($AZ$2:$AZ$1500,$Z1342))</f>
      </c>
      <c r="BR1342">
        <f>IF($Z1342="","",INDEX($BA$2:$BA$1500,$Z1342))</f>
      </c>
      <c r="BS1342">
        <f>IF($Z1342="","",INDEX($BB$2:$BB$1500,$Z1342))</f>
      </c>
      <c r="BT1342">
        <f>IF($Z1342="","",INDEX($BC$2:$BC$1500,$Z1342))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Analysis'!$AN$2^{0,1,2,3,4,5,6,7,8,9,10,11,12,13,14,15}))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IF($Z1343="","",INDEX($AO$2:$AO$1500,$Z1343))</f>
      </c>
      <c r="BG1343">
        <f>IF($Z1343="","",INDEX($AP$2:$AP$1500,$Z1343))</f>
      </c>
      <c r="BH1343">
        <f>IF($Z1343="","",INDEX($AQ$2:$AQ$1500,$Z1343))</f>
      </c>
      <c r="BI1343">
        <f>IF($Z1343="","",INDEX($AR$2:$AR$1500,$Z1343))</f>
      </c>
      <c r="BJ1343">
        <f>IF($Z1343="","",INDEX($AS$2:$AS$1500,$Z1343))</f>
      </c>
      <c r="BK1343">
        <f>IF($Z1343="","",INDEX($AT$2:$AT$1500,$Z1343))</f>
      </c>
      <c r="BL1343">
        <f>IF($Z1343="","",INDEX($AU$2:$AU$1500,$Z1343))</f>
      </c>
      <c r="BM1343">
        <f>IF($Z1343="","",INDEX($AV$2:$AV$1500,$Z1343))</f>
      </c>
      <c r="BN1343">
        <f>IF($Z1343="","",INDEX($AW$2:$AW$1500,$Z1343))</f>
      </c>
      <c r="BO1343">
        <f>IF($Z1343="","",INDEX($AX$2:$AX$1500,$Z1343))</f>
      </c>
      <c r="BP1343">
        <f>IF($Z1343="","",INDEX($AY$2:$AY$1500,$Z1343))</f>
      </c>
      <c r="BQ1343">
        <f>IF($Z1343="","",INDEX($AZ$2:$AZ$1500,$Z1343))</f>
      </c>
      <c r="BR1343">
        <f>IF($Z1343="","",INDEX($BA$2:$BA$1500,$Z1343))</f>
      </c>
      <c r="BS1343">
        <f>IF($Z1343="","",INDEX($BB$2:$BB$1500,$Z1343))</f>
      </c>
      <c r="BT1343">
        <f>IF($Z1343="","",INDEX($BC$2:$BC$1500,$Z1343))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Analysis'!$AN$2^{0,1,2,3,4,5,6,7,8,9,10,11,12,13,14,15}))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IF($Z1344="","",INDEX($AO$2:$AO$1500,$Z1344))</f>
      </c>
      <c r="BG1344">
        <f>IF($Z1344="","",INDEX($AP$2:$AP$1500,$Z1344))</f>
      </c>
      <c r="BH1344">
        <f>IF($Z1344="","",INDEX($AQ$2:$AQ$1500,$Z1344))</f>
      </c>
      <c r="BI1344">
        <f>IF($Z1344="","",INDEX($AR$2:$AR$1500,$Z1344))</f>
      </c>
      <c r="BJ1344">
        <f>IF($Z1344="","",INDEX($AS$2:$AS$1500,$Z1344))</f>
      </c>
      <c r="BK1344">
        <f>IF($Z1344="","",INDEX($AT$2:$AT$1500,$Z1344))</f>
      </c>
      <c r="BL1344">
        <f>IF($Z1344="","",INDEX($AU$2:$AU$1500,$Z1344))</f>
      </c>
      <c r="BM1344">
        <f>IF($Z1344="","",INDEX($AV$2:$AV$1500,$Z1344))</f>
      </c>
      <c r="BN1344">
        <f>IF($Z1344="","",INDEX($AW$2:$AW$1500,$Z1344))</f>
      </c>
      <c r="BO1344">
        <f>IF($Z1344="","",INDEX($AX$2:$AX$1500,$Z1344))</f>
      </c>
      <c r="BP1344">
        <f>IF($Z1344="","",INDEX($AY$2:$AY$1500,$Z1344))</f>
      </c>
      <c r="BQ1344">
        <f>IF($Z1344="","",INDEX($AZ$2:$AZ$1500,$Z1344))</f>
      </c>
      <c r="BR1344">
        <f>IF($Z1344="","",INDEX($BA$2:$BA$1500,$Z1344))</f>
      </c>
      <c r="BS1344">
        <f>IF($Z1344="","",INDEX($BB$2:$BB$1500,$Z1344))</f>
      </c>
      <c r="BT1344">
        <f>IF($Z1344="","",INDEX($BC$2:$BC$1500,$Z1344))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Analysis'!$AN$2^{0,1,2,3,4,5,6,7,8,9,10,11,12,13,14,15}))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IF($Z1345="","",INDEX($AO$2:$AO$1500,$Z1345))</f>
      </c>
      <c r="BG1345">
        <f>IF($Z1345="","",INDEX($AP$2:$AP$1500,$Z1345))</f>
      </c>
      <c r="BH1345">
        <f>IF($Z1345="","",INDEX($AQ$2:$AQ$1500,$Z1345))</f>
      </c>
      <c r="BI1345">
        <f>IF($Z1345="","",INDEX($AR$2:$AR$1500,$Z1345))</f>
      </c>
      <c r="BJ1345">
        <f>IF($Z1345="","",INDEX($AS$2:$AS$1500,$Z1345))</f>
      </c>
      <c r="BK1345">
        <f>IF($Z1345="","",INDEX($AT$2:$AT$1500,$Z1345))</f>
      </c>
      <c r="BL1345">
        <f>IF($Z1345="","",INDEX($AU$2:$AU$1500,$Z1345))</f>
      </c>
      <c r="BM1345">
        <f>IF($Z1345="","",INDEX($AV$2:$AV$1500,$Z1345))</f>
      </c>
      <c r="BN1345">
        <f>IF($Z1345="","",INDEX($AW$2:$AW$1500,$Z1345))</f>
      </c>
      <c r="BO1345">
        <f>IF($Z1345="","",INDEX($AX$2:$AX$1500,$Z1345))</f>
      </c>
      <c r="BP1345">
        <f>IF($Z1345="","",INDEX($AY$2:$AY$1500,$Z1345))</f>
      </c>
      <c r="BQ1345">
        <f>IF($Z1345="","",INDEX($AZ$2:$AZ$1500,$Z1345))</f>
      </c>
      <c r="BR1345">
        <f>IF($Z1345="","",INDEX($BA$2:$BA$1500,$Z1345))</f>
      </c>
      <c r="BS1345">
        <f>IF($Z1345="","",INDEX($BB$2:$BB$1500,$Z1345))</f>
      </c>
      <c r="BT1345">
        <f>IF($Z1345="","",INDEX($BC$2:$BC$1500,$Z1345))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Analysis'!$AN$2^{0,1,2,3,4,5,6,7,8,9,10,11,12,13,14,15}))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IF($Z1346="","",INDEX($AO$2:$AO$1500,$Z1346))</f>
      </c>
      <c r="BG1346">
        <f>IF($Z1346="","",INDEX($AP$2:$AP$1500,$Z1346))</f>
      </c>
      <c r="BH1346">
        <f>IF($Z1346="","",INDEX($AQ$2:$AQ$1500,$Z1346))</f>
      </c>
      <c r="BI1346">
        <f>IF($Z1346="","",INDEX($AR$2:$AR$1500,$Z1346))</f>
      </c>
      <c r="BJ1346">
        <f>IF($Z1346="","",INDEX($AS$2:$AS$1500,$Z1346))</f>
      </c>
      <c r="BK1346">
        <f>IF($Z1346="","",INDEX($AT$2:$AT$1500,$Z1346))</f>
      </c>
      <c r="BL1346">
        <f>IF($Z1346="","",INDEX($AU$2:$AU$1500,$Z1346))</f>
      </c>
      <c r="BM1346">
        <f>IF($Z1346="","",INDEX($AV$2:$AV$1500,$Z1346))</f>
      </c>
      <c r="BN1346">
        <f>IF($Z1346="","",INDEX($AW$2:$AW$1500,$Z1346))</f>
      </c>
      <c r="BO1346">
        <f>IF($Z1346="","",INDEX($AX$2:$AX$1500,$Z1346))</f>
      </c>
      <c r="BP1346">
        <f>IF($Z1346="","",INDEX($AY$2:$AY$1500,$Z1346))</f>
      </c>
      <c r="BQ1346">
        <f>IF($Z1346="","",INDEX($AZ$2:$AZ$1500,$Z1346))</f>
      </c>
      <c r="BR1346">
        <f>IF($Z1346="","",INDEX($BA$2:$BA$1500,$Z1346))</f>
      </c>
      <c r="BS1346">
        <f>IF($Z1346="","",INDEX($BB$2:$BB$1500,$Z1346))</f>
      </c>
      <c r="BT1346">
        <f>IF($Z1346="","",INDEX($BC$2:$BC$1500,$Z1346))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Analysis'!$AN$2^{0,1,2,3,4,5,6,7,8,9,10,11,12,13,14,15}))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IF($Z1347="","",INDEX($AO$2:$AO$1500,$Z1347))</f>
      </c>
      <c r="BG1347">
        <f>IF($Z1347="","",INDEX($AP$2:$AP$1500,$Z1347))</f>
      </c>
      <c r="BH1347">
        <f>IF($Z1347="","",INDEX($AQ$2:$AQ$1500,$Z1347))</f>
      </c>
      <c r="BI1347">
        <f>IF($Z1347="","",INDEX($AR$2:$AR$1500,$Z1347))</f>
      </c>
      <c r="BJ1347">
        <f>IF($Z1347="","",INDEX($AS$2:$AS$1500,$Z1347))</f>
      </c>
      <c r="BK1347">
        <f>IF($Z1347="","",INDEX($AT$2:$AT$1500,$Z1347))</f>
      </c>
      <c r="BL1347">
        <f>IF($Z1347="","",INDEX($AU$2:$AU$1500,$Z1347))</f>
      </c>
      <c r="BM1347">
        <f>IF($Z1347="","",INDEX($AV$2:$AV$1500,$Z1347))</f>
      </c>
      <c r="BN1347">
        <f>IF($Z1347="","",INDEX($AW$2:$AW$1500,$Z1347))</f>
      </c>
      <c r="BO1347">
        <f>IF($Z1347="","",INDEX($AX$2:$AX$1500,$Z1347))</f>
      </c>
      <c r="BP1347">
        <f>IF($Z1347="","",INDEX($AY$2:$AY$1500,$Z1347))</f>
      </c>
      <c r="BQ1347">
        <f>IF($Z1347="","",INDEX($AZ$2:$AZ$1500,$Z1347))</f>
      </c>
      <c r="BR1347">
        <f>IF($Z1347="","",INDEX($BA$2:$BA$1500,$Z1347))</f>
      </c>
      <c r="BS1347">
        <f>IF($Z1347="","",INDEX($BB$2:$BB$1500,$Z1347))</f>
      </c>
      <c r="BT1347">
        <f>IF($Z1347="","",INDEX($BC$2:$BC$1500,$Z1347))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Analysis'!$AN$2^{0,1,2,3,4,5,6,7,8,9,10,11,12,13,14,15}))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IF($Z1348="","",INDEX($AO$2:$AO$1500,$Z1348))</f>
      </c>
      <c r="BG1348">
        <f>IF($Z1348="","",INDEX($AP$2:$AP$1500,$Z1348))</f>
      </c>
      <c r="BH1348">
        <f>IF($Z1348="","",INDEX($AQ$2:$AQ$1500,$Z1348))</f>
      </c>
      <c r="BI1348">
        <f>IF($Z1348="","",INDEX($AR$2:$AR$1500,$Z1348))</f>
      </c>
      <c r="BJ1348">
        <f>IF($Z1348="","",INDEX($AS$2:$AS$1500,$Z1348))</f>
      </c>
      <c r="BK1348">
        <f>IF($Z1348="","",INDEX($AT$2:$AT$1500,$Z1348))</f>
      </c>
      <c r="BL1348">
        <f>IF($Z1348="","",INDEX($AU$2:$AU$1500,$Z1348))</f>
      </c>
      <c r="BM1348">
        <f>IF($Z1348="","",INDEX($AV$2:$AV$1500,$Z1348))</f>
      </c>
      <c r="BN1348">
        <f>IF($Z1348="","",INDEX($AW$2:$AW$1500,$Z1348))</f>
      </c>
      <c r="BO1348">
        <f>IF($Z1348="","",INDEX($AX$2:$AX$1500,$Z1348))</f>
      </c>
      <c r="BP1348">
        <f>IF($Z1348="","",INDEX($AY$2:$AY$1500,$Z1348))</f>
      </c>
      <c r="BQ1348">
        <f>IF($Z1348="","",INDEX($AZ$2:$AZ$1500,$Z1348))</f>
      </c>
      <c r="BR1348">
        <f>IF($Z1348="","",INDEX($BA$2:$BA$1500,$Z1348))</f>
      </c>
      <c r="BS1348">
        <f>IF($Z1348="","",INDEX($BB$2:$BB$1500,$Z1348))</f>
      </c>
      <c r="BT1348">
        <f>IF($Z1348="","",INDEX($BC$2:$BC$1500,$Z1348))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Analysis'!$AN$2^{0,1,2,3,4,5,6,7,8,9,10,11,12,13,14,15}))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IF($Z1349="","",INDEX($AO$2:$AO$1500,$Z1349))</f>
      </c>
      <c r="BG1349">
        <f>IF($Z1349="","",INDEX($AP$2:$AP$1500,$Z1349))</f>
      </c>
      <c r="BH1349">
        <f>IF($Z1349="","",INDEX($AQ$2:$AQ$1500,$Z1349))</f>
      </c>
      <c r="BI1349">
        <f>IF($Z1349="","",INDEX($AR$2:$AR$1500,$Z1349))</f>
      </c>
      <c r="BJ1349">
        <f>IF($Z1349="","",INDEX($AS$2:$AS$1500,$Z1349))</f>
      </c>
      <c r="BK1349">
        <f>IF($Z1349="","",INDEX($AT$2:$AT$1500,$Z1349))</f>
      </c>
      <c r="BL1349">
        <f>IF($Z1349="","",INDEX($AU$2:$AU$1500,$Z1349))</f>
      </c>
      <c r="BM1349">
        <f>IF($Z1349="","",INDEX($AV$2:$AV$1500,$Z1349))</f>
      </c>
      <c r="BN1349">
        <f>IF($Z1349="","",INDEX($AW$2:$AW$1500,$Z1349))</f>
      </c>
      <c r="BO1349">
        <f>IF($Z1349="","",INDEX($AX$2:$AX$1500,$Z1349))</f>
      </c>
      <c r="BP1349">
        <f>IF($Z1349="","",INDEX($AY$2:$AY$1500,$Z1349))</f>
      </c>
      <c r="BQ1349">
        <f>IF($Z1349="","",INDEX($AZ$2:$AZ$1500,$Z1349))</f>
      </c>
      <c r="BR1349">
        <f>IF($Z1349="","",INDEX($BA$2:$BA$1500,$Z1349))</f>
      </c>
      <c r="BS1349">
        <f>IF($Z1349="","",INDEX($BB$2:$BB$1500,$Z1349))</f>
      </c>
      <c r="BT1349">
        <f>IF($Z1349="","",INDEX($BC$2:$BC$1500,$Z1349))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Analysis'!$AN$2^{0,1,2,3,4,5,6,7,8,9,10,11,12,13,14,15}))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IF($Z1350="","",INDEX($AO$2:$AO$1500,$Z1350))</f>
      </c>
      <c r="BG1350">
        <f>IF($Z1350="","",INDEX($AP$2:$AP$1500,$Z1350))</f>
      </c>
      <c r="BH1350">
        <f>IF($Z1350="","",INDEX($AQ$2:$AQ$1500,$Z1350))</f>
      </c>
      <c r="BI1350">
        <f>IF($Z1350="","",INDEX($AR$2:$AR$1500,$Z1350))</f>
      </c>
      <c r="BJ1350">
        <f>IF($Z1350="","",INDEX($AS$2:$AS$1500,$Z1350))</f>
      </c>
      <c r="BK1350">
        <f>IF($Z1350="","",INDEX($AT$2:$AT$1500,$Z1350))</f>
      </c>
      <c r="BL1350">
        <f>IF($Z1350="","",INDEX($AU$2:$AU$1500,$Z1350))</f>
      </c>
      <c r="BM1350">
        <f>IF($Z1350="","",INDEX($AV$2:$AV$1500,$Z1350))</f>
      </c>
      <c r="BN1350">
        <f>IF($Z1350="","",INDEX($AW$2:$AW$1500,$Z1350))</f>
      </c>
      <c r="BO1350">
        <f>IF($Z1350="","",INDEX($AX$2:$AX$1500,$Z1350))</f>
      </c>
      <c r="BP1350">
        <f>IF($Z1350="","",INDEX($AY$2:$AY$1500,$Z1350))</f>
      </c>
      <c r="BQ1350">
        <f>IF($Z1350="","",INDEX($AZ$2:$AZ$1500,$Z1350))</f>
      </c>
      <c r="BR1350">
        <f>IF($Z1350="","",INDEX($BA$2:$BA$1500,$Z1350))</f>
      </c>
      <c r="BS1350">
        <f>IF($Z1350="","",INDEX($BB$2:$BB$1500,$Z1350))</f>
      </c>
      <c r="BT1350">
        <f>IF($Z1350="","",INDEX($BC$2:$BC$1500,$Z1350))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Analysis'!$AN$2^{0,1,2,3,4,5,6,7,8,9,10,11,12,13,14,15}))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IF($Z1351="","",INDEX($AO$2:$AO$1500,$Z1351))</f>
      </c>
      <c r="BG1351">
        <f>IF($Z1351="","",INDEX($AP$2:$AP$1500,$Z1351))</f>
      </c>
      <c r="BH1351">
        <f>IF($Z1351="","",INDEX($AQ$2:$AQ$1500,$Z1351))</f>
      </c>
      <c r="BI1351">
        <f>IF($Z1351="","",INDEX($AR$2:$AR$1500,$Z1351))</f>
      </c>
      <c r="BJ1351">
        <f>IF($Z1351="","",INDEX($AS$2:$AS$1500,$Z1351))</f>
      </c>
      <c r="BK1351">
        <f>IF($Z1351="","",INDEX($AT$2:$AT$1500,$Z1351))</f>
      </c>
      <c r="BL1351">
        <f>IF($Z1351="","",INDEX($AU$2:$AU$1500,$Z1351))</f>
      </c>
      <c r="BM1351">
        <f>IF($Z1351="","",INDEX($AV$2:$AV$1500,$Z1351))</f>
      </c>
      <c r="BN1351">
        <f>IF($Z1351="","",INDEX($AW$2:$AW$1500,$Z1351))</f>
      </c>
      <c r="BO1351">
        <f>IF($Z1351="","",INDEX($AX$2:$AX$1500,$Z1351))</f>
      </c>
      <c r="BP1351">
        <f>IF($Z1351="","",INDEX($AY$2:$AY$1500,$Z1351))</f>
      </c>
      <c r="BQ1351">
        <f>IF($Z1351="","",INDEX($AZ$2:$AZ$1500,$Z1351))</f>
      </c>
      <c r="BR1351">
        <f>IF($Z1351="","",INDEX($BA$2:$BA$1500,$Z1351))</f>
      </c>
      <c r="BS1351">
        <f>IF($Z1351="","",INDEX($BB$2:$BB$1500,$Z1351))</f>
      </c>
      <c r="BT1351">
        <f>IF($Z1351="","",INDEX($BC$2:$BC$1500,$Z1351))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Analysis'!$AN$2^{0,1,2,3,4,5,6,7,8,9,10,11,12,13,14,15}))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IF($Z1352="","",INDEX($AO$2:$AO$1500,$Z1352))</f>
      </c>
      <c r="BG1352">
        <f>IF($Z1352="","",INDEX($AP$2:$AP$1500,$Z1352))</f>
      </c>
      <c r="BH1352">
        <f>IF($Z1352="","",INDEX($AQ$2:$AQ$1500,$Z1352))</f>
      </c>
      <c r="BI1352">
        <f>IF($Z1352="","",INDEX($AR$2:$AR$1500,$Z1352))</f>
      </c>
      <c r="BJ1352">
        <f>IF($Z1352="","",INDEX($AS$2:$AS$1500,$Z1352))</f>
      </c>
      <c r="BK1352">
        <f>IF($Z1352="","",INDEX($AT$2:$AT$1500,$Z1352))</f>
      </c>
      <c r="BL1352">
        <f>IF($Z1352="","",INDEX($AU$2:$AU$1500,$Z1352))</f>
      </c>
      <c r="BM1352">
        <f>IF($Z1352="","",INDEX($AV$2:$AV$1500,$Z1352))</f>
      </c>
      <c r="BN1352">
        <f>IF($Z1352="","",INDEX($AW$2:$AW$1500,$Z1352))</f>
      </c>
      <c r="BO1352">
        <f>IF($Z1352="","",INDEX($AX$2:$AX$1500,$Z1352))</f>
      </c>
      <c r="BP1352">
        <f>IF($Z1352="","",INDEX($AY$2:$AY$1500,$Z1352))</f>
      </c>
      <c r="BQ1352">
        <f>IF($Z1352="","",INDEX($AZ$2:$AZ$1500,$Z1352))</f>
      </c>
      <c r="BR1352">
        <f>IF($Z1352="","",INDEX($BA$2:$BA$1500,$Z1352))</f>
      </c>
      <c r="BS1352">
        <f>IF($Z1352="","",INDEX($BB$2:$BB$1500,$Z1352))</f>
      </c>
      <c r="BT1352">
        <f>IF($Z1352="","",INDEX($BC$2:$BC$1500,$Z1352))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Analysis'!$AN$2^{0,1,2,3,4,5,6,7,8,9,10,11,12,13,14,15}))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IF($Z1353="","",INDEX($AO$2:$AO$1500,$Z1353))</f>
      </c>
      <c r="BG1353">
        <f>IF($Z1353="","",INDEX($AP$2:$AP$1500,$Z1353))</f>
      </c>
      <c r="BH1353">
        <f>IF($Z1353="","",INDEX($AQ$2:$AQ$1500,$Z1353))</f>
      </c>
      <c r="BI1353">
        <f>IF($Z1353="","",INDEX($AR$2:$AR$1500,$Z1353))</f>
      </c>
      <c r="BJ1353">
        <f>IF($Z1353="","",INDEX($AS$2:$AS$1500,$Z1353))</f>
      </c>
      <c r="BK1353">
        <f>IF($Z1353="","",INDEX($AT$2:$AT$1500,$Z1353))</f>
      </c>
      <c r="BL1353">
        <f>IF($Z1353="","",INDEX($AU$2:$AU$1500,$Z1353))</f>
      </c>
      <c r="BM1353">
        <f>IF($Z1353="","",INDEX($AV$2:$AV$1500,$Z1353))</f>
      </c>
      <c r="BN1353">
        <f>IF($Z1353="","",INDEX($AW$2:$AW$1500,$Z1353))</f>
      </c>
      <c r="BO1353">
        <f>IF($Z1353="","",INDEX($AX$2:$AX$1500,$Z1353))</f>
      </c>
      <c r="BP1353">
        <f>IF($Z1353="","",INDEX($AY$2:$AY$1500,$Z1353))</f>
      </c>
      <c r="BQ1353">
        <f>IF($Z1353="","",INDEX($AZ$2:$AZ$1500,$Z1353))</f>
      </c>
      <c r="BR1353">
        <f>IF($Z1353="","",INDEX($BA$2:$BA$1500,$Z1353))</f>
      </c>
      <c r="BS1353">
        <f>IF($Z1353="","",INDEX($BB$2:$BB$1500,$Z1353))</f>
      </c>
      <c r="BT1353">
        <f>IF($Z1353="","",INDEX($BC$2:$BC$1500,$Z1353))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Analysis'!$AN$2^{0,1,2,3,4,5,6,7,8,9,10,11,12,13,14,15}))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IF($Z1354="","",INDEX($AO$2:$AO$1500,$Z1354))</f>
      </c>
      <c r="BG1354">
        <f>IF($Z1354="","",INDEX($AP$2:$AP$1500,$Z1354))</f>
      </c>
      <c r="BH1354">
        <f>IF($Z1354="","",INDEX($AQ$2:$AQ$1500,$Z1354))</f>
      </c>
      <c r="BI1354">
        <f>IF($Z1354="","",INDEX($AR$2:$AR$1500,$Z1354))</f>
      </c>
      <c r="BJ1354">
        <f>IF($Z1354="","",INDEX($AS$2:$AS$1500,$Z1354))</f>
      </c>
      <c r="BK1354">
        <f>IF($Z1354="","",INDEX($AT$2:$AT$1500,$Z1354))</f>
      </c>
      <c r="BL1354">
        <f>IF($Z1354="","",INDEX($AU$2:$AU$1500,$Z1354))</f>
      </c>
      <c r="BM1354">
        <f>IF($Z1354="","",INDEX($AV$2:$AV$1500,$Z1354))</f>
      </c>
      <c r="BN1354">
        <f>IF($Z1354="","",INDEX($AW$2:$AW$1500,$Z1354))</f>
      </c>
      <c r="BO1354">
        <f>IF($Z1354="","",INDEX($AX$2:$AX$1500,$Z1354))</f>
      </c>
      <c r="BP1354">
        <f>IF($Z1354="","",INDEX($AY$2:$AY$1500,$Z1354))</f>
      </c>
      <c r="BQ1354">
        <f>IF($Z1354="","",INDEX($AZ$2:$AZ$1500,$Z1354))</f>
      </c>
      <c r="BR1354">
        <f>IF($Z1354="","",INDEX($BA$2:$BA$1500,$Z1354))</f>
      </c>
      <c r="BS1354">
        <f>IF($Z1354="","",INDEX($BB$2:$BB$1500,$Z1354))</f>
      </c>
      <c r="BT1354">
        <f>IF($Z1354="","",INDEX($BC$2:$BC$1500,$Z1354))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Analysis'!$AN$2^{0,1,2,3,4,5,6,7,8,9,10,11,12,13,14,15}))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IF($Z1355="","",INDEX($AO$2:$AO$1500,$Z1355))</f>
      </c>
      <c r="BG1355">
        <f>IF($Z1355="","",INDEX($AP$2:$AP$1500,$Z1355))</f>
      </c>
      <c r="BH1355">
        <f>IF($Z1355="","",INDEX($AQ$2:$AQ$1500,$Z1355))</f>
      </c>
      <c r="BI1355">
        <f>IF($Z1355="","",INDEX($AR$2:$AR$1500,$Z1355))</f>
      </c>
      <c r="BJ1355">
        <f>IF($Z1355="","",INDEX($AS$2:$AS$1500,$Z1355))</f>
      </c>
      <c r="BK1355">
        <f>IF($Z1355="","",INDEX($AT$2:$AT$1500,$Z1355))</f>
      </c>
      <c r="BL1355">
        <f>IF($Z1355="","",INDEX($AU$2:$AU$1500,$Z1355))</f>
      </c>
      <c r="BM1355">
        <f>IF($Z1355="","",INDEX($AV$2:$AV$1500,$Z1355))</f>
      </c>
      <c r="BN1355">
        <f>IF($Z1355="","",INDEX($AW$2:$AW$1500,$Z1355))</f>
      </c>
      <c r="BO1355">
        <f>IF($Z1355="","",INDEX($AX$2:$AX$1500,$Z1355))</f>
      </c>
      <c r="BP1355">
        <f>IF($Z1355="","",INDEX($AY$2:$AY$1500,$Z1355))</f>
      </c>
      <c r="BQ1355">
        <f>IF($Z1355="","",INDEX($AZ$2:$AZ$1500,$Z1355))</f>
      </c>
      <c r="BR1355">
        <f>IF($Z1355="","",INDEX($BA$2:$BA$1500,$Z1355))</f>
      </c>
      <c r="BS1355">
        <f>IF($Z1355="","",INDEX($BB$2:$BB$1500,$Z1355))</f>
      </c>
      <c r="BT1355">
        <f>IF($Z1355="","",INDEX($BC$2:$BC$1500,$Z1355))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Analysis'!$AN$2^{0,1,2,3,4,5,6,7,8,9,10,11,12,13,14,15}))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IF($Z1356="","",INDEX($AO$2:$AO$1500,$Z1356))</f>
      </c>
      <c r="BG1356">
        <f>IF($Z1356="","",INDEX($AP$2:$AP$1500,$Z1356))</f>
      </c>
      <c r="BH1356">
        <f>IF($Z1356="","",INDEX($AQ$2:$AQ$1500,$Z1356))</f>
      </c>
      <c r="BI1356">
        <f>IF($Z1356="","",INDEX($AR$2:$AR$1500,$Z1356))</f>
      </c>
      <c r="BJ1356">
        <f>IF($Z1356="","",INDEX($AS$2:$AS$1500,$Z1356))</f>
      </c>
      <c r="BK1356">
        <f>IF($Z1356="","",INDEX($AT$2:$AT$1500,$Z1356))</f>
      </c>
      <c r="BL1356">
        <f>IF($Z1356="","",INDEX($AU$2:$AU$1500,$Z1356))</f>
      </c>
      <c r="BM1356">
        <f>IF($Z1356="","",INDEX($AV$2:$AV$1500,$Z1356))</f>
      </c>
      <c r="BN1356">
        <f>IF($Z1356="","",INDEX($AW$2:$AW$1500,$Z1356))</f>
      </c>
      <c r="BO1356">
        <f>IF($Z1356="","",INDEX($AX$2:$AX$1500,$Z1356))</f>
      </c>
      <c r="BP1356">
        <f>IF($Z1356="","",INDEX($AY$2:$AY$1500,$Z1356))</f>
      </c>
      <c r="BQ1356">
        <f>IF($Z1356="","",INDEX($AZ$2:$AZ$1500,$Z1356))</f>
      </c>
      <c r="BR1356">
        <f>IF($Z1356="","",INDEX($BA$2:$BA$1500,$Z1356))</f>
      </c>
      <c r="BS1356">
        <f>IF($Z1356="","",INDEX($BB$2:$BB$1500,$Z1356))</f>
      </c>
      <c r="BT1356">
        <f>IF($Z1356="","",INDEX($BC$2:$BC$1500,$Z1356))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Analysis'!$AN$2^{0,1,2,3,4,5,6,7,8,9,10,11,12,13,14,15}))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IF($Z1357="","",INDEX($AO$2:$AO$1500,$Z1357))</f>
      </c>
      <c r="BG1357">
        <f>IF($Z1357="","",INDEX($AP$2:$AP$1500,$Z1357))</f>
      </c>
      <c r="BH1357">
        <f>IF($Z1357="","",INDEX($AQ$2:$AQ$1500,$Z1357))</f>
      </c>
      <c r="BI1357">
        <f>IF($Z1357="","",INDEX($AR$2:$AR$1500,$Z1357))</f>
      </c>
      <c r="BJ1357">
        <f>IF($Z1357="","",INDEX($AS$2:$AS$1500,$Z1357))</f>
      </c>
      <c r="BK1357">
        <f>IF($Z1357="","",INDEX($AT$2:$AT$1500,$Z1357))</f>
      </c>
      <c r="BL1357">
        <f>IF($Z1357="","",INDEX($AU$2:$AU$1500,$Z1357))</f>
      </c>
      <c r="BM1357">
        <f>IF($Z1357="","",INDEX($AV$2:$AV$1500,$Z1357))</f>
      </c>
      <c r="BN1357">
        <f>IF($Z1357="","",INDEX($AW$2:$AW$1500,$Z1357))</f>
      </c>
      <c r="BO1357">
        <f>IF($Z1357="","",INDEX($AX$2:$AX$1500,$Z1357))</f>
      </c>
      <c r="BP1357">
        <f>IF($Z1357="","",INDEX($AY$2:$AY$1500,$Z1357))</f>
      </c>
      <c r="BQ1357">
        <f>IF($Z1357="","",INDEX($AZ$2:$AZ$1500,$Z1357))</f>
      </c>
      <c r="BR1357">
        <f>IF($Z1357="","",INDEX($BA$2:$BA$1500,$Z1357))</f>
      </c>
      <c r="BS1357">
        <f>IF($Z1357="","",INDEX($BB$2:$BB$1500,$Z1357))</f>
      </c>
      <c r="BT1357">
        <f>IF($Z1357="","",INDEX($BC$2:$BC$1500,$Z1357))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Analysis'!$AN$2^{0,1,2,3,4,5,6,7,8,9,10,11,12,13,14,15}))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IF($Z1358="","",INDEX($AO$2:$AO$1500,$Z1358))</f>
      </c>
      <c r="BG1358">
        <f>IF($Z1358="","",INDEX($AP$2:$AP$1500,$Z1358))</f>
      </c>
      <c r="BH1358">
        <f>IF($Z1358="","",INDEX($AQ$2:$AQ$1500,$Z1358))</f>
      </c>
      <c r="BI1358">
        <f>IF($Z1358="","",INDEX($AR$2:$AR$1500,$Z1358))</f>
      </c>
      <c r="BJ1358">
        <f>IF($Z1358="","",INDEX($AS$2:$AS$1500,$Z1358))</f>
      </c>
      <c r="BK1358">
        <f>IF($Z1358="","",INDEX($AT$2:$AT$1500,$Z1358))</f>
      </c>
      <c r="BL1358">
        <f>IF($Z1358="","",INDEX($AU$2:$AU$1500,$Z1358))</f>
      </c>
      <c r="BM1358">
        <f>IF($Z1358="","",INDEX($AV$2:$AV$1500,$Z1358))</f>
      </c>
      <c r="BN1358">
        <f>IF($Z1358="","",INDEX($AW$2:$AW$1500,$Z1358))</f>
      </c>
      <c r="BO1358">
        <f>IF($Z1358="","",INDEX($AX$2:$AX$1500,$Z1358))</f>
      </c>
      <c r="BP1358">
        <f>IF($Z1358="","",INDEX($AY$2:$AY$1500,$Z1358))</f>
      </c>
      <c r="BQ1358">
        <f>IF($Z1358="","",INDEX($AZ$2:$AZ$1500,$Z1358))</f>
      </c>
      <c r="BR1358">
        <f>IF($Z1358="","",INDEX($BA$2:$BA$1500,$Z1358))</f>
      </c>
      <c r="BS1358">
        <f>IF($Z1358="","",INDEX($BB$2:$BB$1500,$Z1358))</f>
      </c>
      <c r="BT1358">
        <f>IF($Z1358="","",INDEX($BC$2:$BC$1500,$Z1358))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Analysis'!$AN$2^{0,1,2,3,4,5,6,7,8,9,10,11,12,13,14,15}))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IF($Z1359="","",INDEX($AO$2:$AO$1500,$Z1359))</f>
      </c>
      <c r="BG1359">
        <f>IF($Z1359="","",INDEX($AP$2:$AP$1500,$Z1359))</f>
      </c>
      <c r="BH1359">
        <f>IF($Z1359="","",INDEX($AQ$2:$AQ$1500,$Z1359))</f>
      </c>
      <c r="BI1359">
        <f>IF($Z1359="","",INDEX($AR$2:$AR$1500,$Z1359))</f>
      </c>
      <c r="BJ1359">
        <f>IF($Z1359="","",INDEX($AS$2:$AS$1500,$Z1359))</f>
      </c>
      <c r="BK1359">
        <f>IF($Z1359="","",INDEX($AT$2:$AT$1500,$Z1359))</f>
      </c>
      <c r="BL1359">
        <f>IF($Z1359="","",INDEX($AU$2:$AU$1500,$Z1359))</f>
      </c>
      <c r="BM1359">
        <f>IF($Z1359="","",INDEX($AV$2:$AV$1500,$Z1359))</f>
      </c>
      <c r="BN1359">
        <f>IF($Z1359="","",INDEX($AW$2:$AW$1500,$Z1359))</f>
      </c>
      <c r="BO1359">
        <f>IF($Z1359="","",INDEX($AX$2:$AX$1500,$Z1359))</f>
      </c>
      <c r="BP1359">
        <f>IF($Z1359="","",INDEX($AY$2:$AY$1500,$Z1359))</f>
      </c>
      <c r="BQ1359">
        <f>IF($Z1359="","",INDEX($AZ$2:$AZ$1500,$Z1359))</f>
      </c>
      <c r="BR1359">
        <f>IF($Z1359="","",INDEX($BA$2:$BA$1500,$Z1359))</f>
      </c>
      <c r="BS1359">
        <f>IF($Z1359="","",INDEX($BB$2:$BB$1500,$Z1359))</f>
      </c>
      <c r="BT1359">
        <f>IF($Z1359="","",INDEX($BC$2:$BC$1500,$Z1359))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Analysis'!$AN$2^{0,1,2,3,4,5,6,7,8,9,10,11,12,13,14,15}))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IF($Z1360="","",INDEX($AO$2:$AO$1500,$Z1360))</f>
      </c>
      <c r="BG1360">
        <f>IF($Z1360="","",INDEX($AP$2:$AP$1500,$Z1360))</f>
      </c>
      <c r="BH1360">
        <f>IF($Z1360="","",INDEX($AQ$2:$AQ$1500,$Z1360))</f>
      </c>
      <c r="BI1360">
        <f>IF($Z1360="","",INDEX($AR$2:$AR$1500,$Z1360))</f>
      </c>
      <c r="BJ1360">
        <f>IF($Z1360="","",INDEX($AS$2:$AS$1500,$Z1360))</f>
      </c>
      <c r="BK1360">
        <f>IF($Z1360="","",INDEX($AT$2:$AT$1500,$Z1360))</f>
      </c>
      <c r="BL1360">
        <f>IF($Z1360="","",INDEX($AU$2:$AU$1500,$Z1360))</f>
      </c>
      <c r="BM1360">
        <f>IF($Z1360="","",INDEX($AV$2:$AV$1500,$Z1360))</f>
      </c>
      <c r="BN1360">
        <f>IF($Z1360="","",INDEX($AW$2:$AW$1500,$Z1360))</f>
      </c>
      <c r="BO1360">
        <f>IF($Z1360="","",INDEX($AX$2:$AX$1500,$Z1360))</f>
      </c>
      <c r="BP1360">
        <f>IF($Z1360="","",INDEX($AY$2:$AY$1500,$Z1360))</f>
      </c>
      <c r="BQ1360">
        <f>IF($Z1360="","",INDEX($AZ$2:$AZ$1500,$Z1360))</f>
      </c>
      <c r="BR1360">
        <f>IF($Z1360="","",INDEX($BA$2:$BA$1500,$Z1360))</f>
      </c>
      <c r="BS1360">
        <f>IF($Z1360="","",INDEX($BB$2:$BB$1500,$Z1360))</f>
      </c>
      <c r="BT1360">
        <f>IF($Z1360="","",INDEX($BC$2:$BC$1500,$Z1360))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Analysis'!$AN$2^{0,1,2,3,4,5,6,7,8,9,10,11,12,13,14,15}))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IF($Z1361="","",INDEX($AO$2:$AO$1500,$Z1361))</f>
      </c>
      <c r="BG1361">
        <f>IF($Z1361="","",INDEX($AP$2:$AP$1500,$Z1361))</f>
      </c>
      <c r="BH1361">
        <f>IF($Z1361="","",INDEX($AQ$2:$AQ$1500,$Z1361))</f>
      </c>
      <c r="BI1361">
        <f>IF($Z1361="","",INDEX($AR$2:$AR$1500,$Z1361))</f>
      </c>
      <c r="BJ1361">
        <f>IF($Z1361="","",INDEX($AS$2:$AS$1500,$Z1361))</f>
      </c>
      <c r="BK1361">
        <f>IF($Z1361="","",INDEX($AT$2:$AT$1500,$Z1361))</f>
      </c>
      <c r="BL1361">
        <f>IF($Z1361="","",INDEX($AU$2:$AU$1500,$Z1361))</f>
      </c>
      <c r="BM1361">
        <f>IF($Z1361="","",INDEX($AV$2:$AV$1500,$Z1361))</f>
      </c>
      <c r="BN1361">
        <f>IF($Z1361="","",INDEX($AW$2:$AW$1500,$Z1361))</f>
      </c>
      <c r="BO1361">
        <f>IF($Z1361="","",INDEX($AX$2:$AX$1500,$Z1361))</f>
      </c>
      <c r="BP1361">
        <f>IF($Z1361="","",INDEX($AY$2:$AY$1500,$Z1361))</f>
      </c>
      <c r="BQ1361">
        <f>IF($Z1361="","",INDEX($AZ$2:$AZ$1500,$Z1361))</f>
      </c>
      <c r="BR1361">
        <f>IF($Z1361="","",INDEX($BA$2:$BA$1500,$Z1361))</f>
      </c>
      <c r="BS1361">
        <f>IF($Z1361="","",INDEX($BB$2:$BB$1500,$Z1361))</f>
      </c>
      <c r="BT1361">
        <f>IF($Z1361="","",INDEX($BC$2:$BC$1500,$Z1361))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Analysis'!$AN$2^{0,1,2,3,4,5,6,7,8,9,10,11,12,13,14,15}))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IF($Z1362="","",INDEX($AO$2:$AO$1500,$Z1362))</f>
      </c>
      <c r="BG1362">
        <f>IF($Z1362="","",INDEX($AP$2:$AP$1500,$Z1362))</f>
      </c>
      <c r="BH1362">
        <f>IF($Z1362="","",INDEX($AQ$2:$AQ$1500,$Z1362))</f>
      </c>
      <c r="BI1362">
        <f>IF($Z1362="","",INDEX($AR$2:$AR$1500,$Z1362))</f>
      </c>
      <c r="BJ1362">
        <f>IF($Z1362="","",INDEX($AS$2:$AS$1500,$Z1362))</f>
      </c>
      <c r="BK1362">
        <f>IF($Z1362="","",INDEX($AT$2:$AT$1500,$Z1362))</f>
      </c>
      <c r="BL1362">
        <f>IF($Z1362="","",INDEX($AU$2:$AU$1500,$Z1362))</f>
      </c>
      <c r="BM1362">
        <f>IF($Z1362="","",INDEX($AV$2:$AV$1500,$Z1362))</f>
      </c>
      <c r="BN1362">
        <f>IF($Z1362="","",INDEX($AW$2:$AW$1500,$Z1362))</f>
      </c>
      <c r="BO1362">
        <f>IF($Z1362="","",INDEX($AX$2:$AX$1500,$Z1362))</f>
      </c>
      <c r="BP1362">
        <f>IF($Z1362="","",INDEX($AY$2:$AY$1500,$Z1362))</f>
      </c>
      <c r="BQ1362">
        <f>IF($Z1362="","",INDEX($AZ$2:$AZ$1500,$Z1362))</f>
      </c>
      <c r="BR1362">
        <f>IF($Z1362="","",INDEX($BA$2:$BA$1500,$Z1362))</f>
      </c>
      <c r="BS1362">
        <f>IF($Z1362="","",INDEX($BB$2:$BB$1500,$Z1362))</f>
      </c>
      <c r="BT1362">
        <f>IF($Z1362="","",INDEX($BC$2:$BC$1500,$Z1362))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Analysis'!$AN$2^{0,1,2,3,4,5,6,7,8,9,10,11,12,13,14,15}))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IF($Z1363="","",INDEX($AO$2:$AO$1500,$Z1363))</f>
      </c>
      <c r="BG1363">
        <f>IF($Z1363="","",INDEX($AP$2:$AP$1500,$Z1363))</f>
      </c>
      <c r="BH1363">
        <f>IF($Z1363="","",INDEX($AQ$2:$AQ$1500,$Z1363))</f>
      </c>
      <c r="BI1363">
        <f>IF($Z1363="","",INDEX($AR$2:$AR$1500,$Z1363))</f>
      </c>
      <c r="BJ1363">
        <f>IF($Z1363="","",INDEX($AS$2:$AS$1500,$Z1363))</f>
      </c>
      <c r="BK1363">
        <f>IF($Z1363="","",INDEX($AT$2:$AT$1500,$Z1363))</f>
      </c>
      <c r="BL1363">
        <f>IF($Z1363="","",INDEX($AU$2:$AU$1500,$Z1363))</f>
      </c>
      <c r="BM1363">
        <f>IF($Z1363="","",INDEX($AV$2:$AV$1500,$Z1363))</f>
      </c>
      <c r="BN1363">
        <f>IF($Z1363="","",INDEX($AW$2:$AW$1500,$Z1363))</f>
      </c>
      <c r="BO1363">
        <f>IF($Z1363="","",INDEX($AX$2:$AX$1500,$Z1363))</f>
      </c>
      <c r="BP1363">
        <f>IF($Z1363="","",INDEX($AY$2:$AY$1500,$Z1363))</f>
      </c>
      <c r="BQ1363">
        <f>IF($Z1363="","",INDEX($AZ$2:$AZ$1500,$Z1363))</f>
      </c>
      <c r="BR1363">
        <f>IF($Z1363="","",INDEX($BA$2:$BA$1500,$Z1363))</f>
      </c>
      <c r="BS1363">
        <f>IF($Z1363="","",INDEX($BB$2:$BB$1500,$Z1363))</f>
      </c>
      <c r="BT1363">
        <f>IF($Z1363="","",INDEX($BC$2:$BC$1500,$Z1363))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Analysis'!$AN$2^{0,1,2,3,4,5,6,7,8,9,10,11,12,13,14,15}))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IF($Z1364="","",INDEX($AO$2:$AO$1500,$Z1364))</f>
      </c>
      <c r="BG1364">
        <f>IF($Z1364="","",INDEX($AP$2:$AP$1500,$Z1364))</f>
      </c>
      <c r="BH1364">
        <f>IF($Z1364="","",INDEX($AQ$2:$AQ$1500,$Z1364))</f>
      </c>
      <c r="BI1364">
        <f>IF($Z1364="","",INDEX($AR$2:$AR$1500,$Z1364))</f>
      </c>
      <c r="BJ1364">
        <f>IF($Z1364="","",INDEX($AS$2:$AS$1500,$Z1364))</f>
      </c>
      <c r="BK1364">
        <f>IF($Z1364="","",INDEX($AT$2:$AT$1500,$Z1364))</f>
      </c>
      <c r="BL1364">
        <f>IF($Z1364="","",INDEX($AU$2:$AU$1500,$Z1364))</f>
      </c>
      <c r="BM1364">
        <f>IF($Z1364="","",INDEX($AV$2:$AV$1500,$Z1364))</f>
      </c>
      <c r="BN1364">
        <f>IF($Z1364="","",INDEX($AW$2:$AW$1500,$Z1364))</f>
      </c>
      <c r="BO1364">
        <f>IF($Z1364="","",INDEX($AX$2:$AX$1500,$Z1364))</f>
      </c>
      <c r="BP1364">
        <f>IF($Z1364="","",INDEX($AY$2:$AY$1500,$Z1364))</f>
      </c>
      <c r="BQ1364">
        <f>IF($Z1364="","",INDEX($AZ$2:$AZ$1500,$Z1364))</f>
      </c>
      <c r="BR1364">
        <f>IF($Z1364="","",INDEX($BA$2:$BA$1500,$Z1364))</f>
      </c>
      <c r="BS1364">
        <f>IF($Z1364="","",INDEX($BB$2:$BB$1500,$Z1364))</f>
      </c>
      <c r="BT1364">
        <f>IF($Z1364="","",INDEX($BC$2:$BC$1500,$Z1364))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Analysis'!$AN$2^{0,1,2,3,4,5,6,7,8,9,10,11,12,13,14,15}))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IF($Z1365="","",INDEX($AO$2:$AO$1500,$Z1365))</f>
      </c>
      <c r="BG1365">
        <f>IF($Z1365="","",INDEX($AP$2:$AP$1500,$Z1365))</f>
      </c>
      <c r="BH1365">
        <f>IF($Z1365="","",INDEX($AQ$2:$AQ$1500,$Z1365))</f>
      </c>
      <c r="BI1365">
        <f>IF($Z1365="","",INDEX($AR$2:$AR$1500,$Z1365))</f>
      </c>
      <c r="BJ1365">
        <f>IF($Z1365="","",INDEX($AS$2:$AS$1500,$Z1365))</f>
      </c>
      <c r="BK1365">
        <f>IF($Z1365="","",INDEX($AT$2:$AT$1500,$Z1365))</f>
      </c>
      <c r="BL1365">
        <f>IF($Z1365="","",INDEX($AU$2:$AU$1500,$Z1365))</f>
      </c>
      <c r="BM1365">
        <f>IF($Z1365="","",INDEX($AV$2:$AV$1500,$Z1365))</f>
      </c>
      <c r="BN1365">
        <f>IF($Z1365="","",INDEX($AW$2:$AW$1500,$Z1365))</f>
      </c>
      <c r="BO1365">
        <f>IF($Z1365="","",INDEX($AX$2:$AX$1500,$Z1365))</f>
      </c>
      <c r="BP1365">
        <f>IF($Z1365="","",INDEX($AY$2:$AY$1500,$Z1365))</f>
      </c>
      <c r="BQ1365">
        <f>IF($Z1365="","",INDEX($AZ$2:$AZ$1500,$Z1365))</f>
      </c>
      <c r="BR1365">
        <f>IF($Z1365="","",INDEX($BA$2:$BA$1500,$Z1365))</f>
      </c>
      <c r="BS1365">
        <f>IF($Z1365="","",INDEX($BB$2:$BB$1500,$Z1365))</f>
      </c>
      <c r="BT1365">
        <f>IF($Z1365="","",INDEX($BC$2:$BC$1500,$Z1365))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Analysis'!$AN$2^{0,1,2,3,4,5,6,7,8,9,10,11,12,13,14,15}))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IF($Z1366="","",INDEX($AO$2:$AO$1500,$Z1366))</f>
      </c>
      <c r="BG1366">
        <f>IF($Z1366="","",INDEX($AP$2:$AP$1500,$Z1366))</f>
      </c>
      <c r="BH1366">
        <f>IF($Z1366="","",INDEX($AQ$2:$AQ$1500,$Z1366))</f>
      </c>
      <c r="BI1366">
        <f>IF($Z1366="","",INDEX($AR$2:$AR$1500,$Z1366))</f>
      </c>
      <c r="BJ1366">
        <f>IF($Z1366="","",INDEX($AS$2:$AS$1500,$Z1366))</f>
      </c>
      <c r="BK1366">
        <f>IF($Z1366="","",INDEX($AT$2:$AT$1500,$Z1366))</f>
      </c>
      <c r="BL1366">
        <f>IF($Z1366="","",INDEX($AU$2:$AU$1500,$Z1366))</f>
      </c>
      <c r="BM1366">
        <f>IF($Z1366="","",INDEX($AV$2:$AV$1500,$Z1366))</f>
      </c>
      <c r="BN1366">
        <f>IF($Z1366="","",INDEX($AW$2:$AW$1500,$Z1366))</f>
      </c>
      <c r="BO1366">
        <f>IF($Z1366="","",INDEX($AX$2:$AX$1500,$Z1366))</f>
      </c>
      <c r="BP1366">
        <f>IF($Z1366="","",INDEX($AY$2:$AY$1500,$Z1366))</f>
      </c>
      <c r="BQ1366">
        <f>IF($Z1366="","",INDEX($AZ$2:$AZ$1500,$Z1366))</f>
      </c>
      <c r="BR1366">
        <f>IF($Z1366="","",INDEX($BA$2:$BA$1500,$Z1366))</f>
      </c>
      <c r="BS1366">
        <f>IF($Z1366="","",INDEX($BB$2:$BB$1500,$Z1366))</f>
      </c>
      <c r="BT1366">
        <f>IF($Z1366="","",INDEX($BC$2:$BC$1500,$Z1366))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Analysis'!$AN$2^{0,1,2,3,4,5,6,7,8,9,10,11,12,13,14,15}))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IF($Z1367="","",INDEX($AO$2:$AO$1500,$Z1367))</f>
      </c>
      <c r="BG1367">
        <f>IF($Z1367="","",INDEX($AP$2:$AP$1500,$Z1367))</f>
      </c>
      <c r="BH1367">
        <f>IF($Z1367="","",INDEX($AQ$2:$AQ$1500,$Z1367))</f>
      </c>
      <c r="BI1367">
        <f>IF($Z1367="","",INDEX($AR$2:$AR$1500,$Z1367))</f>
      </c>
      <c r="BJ1367">
        <f>IF($Z1367="","",INDEX($AS$2:$AS$1500,$Z1367))</f>
      </c>
      <c r="BK1367">
        <f>IF($Z1367="","",INDEX($AT$2:$AT$1500,$Z1367))</f>
      </c>
      <c r="BL1367">
        <f>IF($Z1367="","",INDEX($AU$2:$AU$1500,$Z1367))</f>
      </c>
      <c r="BM1367">
        <f>IF($Z1367="","",INDEX($AV$2:$AV$1500,$Z1367))</f>
      </c>
      <c r="BN1367">
        <f>IF($Z1367="","",INDEX($AW$2:$AW$1500,$Z1367))</f>
      </c>
      <c r="BO1367">
        <f>IF($Z1367="","",INDEX($AX$2:$AX$1500,$Z1367))</f>
      </c>
      <c r="BP1367">
        <f>IF($Z1367="","",INDEX($AY$2:$AY$1500,$Z1367))</f>
      </c>
      <c r="BQ1367">
        <f>IF($Z1367="","",INDEX($AZ$2:$AZ$1500,$Z1367))</f>
      </c>
      <c r="BR1367">
        <f>IF($Z1367="","",INDEX($BA$2:$BA$1500,$Z1367))</f>
      </c>
      <c r="BS1367">
        <f>IF($Z1367="","",INDEX($BB$2:$BB$1500,$Z1367))</f>
      </c>
      <c r="BT1367">
        <f>IF($Z1367="","",INDEX($BC$2:$BC$1500,$Z1367))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Analysis'!$AN$2^{0,1,2,3,4,5,6,7,8,9,10,11,12,13,14,15}))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IF($Z1368="","",INDEX($AO$2:$AO$1500,$Z1368))</f>
      </c>
      <c r="BG1368">
        <f>IF($Z1368="","",INDEX($AP$2:$AP$1500,$Z1368))</f>
      </c>
      <c r="BH1368">
        <f>IF($Z1368="","",INDEX($AQ$2:$AQ$1500,$Z1368))</f>
      </c>
      <c r="BI1368">
        <f>IF($Z1368="","",INDEX($AR$2:$AR$1500,$Z1368))</f>
      </c>
      <c r="BJ1368">
        <f>IF($Z1368="","",INDEX($AS$2:$AS$1500,$Z1368))</f>
      </c>
      <c r="BK1368">
        <f>IF($Z1368="","",INDEX($AT$2:$AT$1500,$Z1368))</f>
      </c>
      <c r="BL1368">
        <f>IF($Z1368="","",INDEX($AU$2:$AU$1500,$Z1368))</f>
      </c>
      <c r="BM1368">
        <f>IF($Z1368="","",INDEX($AV$2:$AV$1500,$Z1368))</f>
      </c>
      <c r="BN1368">
        <f>IF($Z1368="","",INDEX($AW$2:$AW$1500,$Z1368))</f>
      </c>
      <c r="BO1368">
        <f>IF($Z1368="","",INDEX($AX$2:$AX$1500,$Z1368))</f>
      </c>
      <c r="BP1368">
        <f>IF($Z1368="","",INDEX($AY$2:$AY$1500,$Z1368))</f>
      </c>
      <c r="BQ1368">
        <f>IF($Z1368="","",INDEX($AZ$2:$AZ$1500,$Z1368))</f>
      </c>
      <c r="BR1368">
        <f>IF($Z1368="","",INDEX($BA$2:$BA$1500,$Z1368))</f>
      </c>
      <c r="BS1368">
        <f>IF($Z1368="","",INDEX($BB$2:$BB$1500,$Z1368))</f>
      </c>
      <c r="BT1368">
        <f>IF($Z1368="","",INDEX($BC$2:$BC$1500,$Z1368))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Analysis'!$AN$2^{0,1,2,3,4,5,6,7,8,9,10,11,12,13,14,15}))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IF($Z1369="","",INDEX($AO$2:$AO$1500,$Z1369))</f>
      </c>
      <c r="BG1369">
        <f>IF($Z1369="","",INDEX($AP$2:$AP$1500,$Z1369))</f>
      </c>
      <c r="BH1369">
        <f>IF($Z1369="","",INDEX($AQ$2:$AQ$1500,$Z1369))</f>
      </c>
      <c r="BI1369">
        <f>IF($Z1369="","",INDEX($AR$2:$AR$1500,$Z1369))</f>
      </c>
      <c r="BJ1369">
        <f>IF($Z1369="","",INDEX($AS$2:$AS$1500,$Z1369))</f>
      </c>
      <c r="BK1369">
        <f>IF($Z1369="","",INDEX($AT$2:$AT$1500,$Z1369))</f>
      </c>
      <c r="BL1369">
        <f>IF($Z1369="","",INDEX($AU$2:$AU$1500,$Z1369))</f>
      </c>
      <c r="BM1369">
        <f>IF($Z1369="","",INDEX($AV$2:$AV$1500,$Z1369))</f>
      </c>
      <c r="BN1369">
        <f>IF($Z1369="","",INDEX($AW$2:$AW$1500,$Z1369))</f>
      </c>
      <c r="BO1369">
        <f>IF($Z1369="","",INDEX($AX$2:$AX$1500,$Z1369))</f>
      </c>
      <c r="BP1369">
        <f>IF($Z1369="","",INDEX($AY$2:$AY$1500,$Z1369))</f>
      </c>
      <c r="BQ1369">
        <f>IF($Z1369="","",INDEX($AZ$2:$AZ$1500,$Z1369))</f>
      </c>
      <c r="BR1369">
        <f>IF($Z1369="","",INDEX($BA$2:$BA$1500,$Z1369))</f>
      </c>
      <c r="BS1369">
        <f>IF($Z1369="","",INDEX($BB$2:$BB$1500,$Z1369))</f>
      </c>
      <c r="BT1369">
        <f>IF($Z1369="","",INDEX($BC$2:$BC$1500,$Z1369))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Analysis'!$AN$2^{0,1,2,3,4,5,6,7,8,9,10,11,12,13,14,15}))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IF($Z1370="","",INDEX($AO$2:$AO$1500,$Z1370))</f>
      </c>
      <c r="BG1370">
        <f>IF($Z1370="","",INDEX($AP$2:$AP$1500,$Z1370))</f>
      </c>
      <c r="BH1370">
        <f>IF($Z1370="","",INDEX($AQ$2:$AQ$1500,$Z1370))</f>
      </c>
      <c r="BI1370">
        <f>IF($Z1370="","",INDEX($AR$2:$AR$1500,$Z1370))</f>
      </c>
      <c r="BJ1370">
        <f>IF($Z1370="","",INDEX($AS$2:$AS$1500,$Z1370))</f>
      </c>
      <c r="BK1370">
        <f>IF($Z1370="","",INDEX($AT$2:$AT$1500,$Z1370))</f>
      </c>
      <c r="BL1370">
        <f>IF($Z1370="","",INDEX($AU$2:$AU$1500,$Z1370))</f>
      </c>
      <c r="BM1370">
        <f>IF($Z1370="","",INDEX($AV$2:$AV$1500,$Z1370))</f>
      </c>
      <c r="BN1370">
        <f>IF($Z1370="","",INDEX($AW$2:$AW$1500,$Z1370))</f>
      </c>
      <c r="BO1370">
        <f>IF($Z1370="","",INDEX($AX$2:$AX$1500,$Z1370))</f>
      </c>
      <c r="BP1370">
        <f>IF($Z1370="","",INDEX($AY$2:$AY$1500,$Z1370))</f>
      </c>
      <c r="BQ1370">
        <f>IF($Z1370="","",INDEX($AZ$2:$AZ$1500,$Z1370))</f>
      </c>
      <c r="BR1370">
        <f>IF($Z1370="","",INDEX($BA$2:$BA$1500,$Z1370))</f>
      </c>
      <c r="BS1370">
        <f>IF($Z1370="","",INDEX($BB$2:$BB$1500,$Z1370))</f>
      </c>
      <c r="BT1370">
        <f>IF($Z1370="","",INDEX($BC$2:$BC$1500,$Z1370))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Analysis'!$AN$2^{0,1,2,3,4,5,6,7,8,9,10,11,12,13,14,15}))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IF($Z1371="","",INDEX($AO$2:$AO$1500,$Z1371))</f>
      </c>
      <c r="BG1371">
        <f>IF($Z1371="","",INDEX($AP$2:$AP$1500,$Z1371))</f>
      </c>
      <c r="BH1371">
        <f>IF($Z1371="","",INDEX($AQ$2:$AQ$1500,$Z1371))</f>
      </c>
      <c r="BI1371">
        <f>IF($Z1371="","",INDEX($AR$2:$AR$1500,$Z1371))</f>
      </c>
      <c r="BJ1371">
        <f>IF($Z1371="","",INDEX($AS$2:$AS$1500,$Z1371))</f>
      </c>
      <c r="BK1371">
        <f>IF($Z1371="","",INDEX($AT$2:$AT$1500,$Z1371))</f>
      </c>
      <c r="BL1371">
        <f>IF($Z1371="","",INDEX($AU$2:$AU$1500,$Z1371))</f>
      </c>
      <c r="BM1371">
        <f>IF($Z1371="","",INDEX($AV$2:$AV$1500,$Z1371))</f>
      </c>
      <c r="BN1371">
        <f>IF($Z1371="","",INDEX($AW$2:$AW$1500,$Z1371))</f>
      </c>
      <c r="BO1371">
        <f>IF($Z1371="","",INDEX($AX$2:$AX$1500,$Z1371))</f>
      </c>
      <c r="BP1371">
        <f>IF($Z1371="","",INDEX($AY$2:$AY$1500,$Z1371))</f>
      </c>
      <c r="BQ1371">
        <f>IF($Z1371="","",INDEX($AZ$2:$AZ$1500,$Z1371))</f>
      </c>
      <c r="BR1371">
        <f>IF($Z1371="","",INDEX($BA$2:$BA$1500,$Z1371))</f>
      </c>
      <c r="BS1371">
        <f>IF($Z1371="","",INDEX($BB$2:$BB$1500,$Z1371))</f>
      </c>
      <c r="BT1371">
        <f>IF($Z1371="","",INDEX($BC$2:$BC$1500,$Z1371))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Analysis'!$AN$2^{0,1,2,3,4,5,6,7,8,9,10,11,12,13,14,15}))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IF($Z1372="","",INDEX($AO$2:$AO$1500,$Z1372))</f>
      </c>
      <c r="BG1372">
        <f>IF($Z1372="","",INDEX($AP$2:$AP$1500,$Z1372))</f>
      </c>
      <c r="BH1372">
        <f>IF($Z1372="","",INDEX($AQ$2:$AQ$1500,$Z1372))</f>
      </c>
      <c r="BI1372">
        <f>IF($Z1372="","",INDEX($AR$2:$AR$1500,$Z1372))</f>
      </c>
      <c r="BJ1372">
        <f>IF($Z1372="","",INDEX($AS$2:$AS$1500,$Z1372))</f>
      </c>
      <c r="BK1372">
        <f>IF($Z1372="","",INDEX($AT$2:$AT$1500,$Z1372))</f>
      </c>
      <c r="BL1372">
        <f>IF($Z1372="","",INDEX($AU$2:$AU$1500,$Z1372))</f>
      </c>
      <c r="BM1372">
        <f>IF($Z1372="","",INDEX($AV$2:$AV$1500,$Z1372))</f>
      </c>
      <c r="BN1372">
        <f>IF($Z1372="","",INDEX($AW$2:$AW$1500,$Z1372))</f>
      </c>
      <c r="BO1372">
        <f>IF($Z1372="","",INDEX($AX$2:$AX$1500,$Z1372))</f>
      </c>
      <c r="BP1372">
        <f>IF($Z1372="","",INDEX($AY$2:$AY$1500,$Z1372))</f>
      </c>
      <c r="BQ1372">
        <f>IF($Z1372="","",INDEX($AZ$2:$AZ$1500,$Z1372))</f>
      </c>
      <c r="BR1372">
        <f>IF($Z1372="","",INDEX($BA$2:$BA$1500,$Z1372))</f>
      </c>
      <c r="BS1372">
        <f>IF($Z1372="","",INDEX($BB$2:$BB$1500,$Z1372))</f>
      </c>
      <c r="BT1372">
        <f>IF($Z1372="","",INDEX($BC$2:$BC$1500,$Z1372))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Analysis'!$AN$2^{0,1,2,3,4,5,6,7,8,9,10,11,12,13,14,15}))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IF($Z1373="","",INDEX($AO$2:$AO$1500,$Z1373))</f>
      </c>
      <c r="BG1373">
        <f>IF($Z1373="","",INDEX($AP$2:$AP$1500,$Z1373))</f>
      </c>
      <c r="BH1373">
        <f>IF($Z1373="","",INDEX($AQ$2:$AQ$1500,$Z1373))</f>
      </c>
      <c r="BI1373">
        <f>IF($Z1373="","",INDEX($AR$2:$AR$1500,$Z1373))</f>
      </c>
      <c r="BJ1373">
        <f>IF($Z1373="","",INDEX($AS$2:$AS$1500,$Z1373))</f>
      </c>
      <c r="BK1373">
        <f>IF($Z1373="","",INDEX($AT$2:$AT$1500,$Z1373))</f>
      </c>
      <c r="BL1373">
        <f>IF($Z1373="","",INDEX($AU$2:$AU$1500,$Z1373))</f>
      </c>
      <c r="BM1373">
        <f>IF($Z1373="","",INDEX($AV$2:$AV$1500,$Z1373))</f>
      </c>
      <c r="BN1373">
        <f>IF($Z1373="","",INDEX($AW$2:$AW$1500,$Z1373))</f>
      </c>
      <c r="BO1373">
        <f>IF($Z1373="","",INDEX($AX$2:$AX$1500,$Z1373))</f>
      </c>
      <c r="BP1373">
        <f>IF($Z1373="","",INDEX($AY$2:$AY$1500,$Z1373))</f>
      </c>
      <c r="BQ1373">
        <f>IF($Z1373="","",INDEX($AZ$2:$AZ$1500,$Z1373))</f>
      </c>
      <c r="BR1373">
        <f>IF($Z1373="","",INDEX($BA$2:$BA$1500,$Z1373))</f>
      </c>
      <c r="BS1373">
        <f>IF($Z1373="","",INDEX($BB$2:$BB$1500,$Z1373))</f>
      </c>
      <c r="BT1373">
        <f>IF($Z1373="","",INDEX($BC$2:$BC$1500,$Z1373))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Analysis'!$AN$2^{0,1,2,3,4,5,6,7,8,9,10,11,12,13,14,15}))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IF($Z1374="","",INDEX($AO$2:$AO$1500,$Z1374))</f>
      </c>
      <c r="BG1374">
        <f>IF($Z1374="","",INDEX($AP$2:$AP$1500,$Z1374))</f>
      </c>
      <c r="BH1374">
        <f>IF($Z1374="","",INDEX($AQ$2:$AQ$1500,$Z1374))</f>
      </c>
      <c r="BI1374">
        <f>IF($Z1374="","",INDEX($AR$2:$AR$1500,$Z1374))</f>
      </c>
      <c r="BJ1374">
        <f>IF($Z1374="","",INDEX($AS$2:$AS$1500,$Z1374))</f>
      </c>
      <c r="BK1374">
        <f>IF($Z1374="","",INDEX($AT$2:$AT$1500,$Z1374))</f>
      </c>
      <c r="BL1374">
        <f>IF($Z1374="","",INDEX($AU$2:$AU$1500,$Z1374))</f>
      </c>
      <c r="BM1374">
        <f>IF($Z1374="","",INDEX($AV$2:$AV$1500,$Z1374))</f>
      </c>
      <c r="BN1374">
        <f>IF($Z1374="","",INDEX($AW$2:$AW$1500,$Z1374))</f>
      </c>
      <c r="BO1374">
        <f>IF($Z1374="","",INDEX($AX$2:$AX$1500,$Z1374))</f>
      </c>
      <c r="BP1374">
        <f>IF($Z1374="","",INDEX($AY$2:$AY$1500,$Z1374))</f>
      </c>
      <c r="BQ1374">
        <f>IF($Z1374="","",INDEX($AZ$2:$AZ$1500,$Z1374))</f>
      </c>
      <c r="BR1374">
        <f>IF($Z1374="","",INDEX($BA$2:$BA$1500,$Z1374))</f>
      </c>
      <c r="BS1374">
        <f>IF($Z1374="","",INDEX($BB$2:$BB$1500,$Z1374))</f>
      </c>
      <c r="BT1374">
        <f>IF($Z1374="","",INDEX($BC$2:$BC$1500,$Z1374))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Analysis'!$AN$2^{0,1,2,3,4,5,6,7,8,9,10,11,12,13,14,15}))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IF($Z1375="","",INDEX($AO$2:$AO$1500,$Z1375))</f>
      </c>
      <c r="BG1375">
        <f>IF($Z1375="","",INDEX($AP$2:$AP$1500,$Z1375))</f>
      </c>
      <c r="BH1375">
        <f>IF($Z1375="","",INDEX($AQ$2:$AQ$1500,$Z1375))</f>
      </c>
      <c r="BI1375">
        <f>IF($Z1375="","",INDEX($AR$2:$AR$1500,$Z1375))</f>
      </c>
      <c r="BJ1375">
        <f>IF($Z1375="","",INDEX($AS$2:$AS$1500,$Z1375))</f>
      </c>
      <c r="BK1375">
        <f>IF($Z1375="","",INDEX($AT$2:$AT$1500,$Z1375))</f>
      </c>
      <c r="BL1375">
        <f>IF($Z1375="","",INDEX($AU$2:$AU$1500,$Z1375))</f>
      </c>
      <c r="BM1375">
        <f>IF($Z1375="","",INDEX($AV$2:$AV$1500,$Z1375))</f>
      </c>
      <c r="BN1375">
        <f>IF($Z1375="","",INDEX($AW$2:$AW$1500,$Z1375))</f>
      </c>
      <c r="BO1375">
        <f>IF($Z1375="","",INDEX($AX$2:$AX$1500,$Z1375))</f>
      </c>
      <c r="BP1375">
        <f>IF($Z1375="","",INDEX($AY$2:$AY$1500,$Z1375))</f>
      </c>
      <c r="BQ1375">
        <f>IF($Z1375="","",INDEX($AZ$2:$AZ$1500,$Z1375))</f>
      </c>
      <c r="BR1375">
        <f>IF($Z1375="","",INDEX($BA$2:$BA$1500,$Z1375))</f>
      </c>
      <c r="BS1375">
        <f>IF($Z1375="","",INDEX($BB$2:$BB$1500,$Z1375))</f>
      </c>
      <c r="BT1375">
        <f>IF($Z1375="","",INDEX($BC$2:$BC$1500,$Z1375))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Analysis'!$AN$2^{0,1,2,3,4,5,6,7,8,9,10,11,12,13,14,15}))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IF($Z1376="","",INDEX($AO$2:$AO$1500,$Z1376))</f>
      </c>
      <c r="BG1376">
        <f>IF($Z1376="","",INDEX($AP$2:$AP$1500,$Z1376))</f>
      </c>
      <c r="BH1376">
        <f>IF($Z1376="","",INDEX($AQ$2:$AQ$1500,$Z1376))</f>
      </c>
      <c r="BI1376">
        <f>IF($Z1376="","",INDEX($AR$2:$AR$1500,$Z1376))</f>
      </c>
      <c r="BJ1376">
        <f>IF($Z1376="","",INDEX($AS$2:$AS$1500,$Z1376))</f>
      </c>
      <c r="BK1376">
        <f>IF($Z1376="","",INDEX($AT$2:$AT$1500,$Z1376))</f>
      </c>
      <c r="BL1376">
        <f>IF($Z1376="","",INDEX($AU$2:$AU$1500,$Z1376))</f>
      </c>
      <c r="BM1376">
        <f>IF($Z1376="","",INDEX($AV$2:$AV$1500,$Z1376))</f>
      </c>
      <c r="BN1376">
        <f>IF($Z1376="","",INDEX($AW$2:$AW$1500,$Z1376))</f>
      </c>
      <c r="BO1376">
        <f>IF($Z1376="","",INDEX($AX$2:$AX$1500,$Z1376))</f>
      </c>
      <c r="BP1376">
        <f>IF($Z1376="","",INDEX($AY$2:$AY$1500,$Z1376))</f>
      </c>
      <c r="BQ1376">
        <f>IF($Z1376="","",INDEX($AZ$2:$AZ$1500,$Z1376))</f>
      </c>
      <c r="BR1376">
        <f>IF($Z1376="","",INDEX($BA$2:$BA$1500,$Z1376))</f>
      </c>
      <c r="BS1376">
        <f>IF($Z1376="","",INDEX($BB$2:$BB$1500,$Z1376))</f>
      </c>
      <c r="BT1376">
        <f>IF($Z1376="","",INDEX($BC$2:$BC$1500,$Z1376))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Analysis'!$AN$2^{0,1,2,3,4,5,6,7,8,9,10,11,12,13,14,15}))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IF($Z1377="","",INDEX($AO$2:$AO$1500,$Z1377))</f>
      </c>
      <c r="BG1377">
        <f>IF($Z1377="","",INDEX($AP$2:$AP$1500,$Z1377))</f>
      </c>
      <c r="BH1377">
        <f>IF($Z1377="","",INDEX($AQ$2:$AQ$1500,$Z1377))</f>
      </c>
      <c r="BI1377">
        <f>IF($Z1377="","",INDEX($AR$2:$AR$1500,$Z1377))</f>
      </c>
      <c r="BJ1377">
        <f>IF($Z1377="","",INDEX($AS$2:$AS$1500,$Z1377))</f>
      </c>
      <c r="BK1377">
        <f>IF($Z1377="","",INDEX($AT$2:$AT$1500,$Z1377))</f>
      </c>
      <c r="BL1377">
        <f>IF($Z1377="","",INDEX($AU$2:$AU$1500,$Z1377))</f>
      </c>
      <c r="BM1377">
        <f>IF($Z1377="","",INDEX($AV$2:$AV$1500,$Z1377))</f>
      </c>
      <c r="BN1377">
        <f>IF($Z1377="","",INDEX($AW$2:$AW$1500,$Z1377))</f>
      </c>
      <c r="BO1377">
        <f>IF($Z1377="","",INDEX($AX$2:$AX$1500,$Z1377))</f>
      </c>
      <c r="BP1377">
        <f>IF($Z1377="","",INDEX($AY$2:$AY$1500,$Z1377))</f>
      </c>
      <c r="BQ1377">
        <f>IF($Z1377="","",INDEX($AZ$2:$AZ$1500,$Z1377))</f>
      </c>
      <c r="BR1377">
        <f>IF($Z1377="","",INDEX($BA$2:$BA$1500,$Z1377))</f>
      </c>
      <c r="BS1377">
        <f>IF($Z1377="","",INDEX($BB$2:$BB$1500,$Z1377))</f>
      </c>
      <c r="BT1377">
        <f>IF($Z1377="","",INDEX($BC$2:$BC$1500,$Z1377))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Analysis'!$AN$2^{0,1,2,3,4,5,6,7,8,9,10,11,12,13,14,15}))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IF($Z1378="","",INDEX($AO$2:$AO$1500,$Z1378))</f>
      </c>
      <c r="BG1378">
        <f>IF($Z1378="","",INDEX($AP$2:$AP$1500,$Z1378))</f>
      </c>
      <c r="BH1378">
        <f>IF($Z1378="","",INDEX($AQ$2:$AQ$1500,$Z1378))</f>
      </c>
      <c r="BI1378">
        <f>IF($Z1378="","",INDEX($AR$2:$AR$1500,$Z1378))</f>
      </c>
      <c r="BJ1378">
        <f>IF($Z1378="","",INDEX($AS$2:$AS$1500,$Z1378))</f>
      </c>
      <c r="BK1378">
        <f>IF($Z1378="","",INDEX($AT$2:$AT$1500,$Z1378))</f>
      </c>
      <c r="BL1378">
        <f>IF($Z1378="","",INDEX($AU$2:$AU$1500,$Z1378))</f>
      </c>
      <c r="BM1378">
        <f>IF($Z1378="","",INDEX($AV$2:$AV$1500,$Z1378))</f>
      </c>
      <c r="BN1378">
        <f>IF($Z1378="","",INDEX($AW$2:$AW$1500,$Z1378))</f>
      </c>
      <c r="BO1378">
        <f>IF($Z1378="","",INDEX($AX$2:$AX$1500,$Z1378))</f>
      </c>
      <c r="BP1378">
        <f>IF($Z1378="","",INDEX($AY$2:$AY$1500,$Z1378))</f>
      </c>
      <c r="BQ1378">
        <f>IF($Z1378="","",INDEX($AZ$2:$AZ$1500,$Z1378))</f>
      </c>
      <c r="BR1378">
        <f>IF($Z1378="","",INDEX($BA$2:$BA$1500,$Z1378))</f>
      </c>
      <c r="BS1378">
        <f>IF($Z1378="","",INDEX($BB$2:$BB$1500,$Z1378))</f>
      </c>
      <c r="BT1378">
        <f>IF($Z1378="","",INDEX($BC$2:$BC$1500,$Z1378))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Analysis'!$AN$2^{0,1,2,3,4,5,6,7,8,9,10,11,12,13,14,15}))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IF($Z1379="","",INDEX($AO$2:$AO$1500,$Z1379))</f>
      </c>
      <c r="BG1379">
        <f>IF($Z1379="","",INDEX($AP$2:$AP$1500,$Z1379))</f>
      </c>
      <c r="BH1379">
        <f>IF($Z1379="","",INDEX($AQ$2:$AQ$1500,$Z1379))</f>
      </c>
      <c r="BI1379">
        <f>IF($Z1379="","",INDEX($AR$2:$AR$1500,$Z1379))</f>
      </c>
      <c r="BJ1379">
        <f>IF($Z1379="","",INDEX($AS$2:$AS$1500,$Z1379))</f>
      </c>
      <c r="BK1379">
        <f>IF($Z1379="","",INDEX($AT$2:$AT$1500,$Z1379))</f>
      </c>
      <c r="BL1379">
        <f>IF($Z1379="","",INDEX($AU$2:$AU$1500,$Z1379))</f>
      </c>
      <c r="BM1379">
        <f>IF($Z1379="","",INDEX($AV$2:$AV$1500,$Z1379))</f>
      </c>
      <c r="BN1379">
        <f>IF($Z1379="","",INDEX($AW$2:$AW$1500,$Z1379))</f>
      </c>
      <c r="BO1379">
        <f>IF($Z1379="","",INDEX($AX$2:$AX$1500,$Z1379))</f>
      </c>
      <c r="BP1379">
        <f>IF($Z1379="","",INDEX($AY$2:$AY$1500,$Z1379))</f>
      </c>
      <c r="BQ1379">
        <f>IF($Z1379="","",INDEX($AZ$2:$AZ$1500,$Z1379))</f>
      </c>
      <c r="BR1379">
        <f>IF($Z1379="","",INDEX($BA$2:$BA$1500,$Z1379))</f>
      </c>
      <c r="BS1379">
        <f>IF($Z1379="","",INDEX($BB$2:$BB$1500,$Z1379))</f>
      </c>
      <c r="BT1379">
        <f>IF($Z1379="","",INDEX($BC$2:$BC$1500,$Z1379))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Analysis'!$AN$2^{0,1,2,3,4,5,6,7,8,9,10,11,12,13,14,15}))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IF($Z1380="","",INDEX($AO$2:$AO$1500,$Z1380))</f>
      </c>
      <c r="BG1380">
        <f>IF($Z1380="","",INDEX($AP$2:$AP$1500,$Z1380))</f>
      </c>
      <c r="BH1380">
        <f>IF($Z1380="","",INDEX($AQ$2:$AQ$1500,$Z1380))</f>
      </c>
      <c r="BI1380">
        <f>IF($Z1380="","",INDEX($AR$2:$AR$1500,$Z1380))</f>
      </c>
      <c r="BJ1380">
        <f>IF($Z1380="","",INDEX($AS$2:$AS$1500,$Z1380))</f>
      </c>
      <c r="BK1380">
        <f>IF($Z1380="","",INDEX($AT$2:$AT$1500,$Z1380))</f>
      </c>
      <c r="BL1380">
        <f>IF($Z1380="","",INDEX($AU$2:$AU$1500,$Z1380))</f>
      </c>
      <c r="BM1380">
        <f>IF($Z1380="","",INDEX($AV$2:$AV$1500,$Z1380))</f>
      </c>
      <c r="BN1380">
        <f>IF($Z1380="","",INDEX($AW$2:$AW$1500,$Z1380))</f>
      </c>
      <c r="BO1380">
        <f>IF($Z1380="","",INDEX($AX$2:$AX$1500,$Z1380))</f>
      </c>
      <c r="BP1380">
        <f>IF($Z1380="","",INDEX($AY$2:$AY$1500,$Z1380))</f>
      </c>
      <c r="BQ1380">
        <f>IF($Z1380="","",INDEX($AZ$2:$AZ$1500,$Z1380))</f>
      </c>
      <c r="BR1380">
        <f>IF($Z1380="","",INDEX($BA$2:$BA$1500,$Z1380))</f>
      </c>
      <c r="BS1380">
        <f>IF($Z1380="","",INDEX($BB$2:$BB$1500,$Z1380))</f>
      </c>
      <c r="BT1380">
        <f>IF($Z1380="","",INDEX($BC$2:$BC$1500,$Z1380))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Analysis'!$AN$2^{0,1,2,3,4,5,6,7,8,9,10,11,12,13,14,15}))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IF($Z1381="","",INDEX($AO$2:$AO$1500,$Z1381))</f>
      </c>
      <c r="BG1381">
        <f>IF($Z1381="","",INDEX($AP$2:$AP$1500,$Z1381))</f>
      </c>
      <c r="BH1381">
        <f>IF($Z1381="","",INDEX($AQ$2:$AQ$1500,$Z1381))</f>
      </c>
      <c r="BI1381">
        <f>IF($Z1381="","",INDEX($AR$2:$AR$1500,$Z1381))</f>
      </c>
      <c r="BJ1381">
        <f>IF($Z1381="","",INDEX($AS$2:$AS$1500,$Z1381))</f>
      </c>
      <c r="BK1381">
        <f>IF($Z1381="","",INDEX($AT$2:$AT$1500,$Z1381))</f>
      </c>
      <c r="BL1381">
        <f>IF($Z1381="","",INDEX($AU$2:$AU$1500,$Z1381))</f>
      </c>
      <c r="BM1381">
        <f>IF($Z1381="","",INDEX($AV$2:$AV$1500,$Z1381))</f>
      </c>
      <c r="BN1381">
        <f>IF($Z1381="","",INDEX($AW$2:$AW$1500,$Z1381))</f>
      </c>
      <c r="BO1381">
        <f>IF($Z1381="","",INDEX($AX$2:$AX$1500,$Z1381))</f>
      </c>
      <c r="BP1381">
        <f>IF($Z1381="","",INDEX($AY$2:$AY$1500,$Z1381))</f>
      </c>
      <c r="BQ1381">
        <f>IF($Z1381="","",INDEX($AZ$2:$AZ$1500,$Z1381))</f>
      </c>
      <c r="BR1381">
        <f>IF($Z1381="","",INDEX($BA$2:$BA$1500,$Z1381))</f>
      </c>
      <c r="BS1381">
        <f>IF($Z1381="","",INDEX($BB$2:$BB$1500,$Z1381))</f>
      </c>
      <c r="BT1381">
        <f>IF($Z1381="","",INDEX($BC$2:$BC$1500,$Z1381))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Analysis'!$AN$2^{0,1,2,3,4,5,6,7,8,9,10,11,12,13,14,15}))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IF($Z1382="","",INDEX($AO$2:$AO$1500,$Z1382))</f>
      </c>
      <c r="BG1382">
        <f>IF($Z1382="","",INDEX($AP$2:$AP$1500,$Z1382))</f>
      </c>
      <c r="BH1382">
        <f>IF($Z1382="","",INDEX($AQ$2:$AQ$1500,$Z1382))</f>
      </c>
      <c r="BI1382">
        <f>IF($Z1382="","",INDEX($AR$2:$AR$1500,$Z1382))</f>
      </c>
      <c r="BJ1382">
        <f>IF($Z1382="","",INDEX($AS$2:$AS$1500,$Z1382))</f>
      </c>
      <c r="BK1382">
        <f>IF($Z1382="","",INDEX($AT$2:$AT$1500,$Z1382))</f>
      </c>
      <c r="BL1382">
        <f>IF($Z1382="","",INDEX($AU$2:$AU$1500,$Z1382))</f>
      </c>
      <c r="BM1382">
        <f>IF($Z1382="","",INDEX($AV$2:$AV$1500,$Z1382))</f>
      </c>
      <c r="BN1382">
        <f>IF($Z1382="","",INDEX($AW$2:$AW$1500,$Z1382))</f>
      </c>
      <c r="BO1382">
        <f>IF($Z1382="","",INDEX($AX$2:$AX$1500,$Z1382))</f>
      </c>
      <c r="BP1382">
        <f>IF($Z1382="","",INDEX($AY$2:$AY$1500,$Z1382))</f>
      </c>
      <c r="BQ1382">
        <f>IF($Z1382="","",INDEX($AZ$2:$AZ$1500,$Z1382))</f>
      </c>
      <c r="BR1382">
        <f>IF($Z1382="","",INDEX($BA$2:$BA$1500,$Z1382))</f>
      </c>
      <c r="BS1382">
        <f>IF($Z1382="","",INDEX($BB$2:$BB$1500,$Z1382))</f>
      </c>
      <c r="BT1382">
        <f>IF($Z1382="","",INDEX($BC$2:$BC$1500,$Z1382))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Analysis'!$AN$2^{0,1,2,3,4,5,6,7,8,9,10,11,12,13,14,15}))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IF($Z1383="","",INDEX($AO$2:$AO$1500,$Z1383))</f>
      </c>
      <c r="BG1383">
        <f>IF($Z1383="","",INDEX($AP$2:$AP$1500,$Z1383))</f>
      </c>
      <c r="BH1383">
        <f>IF($Z1383="","",INDEX($AQ$2:$AQ$1500,$Z1383))</f>
      </c>
      <c r="BI1383">
        <f>IF($Z1383="","",INDEX($AR$2:$AR$1500,$Z1383))</f>
      </c>
      <c r="BJ1383">
        <f>IF($Z1383="","",INDEX($AS$2:$AS$1500,$Z1383))</f>
      </c>
      <c r="BK1383">
        <f>IF($Z1383="","",INDEX($AT$2:$AT$1500,$Z1383))</f>
      </c>
      <c r="BL1383">
        <f>IF($Z1383="","",INDEX($AU$2:$AU$1500,$Z1383))</f>
      </c>
      <c r="BM1383">
        <f>IF($Z1383="","",INDEX($AV$2:$AV$1500,$Z1383))</f>
      </c>
      <c r="BN1383">
        <f>IF($Z1383="","",INDEX($AW$2:$AW$1500,$Z1383))</f>
      </c>
      <c r="BO1383">
        <f>IF($Z1383="","",INDEX($AX$2:$AX$1500,$Z1383))</f>
      </c>
      <c r="BP1383">
        <f>IF($Z1383="","",INDEX($AY$2:$AY$1500,$Z1383))</f>
      </c>
      <c r="BQ1383">
        <f>IF($Z1383="","",INDEX($AZ$2:$AZ$1500,$Z1383))</f>
      </c>
      <c r="BR1383">
        <f>IF($Z1383="","",INDEX($BA$2:$BA$1500,$Z1383))</f>
      </c>
      <c r="BS1383">
        <f>IF($Z1383="","",INDEX($BB$2:$BB$1500,$Z1383))</f>
      </c>
      <c r="BT1383">
        <f>IF($Z1383="","",INDEX($BC$2:$BC$1500,$Z1383))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Analysis'!$AN$2^{0,1,2,3,4,5,6,7,8,9,10,11,12,13,14,15}))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IF($Z1384="","",INDEX($AO$2:$AO$1500,$Z1384))</f>
      </c>
      <c r="BG1384">
        <f>IF($Z1384="","",INDEX($AP$2:$AP$1500,$Z1384))</f>
      </c>
      <c r="BH1384">
        <f>IF($Z1384="","",INDEX($AQ$2:$AQ$1500,$Z1384))</f>
      </c>
      <c r="BI1384">
        <f>IF($Z1384="","",INDEX($AR$2:$AR$1500,$Z1384))</f>
      </c>
      <c r="BJ1384">
        <f>IF($Z1384="","",INDEX($AS$2:$AS$1500,$Z1384))</f>
      </c>
      <c r="BK1384">
        <f>IF($Z1384="","",INDEX($AT$2:$AT$1500,$Z1384))</f>
      </c>
      <c r="BL1384">
        <f>IF($Z1384="","",INDEX($AU$2:$AU$1500,$Z1384))</f>
      </c>
      <c r="BM1384">
        <f>IF($Z1384="","",INDEX($AV$2:$AV$1500,$Z1384))</f>
      </c>
      <c r="BN1384">
        <f>IF($Z1384="","",INDEX($AW$2:$AW$1500,$Z1384))</f>
      </c>
      <c r="BO1384">
        <f>IF($Z1384="","",INDEX($AX$2:$AX$1500,$Z1384))</f>
      </c>
      <c r="BP1384">
        <f>IF($Z1384="","",INDEX($AY$2:$AY$1500,$Z1384))</f>
      </c>
      <c r="BQ1384">
        <f>IF($Z1384="","",INDEX($AZ$2:$AZ$1500,$Z1384))</f>
      </c>
      <c r="BR1384">
        <f>IF($Z1384="","",INDEX($BA$2:$BA$1500,$Z1384))</f>
      </c>
      <c r="BS1384">
        <f>IF($Z1384="","",INDEX($BB$2:$BB$1500,$Z1384))</f>
      </c>
      <c r="BT1384">
        <f>IF($Z1384="","",INDEX($BC$2:$BC$1500,$Z1384))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Analysis'!$AN$2^{0,1,2,3,4,5,6,7,8,9,10,11,12,13,14,15}))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IF($Z1385="","",INDEX($AO$2:$AO$1500,$Z1385))</f>
      </c>
      <c r="BG1385">
        <f>IF($Z1385="","",INDEX($AP$2:$AP$1500,$Z1385))</f>
      </c>
      <c r="BH1385">
        <f>IF($Z1385="","",INDEX($AQ$2:$AQ$1500,$Z1385))</f>
      </c>
      <c r="BI1385">
        <f>IF($Z1385="","",INDEX($AR$2:$AR$1500,$Z1385))</f>
      </c>
      <c r="BJ1385">
        <f>IF($Z1385="","",INDEX($AS$2:$AS$1500,$Z1385))</f>
      </c>
      <c r="BK1385">
        <f>IF($Z1385="","",INDEX($AT$2:$AT$1500,$Z1385))</f>
      </c>
      <c r="BL1385">
        <f>IF($Z1385="","",INDEX($AU$2:$AU$1500,$Z1385))</f>
      </c>
      <c r="BM1385">
        <f>IF($Z1385="","",INDEX($AV$2:$AV$1500,$Z1385))</f>
      </c>
      <c r="BN1385">
        <f>IF($Z1385="","",INDEX($AW$2:$AW$1500,$Z1385))</f>
      </c>
      <c r="BO1385">
        <f>IF($Z1385="","",INDEX($AX$2:$AX$1500,$Z1385))</f>
      </c>
      <c r="BP1385">
        <f>IF($Z1385="","",INDEX($AY$2:$AY$1500,$Z1385))</f>
      </c>
      <c r="BQ1385">
        <f>IF($Z1385="","",INDEX($AZ$2:$AZ$1500,$Z1385))</f>
      </c>
      <c r="BR1385">
        <f>IF($Z1385="","",INDEX($BA$2:$BA$1500,$Z1385))</f>
      </c>
      <c r="BS1385">
        <f>IF($Z1385="","",INDEX($BB$2:$BB$1500,$Z1385))</f>
      </c>
      <c r="BT1385">
        <f>IF($Z1385="","",INDEX($BC$2:$BC$1500,$Z1385))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Analysis'!$AN$2^{0,1,2,3,4,5,6,7,8,9,10,11,12,13,14,15}))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IF($Z1386="","",INDEX($AO$2:$AO$1500,$Z1386))</f>
      </c>
      <c r="BG1386">
        <f>IF($Z1386="","",INDEX($AP$2:$AP$1500,$Z1386))</f>
      </c>
      <c r="BH1386">
        <f>IF($Z1386="","",INDEX($AQ$2:$AQ$1500,$Z1386))</f>
      </c>
      <c r="BI1386">
        <f>IF($Z1386="","",INDEX($AR$2:$AR$1500,$Z1386))</f>
      </c>
      <c r="BJ1386">
        <f>IF($Z1386="","",INDEX($AS$2:$AS$1500,$Z1386))</f>
      </c>
      <c r="BK1386">
        <f>IF($Z1386="","",INDEX($AT$2:$AT$1500,$Z1386))</f>
      </c>
      <c r="BL1386">
        <f>IF($Z1386="","",INDEX($AU$2:$AU$1500,$Z1386))</f>
      </c>
      <c r="BM1386">
        <f>IF($Z1386="","",INDEX($AV$2:$AV$1500,$Z1386))</f>
      </c>
      <c r="BN1386">
        <f>IF($Z1386="","",INDEX($AW$2:$AW$1500,$Z1386))</f>
      </c>
      <c r="BO1386">
        <f>IF($Z1386="","",INDEX($AX$2:$AX$1500,$Z1386))</f>
      </c>
      <c r="BP1386">
        <f>IF($Z1386="","",INDEX($AY$2:$AY$1500,$Z1386))</f>
      </c>
      <c r="BQ1386">
        <f>IF($Z1386="","",INDEX($AZ$2:$AZ$1500,$Z1386))</f>
      </c>
      <c r="BR1386">
        <f>IF($Z1386="","",INDEX($BA$2:$BA$1500,$Z1386))</f>
      </c>
      <c r="BS1386">
        <f>IF($Z1386="","",INDEX($BB$2:$BB$1500,$Z1386))</f>
      </c>
      <c r="BT1386">
        <f>IF($Z1386="","",INDEX($BC$2:$BC$1500,$Z1386))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Analysis'!$AN$2^{0,1,2,3,4,5,6,7,8,9,10,11,12,13,14,15}))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IF($Z1387="","",INDEX($AO$2:$AO$1500,$Z1387))</f>
      </c>
      <c r="BG1387">
        <f>IF($Z1387="","",INDEX($AP$2:$AP$1500,$Z1387))</f>
      </c>
      <c r="BH1387">
        <f>IF($Z1387="","",INDEX($AQ$2:$AQ$1500,$Z1387))</f>
      </c>
      <c r="BI1387">
        <f>IF($Z1387="","",INDEX($AR$2:$AR$1500,$Z1387))</f>
      </c>
      <c r="BJ1387">
        <f>IF($Z1387="","",INDEX($AS$2:$AS$1500,$Z1387))</f>
      </c>
      <c r="BK1387">
        <f>IF($Z1387="","",INDEX($AT$2:$AT$1500,$Z1387))</f>
      </c>
      <c r="BL1387">
        <f>IF($Z1387="","",INDEX($AU$2:$AU$1500,$Z1387))</f>
      </c>
      <c r="BM1387">
        <f>IF($Z1387="","",INDEX($AV$2:$AV$1500,$Z1387))</f>
      </c>
      <c r="BN1387">
        <f>IF($Z1387="","",INDEX($AW$2:$AW$1500,$Z1387))</f>
      </c>
      <c r="BO1387">
        <f>IF($Z1387="","",INDEX($AX$2:$AX$1500,$Z1387))</f>
      </c>
      <c r="BP1387">
        <f>IF($Z1387="","",INDEX($AY$2:$AY$1500,$Z1387))</f>
      </c>
      <c r="BQ1387">
        <f>IF($Z1387="","",INDEX($AZ$2:$AZ$1500,$Z1387))</f>
      </c>
      <c r="BR1387">
        <f>IF($Z1387="","",INDEX($BA$2:$BA$1500,$Z1387))</f>
      </c>
      <c r="BS1387">
        <f>IF($Z1387="","",INDEX($BB$2:$BB$1500,$Z1387))</f>
      </c>
      <c r="BT1387">
        <f>IF($Z1387="","",INDEX($BC$2:$BC$1500,$Z1387))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Analysis'!$AN$2^{0,1,2,3,4,5,6,7,8,9,10,11,12,13,14,15}))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IF($Z1388="","",INDEX($AO$2:$AO$1500,$Z1388))</f>
      </c>
      <c r="BG1388">
        <f>IF($Z1388="","",INDEX($AP$2:$AP$1500,$Z1388))</f>
      </c>
      <c r="BH1388">
        <f>IF($Z1388="","",INDEX($AQ$2:$AQ$1500,$Z1388))</f>
      </c>
      <c r="BI1388">
        <f>IF($Z1388="","",INDEX($AR$2:$AR$1500,$Z1388))</f>
      </c>
      <c r="BJ1388">
        <f>IF($Z1388="","",INDEX($AS$2:$AS$1500,$Z1388))</f>
      </c>
      <c r="BK1388">
        <f>IF($Z1388="","",INDEX($AT$2:$AT$1500,$Z1388))</f>
      </c>
      <c r="BL1388">
        <f>IF($Z1388="","",INDEX($AU$2:$AU$1500,$Z1388))</f>
      </c>
      <c r="BM1388">
        <f>IF($Z1388="","",INDEX($AV$2:$AV$1500,$Z1388))</f>
      </c>
      <c r="BN1388">
        <f>IF($Z1388="","",INDEX($AW$2:$AW$1500,$Z1388))</f>
      </c>
      <c r="BO1388">
        <f>IF($Z1388="","",INDEX($AX$2:$AX$1500,$Z1388))</f>
      </c>
      <c r="BP1388">
        <f>IF($Z1388="","",INDEX($AY$2:$AY$1500,$Z1388))</f>
      </c>
      <c r="BQ1388">
        <f>IF($Z1388="","",INDEX($AZ$2:$AZ$1500,$Z1388))</f>
      </c>
      <c r="BR1388">
        <f>IF($Z1388="","",INDEX($BA$2:$BA$1500,$Z1388))</f>
      </c>
      <c r="BS1388">
        <f>IF($Z1388="","",INDEX($BB$2:$BB$1500,$Z1388))</f>
      </c>
      <c r="BT1388">
        <f>IF($Z1388="","",INDEX($BC$2:$BC$1500,$Z1388))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Analysis'!$AN$2^{0,1,2,3,4,5,6,7,8,9,10,11,12,13,14,15}))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IF($Z1389="","",INDEX($AO$2:$AO$1500,$Z1389))</f>
      </c>
      <c r="BG1389">
        <f>IF($Z1389="","",INDEX($AP$2:$AP$1500,$Z1389))</f>
      </c>
      <c r="BH1389">
        <f>IF($Z1389="","",INDEX($AQ$2:$AQ$1500,$Z1389))</f>
      </c>
      <c r="BI1389">
        <f>IF($Z1389="","",INDEX($AR$2:$AR$1500,$Z1389))</f>
      </c>
      <c r="BJ1389">
        <f>IF($Z1389="","",INDEX($AS$2:$AS$1500,$Z1389))</f>
      </c>
      <c r="BK1389">
        <f>IF($Z1389="","",INDEX($AT$2:$AT$1500,$Z1389))</f>
      </c>
      <c r="BL1389">
        <f>IF($Z1389="","",INDEX($AU$2:$AU$1500,$Z1389))</f>
      </c>
      <c r="BM1389">
        <f>IF($Z1389="","",INDEX($AV$2:$AV$1500,$Z1389))</f>
      </c>
      <c r="BN1389">
        <f>IF($Z1389="","",INDEX($AW$2:$AW$1500,$Z1389))</f>
      </c>
      <c r="BO1389">
        <f>IF($Z1389="","",INDEX($AX$2:$AX$1500,$Z1389))</f>
      </c>
      <c r="BP1389">
        <f>IF($Z1389="","",INDEX($AY$2:$AY$1500,$Z1389))</f>
      </c>
      <c r="BQ1389">
        <f>IF($Z1389="","",INDEX($AZ$2:$AZ$1500,$Z1389))</f>
      </c>
      <c r="BR1389">
        <f>IF($Z1389="","",INDEX($BA$2:$BA$1500,$Z1389))</f>
      </c>
      <c r="BS1389">
        <f>IF($Z1389="","",INDEX($BB$2:$BB$1500,$Z1389))</f>
      </c>
      <c r="BT1389">
        <f>IF($Z1389="","",INDEX($BC$2:$BC$1500,$Z1389))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Analysis'!$AN$2^{0,1,2,3,4,5,6,7,8,9,10,11,12,13,14,15}))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IF($Z1390="","",INDEX($AO$2:$AO$1500,$Z1390))</f>
      </c>
      <c r="BG1390">
        <f>IF($Z1390="","",INDEX($AP$2:$AP$1500,$Z1390))</f>
      </c>
      <c r="BH1390">
        <f>IF($Z1390="","",INDEX($AQ$2:$AQ$1500,$Z1390))</f>
      </c>
      <c r="BI1390">
        <f>IF($Z1390="","",INDEX($AR$2:$AR$1500,$Z1390))</f>
      </c>
      <c r="BJ1390">
        <f>IF($Z1390="","",INDEX($AS$2:$AS$1500,$Z1390))</f>
      </c>
      <c r="BK1390">
        <f>IF($Z1390="","",INDEX($AT$2:$AT$1500,$Z1390))</f>
      </c>
      <c r="BL1390">
        <f>IF($Z1390="","",INDEX($AU$2:$AU$1500,$Z1390))</f>
      </c>
      <c r="BM1390">
        <f>IF($Z1390="","",INDEX($AV$2:$AV$1500,$Z1390))</f>
      </c>
      <c r="BN1390">
        <f>IF($Z1390="","",INDEX($AW$2:$AW$1500,$Z1390))</f>
      </c>
      <c r="BO1390">
        <f>IF($Z1390="","",INDEX($AX$2:$AX$1500,$Z1390))</f>
      </c>
      <c r="BP1390">
        <f>IF($Z1390="","",INDEX($AY$2:$AY$1500,$Z1390))</f>
      </c>
      <c r="BQ1390">
        <f>IF($Z1390="","",INDEX($AZ$2:$AZ$1500,$Z1390))</f>
      </c>
      <c r="BR1390">
        <f>IF($Z1390="","",INDEX($BA$2:$BA$1500,$Z1390))</f>
      </c>
      <c r="BS1390">
        <f>IF($Z1390="","",INDEX($BB$2:$BB$1500,$Z1390))</f>
      </c>
      <c r="BT1390">
        <f>IF($Z1390="","",INDEX($BC$2:$BC$1500,$Z1390))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Analysis'!$AN$2^{0,1,2,3,4,5,6,7,8,9,10,11,12,13,14,15}))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IF($Z1391="","",INDEX($AO$2:$AO$1500,$Z1391))</f>
      </c>
      <c r="BG1391">
        <f>IF($Z1391="","",INDEX($AP$2:$AP$1500,$Z1391))</f>
      </c>
      <c r="BH1391">
        <f>IF($Z1391="","",INDEX($AQ$2:$AQ$1500,$Z1391))</f>
      </c>
      <c r="BI1391">
        <f>IF($Z1391="","",INDEX($AR$2:$AR$1500,$Z1391))</f>
      </c>
      <c r="BJ1391">
        <f>IF($Z1391="","",INDEX($AS$2:$AS$1500,$Z1391))</f>
      </c>
      <c r="BK1391">
        <f>IF($Z1391="","",INDEX($AT$2:$AT$1500,$Z1391))</f>
      </c>
      <c r="BL1391">
        <f>IF($Z1391="","",INDEX($AU$2:$AU$1500,$Z1391))</f>
      </c>
      <c r="BM1391">
        <f>IF($Z1391="","",INDEX($AV$2:$AV$1500,$Z1391))</f>
      </c>
      <c r="BN1391">
        <f>IF($Z1391="","",INDEX($AW$2:$AW$1500,$Z1391))</f>
      </c>
      <c r="BO1391">
        <f>IF($Z1391="","",INDEX($AX$2:$AX$1500,$Z1391))</f>
      </c>
      <c r="BP1391">
        <f>IF($Z1391="","",INDEX($AY$2:$AY$1500,$Z1391))</f>
      </c>
      <c r="BQ1391">
        <f>IF($Z1391="","",INDEX($AZ$2:$AZ$1500,$Z1391))</f>
      </c>
      <c r="BR1391">
        <f>IF($Z1391="","",INDEX($BA$2:$BA$1500,$Z1391))</f>
      </c>
      <c r="BS1391">
        <f>IF($Z1391="","",INDEX($BB$2:$BB$1500,$Z1391))</f>
      </c>
      <c r="BT1391">
        <f>IF($Z1391="","",INDEX($BC$2:$BC$1500,$Z1391))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Analysis'!$AN$2^{0,1,2,3,4,5,6,7,8,9,10,11,12,13,14,15}))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IF($Z1392="","",INDEX($AO$2:$AO$1500,$Z1392))</f>
      </c>
      <c r="BG1392">
        <f>IF($Z1392="","",INDEX($AP$2:$AP$1500,$Z1392))</f>
      </c>
      <c r="BH1392">
        <f>IF($Z1392="","",INDEX($AQ$2:$AQ$1500,$Z1392))</f>
      </c>
      <c r="BI1392">
        <f>IF($Z1392="","",INDEX($AR$2:$AR$1500,$Z1392))</f>
      </c>
      <c r="BJ1392">
        <f>IF($Z1392="","",INDEX($AS$2:$AS$1500,$Z1392))</f>
      </c>
      <c r="BK1392">
        <f>IF($Z1392="","",INDEX($AT$2:$AT$1500,$Z1392))</f>
      </c>
      <c r="BL1392">
        <f>IF($Z1392="","",INDEX($AU$2:$AU$1500,$Z1392))</f>
      </c>
      <c r="BM1392">
        <f>IF($Z1392="","",INDEX($AV$2:$AV$1500,$Z1392))</f>
      </c>
      <c r="BN1392">
        <f>IF($Z1392="","",INDEX($AW$2:$AW$1500,$Z1392))</f>
      </c>
      <c r="BO1392">
        <f>IF($Z1392="","",INDEX($AX$2:$AX$1500,$Z1392))</f>
      </c>
      <c r="BP1392">
        <f>IF($Z1392="","",INDEX($AY$2:$AY$1500,$Z1392))</f>
      </c>
      <c r="BQ1392">
        <f>IF($Z1392="","",INDEX($AZ$2:$AZ$1500,$Z1392))</f>
      </c>
      <c r="BR1392">
        <f>IF($Z1392="","",INDEX($BA$2:$BA$1500,$Z1392))</f>
      </c>
      <c r="BS1392">
        <f>IF($Z1392="","",INDEX($BB$2:$BB$1500,$Z1392))</f>
      </c>
      <c r="BT1392">
        <f>IF($Z1392="","",INDEX($BC$2:$BC$1500,$Z1392))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Analysis'!$AN$2^{0,1,2,3,4,5,6,7,8,9,10,11,12,13,14,15}))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IF($Z1393="","",INDEX($AO$2:$AO$1500,$Z1393))</f>
      </c>
      <c r="BG1393">
        <f>IF($Z1393="","",INDEX($AP$2:$AP$1500,$Z1393))</f>
      </c>
      <c r="BH1393">
        <f>IF($Z1393="","",INDEX($AQ$2:$AQ$1500,$Z1393))</f>
      </c>
      <c r="BI1393">
        <f>IF($Z1393="","",INDEX($AR$2:$AR$1500,$Z1393))</f>
      </c>
      <c r="BJ1393">
        <f>IF($Z1393="","",INDEX($AS$2:$AS$1500,$Z1393))</f>
      </c>
      <c r="BK1393">
        <f>IF($Z1393="","",INDEX($AT$2:$AT$1500,$Z1393))</f>
      </c>
      <c r="BL1393">
        <f>IF($Z1393="","",INDEX($AU$2:$AU$1500,$Z1393))</f>
      </c>
      <c r="BM1393">
        <f>IF($Z1393="","",INDEX($AV$2:$AV$1500,$Z1393))</f>
      </c>
      <c r="BN1393">
        <f>IF($Z1393="","",INDEX($AW$2:$AW$1500,$Z1393))</f>
      </c>
      <c r="BO1393">
        <f>IF($Z1393="","",INDEX($AX$2:$AX$1500,$Z1393))</f>
      </c>
      <c r="BP1393">
        <f>IF($Z1393="","",INDEX($AY$2:$AY$1500,$Z1393))</f>
      </c>
      <c r="BQ1393">
        <f>IF($Z1393="","",INDEX($AZ$2:$AZ$1500,$Z1393))</f>
      </c>
      <c r="BR1393">
        <f>IF($Z1393="","",INDEX($BA$2:$BA$1500,$Z1393))</f>
      </c>
      <c r="BS1393">
        <f>IF($Z1393="","",INDEX($BB$2:$BB$1500,$Z1393))</f>
      </c>
      <c r="BT1393">
        <f>IF($Z1393="","",INDEX($BC$2:$BC$1500,$Z1393))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Analysis'!$AN$2^{0,1,2,3,4,5,6,7,8,9,10,11,12,13,14,15}))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IF($Z1394="","",INDEX($AO$2:$AO$1500,$Z1394))</f>
      </c>
      <c r="BG1394">
        <f>IF($Z1394="","",INDEX($AP$2:$AP$1500,$Z1394))</f>
      </c>
      <c r="BH1394">
        <f>IF($Z1394="","",INDEX($AQ$2:$AQ$1500,$Z1394))</f>
      </c>
      <c r="BI1394">
        <f>IF($Z1394="","",INDEX($AR$2:$AR$1500,$Z1394))</f>
      </c>
      <c r="BJ1394">
        <f>IF($Z1394="","",INDEX($AS$2:$AS$1500,$Z1394))</f>
      </c>
      <c r="BK1394">
        <f>IF($Z1394="","",INDEX($AT$2:$AT$1500,$Z1394))</f>
      </c>
      <c r="BL1394">
        <f>IF($Z1394="","",INDEX($AU$2:$AU$1500,$Z1394))</f>
      </c>
      <c r="BM1394">
        <f>IF($Z1394="","",INDEX($AV$2:$AV$1500,$Z1394))</f>
      </c>
      <c r="BN1394">
        <f>IF($Z1394="","",INDEX($AW$2:$AW$1500,$Z1394))</f>
      </c>
      <c r="BO1394">
        <f>IF($Z1394="","",INDEX($AX$2:$AX$1500,$Z1394))</f>
      </c>
      <c r="BP1394">
        <f>IF($Z1394="","",INDEX($AY$2:$AY$1500,$Z1394))</f>
      </c>
      <c r="BQ1394">
        <f>IF($Z1394="","",INDEX($AZ$2:$AZ$1500,$Z1394))</f>
      </c>
      <c r="BR1394">
        <f>IF($Z1394="","",INDEX($BA$2:$BA$1500,$Z1394))</f>
      </c>
      <c r="BS1394">
        <f>IF($Z1394="","",INDEX($BB$2:$BB$1500,$Z1394))</f>
      </c>
      <c r="BT1394">
        <f>IF($Z1394="","",INDEX($BC$2:$BC$1500,$Z1394))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Analysis'!$AN$2^{0,1,2,3,4,5,6,7,8,9,10,11,12,13,14,15}))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IF($Z1395="","",INDEX($AO$2:$AO$1500,$Z1395))</f>
      </c>
      <c r="BG1395">
        <f>IF($Z1395="","",INDEX($AP$2:$AP$1500,$Z1395))</f>
      </c>
      <c r="BH1395">
        <f>IF($Z1395="","",INDEX($AQ$2:$AQ$1500,$Z1395))</f>
      </c>
      <c r="BI1395">
        <f>IF($Z1395="","",INDEX($AR$2:$AR$1500,$Z1395))</f>
      </c>
      <c r="BJ1395">
        <f>IF($Z1395="","",INDEX($AS$2:$AS$1500,$Z1395))</f>
      </c>
      <c r="BK1395">
        <f>IF($Z1395="","",INDEX($AT$2:$AT$1500,$Z1395))</f>
      </c>
      <c r="BL1395">
        <f>IF($Z1395="","",INDEX($AU$2:$AU$1500,$Z1395))</f>
      </c>
      <c r="BM1395">
        <f>IF($Z1395="","",INDEX($AV$2:$AV$1500,$Z1395))</f>
      </c>
      <c r="BN1395">
        <f>IF($Z1395="","",INDEX($AW$2:$AW$1500,$Z1395))</f>
      </c>
      <c r="BO1395">
        <f>IF($Z1395="","",INDEX($AX$2:$AX$1500,$Z1395))</f>
      </c>
      <c r="BP1395">
        <f>IF($Z1395="","",INDEX($AY$2:$AY$1500,$Z1395))</f>
      </c>
      <c r="BQ1395">
        <f>IF($Z1395="","",INDEX($AZ$2:$AZ$1500,$Z1395))</f>
      </c>
      <c r="BR1395">
        <f>IF($Z1395="","",INDEX($BA$2:$BA$1500,$Z1395))</f>
      </c>
      <c r="BS1395">
        <f>IF($Z1395="","",INDEX($BB$2:$BB$1500,$Z1395))</f>
      </c>
      <c r="BT1395">
        <f>IF($Z1395="","",INDEX($BC$2:$BC$1500,$Z1395))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Analysis'!$AN$2^{0,1,2,3,4,5,6,7,8,9,10,11,12,13,14,15}))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IF($Z1396="","",INDEX($AO$2:$AO$1500,$Z1396))</f>
      </c>
      <c r="BG1396">
        <f>IF($Z1396="","",INDEX($AP$2:$AP$1500,$Z1396))</f>
      </c>
      <c r="BH1396">
        <f>IF($Z1396="","",INDEX($AQ$2:$AQ$1500,$Z1396))</f>
      </c>
      <c r="BI1396">
        <f>IF($Z1396="","",INDEX($AR$2:$AR$1500,$Z1396))</f>
      </c>
      <c r="BJ1396">
        <f>IF($Z1396="","",INDEX($AS$2:$AS$1500,$Z1396))</f>
      </c>
      <c r="BK1396">
        <f>IF($Z1396="","",INDEX($AT$2:$AT$1500,$Z1396))</f>
      </c>
      <c r="BL1396">
        <f>IF($Z1396="","",INDEX($AU$2:$AU$1500,$Z1396))</f>
      </c>
      <c r="BM1396">
        <f>IF($Z1396="","",INDEX($AV$2:$AV$1500,$Z1396))</f>
      </c>
      <c r="BN1396">
        <f>IF($Z1396="","",INDEX($AW$2:$AW$1500,$Z1396))</f>
      </c>
      <c r="BO1396">
        <f>IF($Z1396="","",INDEX($AX$2:$AX$1500,$Z1396))</f>
      </c>
      <c r="BP1396">
        <f>IF($Z1396="","",INDEX($AY$2:$AY$1500,$Z1396))</f>
      </c>
      <c r="BQ1396">
        <f>IF($Z1396="","",INDEX($AZ$2:$AZ$1500,$Z1396))</f>
      </c>
      <c r="BR1396">
        <f>IF($Z1396="","",INDEX($BA$2:$BA$1500,$Z1396))</f>
      </c>
      <c r="BS1396">
        <f>IF($Z1396="","",INDEX($BB$2:$BB$1500,$Z1396))</f>
      </c>
      <c r="BT1396">
        <f>IF($Z1396="","",INDEX($BC$2:$BC$1500,$Z1396))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Analysis'!$AN$2^{0,1,2,3,4,5,6,7,8,9,10,11,12,13,14,15}))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IF($Z1397="","",INDEX($AO$2:$AO$1500,$Z1397))</f>
      </c>
      <c r="BG1397">
        <f>IF($Z1397="","",INDEX($AP$2:$AP$1500,$Z1397))</f>
      </c>
      <c r="BH1397">
        <f>IF($Z1397="","",INDEX($AQ$2:$AQ$1500,$Z1397))</f>
      </c>
      <c r="BI1397">
        <f>IF($Z1397="","",INDEX($AR$2:$AR$1500,$Z1397))</f>
      </c>
      <c r="BJ1397">
        <f>IF($Z1397="","",INDEX($AS$2:$AS$1500,$Z1397))</f>
      </c>
      <c r="BK1397">
        <f>IF($Z1397="","",INDEX($AT$2:$AT$1500,$Z1397))</f>
      </c>
      <c r="BL1397">
        <f>IF($Z1397="","",INDEX($AU$2:$AU$1500,$Z1397))</f>
      </c>
      <c r="BM1397">
        <f>IF($Z1397="","",INDEX($AV$2:$AV$1500,$Z1397))</f>
      </c>
      <c r="BN1397">
        <f>IF($Z1397="","",INDEX($AW$2:$AW$1500,$Z1397))</f>
      </c>
      <c r="BO1397">
        <f>IF($Z1397="","",INDEX($AX$2:$AX$1500,$Z1397))</f>
      </c>
      <c r="BP1397">
        <f>IF($Z1397="","",INDEX($AY$2:$AY$1500,$Z1397))</f>
      </c>
      <c r="BQ1397">
        <f>IF($Z1397="","",INDEX($AZ$2:$AZ$1500,$Z1397))</f>
      </c>
      <c r="BR1397">
        <f>IF($Z1397="","",INDEX($BA$2:$BA$1500,$Z1397))</f>
      </c>
      <c r="BS1397">
        <f>IF($Z1397="","",INDEX($BB$2:$BB$1500,$Z1397))</f>
      </c>
      <c r="BT1397">
        <f>IF($Z1397="","",INDEX($BC$2:$BC$1500,$Z1397))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Analysis'!$AN$2^{0,1,2,3,4,5,6,7,8,9,10,11,12,13,14,15}))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IF($Z1398="","",INDEX($AO$2:$AO$1500,$Z1398))</f>
      </c>
      <c r="BG1398">
        <f>IF($Z1398="","",INDEX($AP$2:$AP$1500,$Z1398))</f>
      </c>
      <c r="BH1398">
        <f>IF($Z1398="","",INDEX($AQ$2:$AQ$1500,$Z1398))</f>
      </c>
      <c r="BI1398">
        <f>IF($Z1398="","",INDEX($AR$2:$AR$1500,$Z1398))</f>
      </c>
      <c r="BJ1398">
        <f>IF($Z1398="","",INDEX($AS$2:$AS$1500,$Z1398))</f>
      </c>
      <c r="BK1398">
        <f>IF($Z1398="","",INDEX($AT$2:$AT$1500,$Z1398))</f>
      </c>
      <c r="BL1398">
        <f>IF($Z1398="","",INDEX($AU$2:$AU$1500,$Z1398))</f>
      </c>
      <c r="BM1398">
        <f>IF($Z1398="","",INDEX($AV$2:$AV$1500,$Z1398))</f>
      </c>
      <c r="BN1398">
        <f>IF($Z1398="","",INDEX($AW$2:$AW$1500,$Z1398))</f>
      </c>
      <c r="BO1398">
        <f>IF($Z1398="","",INDEX($AX$2:$AX$1500,$Z1398))</f>
      </c>
      <c r="BP1398">
        <f>IF($Z1398="","",INDEX($AY$2:$AY$1500,$Z1398))</f>
      </c>
      <c r="BQ1398">
        <f>IF($Z1398="","",INDEX($AZ$2:$AZ$1500,$Z1398))</f>
      </c>
      <c r="BR1398">
        <f>IF($Z1398="","",INDEX($BA$2:$BA$1500,$Z1398))</f>
      </c>
      <c r="BS1398">
        <f>IF($Z1398="","",INDEX($BB$2:$BB$1500,$Z1398))</f>
      </c>
      <c r="BT1398">
        <f>IF($Z1398="","",INDEX($BC$2:$BC$1500,$Z1398))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Analysis'!$AN$2^{0,1,2,3,4,5,6,7,8,9,10,11,12,13,14,15}))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IF($Z1399="","",INDEX($AO$2:$AO$1500,$Z1399))</f>
      </c>
      <c r="BG1399">
        <f>IF($Z1399="","",INDEX($AP$2:$AP$1500,$Z1399))</f>
      </c>
      <c r="BH1399">
        <f>IF($Z1399="","",INDEX($AQ$2:$AQ$1500,$Z1399))</f>
      </c>
      <c r="BI1399">
        <f>IF($Z1399="","",INDEX($AR$2:$AR$1500,$Z1399))</f>
      </c>
      <c r="BJ1399">
        <f>IF($Z1399="","",INDEX($AS$2:$AS$1500,$Z1399))</f>
      </c>
      <c r="BK1399">
        <f>IF($Z1399="","",INDEX($AT$2:$AT$1500,$Z1399))</f>
      </c>
      <c r="BL1399">
        <f>IF($Z1399="","",INDEX($AU$2:$AU$1500,$Z1399))</f>
      </c>
      <c r="BM1399">
        <f>IF($Z1399="","",INDEX($AV$2:$AV$1500,$Z1399))</f>
      </c>
      <c r="BN1399">
        <f>IF($Z1399="","",INDEX($AW$2:$AW$1500,$Z1399))</f>
      </c>
      <c r="BO1399">
        <f>IF($Z1399="","",INDEX($AX$2:$AX$1500,$Z1399))</f>
      </c>
      <c r="BP1399">
        <f>IF($Z1399="","",INDEX($AY$2:$AY$1500,$Z1399))</f>
      </c>
      <c r="BQ1399">
        <f>IF($Z1399="","",INDEX($AZ$2:$AZ$1500,$Z1399))</f>
      </c>
      <c r="BR1399">
        <f>IF($Z1399="","",INDEX($BA$2:$BA$1500,$Z1399))</f>
      </c>
      <c r="BS1399">
        <f>IF($Z1399="","",INDEX($BB$2:$BB$1500,$Z1399))</f>
      </c>
      <c r="BT1399">
        <f>IF($Z1399="","",INDEX($BC$2:$BC$1500,$Z1399))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Analysis'!$AN$2^{0,1,2,3,4,5,6,7,8,9,10,11,12,13,14,15}))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IF($Z1400="","",INDEX($AO$2:$AO$1500,$Z1400))</f>
      </c>
      <c r="BG1400">
        <f>IF($Z1400="","",INDEX($AP$2:$AP$1500,$Z1400))</f>
      </c>
      <c r="BH1400">
        <f>IF($Z1400="","",INDEX($AQ$2:$AQ$1500,$Z1400))</f>
      </c>
      <c r="BI1400">
        <f>IF($Z1400="","",INDEX($AR$2:$AR$1500,$Z1400))</f>
      </c>
      <c r="BJ1400">
        <f>IF($Z1400="","",INDEX($AS$2:$AS$1500,$Z1400))</f>
      </c>
      <c r="BK1400">
        <f>IF($Z1400="","",INDEX($AT$2:$AT$1500,$Z1400))</f>
      </c>
      <c r="BL1400">
        <f>IF($Z1400="","",INDEX($AU$2:$AU$1500,$Z1400))</f>
      </c>
      <c r="BM1400">
        <f>IF($Z1400="","",INDEX($AV$2:$AV$1500,$Z1400))</f>
      </c>
      <c r="BN1400">
        <f>IF($Z1400="","",INDEX($AW$2:$AW$1500,$Z1400))</f>
      </c>
      <c r="BO1400">
        <f>IF($Z1400="","",INDEX($AX$2:$AX$1500,$Z1400))</f>
      </c>
      <c r="BP1400">
        <f>IF($Z1400="","",INDEX($AY$2:$AY$1500,$Z1400))</f>
      </c>
      <c r="BQ1400">
        <f>IF($Z1400="","",INDEX($AZ$2:$AZ$1500,$Z1400))</f>
      </c>
      <c r="BR1400">
        <f>IF($Z1400="","",INDEX($BA$2:$BA$1500,$Z1400))</f>
      </c>
      <c r="BS1400">
        <f>IF($Z1400="","",INDEX($BB$2:$BB$1500,$Z1400))</f>
      </c>
      <c r="BT1400">
        <f>IF($Z1400="","",INDEX($BC$2:$BC$1500,$Z1400))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Analysis'!$AN$2^{0,1,2,3,4,5,6,7,8,9,10,11,12,13,14,15}))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IF($Z1401="","",INDEX($AO$2:$AO$1500,$Z1401))</f>
      </c>
      <c r="BG1401">
        <f>IF($Z1401="","",INDEX($AP$2:$AP$1500,$Z1401))</f>
      </c>
      <c r="BH1401">
        <f>IF($Z1401="","",INDEX($AQ$2:$AQ$1500,$Z1401))</f>
      </c>
      <c r="BI1401">
        <f>IF($Z1401="","",INDEX($AR$2:$AR$1500,$Z1401))</f>
      </c>
      <c r="BJ1401">
        <f>IF($Z1401="","",INDEX($AS$2:$AS$1500,$Z1401))</f>
      </c>
      <c r="BK1401">
        <f>IF($Z1401="","",INDEX($AT$2:$AT$1500,$Z1401))</f>
      </c>
      <c r="BL1401">
        <f>IF($Z1401="","",INDEX($AU$2:$AU$1500,$Z1401))</f>
      </c>
      <c r="BM1401">
        <f>IF($Z1401="","",INDEX($AV$2:$AV$1500,$Z1401))</f>
      </c>
      <c r="BN1401">
        <f>IF($Z1401="","",INDEX($AW$2:$AW$1500,$Z1401))</f>
      </c>
      <c r="BO1401">
        <f>IF($Z1401="","",INDEX($AX$2:$AX$1500,$Z1401))</f>
      </c>
      <c r="BP1401">
        <f>IF($Z1401="","",INDEX($AY$2:$AY$1500,$Z1401))</f>
      </c>
      <c r="BQ1401">
        <f>IF($Z1401="","",INDEX($AZ$2:$AZ$1500,$Z1401))</f>
      </c>
      <c r="BR1401">
        <f>IF($Z1401="","",INDEX($BA$2:$BA$1500,$Z1401))</f>
      </c>
      <c r="BS1401">
        <f>IF($Z1401="","",INDEX($BB$2:$BB$1500,$Z1401))</f>
      </c>
      <c r="BT1401">
        <f>IF($Z1401="","",INDEX($BC$2:$BC$1500,$Z1401))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Analysis'!$AN$2^{0,1,2,3,4,5,6,7,8,9,10,11,12,13,14,15}))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IF($Z1402="","",INDEX($AO$2:$AO$1500,$Z1402))</f>
      </c>
      <c r="BG1402">
        <f>IF($Z1402="","",INDEX($AP$2:$AP$1500,$Z1402))</f>
      </c>
      <c r="BH1402">
        <f>IF($Z1402="","",INDEX($AQ$2:$AQ$1500,$Z1402))</f>
      </c>
      <c r="BI1402">
        <f>IF($Z1402="","",INDEX($AR$2:$AR$1500,$Z1402))</f>
      </c>
      <c r="BJ1402">
        <f>IF($Z1402="","",INDEX($AS$2:$AS$1500,$Z1402))</f>
      </c>
      <c r="BK1402">
        <f>IF($Z1402="","",INDEX($AT$2:$AT$1500,$Z1402))</f>
      </c>
      <c r="BL1402">
        <f>IF($Z1402="","",INDEX($AU$2:$AU$1500,$Z1402))</f>
      </c>
      <c r="BM1402">
        <f>IF($Z1402="","",INDEX($AV$2:$AV$1500,$Z1402))</f>
      </c>
      <c r="BN1402">
        <f>IF($Z1402="","",INDEX($AW$2:$AW$1500,$Z1402))</f>
      </c>
      <c r="BO1402">
        <f>IF($Z1402="","",INDEX($AX$2:$AX$1500,$Z1402))</f>
      </c>
      <c r="BP1402">
        <f>IF($Z1402="","",INDEX($AY$2:$AY$1500,$Z1402))</f>
      </c>
      <c r="BQ1402">
        <f>IF($Z1402="","",INDEX($AZ$2:$AZ$1500,$Z1402))</f>
      </c>
      <c r="BR1402">
        <f>IF($Z1402="","",INDEX($BA$2:$BA$1500,$Z1402))</f>
      </c>
      <c r="BS1402">
        <f>IF($Z1402="","",INDEX($BB$2:$BB$1500,$Z1402))</f>
      </c>
      <c r="BT1402">
        <f>IF($Z1402="","",INDEX($BC$2:$BC$1500,$Z1402))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Analysis'!$AN$2^{0,1,2,3,4,5,6,7,8,9,10,11,12,13,14,15}))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IF($Z1403="","",INDEX($AO$2:$AO$1500,$Z1403))</f>
      </c>
      <c r="BG1403">
        <f>IF($Z1403="","",INDEX($AP$2:$AP$1500,$Z1403))</f>
      </c>
      <c r="BH1403">
        <f>IF($Z1403="","",INDEX($AQ$2:$AQ$1500,$Z1403))</f>
      </c>
      <c r="BI1403">
        <f>IF($Z1403="","",INDEX($AR$2:$AR$1500,$Z1403))</f>
      </c>
      <c r="BJ1403">
        <f>IF($Z1403="","",INDEX($AS$2:$AS$1500,$Z1403))</f>
      </c>
      <c r="BK1403">
        <f>IF($Z1403="","",INDEX($AT$2:$AT$1500,$Z1403))</f>
      </c>
      <c r="BL1403">
        <f>IF($Z1403="","",INDEX($AU$2:$AU$1500,$Z1403))</f>
      </c>
      <c r="BM1403">
        <f>IF($Z1403="","",INDEX($AV$2:$AV$1500,$Z1403))</f>
      </c>
      <c r="BN1403">
        <f>IF($Z1403="","",INDEX($AW$2:$AW$1500,$Z1403))</f>
      </c>
      <c r="BO1403">
        <f>IF($Z1403="","",INDEX($AX$2:$AX$1500,$Z1403))</f>
      </c>
      <c r="BP1403">
        <f>IF($Z1403="","",INDEX($AY$2:$AY$1500,$Z1403))</f>
      </c>
      <c r="BQ1403">
        <f>IF($Z1403="","",INDEX($AZ$2:$AZ$1500,$Z1403))</f>
      </c>
      <c r="BR1403">
        <f>IF($Z1403="","",INDEX($BA$2:$BA$1500,$Z1403))</f>
      </c>
      <c r="BS1403">
        <f>IF($Z1403="","",INDEX($BB$2:$BB$1500,$Z1403))</f>
      </c>
      <c r="BT1403">
        <f>IF($Z1403="","",INDEX($BC$2:$BC$1500,$Z1403))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Analysis'!$AN$2^{0,1,2,3,4,5,6,7,8,9,10,11,12,13,14,15}))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IF($Z1404="","",INDEX($AO$2:$AO$1500,$Z1404))</f>
      </c>
      <c r="BG1404">
        <f>IF($Z1404="","",INDEX($AP$2:$AP$1500,$Z1404))</f>
      </c>
      <c r="BH1404">
        <f>IF($Z1404="","",INDEX($AQ$2:$AQ$1500,$Z1404))</f>
      </c>
      <c r="BI1404">
        <f>IF($Z1404="","",INDEX($AR$2:$AR$1500,$Z1404))</f>
      </c>
      <c r="BJ1404">
        <f>IF($Z1404="","",INDEX($AS$2:$AS$1500,$Z1404))</f>
      </c>
      <c r="BK1404">
        <f>IF($Z1404="","",INDEX($AT$2:$AT$1500,$Z1404))</f>
      </c>
      <c r="BL1404">
        <f>IF($Z1404="","",INDEX($AU$2:$AU$1500,$Z1404))</f>
      </c>
      <c r="BM1404">
        <f>IF($Z1404="","",INDEX($AV$2:$AV$1500,$Z1404))</f>
      </c>
      <c r="BN1404">
        <f>IF($Z1404="","",INDEX($AW$2:$AW$1500,$Z1404))</f>
      </c>
      <c r="BO1404">
        <f>IF($Z1404="","",INDEX($AX$2:$AX$1500,$Z1404))</f>
      </c>
      <c r="BP1404">
        <f>IF($Z1404="","",INDEX($AY$2:$AY$1500,$Z1404))</f>
      </c>
      <c r="BQ1404">
        <f>IF($Z1404="","",INDEX($AZ$2:$AZ$1500,$Z1404))</f>
      </c>
      <c r="BR1404">
        <f>IF($Z1404="","",INDEX($BA$2:$BA$1500,$Z1404))</f>
      </c>
      <c r="BS1404">
        <f>IF($Z1404="","",INDEX($BB$2:$BB$1500,$Z1404))</f>
      </c>
      <c r="BT1404">
        <f>IF($Z1404="","",INDEX($BC$2:$BC$1500,$Z1404))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Analysis'!$AN$2^{0,1,2,3,4,5,6,7,8,9,10,11,12,13,14,15}))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IF($Z1405="","",INDEX($AO$2:$AO$1500,$Z1405))</f>
      </c>
      <c r="BG1405">
        <f>IF($Z1405="","",INDEX($AP$2:$AP$1500,$Z1405))</f>
      </c>
      <c r="BH1405">
        <f>IF($Z1405="","",INDEX($AQ$2:$AQ$1500,$Z1405))</f>
      </c>
      <c r="BI1405">
        <f>IF($Z1405="","",INDEX($AR$2:$AR$1500,$Z1405))</f>
      </c>
      <c r="BJ1405">
        <f>IF($Z1405="","",INDEX($AS$2:$AS$1500,$Z1405))</f>
      </c>
      <c r="BK1405">
        <f>IF($Z1405="","",INDEX($AT$2:$AT$1500,$Z1405))</f>
      </c>
      <c r="BL1405">
        <f>IF($Z1405="","",INDEX($AU$2:$AU$1500,$Z1405))</f>
      </c>
      <c r="BM1405">
        <f>IF($Z1405="","",INDEX($AV$2:$AV$1500,$Z1405))</f>
      </c>
      <c r="BN1405">
        <f>IF($Z1405="","",INDEX($AW$2:$AW$1500,$Z1405))</f>
      </c>
      <c r="BO1405">
        <f>IF($Z1405="","",INDEX($AX$2:$AX$1500,$Z1405))</f>
      </c>
      <c r="BP1405">
        <f>IF($Z1405="","",INDEX($AY$2:$AY$1500,$Z1405))</f>
      </c>
      <c r="BQ1405">
        <f>IF($Z1405="","",INDEX($AZ$2:$AZ$1500,$Z1405))</f>
      </c>
      <c r="BR1405">
        <f>IF($Z1405="","",INDEX($BA$2:$BA$1500,$Z1405))</f>
      </c>
      <c r="BS1405">
        <f>IF($Z1405="","",INDEX($BB$2:$BB$1500,$Z1405))</f>
      </c>
      <c r="BT1405">
        <f>IF($Z1405="","",INDEX($BC$2:$BC$1500,$Z1405))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Analysis'!$AN$2^{0,1,2,3,4,5,6,7,8,9,10,11,12,13,14,15}))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IF($Z1406="","",INDEX($AO$2:$AO$1500,$Z1406))</f>
      </c>
      <c r="BG1406">
        <f>IF($Z1406="","",INDEX($AP$2:$AP$1500,$Z1406))</f>
      </c>
      <c r="BH1406">
        <f>IF($Z1406="","",INDEX($AQ$2:$AQ$1500,$Z1406))</f>
      </c>
      <c r="BI1406">
        <f>IF($Z1406="","",INDEX($AR$2:$AR$1500,$Z1406))</f>
      </c>
      <c r="BJ1406">
        <f>IF($Z1406="","",INDEX($AS$2:$AS$1500,$Z1406))</f>
      </c>
      <c r="BK1406">
        <f>IF($Z1406="","",INDEX($AT$2:$AT$1500,$Z1406))</f>
      </c>
      <c r="BL1406">
        <f>IF($Z1406="","",INDEX($AU$2:$AU$1500,$Z1406))</f>
      </c>
      <c r="BM1406">
        <f>IF($Z1406="","",INDEX($AV$2:$AV$1500,$Z1406))</f>
      </c>
      <c r="BN1406">
        <f>IF($Z1406="","",INDEX($AW$2:$AW$1500,$Z1406))</f>
      </c>
      <c r="BO1406">
        <f>IF($Z1406="","",INDEX($AX$2:$AX$1500,$Z1406))</f>
      </c>
      <c r="BP1406">
        <f>IF($Z1406="","",INDEX($AY$2:$AY$1500,$Z1406))</f>
      </c>
      <c r="BQ1406">
        <f>IF($Z1406="","",INDEX($AZ$2:$AZ$1500,$Z1406))</f>
      </c>
      <c r="BR1406">
        <f>IF($Z1406="","",INDEX($BA$2:$BA$1500,$Z1406))</f>
      </c>
      <c r="BS1406">
        <f>IF($Z1406="","",INDEX($BB$2:$BB$1500,$Z1406))</f>
      </c>
      <c r="BT1406">
        <f>IF($Z1406="","",INDEX($BC$2:$BC$1500,$Z1406))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Analysis'!$AN$2^{0,1,2,3,4,5,6,7,8,9,10,11,12,13,14,15}))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IF($Z1407="","",INDEX($AO$2:$AO$1500,$Z1407))</f>
      </c>
      <c r="BG1407">
        <f>IF($Z1407="","",INDEX($AP$2:$AP$1500,$Z1407))</f>
      </c>
      <c r="BH1407">
        <f>IF($Z1407="","",INDEX($AQ$2:$AQ$1500,$Z1407))</f>
      </c>
      <c r="BI1407">
        <f>IF($Z1407="","",INDEX($AR$2:$AR$1500,$Z1407))</f>
      </c>
      <c r="BJ1407">
        <f>IF($Z1407="","",INDEX($AS$2:$AS$1500,$Z1407))</f>
      </c>
      <c r="BK1407">
        <f>IF($Z1407="","",INDEX($AT$2:$AT$1500,$Z1407))</f>
      </c>
      <c r="BL1407">
        <f>IF($Z1407="","",INDEX($AU$2:$AU$1500,$Z1407))</f>
      </c>
      <c r="BM1407">
        <f>IF($Z1407="","",INDEX($AV$2:$AV$1500,$Z1407))</f>
      </c>
      <c r="BN1407">
        <f>IF($Z1407="","",INDEX($AW$2:$AW$1500,$Z1407))</f>
      </c>
      <c r="BO1407">
        <f>IF($Z1407="","",INDEX($AX$2:$AX$1500,$Z1407))</f>
      </c>
      <c r="BP1407">
        <f>IF($Z1407="","",INDEX($AY$2:$AY$1500,$Z1407))</f>
      </c>
      <c r="BQ1407">
        <f>IF($Z1407="","",INDEX($AZ$2:$AZ$1500,$Z1407))</f>
      </c>
      <c r="BR1407">
        <f>IF($Z1407="","",INDEX($BA$2:$BA$1500,$Z1407))</f>
      </c>
      <c r="BS1407">
        <f>IF($Z1407="","",INDEX($BB$2:$BB$1500,$Z1407))</f>
      </c>
      <c r="BT1407">
        <f>IF($Z1407="","",INDEX($BC$2:$BC$1500,$Z1407))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Analysis'!$AN$2^{0,1,2,3,4,5,6,7,8,9,10,11,12,13,14,15}))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IF($Z1408="","",INDEX($AO$2:$AO$1500,$Z1408))</f>
      </c>
      <c r="BG1408">
        <f>IF($Z1408="","",INDEX($AP$2:$AP$1500,$Z1408))</f>
      </c>
      <c r="BH1408">
        <f>IF($Z1408="","",INDEX($AQ$2:$AQ$1500,$Z1408))</f>
      </c>
      <c r="BI1408">
        <f>IF($Z1408="","",INDEX($AR$2:$AR$1500,$Z1408))</f>
      </c>
      <c r="BJ1408">
        <f>IF($Z1408="","",INDEX($AS$2:$AS$1500,$Z1408))</f>
      </c>
      <c r="BK1408">
        <f>IF($Z1408="","",INDEX($AT$2:$AT$1500,$Z1408))</f>
      </c>
      <c r="BL1408">
        <f>IF($Z1408="","",INDEX($AU$2:$AU$1500,$Z1408))</f>
      </c>
      <c r="BM1408">
        <f>IF($Z1408="","",INDEX($AV$2:$AV$1500,$Z1408))</f>
      </c>
      <c r="BN1408">
        <f>IF($Z1408="","",INDEX($AW$2:$AW$1500,$Z1408))</f>
      </c>
      <c r="BO1408">
        <f>IF($Z1408="","",INDEX($AX$2:$AX$1500,$Z1408))</f>
      </c>
      <c r="BP1408">
        <f>IF($Z1408="","",INDEX($AY$2:$AY$1500,$Z1408))</f>
      </c>
      <c r="BQ1408">
        <f>IF($Z1408="","",INDEX($AZ$2:$AZ$1500,$Z1408))</f>
      </c>
      <c r="BR1408">
        <f>IF($Z1408="","",INDEX($BA$2:$BA$1500,$Z1408))</f>
      </c>
      <c r="BS1408">
        <f>IF($Z1408="","",INDEX($BB$2:$BB$1500,$Z1408))</f>
      </c>
      <c r="BT1408">
        <f>IF($Z1408="","",INDEX($BC$2:$BC$1500,$Z1408))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Analysis'!$AN$2^{0,1,2,3,4,5,6,7,8,9,10,11,12,13,14,15}))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IF($Z1409="","",INDEX($AO$2:$AO$1500,$Z1409))</f>
      </c>
      <c r="BG1409">
        <f>IF($Z1409="","",INDEX($AP$2:$AP$1500,$Z1409))</f>
      </c>
      <c r="BH1409">
        <f>IF($Z1409="","",INDEX($AQ$2:$AQ$1500,$Z1409))</f>
      </c>
      <c r="BI1409">
        <f>IF($Z1409="","",INDEX($AR$2:$AR$1500,$Z1409))</f>
      </c>
      <c r="BJ1409">
        <f>IF($Z1409="","",INDEX($AS$2:$AS$1500,$Z1409))</f>
      </c>
      <c r="BK1409">
        <f>IF($Z1409="","",INDEX($AT$2:$AT$1500,$Z1409))</f>
      </c>
      <c r="BL1409">
        <f>IF($Z1409="","",INDEX($AU$2:$AU$1500,$Z1409))</f>
      </c>
      <c r="BM1409">
        <f>IF($Z1409="","",INDEX($AV$2:$AV$1500,$Z1409))</f>
      </c>
      <c r="BN1409">
        <f>IF($Z1409="","",INDEX($AW$2:$AW$1500,$Z1409))</f>
      </c>
      <c r="BO1409">
        <f>IF($Z1409="","",INDEX($AX$2:$AX$1500,$Z1409))</f>
      </c>
      <c r="BP1409">
        <f>IF($Z1409="","",INDEX($AY$2:$AY$1500,$Z1409))</f>
      </c>
      <c r="BQ1409">
        <f>IF($Z1409="","",INDEX($AZ$2:$AZ$1500,$Z1409))</f>
      </c>
      <c r="BR1409">
        <f>IF($Z1409="","",INDEX($BA$2:$BA$1500,$Z1409))</f>
      </c>
      <c r="BS1409">
        <f>IF($Z1409="","",INDEX($BB$2:$BB$1500,$Z1409))</f>
      </c>
      <c r="BT1409">
        <f>IF($Z1409="","",INDEX($BC$2:$BC$1500,$Z1409))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Analysis'!$AN$2^{0,1,2,3,4,5,6,7,8,9,10,11,12,13,14,15}))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IF($Z1410="","",INDEX($AO$2:$AO$1500,$Z1410))</f>
      </c>
      <c r="BG1410">
        <f>IF($Z1410="","",INDEX($AP$2:$AP$1500,$Z1410))</f>
      </c>
      <c r="BH1410">
        <f>IF($Z1410="","",INDEX($AQ$2:$AQ$1500,$Z1410))</f>
      </c>
      <c r="BI1410">
        <f>IF($Z1410="","",INDEX($AR$2:$AR$1500,$Z1410))</f>
      </c>
      <c r="BJ1410">
        <f>IF($Z1410="","",INDEX($AS$2:$AS$1500,$Z1410))</f>
      </c>
      <c r="BK1410">
        <f>IF($Z1410="","",INDEX($AT$2:$AT$1500,$Z1410))</f>
      </c>
      <c r="BL1410">
        <f>IF($Z1410="","",INDEX($AU$2:$AU$1500,$Z1410))</f>
      </c>
      <c r="BM1410">
        <f>IF($Z1410="","",INDEX($AV$2:$AV$1500,$Z1410))</f>
      </c>
      <c r="BN1410">
        <f>IF($Z1410="","",INDEX($AW$2:$AW$1500,$Z1410))</f>
      </c>
      <c r="BO1410">
        <f>IF($Z1410="","",INDEX($AX$2:$AX$1500,$Z1410))</f>
      </c>
      <c r="BP1410">
        <f>IF($Z1410="","",INDEX($AY$2:$AY$1500,$Z1410))</f>
      </c>
      <c r="BQ1410">
        <f>IF($Z1410="","",INDEX($AZ$2:$AZ$1500,$Z1410))</f>
      </c>
      <c r="BR1410">
        <f>IF($Z1410="","",INDEX($BA$2:$BA$1500,$Z1410))</f>
      </c>
      <c r="BS1410">
        <f>IF($Z1410="","",INDEX($BB$2:$BB$1500,$Z1410))</f>
      </c>
      <c r="BT1410">
        <f>IF($Z1410="","",INDEX($BC$2:$BC$1500,$Z1410))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Analysis'!$AN$2^{0,1,2,3,4,5,6,7,8,9,10,11,12,13,14,15}))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IF($Z1411="","",INDEX($AO$2:$AO$1500,$Z1411))</f>
      </c>
      <c r="BG1411">
        <f>IF($Z1411="","",INDEX($AP$2:$AP$1500,$Z1411))</f>
      </c>
      <c r="BH1411">
        <f>IF($Z1411="","",INDEX($AQ$2:$AQ$1500,$Z1411))</f>
      </c>
      <c r="BI1411">
        <f>IF($Z1411="","",INDEX($AR$2:$AR$1500,$Z1411))</f>
      </c>
      <c r="BJ1411">
        <f>IF($Z1411="","",INDEX($AS$2:$AS$1500,$Z1411))</f>
      </c>
      <c r="BK1411">
        <f>IF($Z1411="","",INDEX($AT$2:$AT$1500,$Z1411))</f>
      </c>
      <c r="BL1411">
        <f>IF($Z1411="","",INDEX($AU$2:$AU$1500,$Z1411))</f>
      </c>
      <c r="BM1411">
        <f>IF($Z1411="","",INDEX($AV$2:$AV$1500,$Z1411))</f>
      </c>
      <c r="BN1411">
        <f>IF($Z1411="","",INDEX($AW$2:$AW$1500,$Z1411))</f>
      </c>
      <c r="BO1411">
        <f>IF($Z1411="","",INDEX($AX$2:$AX$1500,$Z1411))</f>
      </c>
      <c r="BP1411">
        <f>IF($Z1411="","",INDEX($AY$2:$AY$1500,$Z1411))</f>
      </c>
      <c r="BQ1411">
        <f>IF($Z1411="","",INDEX($AZ$2:$AZ$1500,$Z1411))</f>
      </c>
      <c r="BR1411">
        <f>IF($Z1411="","",INDEX($BA$2:$BA$1500,$Z1411))</f>
      </c>
      <c r="BS1411">
        <f>IF($Z1411="","",INDEX($BB$2:$BB$1500,$Z1411))</f>
      </c>
      <c r="BT1411">
        <f>IF($Z1411="","",INDEX($BC$2:$BC$1500,$Z1411))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Analysis'!$AN$2^{0,1,2,3,4,5,6,7,8,9,10,11,12,13,14,15}))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IF($Z1412="","",INDEX($AO$2:$AO$1500,$Z1412))</f>
      </c>
      <c r="BG1412">
        <f>IF($Z1412="","",INDEX($AP$2:$AP$1500,$Z1412))</f>
      </c>
      <c r="BH1412">
        <f>IF($Z1412="","",INDEX($AQ$2:$AQ$1500,$Z1412))</f>
      </c>
      <c r="BI1412">
        <f>IF($Z1412="","",INDEX($AR$2:$AR$1500,$Z1412))</f>
      </c>
      <c r="BJ1412">
        <f>IF($Z1412="","",INDEX($AS$2:$AS$1500,$Z1412))</f>
      </c>
      <c r="BK1412">
        <f>IF($Z1412="","",INDEX($AT$2:$AT$1500,$Z1412))</f>
      </c>
      <c r="BL1412">
        <f>IF($Z1412="","",INDEX($AU$2:$AU$1500,$Z1412))</f>
      </c>
      <c r="BM1412">
        <f>IF($Z1412="","",INDEX($AV$2:$AV$1500,$Z1412))</f>
      </c>
      <c r="BN1412">
        <f>IF($Z1412="","",INDEX($AW$2:$AW$1500,$Z1412))</f>
      </c>
      <c r="BO1412">
        <f>IF($Z1412="","",INDEX($AX$2:$AX$1500,$Z1412))</f>
      </c>
      <c r="BP1412">
        <f>IF($Z1412="","",INDEX($AY$2:$AY$1500,$Z1412))</f>
      </c>
      <c r="BQ1412">
        <f>IF($Z1412="","",INDEX($AZ$2:$AZ$1500,$Z1412))</f>
      </c>
      <c r="BR1412">
        <f>IF($Z1412="","",INDEX($BA$2:$BA$1500,$Z1412))</f>
      </c>
      <c r="BS1412">
        <f>IF($Z1412="","",INDEX($BB$2:$BB$1500,$Z1412))</f>
      </c>
      <c r="BT1412">
        <f>IF($Z1412="","",INDEX($BC$2:$BC$1500,$Z1412))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Analysis'!$AN$2^{0,1,2,3,4,5,6,7,8,9,10,11,12,13,14,15}))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IF($Z1413="","",INDEX($AO$2:$AO$1500,$Z1413))</f>
      </c>
      <c r="BG1413">
        <f>IF($Z1413="","",INDEX($AP$2:$AP$1500,$Z1413))</f>
      </c>
      <c r="BH1413">
        <f>IF($Z1413="","",INDEX($AQ$2:$AQ$1500,$Z1413))</f>
      </c>
      <c r="BI1413">
        <f>IF($Z1413="","",INDEX($AR$2:$AR$1500,$Z1413))</f>
      </c>
      <c r="BJ1413">
        <f>IF($Z1413="","",INDEX($AS$2:$AS$1500,$Z1413))</f>
      </c>
      <c r="BK1413">
        <f>IF($Z1413="","",INDEX($AT$2:$AT$1500,$Z1413))</f>
      </c>
      <c r="BL1413">
        <f>IF($Z1413="","",INDEX($AU$2:$AU$1500,$Z1413))</f>
      </c>
      <c r="BM1413">
        <f>IF($Z1413="","",INDEX($AV$2:$AV$1500,$Z1413))</f>
      </c>
      <c r="BN1413">
        <f>IF($Z1413="","",INDEX($AW$2:$AW$1500,$Z1413))</f>
      </c>
      <c r="BO1413">
        <f>IF($Z1413="","",INDEX($AX$2:$AX$1500,$Z1413))</f>
      </c>
      <c r="BP1413">
        <f>IF($Z1413="","",INDEX($AY$2:$AY$1500,$Z1413))</f>
      </c>
      <c r="BQ1413">
        <f>IF($Z1413="","",INDEX($AZ$2:$AZ$1500,$Z1413))</f>
      </c>
      <c r="BR1413">
        <f>IF($Z1413="","",INDEX($BA$2:$BA$1500,$Z1413))</f>
      </c>
      <c r="BS1413">
        <f>IF($Z1413="","",INDEX($BB$2:$BB$1500,$Z1413))</f>
      </c>
      <c r="BT1413">
        <f>IF($Z1413="","",INDEX($BC$2:$BC$1500,$Z1413))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Analysis'!$AN$2^{0,1,2,3,4,5,6,7,8,9,10,11,12,13,14,15}))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IF($Z1414="","",INDEX($AO$2:$AO$1500,$Z1414))</f>
      </c>
      <c r="BG1414">
        <f>IF($Z1414="","",INDEX($AP$2:$AP$1500,$Z1414))</f>
      </c>
      <c r="BH1414">
        <f>IF($Z1414="","",INDEX($AQ$2:$AQ$1500,$Z1414))</f>
      </c>
      <c r="BI1414">
        <f>IF($Z1414="","",INDEX($AR$2:$AR$1500,$Z1414))</f>
      </c>
      <c r="BJ1414">
        <f>IF($Z1414="","",INDEX($AS$2:$AS$1500,$Z1414))</f>
      </c>
      <c r="BK1414">
        <f>IF($Z1414="","",INDEX($AT$2:$AT$1500,$Z1414))</f>
      </c>
      <c r="BL1414">
        <f>IF($Z1414="","",INDEX($AU$2:$AU$1500,$Z1414))</f>
      </c>
      <c r="BM1414">
        <f>IF($Z1414="","",INDEX($AV$2:$AV$1500,$Z1414))</f>
      </c>
      <c r="BN1414">
        <f>IF($Z1414="","",INDEX($AW$2:$AW$1500,$Z1414))</f>
      </c>
      <c r="BO1414">
        <f>IF($Z1414="","",INDEX($AX$2:$AX$1500,$Z1414))</f>
      </c>
      <c r="BP1414">
        <f>IF($Z1414="","",INDEX($AY$2:$AY$1500,$Z1414))</f>
      </c>
      <c r="BQ1414">
        <f>IF($Z1414="","",INDEX($AZ$2:$AZ$1500,$Z1414))</f>
      </c>
      <c r="BR1414">
        <f>IF($Z1414="","",INDEX($BA$2:$BA$1500,$Z1414))</f>
      </c>
      <c r="BS1414">
        <f>IF($Z1414="","",INDEX($BB$2:$BB$1500,$Z1414))</f>
      </c>
      <c r="BT1414">
        <f>IF($Z1414="","",INDEX($BC$2:$BC$1500,$Z1414))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Analysis'!$AN$2^{0,1,2,3,4,5,6,7,8,9,10,11,12,13,14,15}))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IF($Z1415="","",INDEX($AO$2:$AO$1500,$Z1415))</f>
      </c>
      <c r="BG1415">
        <f>IF($Z1415="","",INDEX($AP$2:$AP$1500,$Z1415))</f>
      </c>
      <c r="BH1415">
        <f>IF($Z1415="","",INDEX($AQ$2:$AQ$1500,$Z1415))</f>
      </c>
      <c r="BI1415">
        <f>IF($Z1415="","",INDEX($AR$2:$AR$1500,$Z1415))</f>
      </c>
      <c r="BJ1415">
        <f>IF($Z1415="","",INDEX($AS$2:$AS$1500,$Z1415))</f>
      </c>
      <c r="BK1415">
        <f>IF($Z1415="","",INDEX($AT$2:$AT$1500,$Z1415))</f>
      </c>
      <c r="BL1415">
        <f>IF($Z1415="","",INDEX($AU$2:$AU$1500,$Z1415))</f>
      </c>
      <c r="BM1415">
        <f>IF($Z1415="","",INDEX($AV$2:$AV$1500,$Z1415))</f>
      </c>
      <c r="BN1415">
        <f>IF($Z1415="","",INDEX($AW$2:$AW$1500,$Z1415))</f>
      </c>
      <c r="BO1415">
        <f>IF($Z1415="","",INDEX($AX$2:$AX$1500,$Z1415))</f>
      </c>
      <c r="BP1415">
        <f>IF($Z1415="","",INDEX($AY$2:$AY$1500,$Z1415))</f>
      </c>
      <c r="BQ1415">
        <f>IF($Z1415="","",INDEX($AZ$2:$AZ$1500,$Z1415))</f>
      </c>
      <c r="BR1415">
        <f>IF($Z1415="","",INDEX($BA$2:$BA$1500,$Z1415))</f>
      </c>
      <c r="BS1415">
        <f>IF($Z1415="","",INDEX($BB$2:$BB$1500,$Z1415))</f>
      </c>
      <c r="BT1415">
        <f>IF($Z1415="","",INDEX($BC$2:$BC$1500,$Z1415))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Analysis'!$AN$2^{0,1,2,3,4,5,6,7,8,9,10,11,12,13,14,15}))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IF($Z1416="","",INDEX($AO$2:$AO$1500,$Z1416))</f>
      </c>
      <c r="BG1416">
        <f>IF($Z1416="","",INDEX($AP$2:$AP$1500,$Z1416))</f>
      </c>
      <c r="BH1416">
        <f>IF($Z1416="","",INDEX($AQ$2:$AQ$1500,$Z1416))</f>
      </c>
      <c r="BI1416">
        <f>IF($Z1416="","",INDEX($AR$2:$AR$1500,$Z1416))</f>
      </c>
      <c r="BJ1416">
        <f>IF($Z1416="","",INDEX($AS$2:$AS$1500,$Z1416))</f>
      </c>
      <c r="BK1416">
        <f>IF($Z1416="","",INDEX($AT$2:$AT$1500,$Z1416))</f>
      </c>
      <c r="BL1416">
        <f>IF($Z1416="","",INDEX($AU$2:$AU$1500,$Z1416))</f>
      </c>
      <c r="BM1416">
        <f>IF($Z1416="","",INDEX($AV$2:$AV$1500,$Z1416))</f>
      </c>
      <c r="BN1416">
        <f>IF($Z1416="","",INDEX($AW$2:$AW$1500,$Z1416))</f>
      </c>
      <c r="BO1416">
        <f>IF($Z1416="","",INDEX($AX$2:$AX$1500,$Z1416))</f>
      </c>
      <c r="BP1416">
        <f>IF($Z1416="","",INDEX($AY$2:$AY$1500,$Z1416))</f>
      </c>
      <c r="BQ1416">
        <f>IF($Z1416="","",INDEX($AZ$2:$AZ$1500,$Z1416))</f>
      </c>
      <c r="BR1416">
        <f>IF($Z1416="","",INDEX($BA$2:$BA$1500,$Z1416))</f>
      </c>
      <c r="BS1416">
        <f>IF($Z1416="","",INDEX($BB$2:$BB$1500,$Z1416))</f>
      </c>
      <c r="BT1416">
        <f>IF($Z1416="","",INDEX($BC$2:$BC$1500,$Z1416))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Analysis'!$AN$2^{0,1,2,3,4,5,6,7,8,9,10,11,12,13,14,15}))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IF($Z1417="","",INDEX($AO$2:$AO$1500,$Z1417))</f>
      </c>
      <c r="BG1417">
        <f>IF($Z1417="","",INDEX($AP$2:$AP$1500,$Z1417))</f>
      </c>
      <c r="BH1417">
        <f>IF($Z1417="","",INDEX($AQ$2:$AQ$1500,$Z1417))</f>
      </c>
      <c r="BI1417">
        <f>IF($Z1417="","",INDEX($AR$2:$AR$1500,$Z1417))</f>
      </c>
      <c r="BJ1417">
        <f>IF($Z1417="","",INDEX($AS$2:$AS$1500,$Z1417))</f>
      </c>
      <c r="BK1417">
        <f>IF($Z1417="","",INDEX($AT$2:$AT$1500,$Z1417))</f>
      </c>
      <c r="BL1417">
        <f>IF($Z1417="","",INDEX($AU$2:$AU$1500,$Z1417))</f>
      </c>
      <c r="BM1417">
        <f>IF($Z1417="","",INDEX($AV$2:$AV$1500,$Z1417))</f>
      </c>
      <c r="BN1417">
        <f>IF($Z1417="","",INDEX($AW$2:$AW$1500,$Z1417))</f>
      </c>
      <c r="BO1417">
        <f>IF($Z1417="","",INDEX($AX$2:$AX$1500,$Z1417))</f>
      </c>
      <c r="BP1417">
        <f>IF($Z1417="","",INDEX($AY$2:$AY$1500,$Z1417))</f>
      </c>
      <c r="BQ1417">
        <f>IF($Z1417="","",INDEX($AZ$2:$AZ$1500,$Z1417))</f>
      </c>
      <c r="BR1417">
        <f>IF($Z1417="","",INDEX($BA$2:$BA$1500,$Z1417))</f>
      </c>
      <c r="BS1417">
        <f>IF($Z1417="","",INDEX($BB$2:$BB$1500,$Z1417))</f>
      </c>
      <c r="BT1417">
        <f>IF($Z1417="","",INDEX($BC$2:$BC$1500,$Z1417))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Analysis'!$AN$2^{0,1,2,3,4,5,6,7,8,9,10,11,12,13,14,15}))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IF($Z1418="","",INDEX($AO$2:$AO$1500,$Z1418))</f>
      </c>
      <c r="BG1418">
        <f>IF($Z1418="","",INDEX($AP$2:$AP$1500,$Z1418))</f>
      </c>
      <c r="BH1418">
        <f>IF($Z1418="","",INDEX($AQ$2:$AQ$1500,$Z1418))</f>
      </c>
      <c r="BI1418">
        <f>IF($Z1418="","",INDEX($AR$2:$AR$1500,$Z1418))</f>
      </c>
      <c r="BJ1418">
        <f>IF($Z1418="","",INDEX($AS$2:$AS$1500,$Z1418))</f>
      </c>
      <c r="BK1418">
        <f>IF($Z1418="","",INDEX($AT$2:$AT$1500,$Z1418))</f>
      </c>
      <c r="BL1418">
        <f>IF($Z1418="","",INDEX($AU$2:$AU$1500,$Z1418))</f>
      </c>
      <c r="BM1418">
        <f>IF($Z1418="","",INDEX($AV$2:$AV$1500,$Z1418))</f>
      </c>
      <c r="BN1418">
        <f>IF($Z1418="","",INDEX($AW$2:$AW$1500,$Z1418))</f>
      </c>
      <c r="BO1418">
        <f>IF($Z1418="","",INDEX($AX$2:$AX$1500,$Z1418))</f>
      </c>
      <c r="BP1418">
        <f>IF($Z1418="","",INDEX($AY$2:$AY$1500,$Z1418))</f>
      </c>
      <c r="BQ1418">
        <f>IF($Z1418="","",INDEX($AZ$2:$AZ$1500,$Z1418))</f>
      </c>
      <c r="BR1418">
        <f>IF($Z1418="","",INDEX($BA$2:$BA$1500,$Z1418))</f>
      </c>
      <c r="BS1418">
        <f>IF($Z1418="","",INDEX($BB$2:$BB$1500,$Z1418))</f>
      </c>
      <c r="BT1418">
        <f>IF($Z1418="","",INDEX($BC$2:$BC$1500,$Z1418))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Analysis'!$AN$2^{0,1,2,3,4,5,6,7,8,9,10,11,12,13,14,15}))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IF($Z1419="","",INDEX($AO$2:$AO$1500,$Z1419))</f>
      </c>
      <c r="BG1419">
        <f>IF($Z1419="","",INDEX($AP$2:$AP$1500,$Z1419))</f>
      </c>
      <c r="BH1419">
        <f>IF($Z1419="","",INDEX($AQ$2:$AQ$1500,$Z1419))</f>
      </c>
      <c r="BI1419">
        <f>IF($Z1419="","",INDEX($AR$2:$AR$1500,$Z1419))</f>
      </c>
      <c r="BJ1419">
        <f>IF($Z1419="","",INDEX($AS$2:$AS$1500,$Z1419))</f>
      </c>
      <c r="BK1419">
        <f>IF($Z1419="","",INDEX($AT$2:$AT$1500,$Z1419))</f>
      </c>
      <c r="BL1419">
        <f>IF($Z1419="","",INDEX($AU$2:$AU$1500,$Z1419))</f>
      </c>
      <c r="BM1419">
        <f>IF($Z1419="","",INDEX($AV$2:$AV$1500,$Z1419))</f>
      </c>
      <c r="BN1419">
        <f>IF($Z1419="","",INDEX($AW$2:$AW$1500,$Z1419))</f>
      </c>
      <c r="BO1419">
        <f>IF($Z1419="","",INDEX($AX$2:$AX$1500,$Z1419))</f>
      </c>
      <c r="BP1419">
        <f>IF($Z1419="","",INDEX($AY$2:$AY$1500,$Z1419))</f>
      </c>
      <c r="BQ1419">
        <f>IF($Z1419="","",INDEX($AZ$2:$AZ$1500,$Z1419))</f>
      </c>
      <c r="BR1419">
        <f>IF($Z1419="","",INDEX($BA$2:$BA$1500,$Z1419))</f>
      </c>
      <c r="BS1419">
        <f>IF($Z1419="","",INDEX($BB$2:$BB$1500,$Z1419))</f>
      </c>
      <c r="BT1419">
        <f>IF($Z1419="","",INDEX($BC$2:$BC$1500,$Z1419))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Analysis'!$AN$2^{0,1,2,3,4,5,6,7,8,9,10,11,12,13,14,15}))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IF($Z1420="","",INDEX($AO$2:$AO$1500,$Z1420))</f>
      </c>
      <c r="BG1420">
        <f>IF($Z1420="","",INDEX($AP$2:$AP$1500,$Z1420))</f>
      </c>
      <c r="BH1420">
        <f>IF($Z1420="","",INDEX($AQ$2:$AQ$1500,$Z1420))</f>
      </c>
      <c r="BI1420">
        <f>IF($Z1420="","",INDEX($AR$2:$AR$1500,$Z1420))</f>
      </c>
      <c r="BJ1420">
        <f>IF($Z1420="","",INDEX($AS$2:$AS$1500,$Z1420))</f>
      </c>
      <c r="BK1420">
        <f>IF($Z1420="","",INDEX($AT$2:$AT$1500,$Z1420))</f>
      </c>
      <c r="BL1420">
        <f>IF($Z1420="","",INDEX($AU$2:$AU$1500,$Z1420))</f>
      </c>
      <c r="BM1420">
        <f>IF($Z1420="","",INDEX($AV$2:$AV$1500,$Z1420))</f>
      </c>
      <c r="BN1420">
        <f>IF($Z1420="","",INDEX($AW$2:$AW$1500,$Z1420))</f>
      </c>
      <c r="BO1420">
        <f>IF($Z1420="","",INDEX($AX$2:$AX$1500,$Z1420))</f>
      </c>
      <c r="BP1420">
        <f>IF($Z1420="","",INDEX($AY$2:$AY$1500,$Z1420))</f>
      </c>
      <c r="BQ1420">
        <f>IF($Z1420="","",INDEX($AZ$2:$AZ$1500,$Z1420))</f>
      </c>
      <c r="BR1420">
        <f>IF($Z1420="","",INDEX($BA$2:$BA$1500,$Z1420))</f>
      </c>
      <c r="BS1420">
        <f>IF($Z1420="","",INDEX($BB$2:$BB$1500,$Z1420))</f>
      </c>
      <c r="BT1420">
        <f>IF($Z1420="","",INDEX($BC$2:$BC$1500,$Z1420))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Analysis'!$AN$2^{0,1,2,3,4,5,6,7,8,9,10,11,12,13,14,15}))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IF($Z1421="","",INDEX($AO$2:$AO$1500,$Z1421))</f>
      </c>
      <c r="BG1421">
        <f>IF($Z1421="","",INDEX($AP$2:$AP$1500,$Z1421))</f>
      </c>
      <c r="BH1421">
        <f>IF($Z1421="","",INDEX($AQ$2:$AQ$1500,$Z1421))</f>
      </c>
      <c r="BI1421">
        <f>IF($Z1421="","",INDEX($AR$2:$AR$1500,$Z1421))</f>
      </c>
      <c r="BJ1421">
        <f>IF($Z1421="","",INDEX($AS$2:$AS$1500,$Z1421))</f>
      </c>
      <c r="BK1421">
        <f>IF($Z1421="","",INDEX($AT$2:$AT$1500,$Z1421))</f>
      </c>
      <c r="BL1421">
        <f>IF($Z1421="","",INDEX($AU$2:$AU$1500,$Z1421))</f>
      </c>
      <c r="BM1421">
        <f>IF($Z1421="","",INDEX($AV$2:$AV$1500,$Z1421))</f>
      </c>
      <c r="BN1421">
        <f>IF($Z1421="","",INDEX($AW$2:$AW$1500,$Z1421))</f>
      </c>
      <c r="BO1421">
        <f>IF($Z1421="","",INDEX($AX$2:$AX$1500,$Z1421))</f>
      </c>
      <c r="BP1421">
        <f>IF($Z1421="","",INDEX($AY$2:$AY$1500,$Z1421))</f>
      </c>
      <c r="BQ1421">
        <f>IF($Z1421="","",INDEX($AZ$2:$AZ$1500,$Z1421))</f>
      </c>
      <c r="BR1421">
        <f>IF($Z1421="","",INDEX($BA$2:$BA$1500,$Z1421))</f>
      </c>
      <c r="BS1421">
        <f>IF($Z1421="","",INDEX($BB$2:$BB$1500,$Z1421))</f>
      </c>
      <c r="BT1421">
        <f>IF($Z1421="","",INDEX($BC$2:$BC$1500,$Z1421))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Analysis'!$AN$2^{0,1,2,3,4,5,6,7,8,9,10,11,12,13,14,15}))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IF($Z1422="","",INDEX($AO$2:$AO$1500,$Z1422))</f>
      </c>
      <c r="BG1422">
        <f>IF($Z1422="","",INDEX($AP$2:$AP$1500,$Z1422))</f>
      </c>
      <c r="BH1422">
        <f>IF($Z1422="","",INDEX($AQ$2:$AQ$1500,$Z1422))</f>
      </c>
      <c r="BI1422">
        <f>IF($Z1422="","",INDEX($AR$2:$AR$1500,$Z1422))</f>
      </c>
      <c r="BJ1422">
        <f>IF($Z1422="","",INDEX($AS$2:$AS$1500,$Z1422))</f>
      </c>
      <c r="BK1422">
        <f>IF($Z1422="","",INDEX($AT$2:$AT$1500,$Z1422))</f>
      </c>
      <c r="BL1422">
        <f>IF($Z1422="","",INDEX($AU$2:$AU$1500,$Z1422))</f>
      </c>
      <c r="BM1422">
        <f>IF($Z1422="","",INDEX($AV$2:$AV$1500,$Z1422))</f>
      </c>
      <c r="BN1422">
        <f>IF($Z1422="","",INDEX($AW$2:$AW$1500,$Z1422))</f>
      </c>
      <c r="BO1422">
        <f>IF($Z1422="","",INDEX($AX$2:$AX$1500,$Z1422))</f>
      </c>
      <c r="BP1422">
        <f>IF($Z1422="","",INDEX($AY$2:$AY$1500,$Z1422))</f>
      </c>
      <c r="BQ1422">
        <f>IF($Z1422="","",INDEX($AZ$2:$AZ$1500,$Z1422))</f>
      </c>
      <c r="BR1422">
        <f>IF($Z1422="","",INDEX($BA$2:$BA$1500,$Z1422))</f>
      </c>
      <c r="BS1422">
        <f>IF($Z1422="","",INDEX($BB$2:$BB$1500,$Z1422))</f>
      </c>
      <c r="BT1422">
        <f>IF($Z1422="","",INDEX($BC$2:$BC$1500,$Z1422))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Analysis'!$AN$2^{0,1,2,3,4,5,6,7,8,9,10,11,12,13,14,15}))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IF($Z1423="","",INDEX($AO$2:$AO$1500,$Z1423))</f>
      </c>
      <c r="BG1423">
        <f>IF($Z1423="","",INDEX($AP$2:$AP$1500,$Z1423))</f>
      </c>
      <c r="BH1423">
        <f>IF($Z1423="","",INDEX($AQ$2:$AQ$1500,$Z1423))</f>
      </c>
      <c r="BI1423">
        <f>IF($Z1423="","",INDEX($AR$2:$AR$1500,$Z1423))</f>
      </c>
      <c r="BJ1423">
        <f>IF($Z1423="","",INDEX($AS$2:$AS$1500,$Z1423))</f>
      </c>
      <c r="BK1423">
        <f>IF($Z1423="","",INDEX($AT$2:$AT$1500,$Z1423))</f>
      </c>
      <c r="BL1423">
        <f>IF($Z1423="","",INDEX($AU$2:$AU$1500,$Z1423))</f>
      </c>
      <c r="BM1423">
        <f>IF($Z1423="","",INDEX($AV$2:$AV$1500,$Z1423))</f>
      </c>
      <c r="BN1423">
        <f>IF($Z1423="","",INDEX($AW$2:$AW$1500,$Z1423))</f>
      </c>
      <c r="BO1423">
        <f>IF($Z1423="","",INDEX($AX$2:$AX$1500,$Z1423))</f>
      </c>
      <c r="BP1423">
        <f>IF($Z1423="","",INDEX($AY$2:$AY$1500,$Z1423))</f>
      </c>
      <c r="BQ1423">
        <f>IF($Z1423="","",INDEX($AZ$2:$AZ$1500,$Z1423))</f>
      </c>
      <c r="BR1423">
        <f>IF($Z1423="","",INDEX($BA$2:$BA$1500,$Z1423))</f>
      </c>
      <c r="BS1423">
        <f>IF($Z1423="","",INDEX($BB$2:$BB$1500,$Z1423))</f>
      </c>
      <c r="BT1423">
        <f>IF($Z1423="","",INDEX($BC$2:$BC$1500,$Z1423))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Analysis'!$AN$2^{0,1,2,3,4,5,6,7,8,9,10,11,12,13,14,15}))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IF($Z1424="","",INDEX($AO$2:$AO$1500,$Z1424))</f>
      </c>
      <c r="BG1424">
        <f>IF($Z1424="","",INDEX($AP$2:$AP$1500,$Z1424))</f>
      </c>
      <c r="BH1424">
        <f>IF($Z1424="","",INDEX($AQ$2:$AQ$1500,$Z1424))</f>
      </c>
      <c r="BI1424">
        <f>IF($Z1424="","",INDEX($AR$2:$AR$1500,$Z1424))</f>
      </c>
      <c r="BJ1424">
        <f>IF($Z1424="","",INDEX($AS$2:$AS$1500,$Z1424))</f>
      </c>
      <c r="BK1424">
        <f>IF($Z1424="","",INDEX($AT$2:$AT$1500,$Z1424))</f>
      </c>
      <c r="BL1424">
        <f>IF($Z1424="","",INDEX($AU$2:$AU$1500,$Z1424))</f>
      </c>
      <c r="BM1424">
        <f>IF($Z1424="","",INDEX($AV$2:$AV$1500,$Z1424))</f>
      </c>
      <c r="BN1424">
        <f>IF($Z1424="","",INDEX($AW$2:$AW$1500,$Z1424))</f>
      </c>
      <c r="BO1424">
        <f>IF($Z1424="","",INDEX($AX$2:$AX$1500,$Z1424))</f>
      </c>
      <c r="BP1424">
        <f>IF($Z1424="","",INDEX($AY$2:$AY$1500,$Z1424))</f>
      </c>
      <c r="BQ1424">
        <f>IF($Z1424="","",INDEX($AZ$2:$AZ$1500,$Z1424))</f>
      </c>
      <c r="BR1424">
        <f>IF($Z1424="","",INDEX($BA$2:$BA$1500,$Z1424))</f>
      </c>
      <c r="BS1424">
        <f>IF($Z1424="","",INDEX($BB$2:$BB$1500,$Z1424))</f>
      </c>
      <c r="BT1424">
        <f>IF($Z1424="","",INDEX($BC$2:$BC$1500,$Z1424))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Analysis'!$AN$2^{0,1,2,3,4,5,6,7,8,9,10,11,12,13,14,15}))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IF($Z1425="","",INDEX($AO$2:$AO$1500,$Z1425))</f>
      </c>
      <c r="BG1425">
        <f>IF($Z1425="","",INDEX($AP$2:$AP$1500,$Z1425))</f>
      </c>
      <c r="BH1425">
        <f>IF($Z1425="","",INDEX($AQ$2:$AQ$1500,$Z1425))</f>
      </c>
      <c r="BI1425">
        <f>IF($Z1425="","",INDEX($AR$2:$AR$1500,$Z1425))</f>
      </c>
      <c r="BJ1425">
        <f>IF($Z1425="","",INDEX($AS$2:$AS$1500,$Z1425))</f>
      </c>
      <c r="BK1425">
        <f>IF($Z1425="","",INDEX($AT$2:$AT$1500,$Z1425))</f>
      </c>
      <c r="BL1425">
        <f>IF($Z1425="","",INDEX($AU$2:$AU$1500,$Z1425))</f>
      </c>
      <c r="BM1425">
        <f>IF($Z1425="","",INDEX($AV$2:$AV$1500,$Z1425))</f>
      </c>
      <c r="BN1425">
        <f>IF($Z1425="","",INDEX($AW$2:$AW$1500,$Z1425))</f>
      </c>
      <c r="BO1425">
        <f>IF($Z1425="","",INDEX($AX$2:$AX$1500,$Z1425))</f>
      </c>
      <c r="BP1425">
        <f>IF($Z1425="","",INDEX($AY$2:$AY$1500,$Z1425))</f>
      </c>
      <c r="BQ1425">
        <f>IF($Z1425="","",INDEX($AZ$2:$AZ$1500,$Z1425))</f>
      </c>
      <c r="BR1425">
        <f>IF($Z1425="","",INDEX($BA$2:$BA$1500,$Z1425))</f>
      </c>
      <c r="BS1425">
        <f>IF($Z1425="","",INDEX($BB$2:$BB$1500,$Z1425))</f>
      </c>
      <c r="BT1425">
        <f>IF($Z1425="","",INDEX($BC$2:$BC$1500,$Z1425))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Analysis'!$AN$2^{0,1,2,3,4,5,6,7,8,9,10,11,12,13,14,15}))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IF($Z1426="","",INDEX($AO$2:$AO$1500,$Z1426))</f>
      </c>
      <c r="BG1426">
        <f>IF($Z1426="","",INDEX($AP$2:$AP$1500,$Z1426))</f>
      </c>
      <c r="BH1426">
        <f>IF($Z1426="","",INDEX($AQ$2:$AQ$1500,$Z1426))</f>
      </c>
      <c r="BI1426">
        <f>IF($Z1426="","",INDEX($AR$2:$AR$1500,$Z1426))</f>
      </c>
      <c r="BJ1426">
        <f>IF($Z1426="","",INDEX($AS$2:$AS$1500,$Z1426))</f>
      </c>
      <c r="BK1426">
        <f>IF($Z1426="","",INDEX($AT$2:$AT$1500,$Z1426))</f>
      </c>
      <c r="BL1426">
        <f>IF($Z1426="","",INDEX($AU$2:$AU$1500,$Z1426))</f>
      </c>
      <c r="BM1426">
        <f>IF($Z1426="","",INDEX($AV$2:$AV$1500,$Z1426))</f>
      </c>
      <c r="BN1426">
        <f>IF($Z1426="","",INDEX($AW$2:$AW$1500,$Z1426))</f>
      </c>
      <c r="BO1426">
        <f>IF($Z1426="","",INDEX($AX$2:$AX$1500,$Z1426))</f>
      </c>
      <c r="BP1426">
        <f>IF($Z1426="","",INDEX($AY$2:$AY$1500,$Z1426))</f>
      </c>
      <c r="BQ1426">
        <f>IF($Z1426="","",INDEX($AZ$2:$AZ$1500,$Z1426))</f>
      </c>
      <c r="BR1426">
        <f>IF($Z1426="","",INDEX($BA$2:$BA$1500,$Z1426))</f>
      </c>
      <c r="BS1426">
        <f>IF($Z1426="","",INDEX($BB$2:$BB$1500,$Z1426))</f>
      </c>
      <c r="BT1426">
        <f>IF($Z1426="","",INDEX($BC$2:$BC$1500,$Z1426))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Analysis'!$AN$2^{0,1,2,3,4,5,6,7,8,9,10,11,12,13,14,15}))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IF($Z1427="","",INDEX($AO$2:$AO$1500,$Z1427))</f>
      </c>
      <c r="BG1427">
        <f>IF($Z1427="","",INDEX($AP$2:$AP$1500,$Z1427))</f>
      </c>
      <c r="BH1427">
        <f>IF($Z1427="","",INDEX($AQ$2:$AQ$1500,$Z1427))</f>
      </c>
      <c r="BI1427">
        <f>IF($Z1427="","",INDEX($AR$2:$AR$1500,$Z1427))</f>
      </c>
      <c r="BJ1427">
        <f>IF($Z1427="","",INDEX($AS$2:$AS$1500,$Z1427))</f>
      </c>
      <c r="BK1427">
        <f>IF($Z1427="","",INDEX($AT$2:$AT$1500,$Z1427))</f>
      </c>
      <c r="BL1427">
        <f>IF($Z1427="","",INDEX($AU$2:$AU$1500,$Z1427))</f>
      </c>
      <c r="BM1427">
        <f>IF($Z1427="","",INDEX($AV$2:$AV$1500,$Z1427))</f>
      </c>
      <c r="BN1427">
        <f>IF($Z1427="","",INDEX($AW$2:$AW$1500,$Z1427))</f>
      </c>
      <c r="BO1427">
        <f>IF($Z1427="","",INDEX($AX$2:$AX$1500,$Z1427))</f>
      </c>
      <c r="BP1427">
        <f>IF($Z1427="","",INDEX($AY$2:$AY$1500,$Z1427))</f>
      </c>
      <c r="BQ1427">
        <f>IF($Z1427="","",INDEX($AZ$2:$AZ$1500,$Z1427))</f>
      </c>
      <c r="BR1427">
        <f>IF($Z1427="","",INDEX($BA$2:$BA$1500,$Z1427))</f>
      </c>
      <c r="BS1427">
        <f>IF($Z1427="","",INDEX($BB$2:$BB$1500,$Z1427))</f>
      </c>
      <c r="BT1427">
        <f>IF($Z1427="","",INDEX($BC$2:$BC$1500,$Z1427))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Analysis'!$AN$2^{0,1,2,3,4,5,6,7,8,9,10,11,12,13,14,15}))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IF($Z1428="","",INDEX($AO$2:$AO$1500,$Z1428))</f>
      </c>
      <c r="BG1428">
        <f>IF($Z1428="","",INDEX($AP$2:$AP$1500,$Z1428))</f>
      </c>
      <c r="BH1428">
        <f>IF($Z1428="","",INDEX($AQ$2:$AQ$1500,$Z1428))</f>
      </c>
      <c r="BI1428">
        <f>IF($Z1428="","",INDEX($AR$2:$AR$1500,$Z1428))</f>
      </c>
      <c r="BJ1428">
        <f>IF($Z1428="","",INDEX($AS$2:$AS$1500,$Z1428))</f>
      </c>
      <c r="BK1428">
        <f>IF($Z1428="","",INDEX($AT$2:$AT$1500,$Z1428))</f>
      </c>
      <c r="BL1428">
        <f>IF($Z1428="","",INDEX($AU$2:$AU$1500,$Z1428))</f>
      </c>
      <c r="BM1428">
        <f>IF($Z1428="","",INDEX($AV$2:$AV$1500,$Z1428))</f>
      </c>
      <c r="BN1428">
        <f>IF($Z1428="","",INDEX($AW$2:$AW$1500,$Z1428))</f>
      </c>
      <c r="BO1428">
        <f>IF($Z1428="","",INDEX($AX$2:$AX$1500,$Z1428))</f>
      </c>
      <c r="BP1428">
        <f>IF($Z1428="","",INDEX($AY$2:$AY$1500,$Z1428))</f>
      </c>
      <c r="BQ1428">
        <f>IF($Z1428="","",INDEX($AZ$2:$AZ$1500,$Z1428))</f>
      </c>
      <c r="BR1428">
        <f>IF($Z1428="","",INDEX($BA$2:$BA$1500,$Z1428))</f>
      </c>
      <c r="BS1428">
        <f>IF($Z1428="","",INDEX($BB$2:$BB$1500,$Z1428))</f>
      </c>
      <c r="BT1428">
        <f>IF($Z1428="","",INDEX($BC$2:$BC$1500,$Z1428))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Analysis'!$AN$2^{0,1,2,3,4,5,6,7,8,9,10,11,12,13,14,15}))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IF($Z1429="","",INDEX($AO$2:$AO$1500,$Z1429))</f>
      </c>
      <c r="BG1429">
        <f>IF($Z1429="","",INDEX($AP$2:$AP$1500,$Z1429))</f>
      </c>
      <c r="BH1429">
        <f>IF($Z1429="","",INDEX($AQ$2:$AQ$1500,$Z1429))</f>
      </c>
      <c r="BI1429">
        <f>IF($Z1429="","",INDEX($AR$2:$AR$1500,$Z1429))</f>
      </c>
      <c r="BJ1429">
        <f>IF($Z1429="","",INDEX($AS$2:$AS$1500,$Z1429))</f>
      </c>
      <c r="BK1429">
        <f>IF($Z1429="","",INDEX($AT$2:$AT$1500,$Z1429))</f>
      </c>
      <c r="BL1429">
        <f>IF($Z1429="","",INDEX($AU$2:$AU$1500,$Z1429))</f>
      </c>
      <c r="BM1429">
        <f>IF($Z1429="","",INDEX($AV$2:$AV$1500,$Z1429))</f>
      </c>
      <c r="BN1429">
        <f>IF($Z1429="","",INDEX($AW$2:$AW$1500,$Z1429))</f>
      </c>
      <c r="BO1429">
        <f>IF($Z1429="","",INDEX($AX$2:$AX$1500,$Z1429))</f>
      </c>
      <c r="BP1429">
        <f>IF($Z1429="","",INDEX($AY$2:$AY$1500,$Z1429))</f>
      </c>
      <c r="BQ1429">
        <f>IF($Z1429="","",INDEX($AZ$2:$AZ$1500,$Z1429))</f>
      </c>
      <c r="BR1429">
        <f>IF($Z1429="","",INDEX($BA$2:$BA$1500,$Z1429))</f>
      </c>
      <c r="BS1429">
        <f>IF($Z1429="","",INDEX($BB$2:$BB$1500,$Z1429))</f>
      </c>
      <c r="BT1429">
        <f>IF($Z1429="","",INDEX($BC$2:$BC$1500,$Z1429))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Analysis'!$AN$2^{0,1,2,3,4,5,6,7,8,9,10,11,12,13,14,15}))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IF($Z1430="","",INDEX($AO$2:$AO$1500,$Z1430))</f>
      </c>
      <c r="BG1430">
        <f>IF($Z1430="","",INDEX($AP$2:$AP$1500,$Z1430))</f>
      </c>
      <c r="BH1430">
        <f>IF($Z1430="","",INDEX($AQ$2:$AQ$1500,$Z1430))</f>
      </c>
      <c r="BI1430">
        <f>IF($Z1430="","",INDEX($AR$2:$AR$1500,$Z1430))</f>
      </c>
      <c r="BJ1430">
        <f>IF($Z1430="","",INDEX($AS$2:$AS$1500,$Z1430))</f>
      </c>
      <c r="BK1430">
        <f>IF($Z1430="","",INDEX($AT$2:$AT$1500,$Z1430))</f>
      </c>
      <c r="BL1430">
        <f>IF($Z1430="","",INDEX($AU$2:$AU$1500,$Z1430))</f>
      </c>
      <c r="BM1430">
        <f>IF($Z1430="","",INDEX($AV$2:$AV$1500,$Z1430))</f>
      </c>
      <c r="BN1430">
        <f>IF($Z1430="","",INDEX($AW$2:$AW$1500,$Z1430))</f>
      </c>
      <c r="BO1430">
        <f>IF($Z1430="","",INDEX($AX$2:$AX$1500,$Z1430))</f>
      </c>
      <c r="BP1430">
        <f>IF($Z1430="","",INDEX($AY$2:$AY$1500,$Z1430))</f>
      </c>
      <c r="BQ1430">
        <f>IF($Z1430="","",INDEX($AZ$2:$AZ$1500,$Z1430))</f>
      </c>
      <c r="BR1430">
        <f>IF($Z1430="","",INDEX($BA$2:$BA$1500,$Z1430))</f>
      </c>
      <c r="BS1430">
        <f>IF($Z1430="","",INDEX($BB$2:$BB$1500,$Z1430))</f>
      </c>
      <c r="BT1430">
        <f>IF($Z1430="","",INDEX($BC$2:$BC$1500,$Z1430))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Analysis'!$AN$2^{0,1,2,3,4,5,6,7,8,9,10,11,12,13,14,15}))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IF($Z1431="","",INDEX($AO$2:$AO$1500,$Z1431))</f>
      </c>
      <c r="BG1431">
        <f>IF($Z1431="","",INDEX($AP$2:$AP$1500,$Z1431))</f>
      </c>
      <c r="BH1431">
        <f>IF($Z1431="","",INDEX($AQ$2:$AQ$1500,$Z1431))</f>
      </c>
      <c r="BI1431">
        <f>IF($Z1431="","",INDEX($AR$2:$AR$1500,$Z1431))</f>
      </c>
      <c r="BJ1431">
        <f>IF($Z1431="","",INDEX($AS$2:$AS$1500,$Z1431))</f>
      </c>
      <c r="BK1431">
        <f>IF($Z1431="","",INDEX($AT$2:$AT$1500,$Z1431))</f>
      </c>
      <c r="BL1431">
        <f>IF($Z1431="","",INDEX($AU$2:$AU$1500,$Z1431))</f>
      </c>
      <c r="BM1431">
        <f>IF($Z1431="","",INDEX($AV$2:$AV$1500,$Z1431))</f>
      </c>
      <c r="BN1431">
        <f>IF($Z1431="","",INDEX($AW$2:$AW$1500,$Z1431))</f>
      </c>
      <c r="BO1431">
        <f>IF($Z1431="","",INDEX($AX$2:$AX$1500,$Z1431))</f>
      </c>
      <c r="BP1431">
        <f>IF($Z1431="","",INDEX($AY$2:$AY$1500,$Z1431))</f>
      </c>
      <c r="BQ1431">
        <f>IF($Z1431="","",INDEX($AZ$2:$AZ$1500,$Z1431))</f>
      </c>
      <c r="BR1431">
        <f>IF($Z1431="","",INDEX($BA$2:$BA$1500,$Z1431))</f>
      </c>
      <c r="BS1431">
        <f>IF($Z1431="","",INDEX($BB$2:$BB$1500,$Z1431))</f>
      </c>
      <c r="BT1431">
        <f>IF($Z1431="","",INDEX($BC$2:$BC$1500,$Z1431))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Analysis'!$AN$2^{0,1,2,3,4,5,6,7,8,9,10,11,12,13,14,15}))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IF($Z1432="","",INDEX($AO$2:$AO$1500,$Z1432))</f>
      </c>
      <c r="BG1432">
        <f>IF($Z1432="","",INDEX($AP$2:$AP$1500,$Z1432))</f>
      </c>
      <c r="BH1432">
        <f>IF($Z1432="","",INDEX($AQ$2:$AQ$1500,$Z1432))</f>
      </c>
      <c r="BI1432">
        <f>IF($Z1432="","",INDEX($AR$2:$AR$1500,$Z1432))</f>
      </c>
      <c r="BJ1432">
        <f>IF($Z1432="","",INDEX($AS$2:$AS$1500,$Z1432))</f>
      </c>
      <c r="BK1432">
        <f>IF($Z1432="","",INDEX($AT$2:$AT$1500,$Z1432))</f>
      </c>
      <c r="BL1432">
        <f>IF($Z1432="","",INDEX($AU$2:$AU$1500,$Z1432))</f>
      </c>
      <c r="BM1432">
        <f>IF($Z1432="","",INDEX($AV$2:$AV$1500,$Z1432))</f>
      </c>
      <c r="BN1432">
        <f>IF($Z1432="","",INDEX($AW$2:$AW$1500,$Z1432))</f>
      </c>
      <c r="BO1432">
        <f>IF($Z1432="","",INDEX($AX$2:$AX$1500,$Z1432))</f>
      </c>
      <c r="BP1432">
        <f>IF($Z1432="","",INDEX($AY$2:$AY$1500,$Z1432))</f>
      </c>
      <c r="BQ1432">
        <f>IF($Z1432="","",INDEX($AZ$2:$AZ$1500,$Z1432))</f>
      </c>
      <c r="BR1432">
        <f>IF($Z1432="","",INDEX($BA$2:$BA$1500,$Z1432))</f>
      </c>
      <c r="BS1432">
        <f>IF($Z1432="","",INDEX($BB$2:$BB$1500,$Z1432))</f>
      </c>
      <c r="BT1432">
        <f>IF($Z1432="","",INDEX($BC$2:$BC$1500,$Z1432))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Analysis'!$AN$2^{0,1,2,3,4,5,6,7,8,9,10,11,12,13,14,15}))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IF($Z1433="","",INDEX($AO$2:$AO$1500,$Z1433))</f>
      </c>
      <c r="BG1433">
        <f>IF($Z1433="","",INDEX($AP$2:$AP$1500,$Z1433))</f>
      </c>
      <c r="BH1433">
        <f>IF($Z1433="","",INDEX($AQ$2:$AQ$1500,$Z1433))</f>
      </c>
      <c r="BI1433">
        <f>IF($Z1433="","",INDEX($AR$2:$AR$1500,$Z1433))</f>
      </c>
      <c r="BJ1433">
        <f>IF($Z1433="","",INDEX($AS$2:$AS$1500,$Z1433))</f>
      </c>
      <c r="BK1433">
        <f>IF($Z1433="","",INDEX($AT$2:$AT$1500,$Z1433))</f>
      </c>
      <c r="BL1433">
        <f>IF($Z1433="","",INDEX($AU$2:$AU$1500,$Z1433))</f>
      </c>
      <c r="BM1433">
        <f>IF($Z1433="","",INDEX($AV$2:$AV$1500,$Z1433))</f>
      </c>
      <c r="BN1433">
        <f>IF($Z1433="","",INDEX($AW$2:$AW$1500,$Z1433))</f>
      </c>
      <c r="BO1433">
        <f>IF($Z1433="","",INDEX($AX$2:$AX$1500,$Z1433))</f>
      </c>
      <c r="BP1433">
        <f>IF($Z1433="","",INDEX($AY$2:$AY$1500,$Z1433))</f>
      </c>
      <c r="BQ1433">
        <f>IF($Z1433="","",INDEX($AZ$2:$AZ$1500,$Z1433))</f>
      </c>
      <c r="BR1433">
        <f>IF($Z1433="","",INDEX($BA$2:$BA$1500,$Z1433))</f>
      </c>
      <c r="BS1433">
        <f>IF($Z1433="","",INDEX($BB$2:$BB$1500,$Z1433))</f>
      </c>
      <c r="BT1433">
        <f>IF($Z1433="","",INDEX($BC$2:$BC$1500,$Z1433))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Analysis'!$AN$2^{0,1,2,3,4,5,6,7,8,9,10,11,12,13,14,15}))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IF($Z1434="","",INDEX($AO$2:$AO$1500,$Z1434))</f>
      </c>
      <c r="BG1434">
        <f>IF($Z1434="","",INDEX($AP$2:$AP$1500,$Z1434))</f>
      </c>
      <c r="BH1434">
        <f>IF($Z1434="","",INDEX($AQ$2:$AQ$1500,$Z1434))</f>
      </c>
      <c r="BI1434">
        <f>IF($Z1434="","",INDEX($AR$2:$AR$1500,$Z1434))</f>
      </c>
      <c r="BJ1434">
        <f>IF($Z1434="","",INDEX($AS$2:$AS$1500,$Z1434))</f>
      </c>
      <c r="BK1434">
        <f>IF($Z1434="","",INDEX($AT$2:$AT$1500,$Z1434))</f>
      </c>
      <c r="BL1434">
        <f>IF($Z1434="","",INDEX($AU$2:$AU$1500,$Z1434))</f>
      </c>
      <c r="BM1434">
        <f>IF($Z1434="","",INDEX($AV$2:$AV$1500,$Z1434))</f>
      </c>
      <c r="BN1434">
        <f>IF($Z1434="","",INDEX($AW$2:$AW$1500,$Z1434))</f>
      </c>
      <c r="BO1434">
        <f>IF($Z1434="","",INDEX($AX$2:$AX$1500,$Z1434))</f>
      </c>
      <c r="BP1434">
        <f>IF($Z1434="","",INDEX($AY$2:$AY$1500,$Z1434))</f>
      </c>
      <c r="BQ1434">
        <f>IF($Z1434="","",INDEX($AZ$2:$AZ$1500,$Z1434))</f>
      </c>
      <c r="BR1434">
        <f>IF($Z1434="","",INDEX($BA$2:$BA$1500,$Z1434))</f>
      </c>
      <c r="BS1434">
        <f>IF($Z1434="","",INDEX($BB$2:$BB$1500,$Z1434))</f>
      </c>
      <c r="BT1434">
        <f>IF($Z1434="","",INDEX($BC$2:$BC$1500,$Z1434))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Analysis'!$AN$2^{0,1,2,3,4,5,6,7,8,9,10,11,12,13,14,15}))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IF($Z1435="","",INDEX($AO$2:$AO$1500,$Z1435))</f>
      </c>
      <c r="BG1435">
        <f>IF($Z1435="","",INDEX($AP$2:$AP$1500,$Z1435))</f>
      </c>
      <c r="BH1435">
        <f>IF($Z1435="","",INDEX($AQ$2:$AQ$1500,$Z1435))</f>
      </c>
      <c r="BI1435">
        <f>IF($Z1435="","",INDEX($AR$2:$AR$1500,$Z1435))</f>
      </c>
      <c r="BJ1435">
        <f>IF($Z1435="","",INDEX($AS$2:$AS$1500,$Z1435))</f>
      </c>
      <c r="BK1435">
        <f>IF($Z1435="","",INDEX($AT$2:$AT$1500,$Z1435))</f>
      </c>
      <c r="BL1435">
        <f>IF($Z1435="","",INDEX($AU$2:$AU$1500,$Z1435))</f>
      </c>
      <c r="BM1435">
        <f>IF($Z1435="","",INDEX($AV$2:$AV$1500,$Z1435))</f>
      </c>
      <c r="BN1435">
        <f>IF($Z1435="","",INDEX($AW$2:$AW$1500,$Z1435))</f>
      </c>
      <c r="BO1435">
        <f>IF($Z1435="","",INDEX($AX$2:$AX$1500,$Z1435))</f>
      </c>
      <c r="BP1435">
        <f>IF($Z1435="","",INDEX($AY$2:$AY$1500,$Z1435))</f>
      </c>
      <c r="BQ1435">
        <f>IF($Z1435="","",INDEX($AZ$2:$AZ$1500,$Z1435))</f>
      </c>
      <c r="BR1435">
        <f>IF($Z1435="","",INDEX($BA$2:$BA$1500,$Z1435))</f>
      </c>
      <c r="BS1435">
        <f>IF($Z1435="","",INDEX($BB$2:$BB$1500,$Z1435))</f>
      </c>
      <c r="BT1435">
        <f>IF($Z1435="","",INDEX($BC$2:$BC$1500,$Z1435))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Analysis'!$AN$2^{0,1,2,3,4,5,6,7,8,9,10,11,12,13,14,15}))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IF($Z1436="","",INDEX($AO$2:$AO$1500,$Z1436))</f>
      </c>
      <c r="BG1436">
        <f>IF($Z1436="","",INDEX($AP$2:$AP$1500,$Z1436))</f>
      </c>
      <c r="BH1436">
        <f>IF($Z1436="","",INDEX($AQ$2:$AQ$1500,$Z1436))</f>
      </c>
      <c r="BI1436">
        <f>IF($Z1436="","",INDEX($AR$2:$AR$1500,$Z1436))</f>
      </c>
      <c r="BJ1436">
        <f>IF($Z1436="","",INDEX($AS$2:$AS$1500,$Z1436))</f>
      </c>
      <c r="BK1436">
        <f>IF($Z1436="","",INDEX($AT$2:$AT$1500,$Z1436))</f>
      </c>
      <c r="BL1436">
        <f>IF($Z1436="","",INDEX($AU$2:$AU$1500,$Z1436))</f>
      </c>
      <c r="BM1436">
        <f>IF($Z1436="","",INDEX($AV$2:$AV$1500,$Z1436))</f>
      </c>
      <c r="BN1436">
        <f>IF($Z1436="","",INDEX($AW$2:$AW$1500,$Z1436))</f>
      </c>
      <c r="BO1436">
        <f>IF($Z1436="","",INDEX($AX$2:$AX$1500,$Z1436))</f>
      </c>
      <c r="BP1436">
        <f>IF($Z1436="","",INDEX($AY$2:$AY$1500,$Z1436))</f>
      </c>
      <c r="BQ1436">
        <f>IF($Z1436="","",INDEX($AZ$2:$AZ$1500,$Z1436))</f>
      </c>
      <c r="BR1436">
        <f>IF($Z1436="","",INDEX($BA$2:$BA$1500,$Z1436))</f>
      </c>
      <c r="BS1436">
        <f>IF($Z1436="","",INDEX($BB$2:$BB$1500,$Z1436))</f>
      </c>
      <c r="BT1436">
        <f>IF($Z1436="","",INDEX($BC$2:$BC$1500,$Z1436))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Analysis'!$AN$2^{0,1,2,3,4,5,6,7,8,9,10,11,12,13,14,15}))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IF($Z1437="","",INDEX($AO$2:$AO$1500,$Z1437))</f>
      </c>
      <c r="BG1437">
        <f>IF($Z1437="","",INDEX($AP$2:$AP$1500,$Z1437))</f>
      </c>
      <c r="BH1437">
        <f>IF($Z1437="","",INDEX($AQ$2:$AQ$1500,$Z1437))</f>
      </c>
      <c r="BI1437">
        <f>IF($Z1437="","",INDEX($AR$2:$AR$1500,$Z1437))</f>
      </c>
      <c r="BJ1437">
        <f>IF($Z1437="","",INDEX($AS$2:$AS$1500,$Z1437))</f>
      </c>
      <c r="BK1437">
        <f>IF($Z1437="","",INDEX($AT$2:$AT$1500,$Z1437))</f>
      </c>
      <c r="BL1437">
        <f>IF($Z1437="","",INDEX($AU$2:$AU$1500,$Z1437))</f>
      </c>
      <c r="BM1437">
        <f>IF($Z1437="","",INDEX($AV$2:$AV$1500,$Z1437))</f>
      </c>
      <c r="BN1437">
        <f>IF($Z1437="","",INDEX($AW$2:$AW$1500,$Z1437))</f>
      </c>
      <c r="BO1437">
        <f>IF($Z1437="","",INDEX($AX$2:$AX$1500,$Z1437))</f>
      </c>
      <c r="BP1437">
        <f>IF($Z1437="","",INDEX($AY$2:$AY$1500,$Z1437))</f>
      </c>
      <c r="BQ1437">
        <f>IF($Z1437="","",INDEX($AZ$2:$AZ$1500,$Z1437))</f>
      </c>
      <c r="BR1437">
        <f>IF($Z1437="","",INDEX($BA$2:$BA$1500,$Z1437))</f>
      </c>
      <c r="BS1437">
        <f>IF($Z1437="","",INDEX($BB$2:$BB$1500,$Z1437))</f>
      </c>
      <c r="BT1437">
        <f>IF($Z1437="","",INDEX($BC$2:$BC$1500,$Z1437))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Analysis'!$AN$2^{0,1,2,3,4,5,6,7,8,9,10,11,12,13,14,15}))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IF($Z1438="","",INDEX($AO$2:$AO$1500,$Z1438))</f>
      </c>
      <c r="BG1438">
        <f>IF($Z1438="","",INDEX($AP$2:$AP$1500,$Z1438))</f>
      </c>
      <c r="BH1438">
        <f>IF($Z1438="","",INDEX($AQ$2:$AQ$1500,$Z1438))</f>
      </c>
      <c r="BI1438">
        <f>IF($Z1438="","",INDEX($AR$2:$AR$1500,$Z1438))</f>
      </c>
      <c r="BJ1438">
        <f>IF($Z1438="","",INDEX($AS$2:$AS$1500,$Z1438))</f>
      </c>
      <c r="BK1438">
        <f>IF($Z1438="","",INDEX($AT$2:$AT$1500,$Z1438))</f>
      </c>
      <c r="BL1438">
        <f>IF($Z1438="","",INDEX($AU$2:$AU$1500,$Z1438))</f>
      </c>
      <c r="BM1438">
        <f>IF($Z1438="","",INDEX($AV$2:$AV$1500,$Z1438))</f>
      </c>
      <c r="BN1438">
        <f>IF($Z1438="","",INDEX($AW$2:$AW$1500,$Z1438))</f>
      </c>
      <c r="BO1438">
        <f>IF($Z1438="","",INDEX($AX$2:$AX$1500,$Z1438))</f>
      </c>
      <c r="BP1438">
        <f>IF($Z1438="","",INDEX($AY$2:$AY$1500,$Z1438))</f>
      </c>
      <c r="BQ1438">
        <f>IF($Z1438="","",INDEX($AZ$2:$AZ$1500,$Z1438))</f>
      </c>
      <c r="BR1438">
        <f>IF($Z1438="","",INDEX($BA$2:$BA$1500,$Z1438))</f>
      </c>
      <c r="BS1438">
        <f>IF($Z1438="","",INDEX($BB$2:$BB$1500,$Z1438))</f>
      </c>
      <c r="BT1438">
        <f>IF($Z1438="","",INDEX($BC$2:$BC$1500,$Z1438))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Analysis'!$AN$2^{0,1,2,3,4,5,6,7,8,9,10,11,12,13,14,15}))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IF($Z1439="","",INDEX($AO$2:$AO$1500,$Z1439))</f>
      </c>
      <c r="BG1439">
        <f>IF($Z1439="","",INDEX($AP$2:$AP$1500,$Z1439))</f>
      </c>
      <c r="BH1439">
        <f>IF($Z1439="","",INDEX($AQ$2:$AQ$1500,$Z1439))</f>
      </c>
      <c r="BI1439">
        <f>IF($Z1439="","",INDEX($AR$2:$AR$1500,$Z1439))</f>
      </c>
      <c r="BJ1439">
        <f>IF($Z1439="","",INDEX($AS$2:$AS$1500,$Z1439))</f>
      </c>
      <c r="BK1439">
        <f>IF($Z1439="","",INDEX($AT$2:$AT$1500,$Z1439))</f>
      </c>
      <c r="BL1439">
        <f>IF($Z1439="","",INDEX($AU$2:$AU$1500,$Z1439))</f>
      </c>
      <c r="BM1439">
        <f>IF($Z1439="","",INDEX($AV$2:$AV$1500,$Z1439))</f>
      </c>
      <c r="BN1439">
        <f>IF($Z1439="","",INDEX($AW$2:$AW$1500,$Z1439))</f>
      </c>
      <c r="BO1439">
        <f>IF($Z1439="","",INDEX($AX$2:$AX$1500,$Z1439))</f>
      </c>
      <c r="BP1439">
        <f>IF($Z1439="","",INDEX($AY$2:$AY$1500,$Z1439))</f>
      </c>
      <c r="BQ1439">
        <f>IF($Z1439="","",INDEX($AZ$2:$AZ$1500,$Z1439))</f>
      </c>
      <c r="BR1439">
        <f>IF($Z1439="","",INDEX($BA$2:$BA$1500,$Z1439))</f>
      </c>
      <c r="BS1439">
        <f>IF($Z1439="","",INDEX($BB$2:$BB$1500,$Z1439))</f>
      </c>
      <c r="BT1439">
        <f>IF($Z1439="","",INDEX($BC$2:$BC$1500,$Z1439))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Analysis'!$AN$2^{0,1,2,3,4,5,6,7,8,9,10,11,12,13,14,15}))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IF($Z1440="","",INDEX($AO$2:$AO$1500,$Z1440))</f>
      </c>
      <c r="BG1440">
        <f>IF($Z1440="","",INDEX($AP$2:$AP$1500,$Z1440))</f>
      </c>
      <c r="BH1440">
        <f>IF($Z1440="","",INDEX($AQ$2:$AQ$1500,$Z1440))</f>
      </c>
      <c r="BI1440">
        <f>IF($Z1440="","",INDEX($AR$2:$AR$1500,$Z1440))</f>
      </c>
      <c r="BJ1440">
        <f>IF($Z1440="","",INDEX($AS$2:$AS$1500,$Z1440))</f>
      </c>
      <c r="BK1440">
        <f>IF($Z1440="","",INDEX($AT$2:$AT$1500,$Z1440))</f>
      </c>
      <c r="BL1440">
        <f>IF($Z1440="","",INDEX($AU$2:$AU$1500,$Z1440))</f>
      </c>
      <c r="BM1440">
        <f>IF($Z1440="","",INDEX($AV$2:$AV$1500,$Z1440))</f>
      </c>
      <c r="BN1440">
        <f>IF($Z1440="","",INDEX($AW$2:$AW$1500,$Z1440))</f>
      </c>
      <c r="BO1440">
        <f>IF($Z1440="","",INDEX($AX$2:$AX$1500,$Z1440))</f>
      </c>
      <c r="BP1440">
        <f>IF($Z1440="","",INDEX($AY$2:$AY$1500,$Z1440))</f>
      </c>
      <c r="BQ1440">
        <f>IF($Z1440="","",INDEX($AZ$2:$AZ$1500,$Z1440))</f>
      </c>
      <c r="BR1440">
        <f>IF($Z1440="","",INDEX($BA$2:$BA$1500,$Z1440))</f>
      </c>
      <c r="BS1440">
        <f>IF($Z1440="","",INDEX($BB$2:$BB$1500,$Z1440))</f>
      </c>
      <c r="BT1440">
        <f>IF($Z1440="","",INDEX($BC$2:$BC$1500,$Z1440))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Analysis'!$AN$2^{0,1,2,3,4,5,6,7,8,9,10,11,12,13,14,15}))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IF($Z1441="","",INDEX($AO$2:$AO$1500,$Z1441))</f>
      </c>
      <c r="BG1441">
        <f>IF($Z1441="","",INDEX($AP$2:$AP$1500,$Z1441))</f>
      </c>
      <c r="BH1441">
        <f>IF($Z1441="","",INDEX($AQ$2:$AQ$1500,$Z1441))</f>
      </c>
      <c r="BI1441">
        <f>IF($Z1441="","",INDEX($AR$2:$AR$1500,$Z1441))</f>
      </c>
      <c r="BJ1441">
        <f>IF($Z1441="","",INDEX($AS$2:$AS$1500,$Z1441))</f>
      </c>
      <c r="BK1441">
        <f>IF($Z1441="","",INDEX($AT$2:$AT$1500,$Z1441))</f>
      </c>
      <c r="BL1441">
        <f>IF($Z1441="","",INDEX($AU$2:$AU$1500,$Z1441))</f>
      </c>
      <c r="BM1441">
        <f>IF($Z1441="","",INDEX($AV$2:$AV$1500,$Z1441))</f>
      </c>
      <c r="BN1441">
        <f>IF($Z1441="","",INDEX($AW$2:$AW$1500,$Z1441))</f>
      </c>
      <c r="BO1441">
        <f>IF($Z1441="","",INDEX($AX$2:$AX$1500,$Z1441))</f>
      </c>
      <c r="BP1441">
        <f>IF($Z1441="","",INDEX($AY$2:$AY$1500,$Z1441))</f>
      </c>
      <c r="BQ1441">
        <f>IF($Z1441="","",INDEX($AZ$2:$AZ$1500,$Z1441))</f>
      </c>
      <c r="BR1441">
        <f>IF($Z1441="","",INDEX($BA$2:$BA$1500,$Z1441))</f>
      </c>
      <c r="BS1441">
        <f>IF($Z1441="","",INDEX($BB$2:$BB$1500,$Z1441))</f>
      </c>
      <c r="BT1441">
        <f>IF($Z1441="","",INDEX($BC$2:$BC$1500,$Z1441))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Analysis'!$AN$2^{0,1,2,3,4,5,6,7,8,9,10,11,12,13,14,15}))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IF($Z1442="","",INDEX($AO$2:$AO$1500,$Z1442))</f>
      </c>
      <c r="BG1442">
        <f>IF($Z1442="","",INDEX($AP$2:$AP$1500,$Z1442))</f>
      </c>
      <c r="BH1442">
        <f>IF($Z1442="","",INDEX($AQ$2:$AQ$1500,$Z1442))</f>
      </c>
      <c r="BI1442">
        <f>IF($Z1442="","",INDEX($AR$2:$AR$1500,$Z1442))</f>
      </c>
      <c r="BJ1442">
        <f>IF($Z1442="","",INDEX($AS$2:$AS$1500,$Z1442))</f>
      </c>
      <c r="BK1442">
        <f>IF($Z1442="","",INDEX($AT$2:$AT$1500,$Z1442))</f>
      </c>
      <c r="BL1442">
        <f>IF($Z1442="","",INDEX($AU$2:$AU$1500,$Z1442))</f>
      </c>
      <c r="BM1442">
        <f>IF($Z1442="","",INDEX($AV$2:$AV$1500,$Z1442))</f>
      </c>
      <c r="BN1442">
        <f>IF($Z1442="","",INDEX($AW$2:$AW$1500,$Z1442))</f>
      </c>
      <c r="BO1442">
        <f>IF($Z1442="","",INDEX($AX$2:$AX$1500,$Z1442))</f>
      </c>
      <c r="BP1442">
        <f>IF($Z1442="","",INDEX($AY$2:$AY$1500,$Z1442))</f>
      </c>
      <c r="BQ1442">
        <f>IF($Z1442="","",INDEX($AZ$2:$AZ$1500,$Z1442))</f>
      </c>
      <c r="BR1442">
        <f>IF($Z1442="","",INDEX($BA$2:$BA$1500,$Z1442))</f>
      </c>
      <c r="BS1442">
        <f>IF($Z1442="","",INDEX($BB$2:$BB$1500,$Z1442))</f>
      </c>
      <c r="BT1442">
        <f>IF($Z1442="","",INDEX($BC$2:$BC$1500,$Z1442))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Analysis'!$AN$2^{0,1,2,3,4,5,6,7,8,9,10,11,12,13,14,15}))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IF($Z1443="","",INDEX($AO$2:$AO$1500,$Z1443))</f>
      </c>
      <c r="BG1443">
        <f>IF($Z1443="","",INDEX($AP$2:$AP$1500,$Z1443))</f>
      </c>
      <c r="BH1443">
        <f>IF($Z1443="","",INDEX($AQ$2:$AQ$1500,$Z1443))</f>
      </c>
      <c r="BI1443">
        <f>IF($Z1443="","",INDEX($AR$2:$AR$1500,$Z1443))</f>
      </c>
      <c r="BJ1443">
        <f>IF($Z1443="","",INDEX($AS$2:$AS$1500,$Z1443))</f>
      </c>
      <c r="BK1443">
        <f>IF($Z1443="","",INDEX($AT$2:$AT$1500,$Z1443))</f>
      </c>
      <c r="BL1443">
        <f>IF($Z1443="","",INDEX($AU$2:$AU$1500,$Z1443))</f>
      </c>
      <c r="BM1443">
        <f>IF($Z1443="","",INDEX($AV$2:$AV$1500,$Z1443))</f>
      </c>
      <c r="BN1443">
        <f>IF($Z1443="","",INDEX($AW$2:$AW$1500,$Z1443))</f>
      </c>
      <c r="BO1443">
        <f>IF($Z1443="","",INDEX($AX$2:$AX$1500,$Z1443))</f>
      </c>
      <c r="BP1443">
        <f>IF($Z1443="","",INDEX($AY$2:$AY$1500,$Z1443))</f>
      </c>
      <c r="BQ1443">
        <f>IF($Z1443="","",INDEX($AZ$2:$AZ$1500,$Z1443))</f>
      </c>
      <c r="BR1443">
        <f>IF($Z1443="","",INDEX($BA$2:$BA$1500,$Z1443))</f>
      </c>
      <c r="BS1443">
        <f>IF($Z1443="","",INDEX($BB$2:$BB$1500,$Z1443))</f>
      </c>
      <c r="BT1443">
        <f>IF($Z1443="","",INDEX($BC$2:$BC$1500,$Z1443))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Analysis'!$AN$2^{0,1,2,3,4,5,6,7,8,9,10,11,12,13,14,15}))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IF($Z1444="","",INDEX($AO$2:$AO$1500,$Z1444))</f>
      </c>
      <c r="BG1444">
        <f>IF($Z1444="","",INDEX($AP$2:$AP$1500,$Z1444))</f>
      </c>
      <c r="BH1444">
        <f>IF($Z1444="","",INDEX($AQ$2:$AQ$1500,$Z1444))</f>
      </c>
      <c r="BI1444">
        <f>IF($Z1444="","",INDEX($AR$2:$AR$1500,$Z1444))</f>
      </c>
      <c r="BJ1444">
        <f>IF($Z1444="","",INDEX($AS$2:$AS$1500,$Z1444))</f>
      </c>
      <c r="BK1444">
        <f>IF($Z1444="","",INDEX($AT$2:$AT$1500,$Z1444))</f>
      </c>
      <c r="BL1444">
        <f>IF($Z1444="","",INDEX($AU$2:$AU$1500,$Z1444))</f>
      </c>
      <c r="BM1444">
        <f>IF($Z1444="","",INDEX($AV$2:$AV$1500,$Z1444))</f>
      </c>
      <c r="BN1444">
        <f>IF($Z1444="","",INDEX($AW$2:$AW$1500,$Z1444))</f>
      </c>
      <c r="BO1444">
        <f>IF($Z1444="","",INDEX($AX$2:$AX$1500,$Z1444))</f>
      </c>
      <c r="BP1444">
        <f>IF($Z1444="","",INDEX($AY$2:$AY$1500,$Z1444))</f>
      </c>
      <c r="BQ1444">
        <f>IF($Z1444="","",INDEX($AZ$2:$AZ$1500,$Z1444))</f>
      </c>
      <c r="BR1444">
        <f>IF($Z1444="","",INDEX($BA$2:$BA$1500,$Z1444))</f>
      </c>
      <c r="BS1444">
        <f>IF($Z1444="","",INDEX($BB$2:$BB$1500,$Z1444))</f>
      </c>
      <c r="BT1444">
        <f>IF($Z1444="","",INDEX($BC$2:$BC$1500,$Z1444))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Analysis'!$AN$2^{0,1,2,3,4,5,6,7,8,9,10,11,12,13,14,15}))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IF($Z1445="","",INDEX($AO$2:$AO$1500,$Z1445))</f>
      </c>
      <c r="BG1445">
        <f>IF($Z1445="","",INDEX($AP$2:$AP$1500,$Z1445))</f>
      </c>
      <c r="BH1445">
        <f>IF($Z1445="","",INDEX($AQ$2:$AQ$1500,$Z1445))</f>
      </c>
      <c r="BI1445">
        <f>IF($Z1445="","",INDEX($AR$2:$AR$1500,$Z1445))</f>
      </c>
      <c r="BJ1445">
        <f>IF($Z1445="","",INDEX($AS$2:$AS$1500,$Z1445))</f>
      </c>
      <c r="BK1445">
        <f>IF($Z1445="","",INDEX($AT$2:$AT$1500,$Z1445))</f>
      </c>
      <c r="BL1445">
        <f>IF($Z1445="","",INDEX($AU$2:$AU$1500,$Z1445))</f>
      </c>
      <c r="BM1445">
        <f>IF($Z1445="","",INDEX($AV$2:$AV$1500,$Z1445))</f>
      </c>
      <c r="BN1445">
        <f>IF($Z1445="","",INDEX($AW$2:$AW$1500,$Z1445))</f>
      </c>
      <c r="BO1445">
        <f>IF($Z1445="","",INDEX($AX$2:$AX$1500,$Z1445))</f>
      </c>
      <c r="BP1445">
        <f>IF($Z1445="","",INDEX($AY$2:$AY$1500,$Z1445))</f>
      </c>
      <c r="BQ1445">
        <f>IF($Z1445="","",INDEX($AZ$2:$AZ$1500,$Z1445))</f>
      </c>
      <c r="BR1445">
        <f>IF($Z1445="","",INDEX($BA$2:$BA$1500,$Z1445))</f>
      </c>
      <c r="BS1445">
        <f>IF($Z1445="","",INDEX($BB$2:$BB$1500,$Z1445))</f>
      </c>
      <c r="BT1445">
        <f>IF($Z1445="","",INDEX($BC$2:$BC$1500,$Z1445))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Analysis'!$AN$2^{0,1,2,3,4,5,6,7,8,9,10,11,12,13,14,15}))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IF($Z1446="","",INDEX($AO$2:$AO$1500,$Z1446))</f>
      </c>
      <c r="BG1446">
        <f>IF($Z1446="","",INDEX($AP$2:$AP$1500,$Z1446))</f>
      </c>
      <c r="BH1446">
        <f>IF($Z1446="","",INDEX($AQ$2:$AQ$1500,$Z1446))</f>
      </c>
      <c r="BI1446">
        <f>IF($Z1446="","",INDEX($AR$2:$AR$1500,$Z1446))</f>
      </c>
      <c r="BJ1446">
        <f>IF($Z1446="","",INDEX($AS$2:$AS$1500,$Z1446))</f>
      </c>
      <c r="BK1446">
        <f>IF($Z1446="","",INDEX($AT$2:$AT$1500,$Z1446))</f>
      </c>
      <c r="BL1446">
        <f>IF($Z1446="","",INDEX($AU$2:$AU$1500,$Z1446))</f>
      </c>
      <c r="BM1446">
        <f>IF($Z1446="","",INDEX($AV$2:$AV$1500,$Z1446))</f>
      </c>
      <c r="BN1446">
        <f>IF($Z1446="","",INDEX($AW$2:$AW$1500,$Z1446))</f>
      </c>
      <c r="BO1446">
        <f>IF($Z1446="","",INDEX($AX$2:$AX$1500,$Z1446))</f>
      </c>
      <c r="BP1446">
        <f>IF($Z1446="","",INDEX($AY$2:$AY$1500,$Z1446))</f>
      </c>
      <c r="BQ1446">
        <f>IF($Z1446="","",INDEX($AZ$2:$AZ$1500,$Z1446))</f>
      </c>
      <c r="BR1446">
        <f>IF($Z1446="","",INDEX($BA$2:$BA$1500,$Z1446))</f>
      </c>
      <c r="BS1446">
        <f>IF($Z1446="","",INDEX($BB$2:$BB$1500,$Z1446))</f>
      </c>
      <c r="BT1446">
        <f>IF($Z1446="","",INDEX($BC$2:$BC$1500,$Z1446))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Analysis'!$AN$2^{0,1,2,3,4,5,6,7,8,9,10,11,12,13,14,15}))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IF($Z1447="","",INDEX($AO$2:$AO$1500,$Z1447))</f>
      </c>
      <c r="BG1447">
        <f>IF($Z1447="","",INDEX($AP$2:$AP$1500,$Z1447))</f>
      </c>
      <c r="BH1447">
        <f>IF($Z1447="","",INDEX($AQ$2:$AQ$1500,$Z1447))</f>
      </c>
      <c r="BI1447">
        <f>IF($Z1447="","",INDEX($AR$2:$AR$1500,$Z1447))</f>
      </c>
      <c r="BJ1447">
        <f>IF($Z1447="","",INDEX($AS$2:$AS$1500,$Z1447))</f>
      </c>
      <c r="BK1447">
        <f>IF($Z1447="","",INDEX($AT$2:$AT$1500,$Z1447))</f>
      </c>
      <c r="BL1447">
        <f>IF($Z1447="","",INDEX($AU$2:$AU$1500,$Z1447))</f>
      </c>
      <c r="BM1447">
        <f>IF($Z1447="","",INDEX($AV$2:$AV$1500,$Z1447))</f>
      </c>
      <c r="BN1447">
        <f>IF($Z1447="","",INDEX($AW$2:$AW$1500,$Z1447))</f>
      </c>
      <c r="BO1447">
        <f>IF($Z1447="","",INDEX($AX$2:$AX$1500,$Z1447))</f>
      </c>
      <c r="BP1447">
        <f>IF($Z1447="","",INDEX($AY$2:$AY$1500,$Z1447))</f>
      </c>
      <c r="BQ1447">
        <f>IF($Z1447="","",INDEX($AZ$2:$AZ$1500,$Z1447))</f>
      </c>
      <c r="BR1447">
        <f>IF($Z1447="","",INDEX($BA$2:$BA$1500,$Z1447))</f>
      </c>
      <c r="BS1447">
        <f>IF($Z1447="","",INDEX($BB$2:$BB$1500,$Z1447))</f>
      </c>
      <c r="BT1447">
        <f>IF($Z1447="","",INDEX($BC$2:$BC$1500,$Z1447))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Analysis'!$AN$2^{0,1,2,3,4,5,6,7,8,9,10,11,12,13,14,15}))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IF($Z1448="","",INDEX($AO$2:$AO$1500,$Z1448))</f>
      </c>
      <c r="BG1448">
        <f>IF($Z1448="","",INDEX($AP$2:$AP$1500,$Z1448))</f>
      </c>
      <c r="BH1448">
        <f>IF($Z1448="","",INDEX($AQ$2:$AQ$1500,$Z1448))</f>
      </c>
      <c r="BI1448">
        <f>IF($Z1448="","",INDEX($AR$2:$AR$1500,$Z1448))</f>
      </c>
      <c r="BJ1448">
        <f>IF($Z1448="","",INDEX($AS$2:$AS$1500,$Z1448))</f>
      </c>
      <c r="BK1448">
        <f>IF($Z1448="","",INDEX($AT$2:$AT$1500,$Z1448))</f>
      </c>
      <c r="BL1448">
        <f>IF($Z1448="","",INDEX($AU$2:$AU$1500,$Z1448))</f>
      </c>
      <c r="BM1448">
        <f>IF($Z1448="","",INDEX($AV$2:$AV$1500,$Z1448))</f>
      </c>
      <c r="BN1448">
        <f>IF($Z1448="","",INDEX($AW$2:$AW$1500,$Z1448))</f>
      </c>
      <c r="BO1448">
        <f>IF($Z1448="","",INDEX($AX$2:$AX$1500,$Z1448))</f>
      </c>
      <c r="BP1448">
        <f>IF($Z1448="","",INDEX($AY$2:$AY$1500,$Z1448))</f>
      </c>
      <c r="BQ1448">
        <f>IF($Z1448="","",INDEX($AZ$2:$AZ$1500,$Z1448))</f>
      </c>
      <c r="BR1448">
        <f>IF($Z1448="","",INDEX($BA$2:$BA$1500,$Z1448))</f>
      </c>
      <c r="BS1448">
        <f>IF($Z1448="","",INDEX($BB$2:$BB$1500,$Z1448))</f>
      </c>
      <c r="BT1448">
        <f>IF($Z1448="","",INDEX($BC$2:$BC$1500,$Z1448))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Analysis'!$AN$2^{0,1,2,3,4,5,6,7,8,9,10,11,12,13,14,15}))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IF($Z1449="","",INDEX($AO$2:$AO$1500,$Z1449))</f>
      </c>
      <c r="BG1449">
        <f>IF($Z1449="","",INDEX($AP$2:$AP$1500,$Z1449))</f>
      </c>
      <c r="BH1449">
        <f>IF($Z1449="","",INDEX($AQ$2:$AQ$1500,$Z1449))</f>
      </c>
      <c r="BI1449">
        <f>IF($Z1449="","",INDEX($AR$2:$AR$1500,$Z1449))</f>
      </c>
      <c r="BJ1449">
        <f>IF($Z1449="","",INDEX($AS$2:$AS$1500,$Z1449))</f>
      </c>
      <c r="BK1449">
        <f>IF($Z1449="","",INDEX($AT$2:$AT$1500,$Z1449))</f>
      </c>
      <c r="BL1449">
        <f>IF($Z1449="","",INDEX($AU$2:$AU$1500,$Z1449))</f>
      </c>
      <c r="BM1449">
        <f>IF($Z1449="","",INDEX($AV$2:$AV$1500,$Z1449))</f>
      </c>
      <c r="BN1449">
        <f>IF($Z1449="","",INDEX($AW$2:$AW$1500,$Z1449))</f>
      </c>
      <c r="BO1449">
        <f>IF($Z1449="","",INDEX($AX$2:$AX$1500,$Z1449))</f>
      </c>
      <c r="BP1449">
        <f>IF($Z1449="","",INDEX($AY$2:$AY$1500,$Z1449))</f>
      </c>
      <c r="BQ1449">
        <f>IF($Z1449="","",INDEX($AZ$2:$AZ$1500,$Z1449))</f>
      </c>
      <c r="BR1449">
        <f>IF($Z1449="","",INDEX($BA$2:$BA$1500,$Z1449))</f>
      </c>
      <c r="BS1449">
        <f>IF($Z1449="","",INDEX($BB$2:$BB$1500,$Z1449))</f>
      </c>
      <c r="BT1449">
        <f>IF($Z1449="","",INDEX($BC$2:$BC$1500,$Z1449))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Analysis'!$AN$2^{0,1,2,3,4,5,6,7,8,9,10,11,12,13,14,15}))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IF($Z1450="","",INDEX($AO$2:$AO$1500,$Z1450))</f>
      </c>
      <c r="BG1450">
        <f>IF($Z1450="","",INDEX($AP$2:$AP$1500,$Z1450))</f>
      </c>
      <c r="BH1450">
        <f>IF($Z1450="","",INDEX($AQ$2:$AQ$1500,$Z1450))</f>
      </c>
      <c r="BI1450">
        <f>IF($Z1450="","",INDEX($AR$2:$AR$1500,$Z1450))</f>
      </c>
      <c r="BJ1450">
        <f>IF($Z1450="","",INDEX($AS$2:$AS$1500,$Z1450))</f>
      </c>
      <c r="BK1450">
        <f>IF($Z1450="","",INDEX($AT$2:$AT$1500,$Z1450))</f>
      </c>
      <c r="BL1450">
        <f>IF($Z1450="","",INDEX($AU$2:$AU$1500,$Z1450))</f>
      </c>
      <c r="BM1450">
        <f>IF($Z1450="","",INDEX($AV$2:$AV$1500,$Z1450))</f>
      </c>
      <c r="BN1450">
        <f>IF($Z1450="","",INDEX($AW$2:$AW$1500,$Z1450))</f>
      </c>
      <c r="BO1450">
        <f>IF($Z1450="","",INDEX($AX$2:$AX$1500,$Z1450))</f>
      </c>
      <c r="BP1450">
        <f>IF($Z1450="","",INDEX($AY$2:$AY$1500,$Z1450))</f>
      </c>
      <c r="BQ1450">
        <f>IF($Z1450="","",INDEX($AZ$2:$AZ$1500,$Z1450))</f>
      </c>
      <c r="BR1450">
        <f>IF($Z1450="","",INDEX($BA$2:$BA$1500,$Z1450))</f>
      </c>
      <c r="BS1450">
        <f>IF($Z1450="","",INDEX($BB$2:$BB$1500,$Z1450))</f>
      </c>
      <c r="BT1450">
        <f>IF($Z1450="","",INDEX($BC$2:$BC$1500,$Z1450))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Analysis'!$AN$2^{0,1,2,3,4,5,6,7,8,9,10,11,12,13,14,15}))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IF($Z1451="","",INDEX($AO$2:$AO$1500,$Z1451))</f>
      </c>
      <c r="BG1451">
        <f>IF($Z1451="","",INDEX($AP$2:$AP$1500,$Z1451))</f>
      </c>
      <c r="BH1451">
        <f>IF($Z1451="","",INDEX($AQ$2:$AQ$1500,$Z1451))</f>
      </c>
      <c r="BI1451">
        <f>IF($Z1451="","",INDEX($AR$2:$AR$1500,$Z1451))</f>
      </c>
      <c r="BJ1451">
        <f>IF($Z1451="","",INDEX($AS$2:$AS$1500,$Z1451))</f>
      </c>
      <c r="BK1451">
        <f>IF($Z1451="","",INDEX($AT$2:$AT$1500,$Z1451))</f>
      </c>
      <c r="BL1451">
        <f>IF($Z1451="","",INDEX($AU$2:$AU$1500,$Z1451))</f>
      </c>
      <c r="BM1451">
        <f>IF($Z1451="","",INDEX($AV$2:$AV$1500,$Z1451))</f>
      </c>
      <c r="BN1451">
        <f>IF($Z1451="","",INDEX($AW$2:$AW$1500,$Z1451))</f>
      </c>
      <c r="BO1451">
        <f>IF($Z1451="","",INDEX($AX$2:$AX$1500,$Z1451))</f>
      </c>
      <c r="BP1451">
        <f>IF($Z1451="","",INDEX($AY$2:$AY$1500,$Z1451))</f>
      </c>
      <c r="BQ1451">
        <f>IF($Z1451="","",INDEX($AZ$2:$AZ$1500,$Z1451))</f>
      </c>
      <c r="BR1451">
        <f>IF($Z1451="","",INDEX($BA$2:$BA$1500,$Z1451))</f>
      </c>
      <c r="BS1451">
        <f>IF($Z1451="","",INDEX($BB$2:$BB$1500,$Z1451))</f>
      </c>
      <c r="BT1451">
        <f>IF($Z1451="","",INDEX($BC$2:$BC$1500,$Z1451))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Analysis'!$AN$2^{0,1,2,3,4,5,6,7,8,9,10,11,12,13,14,15}))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IF($Z1452="","",INDEX($AO$2:$AO$1500,$Z1452))</f>
      </c>
      <c r="BG1452">
        <f>IF($Z1452="","",INDEX($AP$2:$AP$1500,$Z1452))</f>
      </c>
      <c r="BH1452">
        <f>IF($Z1452="","",INDEX($AQ$2:$AQ$1500,$Z1452))</f>
      </c>
      <c r="BI1452">
        <f>IF($Z1452="","",INDEX($AR$2:$AR$1500,$Z1452))</f>
      </c>
      <c r="BJ1452">
        <f>IF($Z1452="","",INDEX($AS$2:$AS$1500,$Z1452))</f>
      </c>
      <c r="BK1452">
        <f>IF($Z1452="","",INDEX($AT$2:$AT$1500,$Z1452))</f>
      </c>
      <c r="BL1452">
        <f>IF($Z1452="","",INDEX($AU$2:$AU$1500,$Z1452))</f>
      </c>
      <c r="BM1452">
        <f>IF($Z1452="","",INDEX($AV$2:$AV$1500,$Z1452))</f>
      </c>
      <c r="BN1452">
        <f>IF($Z1452="","",INDEX($AW$2:$AW$1500,$Z1452))</f>
      </c>
      <c r="BO1452">
        <f>IF($Z1452="","",INDEX($AX$2:$AX$1500,$Z1452))</f>
      </c>
      <c r="BP1452">
        <f>IF($Z1452="","",INDEX($AY$2:$AY$1500,$Z1452))</f>
      </c>
      <c r="BQ1452">
        <f>IF($Z1452="","",INDEX($AZ$2:$AZ$1500,$Z1452))</f>
      </c>
      <c r="BR1452">
        <f>IF($Z1452="","",INDEX($BA$2:$BA$1500,$Z1452))</f>
      </c>
      <c r="BS1452">
        <f>IF($Z1452="","",INDEX($BB$2:$BB$1500,$Z1452))</f>
      </c>
      <c r="BT1452">
        <f>IF($Z1452="","",INDEX($BC$2:$BC$1500,$Z1452))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Analysis'!$AN$2^{0,1,2,3,4,5,6,7,8,9,10,11,12,13,14,15}))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IF($Z1453="","",INDEX($AO$2:$AO$1500,$Z1453))</f>
      </c>
      <c r="BG1453">
        <f>IF($Z1453="","",INDEX($AP$2:$AP$1500,$Z1453))</f>
      </c>
      <c r="BH1453">
        <f>IF($Z1453="","",INDEX($AQ$2:$AQ$1500,$Z1453))</f>
      </c>
      <c r="BI1453">
        <f>IF($Z1453="","",INDEX($AR$2:$AR$1500,$Z1453))</f>
      </c>
      <c r="BJ1453">
        <f>IF($Z1453="","",INDEX($AS$2:$AS$1500,$Z1453))</f>
      </c>
      <c r="BK1453">
        <f>IF($Z1453="","",INDEX($AT$2:$AT$1500,$Z1453))</f>
      </c>
      <c r="BL1453">
        <f>IF($Z1453="","",INDEX($AU$2:$AU$1500,$Z1453))</f>
      </c>
      <c r="BM1453">
        <f>IF($Z1453="","",INDEX($AV$2:$AV$1500,$Z1453))</f>
      </c>
      <c r="BN1453">
        <f>IF($Z1453="","",INDEX($AW$2:$AW$1500,$Z1453))</f>
      </c>
      <c r="BO1453">
        <f>IF($Z1453="","",INDEX($AX$2:$AX$1500,$Z1453))</f>
      </c>
      <c r="BP1453">
        <f>IF($Z1453="","",INDEX($AY$2:$AY$1500,$Z1453))</f>
      </c>
      <c r="BQ1453">
        <f>IF($Z1453="","",INDEX($AZ$2:$AZ$1500,$Z1453))</f>
      </c>
      <c r="BR1453">
        <f>IF($Z1453="","",INDEX($BA$2:$BA$1500,$Z1453))</f>
      </c>
      <c r="BS1453">
        <f>IF($Z1453="","",INDEX($BB$2:$BB$1500,$Z1453))</f>
      </c>
      <c r="BT1453">
        <f>IF($Z1453="","",INDEX($BC$2:$BC$1500,$Z1453))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Analysis'!$AN$2^{0,1,2,3,4,5,6,7,8,9,10,11,12,13,14,15}))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IF($Z1454="","",INDEX($AO$2:$AO$1500,$Z1454))</f>
      </c>
      <c r="BG1454">
        <f>IF($Z1454="","",INDEX($AP$2:$AP$1500,$Z1454))</f>
      </c>
      <c r="BH1454">
        <f>IF($Z1454="","",INDEX($AQ$2:$AQ$1500,$Z1454))</f>
      </c>
      <c r="BI1454">
        <f>IF($Z1454="","",INDEX($AR$2:$AR$1500,$Z1454))</f>
      </c>
      <c r="BJ1454">
        <f>IF($Z1454="","",INDEX($AS$2:$AS$1500,$Z1454))</f>
      </c>
      <c r="BK1454">
        <f>IF($Z1454="","",INDEX($AT$2:$AT$1500,$Z1454))</f>
      </c>
      <c r="BL1454">
        <f>IF($Z1454="","",INDEX($AU$2:$AU$1500,$Z1454))</f>
      </c>
      <c r="BM1454">
        <f>IF($Z1454="","",INDEX($AV$2:$AV$1500,$Z1454))</f>
      </c>
      <c r="BN1454">
        <f>IF($Z1454="","",INDEX($AW$2:$AW$1500,$Z1454))</f>
      </c>
      <c r="BO1454">
        <f>IF($Z1454="","",INDEX($AX$2:$AX$1500,$Z1454))</f>
      </c>
      <c r="BP1454">
        <f>IF($Z1454="","",INDEX($AY$2:$AY$1500,$Z1454))</f>
      </c>
      <c r="BQ1454">
        <f>IF($Z1454="","",INDEX($AZ$2:$AZ$1500,$Z1454))</f>
      </c>
      <c r="BR1454">
        <f>IF($Z1454="","",INDEX($BA$2:$BA$1500,$Z1454))</f>
      </c>
      <c r="BS1454">
        <f>IF($Z1454="","",INDEX($BB$2:$BB$1500,$Z1454))</f>
      </c>
      <c r="BT1454">
        <f>IF($Z1454="","",INDEX($BC$2:$BC$1500,$Z1454))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Analysis'!$AN$2^{0,1,2,3,4,5,6,7,8,9,10,11,12,13,14,15}))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IF($Z1455="","",INDEX($AO$2:$AO$1500,$Z1455))</f>
      </c>
      <c r="BG1455">
        <f>IF($Z1455="","",INDEX($AP$2:$AP$1500,$Z1455))</f>
      </c>
      <c r="BH1455">
        <f>IF($Z1455="","",INDEX($AQ$2:$AQ$1500,$Z1455))</f>
      </c>
      <c r="BI1455">
        <f>IF($Z1455="","",INDEX($AR$2:$AR$1500,$Z1455))</f>
      </c>
      <c r="BJ1455">
        <f>IF($Z1455="","",INDEX($AS$2:$AS$1500,$Z1455))</f>
      </c>
      <c r="BK1455">
        <f>IF($Z1455="","",INDEX($AT$2:$AT$1500,$Z1455))</f>
      </c>
      <c r="BL1455">
        <f>IF($Z1455="","",INDEX($AU$2:$AU$1500,$Z1455))</f>
      </c>
      <c r="BM1455">
        <f>IF($Z1455="","",INDEX($AV$2:$AV$1500,$Z1455))</f>
      </c>
      <c r="BN1455">
        <f>IF($Z1455="","",INDEX($AW$2:$AW$1500,$Z1455))</f>
      </c>
      <c r="BO1455">
        <f>IF($Z1455="","",INDEX($AX$2:$AX$1500,$Z1455))</f>
      </c>
      <c r="BP1455">
        <f>IF($Z1455="","",INDEX($AY$2:$AY$1500,$Z1455))</f>
      </c>
      <c r="BQ1455">
        <f>IF($Z1455="","",INDEX($AZ$2:$AZ$1500,$Z1455))</f>
      </c>
      <c r="BR1455">
        <f>IF($Z1455="","",INDEX($BA$2:$BA$1500,$Z1455))</f>
      </c>
      <c r="BS1455">
        <f>IF($Z1455="","",INDEX($BB$2:$BB$1500,$Z1455))</f>
      </c>
      <c r="BT1455">
        <f>IF($Z1455="","",INDEX($BC$2:$BC$1500,$Z1455))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Analysis'!$AN$2^{0,1,2,3,4,5,6,7,8,9,10,11,12,13,14,15}))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IF($Z1456="","",INDEX($AO$2:$AO$1500,$Z1456))</f>
      </c>
      <c r="BG1456">
        <f>IF($Z1456="","",INDEX($AP$2:$AP$1500,$Z1456))</f>
      </c>
      <c r="BH1456">
        <f>IF($Z1456="","",INDEX($AQ$2:$AQ$1500,$Z1456))</f>
      </c>
      <c r="BI1456">
        <f>IF($Z1456="","",INDEX($AR$2:$AR$1500,$Z1456))</f>
      </c>
      <c r="BJ1456">
        <f>IF($Z1456="","",INDEX($AS$2:$AS$1500,$Z1456))</f>
      </c>
      <c r="BK1456">
        <f>IF($Z1456="","",INDEX($AT$2:$AT$1500,$Z1456))</f>
      </c>
      <c r="BL1456">
        <f>IF($Z1456="","",INDEX($AU$2:$AU$1500,$Z1456))</f>
      </c>
      <c r="BM1456">
        <f>IF($Z1456="","",INDEX($AV$2:$AV$1500,$Z1456))</f>
      </c>
      <c r="BN1456">
        <f>IF($Z1456="","",INDEX($AW$2:$AW$1500,$Z1456))</f>
      </c>
      <c r="BO1456">
        <f>IF($Z1456="","",INDEX($AX$2:$AX$1500,$Z1456))</f>
      </c>
      <c r="BP1456">
        <f>IF($Z1456="","",INDEX($AY$2:$AY$1500,$Z1456))</f>
      </c>
      <c r="BQ1456">
        <f>IF($Z1456="","",INDEX($AZ$2:$AZ$1500,$Z1456))</f>
      </c>
      <c r="BR1456">
        <f>IF($Z1456="","",INDEX($BA$2:$BA$1500,$Z1456))</f>
      </c>
      <c r="BS1456">
        <f>IF($Z1456="","",INDEX($BB$2:$BB$1500,$Z1456))</f>
      </c>
      <c r="BT1456">
        <f>IF($Z1456="","",INDEX($BC$2:$BC$1500,$Z1456))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Analysis'!$AN$2^{0,1,2,3,4,5,6,7,8,9,10,11,12,13,14,15}))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IF($Z1457="","",INDEX($AO$2:$AO$1500,$Z1457))</f>
      </c>
      <c r="BG1457">
        <f>IF($Z1457="","",INDEX($AP$2:$AP$1500,$Z1457))</f>
      </c>
      <c r="BH1457">
        <f>IF($Z1457="","",INDEX($AQ$2:$AQ$1500,$Z1457))</f>
      </c>
      <c r="BI1457">
        <f>IF($Z1457="","",INDEX($AR$2:$AR$1500,$Z1457))</f>
      </c>
      <c r="BJ1457">
        <f>IF($Z1457="","",INDEX($AS$2:$AS$1500,$Z1457))</f>
      </c>
      <c r="BK1457">
        <f>IF($Z1457="","",INDEX($AT$2:$AT$1500,$Z1457))</f>
      </c>
      <c r="BL1457">
        <f>IF($Z1457="","",INDEX($AU$2:$AU$1500,$Z1457))</f>
      </c>
      <c r="BM1457">
        <f>IF($Z1457="","",INDEX($AV$2:$AV$1500,$Z1457))</f>
      </c>
      <c r="BN1457">
        <f>IF($Z1457="","",INDEX($AW$2:$AW$1500,$Z1457))</f>
      </c>
      <c r="BO1457">
        <f>IF($Z1457="","",INDEX($AX$2:$AX$1500,$Z1457))</f>
      </c>
      <c r="BP1457">
        <f>IF($Z1457="","",INDEX($AY$2:$AY$1500,$Z1457))</f>
      </c>
      <c r="BQ1457">
        <f>IF($Z1457="","",INDEX($AZ$2:$AZ$1500,$Z1457))</f>
      </c>
      <c r="BR1457">
        <f>IF($Z1457="","",INDEX($BA$2:$BA$1500,$Z1457))</f>
      </c>
      <c r="BS1457">
        <f>IF($Z1457="","",INDEX($BB$2:$BB$1500,$Z1457))</f>
      </c>
      <c r="BT1457">
        <f>IF($Z1457="","",INDEX($BC$2:$BC$1500,$Z1457))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Analysis'!$AN$2^{0,1,2,3,4,5,6,7,8,9,10,11,12,13,14,15}))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IF($Z1458="","",INDEX($AO$2:$AO$1500,$Z1458))</f>
      </c>
      <c r="BG1458">
        <f>IF($Z1458="","",INDEX($AP$2:$AP$1500,$Z1458))</f>
      </c>
      <c r="BH1458">
        <f>IF($Z1458="","",INDEX($AQ$2:$AQ$1500,$Z1458))</f>
      </c>
      <c r="BI1458">
        <f>IF($Z1458="","",INDEX($AR$2:$AR$1500,$Z1458))</f>
      </c>
      <c r="BJ1458">
        <f>IF($Z1458="","",INDEX($AS$2:$AS$1500,$Z1458))</f>
      </c>
      <c r="BK1458">
        <f>IF($Z1458="","",INDEX($AT$2:$AT$1500,$Z1458))</f>
      </c>
      <c r="BL1458">
        <f>IF($Z1458="","",INDEX($AU$2:$AU$1500,$Z1458))</f>
      </c>
      <c r="BM1458">
        <f>IF($Z1458="","",INDEX($AV$2:$AV$1500,$Z1458))</f>
      </c>
      <c r="BN1458">
        <f>IF($Z1458="","",INDEX($AW$2:$AW$1500,$Z1458))</f>
      </c>
      <c r="BO1458">
        <f>IF($Z1458="","",INDEX($AX$2:$AX$1500,$Z1458))</f>
      </c>
      <c r="BP1458">
        <f>IF($Z1458="","",INDEX($AY$2:$AY$1500,$Z1458))</f>
      </c>
      <c r="BQ1458">
        <f>IF($Z1458="","",INDEX($AZ$2:$AZ$1500,$Z1458))</f>
      </c>
      <c r="BR1458">
        <f>IF($Z1458="","",INDEX($BA$2:$BA$1500,$Z1458))</f>
      </c>
      <c r="BS1458">
        <f>IF($Z1458="","",INDEX($BB$2:$BB$1500,$Z1458))</f>
      </c>
      <c r="BT1458">
        <f>IF($Z1458="","",INDEX($BC$2:$BC$1500,$Z1458))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Analysis'!$AN$2^{0,1,2,3,4,5,6,7,8,9,10,11,12,13,14,15}))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IF($Z1459="","",INDEX($AO$2:$AO$1500,$Z1459))</f>
      </c>
      <c r="BG1459">
        <f>IF($Z1459="","",INDEX($AP$2:$AP$1500,$Z1459))</f>
      </c>
      <c r="BH1459">
        <f>IF($Z1459="","",INDEX($AQ$2:$AQ$1500,$Z1459))</f>
      </c>
      <c r="BI1459">
        <f>IF($Z1459="","",INDEX($AR$2:$AR$1500,$Z1459))</f>
      </c>
      <c r="BJ1459">
        <f>IF($Z1459="","",INDEX($AS$2:$AS$1500,$Z1459))</f>
      </c>
      <c r="BK1459">
        <f>IF($Z1459="","",INDEX($AT$2:$AT$1500,$Z1459))</f>
      </c>
      <c r="BL1459">
        <f>IF($Z1459="","",INDEX($AU$2:$AU$1500,$Z1459))</f>
      </c>
      <c r="BM1459">
        <f>IF($Z1459="","",INDEX($AV$2:$AV$1500,$Z1459))</f>
      </c>
      <c r="BN1459">
        <f>IF($Z1459="","",INDEX($AW$2:$AW$1500,$Z1459))</f>
      </c>
      <c r="BO1459">
        <f>IF($Z1459="","",INDEX($AX$2:$AX$1500,$Z1459))</f>
      </c>
      <c r="BP1459">
        <f>IF($Z1459="","",INDEX($AY$2:$AY$1500,$Z1459))</f>
      </c>
      <c r="BQ1459">
        <f>IF($Z1459="","",INDEX($AZ$2:$AZ$1500,$Z1459))</f>
      </c>
      <c r="BR1459">
        <f>IF($Z1459="","",INDEX($BA$2:$BA$1500,$Z1459))</f>
      </c>
      <c r="BS1459">
        <f>IF($Z1459="","",INDEX($BB$2:$BB$1500,$Z1459))</f>
      </c>
      <c r="BT1459">
        <f>IF($Z1459="","",INDEX($BC$2:$BC$1500,$Z1459))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Analysis'!$AN$2^{0,1,2,3,4,5,6,7,8,9,10,11,12,13,14,15}))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IF($Z1460="","",INDEX($AO$2:$AO$1500,$Z1460))</f>
      </c>
      <c r="BG1460">
        <f>IF($Z1460="","",INDEX($AP$2:$AP$1500,$Z1460))</f>
      </c>
      <c r="BH1460">
        <f>IF($Z1460="","",INDEX($AQ$2:$AQ$1500,$Z1460))</f>
      </c>
      <c r="BI1460">
        <f>IF($Z1460="","",INDEX($AR$2:$AR$1500,$Z1460))</f>
      </c>
      <c r="BJ1460">
        <f>IF($Z1460="","",INDEX($AS$2:$AS$1500,$Z1460))</f>
      </c>
      <c r="BK1460">
        <f>IF($Z1460="","",INDEX($AT$2:$AT$1500,$Z1460))</f>
      </c>
      <c r="BL1460">
        <f>IF($Z1460="","",INDEX($AU$2:$AU$1500,$Z1460))</f>
      </c>
      <c r="BM1460">
        <f>IF($Z1460="","",INDEX($AV$2:$AV$1500,$Z1460))</f>
      </c>
      <c r="BN1460">
        <f>IF($Z1460="","",INDEX($AW$2:$AW$1500,$Z1460))</f>
      </c>
      <c r="BO1460">
        <f>IF($Z1460="","",INDEX($AX$2:$AX$1500,$Z1460))</f>
      </c>
      <c r="BP1460">
        <f>IF($Z1460="","",INDEX($AY$2:$AY$1500,$Z1460))</f>
      </c>
      <c r="BQ1460">
        <f>IF($Z1460="","",INDEX($AZ$2:$AZ$1500,$Z1460))</f>
      </c>
      <c r="BR1460">
        <f>IF($Z1460="","",INDEX($BA$2:$BA$1500,$Z1460))</f>
      </c>
      <c r="BS1460">
        <f>IF($Z1460="","",INDEX($BB$2:$BB$1500,$Z1460))</f>
      </c>
      <c r="BT1460">
        <f>IF($Z1460="","",INDEX($BC$2:$BC$1500,$Z1460))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Analysis'!$AN$2^{0,1,2,3,4,5,6,7,8,9,10,11,12,13,14,15}))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IF($Z1461="","",INDEX($AO$2:$AO$1500,$Z1461))</f>
      </c>
      <c r="BG1461">
        <f>IF($Z1461="","",INDEX($AP$2:$AP$1500,$Z1461))</f>
      </c>
      <c r="BH1461">
        <f>IF($Z1461="","",INDEX($AQ$2:$AQ$1500,$Z1461))</f>
      </c>
      <c r="BI1461">
        <f>IF($Z1461="","",INDEX($AR$2:$AR$1500,$Z1461))</f>
      </c>
      <c r="BJ1461">
        <f>IF($Z1461="","",INDEX($AS$2:$AS$1500,$Z1461))</f>
      </c>
      <c r="BK1461">
        <f>IF($Z1461="","",INDEX($AT$2:$AT$1500,$Z1461))</f>
      </c>
      <c r="BL1461">
        <f>IF($Z1461="","",INDEX($AU$2:$AU$1500,$Z1461))</f>
      </c>
      <c r="BM1461">
        <f>IF($Z1461="","",INDEX($AV$2:$AV$1500,$Z1461))</f>
      </c>
      <c r="BN1461">
        <f>IF($Z1461="","",INDEX($AW$2:$AW$1500,$Z1461))</f>
      </c>
      <c r="BO1461">
        <f>IF($Z1461="","",INDEX($AX$2:$AX$1500,$Z1461))</f>
      </c>
      <c r="BP1461">
        <f>IF($Z1461="","",INDEX($AY$2:$AY$1500,$Z1461))</f>
      </c>
      <c r="BQ1461">
        <f>IF($Z1461="","",INDEX($AZ$2:$AZ$1500,$Z1461))</f>
      </c>
      <c r="BR1461">
        <f>IF($Z1461="","",INDEX($BA$2:$BA$1500,$Z1461))</f>
      </c>
      <c r="BS1461">
        <f>IF($Z1461="","",INDEX($BB$2:$BB$1500,$Z1461))</f>
      </c>
      <c r="BT1461">
        <f>IF($Z1461="","",INDEX($BC$2:$BC$1500,$Z1461))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Analysis'!$AN$2^{0,1,2,3,4,5,6,7,8,9,10,11,12,13,14,15}))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IF($Z1462="","",INDEX($AO$2:$AO$1500,$Z1462))</f>
      </c>
      <c r="BG1462">
        <f>IF($Z1462="","",INDEX($AP$2:$AP$1500,$Z1462))</f>
      </c>
      <c r="BH1462">
        <f>IF($Z1462="","",INDEX($AQ$2:$AQ$1500,$Z1462))</f>
      </c>
      <c r="BI1462">
        <f>IF($Z1462="","",INDEX($AR$2:$AR$1500,$Z1462))</f>
      </c>
      <c r="BJ1462">
        <f>IF($Z1462="","",INDEX($AS$2:$AS$1500,$Z1462))</f>
      </c>
      <c r="BK1462">
        <f>IF($Z1462="","",INDEX($AT$2:$AT$1500,$Z1462))</f>
      </c>
      <c r="BL1462">
        <f>IF($Z1462="","",INDEX($AU$2:$AU$1500,$Z1462))</f>
      </c>
      <c r="BM1462">
        <f>IF($Z1462="","",INDEX($AV$2:$AV$1500,$Z1462))</f>
      </c>
      <c r="BN1462">
        <f>IF($Z1462="","",INDEX($AW$2:$AW$1500,$Z1462))</f>
      </c>
      <c r="BO1462">
        <f>IF($Z1462="","",INDEX($AX$2:$AX$1500,$Z1462))</f>
      </c>
      <c r="BP1462">
        <f>IF($Z1462="","",INDEX($AY$2:$AY$1500,$Z1462))</f>
      </c>
      <c r="BQ1462">
        <f>IF($Z1462="","",INDEX($AZ$2:$AZ$1500,$Z1462))</f>
      </c>
      <c r="BR1462">
        <f>IF($Z1462="","",INDEX($BA$2:$BA$1500,$Z1462))</f>
      </c>
      <c r="BS1462">
        <f>IF($Z1462="","",INDEX($BB$2:$BB$1500,$Z1462))</f>
      </c>
      <c r="BT1462">
        <f>IF($Z1462="","",INDEX($BC$2:$BC$1500,$Z1462))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Analysis'!$AN$2^{0,1,2,3,4,5,6,7,8,9,10,11,12,13,14,15}))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IF($Z1463="","",INDEX($AO$2:$AO$1500,$Z1463))</f>
      </c>
      <c r="BG1463">
        <f>IF($Z1463="","",INDEX($AP$2:$AP$1500,$Z1463))</f>
      </c>
      <c r="BH1463">
        <f>IF($Z1463="","",INDEX($AQ$2:$AQ$1500,$Z1463))</f>
      </c>
      <c r="BI1463">
        <f>IF($Z1463="","",INDEX($AR$2:$AR$1500,$Z1463))</f>
      </c>
      <c r="BJ1463">
        <f>IF($Z1463="","",INDEX($AS$2:$AS$1500,$Z1463))</f>
      </c>
      <c r="BK1463">
        <f>IF($Z1463="","",INDEX($AT$2:$AT$1500,$Z1463))</f>
      </c>
      <c r="BL1463">
        <f>IF($Z1463="","",INDEX($AU$2:$AU$1500,$Z1463))</f>
      </c>
      <c r="BM1463">
        <f>IF($Z1463="","",INDEX($AV$2:$AV$1500,$Z1463))</f>
      </c>
      <c r="BN1463">
        <f>IF($Z1463="","",INDEX($AW$2:$AW$1500,$Z1463))</f>
      </c>
      <c r="BO1463">
        <f>IF($Z1463="","",INDEX($AX$2:$AX$1500,$Z1463))</f>
      </c>
      <c r="BP1463">
        <f>IF($Z1463="","",INDEX($AY$2:$AY$1500,$Z1463))</f>
      </c>
      <c r="BQ1463">
        <f>IF($Z1463="","",INDEX($AZ$2:$AZ$1500,$Z1463))</f>
      </c>
      <c r="BR1463">
        <f>IF($Z1463="","",INDEX($BA$2:$BA$1500,$Z1463))</f>
      </c>
      <c r="BS1463">
        <f>IF($Z1463="","",INDEX($BB$2:$BB$1500,$Z1463))</f>
      </c>
      <c r="BT1463">
        <f>IF($Z1463="","",INDEX($BC$2:$BC$1500,$Z1463))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Analysis'!$AN$2^{0,1,2,3,4,5,6,7,8,9,10,11,12,13,14,15}))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IF($Z1464="","",INDEX($AO$2:$AO$1500,$Z1464))</f>
      </c>
      <c r="BG1464">
        <f>IF($Z1464="","",INDEX($AP$2:$AP$1500,$Z1464))</f>
      </c>
      <c r="BH1464">
        <f>IF($Z1464="","",INDEX($AQ$2:$AQ$1500,$Z1464))</f>
      </c>
      <c r="BI1464">
        <f>IF($Z1464="","",INDEX($AR$2:$AR$1500,$Z1464))</f>
      </c>
      <c r="BJ1464">
        <f>IF($Z1464="","",INDEX($AS$2:$AS$1500,$Z1464))</f>
      </c>
      <c r="BK1464">
        <f>IF($Z1464="","",INDEX($AT$2:$AT$1500,$Z1464))</f>
      </c>
      <c r="BL1464">
        <f>IF($Z1464="","",INDEX($AU$2:$AU$1500,$Z1464))</f>
      </c>
      <c r="BM1464">
        <f>IF($Z1464="","",INDEX($AV$2:$AV$1500,$Z1464))</f>
      </c>
      <c r="BN1464">
        <f>IF($Z1464="","",INDEX($AW$2:$AW$1500,$Z1464))</f>
      </c>
      <c r="BO1464">
        <f>IF($Z1464="","",INDEX($AX$2:$AX$1500,$Z1464))</f>
      </c>
      <c r="BP1464">
        <f>IF($Z1464="","",INDEX($AY$2:$AY$1500,$Z1464))</f>
      </c>
      <c r="BQ1464">
        <f>IF($Z1464="","",INDEX($AZ$2:$AZ$1500,$Z1464))</f>
      </c>
      <c r="BR1464">
        <f>IF($Z1464="","",INDEX($BA$2:$BA$1500,$Z1464))</f>
      </c>
      <c r="BS1464">
        <f>IF($Z1464="","",INDEX($BB$2:$BB$1500,$Z1464))</f>
      </c>
      <c r="BT1464">
        <f>IF($Z1464="","",INDEX($BC$2:$BC$1500,$Z1464))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Analysis'!$AN$2^{0,1,2,3,4,5,6,7,8,9,10,11,12,13,14,15}))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IF($Z1465="","",INDEX($AO$2:$AO$1500,$Z1465))</f>
      </c>
      <c r="BG1465">
        <f>IF($Z1465="","",INDEX($AP$2:$AP$1500,$Z1465))</f>
      </c>
      <c r="BH1465">
        <f>IF($Z1465="","",INDEX($AQ$2:$AQ$1500,$Z1465))</f>
      </c>
      <c r="BI1465">
        <f>IF($Z1465="","",INDEX($AR$2:$AR$1500,$Z1465))</f>
      </c>
      <c r="BJ1465">
        <f>IF($Z1465="","",INDEX($AS$2:$AS$1500,$Z1465))</f>
      </c>
      <c r="BK1465">
        <f>IF($Z1465="","",INDEX($AT$2:$AT$1500,$Z1465))</f>
      </c>
      <c r="BL1465">
        <f>IF($Z1465="","",INDEX($AU$2:$AU$1500,$Z1465))</f>
      </c>
      <c r="BM1465">
        <f>IF($Z1465="","",INDEX($AV$2:$AV$1500,$Z1465))</f>
      </c>
      <c r="BN1465">
        <f>IF($Z1465="","",INDEX($AW$2:$AW$1500,$Z1465))</f>
      </c>
      <c r="BO1465">
        <f>IF($Z1465="","",INDEX($AX$2:$AX$1500,$Z1465))</f>
      </c>
      <c r="BP1465">
        <f>IF($Z1465="","",INDEX($AY$2:$AY$1500,$Z1465))</f>
      </c>
      <c r="BQ1465">
        <f>IF($Z1465="","",INDEX($AZ$2:$AZ$1500,$Z1465))</f>
      </c>
      <c r="BR1465">
        <f>IF($Z1465="","",INDEX($BA$2:$BA$1500,$Z1465))</f>
      </c>
      <c r="BS1465">
        <f>IF($Z1465="","",INDEX($BB$2:$BB$1500,$Z1465))</f>
      </c>
      <c r="BT1465">
        <f>IF($Z1465="","",INDEX($BC$2:$BC$1500,$Z1465))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Analysis'!$AN$2^{0,1,2,3,4,5,6,7,8,9,10,11,12,13,14,15}))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IF($Z1466="","",INDEX($AO$2:$AO$1500,$Z1466))</f>
      </c>
      <c r="BG1466">
        <f>IF($Z1466="","",INDEX($AP$2:$AP$1500,$Z1466))</f>
      </c>
      <c r="BH1466">
        <f>IF($Z1466="","",INDEX($AQ$2:$AQ$1500,$Z1466))</f>
      </c>
      <c r="BI1466">
        <f>IF($Z1466="","",INDEX($AR$2:$AR$1500,$Z1466))</f>
      </c>
      <c r="BJ1466">
        <f>IF($Z1466="","",INDEX($AS$2:$AS$1500,$Z1466))</f>
      </c>
      <c r="BK1466">
        <f>IF($Z1466="","",INDEX($AT$2:$AT$1500,$Z1466))</f>
      </c>
      <c r="BL1466">
        <f>IF($Z1466="","",INDEX($AU$2:$AU$1500,$Z1466))</f>
      </c>
      <c r="BM1466">
        <f>IF($Z1466="","",INDEX($AV$2:$AV$1500,$Z1466))</f>
      </c>
      <c r="BN1466">
        <f>IF($Z1466="","",INDEX($AW$2:$AW$1500,$Z1466))</f>
      </c>
      <c r="BO1466">
        <f>IF($Z1466="","",INDEX($AX$2:$AX$1500,$Z1466))</f>
      </c>
      <c r="BP1466">
        <f>IF($Z1466="","",INDEX($AY$2:$AY$1500,$Z1466))</f>
      </c>
      <c r="BQ1466">
        <f>IF($Z1466="","",INDEX($AZ$2:$AZ$1500,$Z1466))</f>
      </c>
      <c r="BR1466">
        <f>IF($Z1466="","",INDEX($BA$2:$BA$1500,$Z1466))</f>
      </c>
      <c r="BS1466">
        <f>IF($Z1466="","",INDEX($BB$2:$BB$1500,$Z1466))</f>
      </c>
      <c r="BT1466">
        <f>IF($Z1466="","",INDEX($BC$2:$BC$1500,$Z1466))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Analysis'!$AN$2^{0,1,2,3,4,5,6,7,8,9,10,11,12,13,14,15}))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IF($Z1467="","",INDEX($AO$2:$AO$1500,$Z1467))</f>
      </c>
      <c r="BG1467">
        <f>IF($Z1467="","",INDEX($AP$2:$AP$1500,$Z1467))</f>
      </c>
      <c r="BH1467">
        <f>IF($Z1467="","",INDEX($AQ$2:$AQ$1500,$Z1467))</f>
      </c>
      <c r="BI1467">
        <f>IF($Z1467="","",INDEX($AR$2:$AR$1500,$Z1467))</f>
      </c>
      <c r="BJ1467">
        <f>IF($Z1467="","",INDEX($AS$2:$AS$1500,$Z1467))</f>
      </c>
      <c r="BK1467">
        <f>IF($Z1467="","",INDEX($AT$2:$AT$1500,$Z1467))</f>
      </c>
      <c r="BL1467">
        <f>IF($Z1467="","",INDEX($AU$2:$AU$1500,$Z1467))</f>
      </c>
      <c r="BM1467">
        <f>IF($Z1467="","",INDEX($AV$2:$AV$1500,$Z1467))</f>
      </c>
      <c r="BN1467">
        <f>IF($Z1467="","",INDEX($AW$2:$AW$1500,$Z1467))</f>
      </c>
      <c r="BO1467">
        <f>IF($Z1467="","",INDEX($AX$2:$AX$1500,$Z1467))</f>
      </c>
      <c r="BP1467">
        <f>IF($Z1467="","",INDEX($AY$2:$AY$1500,$Z1467))</f>
      </c>
      <c r="BQ1467">
        <f>IF($Z1467="","",INDEX($AZ$2:$AZ$1500,$Z1467))</f>
      </c>
      <c r="BR1467">
        <f>IF($Z1467="","",INDEX($BA$2:$BA$1500,$Z1467))</f>
      </c>
      <c r="BS1467">
        <f>IF($Z1467="","",INDEX($BB$2:$BB$1500,$Z1467))</f>
      </c>
      <c r="BT1467">
        <f>IF($Z1467="","",INDEX($BC$2:$BC$1500,$Z1467))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Analysis'!$AN$2^{0,1,2,3,4,5,6,7,8,9,10,11,12,13,14,15}))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IF($Z1468="","",INDEX($AO$2:$AO$1500,$Z1468))</f>
      </c>
      <c r="BG1468">
        <f>IF($Z1468="","",INDEX($AP$2:$AP$1500,$Z1468))</f>
      </c>
      <c r="BH1468">
        <f>IF($Z1468="","",INDEX($AQ$2:$AQ$1500,$Z1468))</f>
      </c>
      <c r="BI1468">
        <f>IF($Z1468="","",INDEX($AR$2:$AR$1500,$Z1468))</f>
      </c>
      <c r="BJ1468">
        <f>IF($Z1468="","",INDEX($AS$2:$AS$1500,$Z1468))</f>
      </c>
      <c r="BK1468">
        <f>IF($Z1468="","",INDEX($AT$2:$AT$1500,$Z1468))</f>
      </c>
      <c r="BL1468">
        <f>IF($Z1468="","",INDEX($AU$2:$AU$1500,$Z1468))</f>
      </c>
      <c r="BM1468">
        <f>IF($Z1468="","",INDEX($AV$2:$AV$1500,$Z1468))</f>
      </c>
      <c r="BN1468">
        <f>IF($Z1468="","",INDEX($AW$2:$AW$1500,$Z1468))</f>
      </c>
      <c r="BO1468">
        <f>IF($Z1468="","",INDEX($AX$2:$AX$1500,$Z1468))</f>
      </c>
      <c r="BP1468">
        <f>IF($Z1468="","",INDEX($AY$2:$AY$1500,$Z1468))</f>
      </c>
      <c r="BQ1468">
        <f>IF($Z1468="","",INDEX($AZ$2:$AZ$1500,$Z1468))</f>
      </c>
      <c r="BR1468">
        <f>IF($Z1468="","",INDEX($BA$2:$BA$1500,$Z1468))</f>
      </c>
      <c r="BS1468">
        <f>IF($Z1468="","",INDEX($BB$2:$BB$1500,$Z1468))</f>
      </c>
      <c r="BT1468">
        <f>IF($Z1468="","",INDEX($BC$2:$BC$1500,$Z1468))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Analysis'!$AN$2^{0,1,2,3,4,5,6,7,8,9,10,11,12,13,14,15}))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IF($Z1469="","",INDEX($AO$2:$AO$1500,$Z1469))</f>
      </c>
      <c r="BG1469">
        <f>IF($Z1469="","",INDEX($AP$2:$AP$1500,$Z1469))</f>
      </c>
      <c r="BH1469">
        <f>IF($Z1469="","",INDEX($AQ$2:$AQ$1500,$Z1469))</f>
      </c>
      <c r="BI1469">
        <f>IF($Z1469="","",INDEX($AR$2:$AR$1500,$Z1469))</f>
      </c>
      <c r="BJ1469">
        <f>IF($Z1469="","",INDEX($AS$2:$AS$1500,$Z1469))</f>
      </c>
      <c r="BK1469">
        <f>IF($Z1469="","",INDEX($AT$2:$AT$1500,$Z1469))</f>
      </c>
      <c r="BL1469">
        <f>IF($Z1469="","",INDEX($AU$2:$AU$1500,$Z1469))</f>
      </c>
      <c r="BM1469">
        <f>IF($Z1469="","",INDEX($AV$2:$AV$1500,$Z1469))</f>
      </c>
      <c r="BN1469">
        <f>IF($Z1469="","",INDEX($AW$2:$AW$1500,$Z1469))</f>
      </c>
      <c r="BO1469">
        <f>IF($Z1469="","",INDEX($AX$2:$AX$1500,$Z1469))</f>
      </c>
      <c r="BP1469">
        <f>IF($Z1469="","",INDEX($AY$2:$AY$1500,$Z1469))</f>
      </c>
      <c r="BQ1469">
        <f>IF($Z1469="","",INDEX($AZ$2:$AZ$1500,$Z1469))</f>
      </c>
      <c r="BR1469">
        <f>IF($Z1469="","",INDEX($BA$2:$BA$1500,$Z1469))</f>
      </c>
      <c r="BS1469">
        <f>IF($Z1469="","",INDEX($BB$2:$BB$1500,$Z1469))</f>
      </c>
      <c r="BT1469">
        <f>IF($Z1469="","",INDEX($BC$2:$BC$1500,$Z1469))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Analysis'!$AN$2^{0,1,2,3,4,5,6,7,8,9,10,11,12,13,14,15}))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IF($Z1470="","",INDEX($AO$2:$AO$1500,$Z1470))</f>
      </c>
      <c r="BG1470">
        <f>IF($Z1470="","",INDEX($AP$2:$AP$1500,$Z1470))</f>
      </c>
      <c r="BH1470">
        <f>IF($Z1470="","",INDEX($AQ$2:$AQ$1500,$Z1470))</f>
      </c>
      <c r="BI1470">
        <f>IF($Z1470="","",INDEX($AR$2:$AR$1500,$Z1470))</f>
      </c>
      <c r="BJ1470">
        <f>IF($Z1470="","",INDEX($AS$2:$AS$1500,$Z1470))</f>
      </c>
      <c r="BK1470">
        <f>IF($Z1470="","",INDEX($AT$2:$AT$1500,$Z1470))</f>
      </c>
      <c r="BL1470">
        <f>IF($Z1470="","",INDEX($AU$2:$AU$1500,$Z1470))</f>
      </c>
      <c r="BM1470">
        <f>IF($Z1470="","",INDEX($AV$2:$AV$1500,$Z1470))</f>
      </c>
      <c r="BN1470">
        <f>IF($Z1470="","",INDEX($AW$2:$AW$1500,$Z1470))</f>
      </c>
      <c r="BO1470">
        <f>IF($Z1470="","",INDEX($AX$2:$AX$1500,$Z1470))</f>
      </c>
      <c r="BP1470">
        <f>IF($Z1470="","",INDEX($AY$2:$AY$1500,$Z1470))</f>
      </c>
      <c r="BQ1470">
        <f>IF($Z1470="","",INDEX($AZ$2:$AZ$1500,$Z1470))</f>
      </c>
      <c r="BR1470">
        <f>IF($Z1470="","",INDEX($BA$2:$BA$1500,$Z1470))</f>
      </c>
      <c r="BS1470">
        <f>IF($Z1470="","",INDEX($BB$2:$BB$1500,$Z1470))</f>
      </c>
      <c r="BT1470">
        <f>IF($Z1470="","",INDEX($BC$2:$BC$1500,$Z1470))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Analysis'!$AN$2^{0,1,2,3,4,5,6,7,8,9,10,11,12,13,14,15}))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IF($Z1471="","",INDEX($AO$2:$AO$1500,$Z1471))</f>
      </c>
      <c r="BG1471">
        <f>IF($Z1471="","",INDEX($AP$2:$AP$1500,$Z1471))</f>
      </c>
      <c r="BH1471">
        <f>IF($Z1471="","",INDEX($AQ$2:$AQ$1500,$Z1471))</f>
      </c>
      <c r="BI1471">
        <f>IF($Z1471="","",INDEX($AR$2:$AR$1500,$Z1471))</f>
      </c>
      <c r="BJ1471">
        <f>IF($Z1471="","",INDEX($AS$2:$AS$1500,$Z1471))</f>
      </c>
      <c r="BK1471">
        <f>IF($Z1471="","",INDEX($AT$2:$AT$1500,$Z1471))</f>
      </c>
      <c r="BL1471">
        <f>IF($Z1471="","",INDEX($AU$2:$AU$1500,$Z1471))</f>
      </c>
      <c r="BM1471">
        <f>IF($Z1471="","",INDEX($AV$2:$AV$1500,$Z1471))</f>
      </c>
      <c r="BN1471">
        <f>IF($Z1471="","",INDEX($AW$2:$AW$1500,$Z1471))</f>
      </c>
      <c r="BO1471">
        <f>IF($Z1471="","",INDEX($AX$2:$AX$1500,$Z1471))</f>
      </c>
      <c r="BP1471">
        <f>IF($Z1471="","",INDEX($AY$2:$AY$1500,$Z1471))</f>
      </c>
      <c r="BQ1471">
        <f>IF($Z1471="","",INDEX($AZ$2:$AZ$1500,$Z1471))</f>
      </c>
      <c r="BR1471">
        <f>IF($Z1471="","",INDEX($BA$2:$BA$1500,$Z1471))</f>
      </c>
      <c r="BS1471">
        <f>IF($Z1471="","",INDEX($BB$2:$BB$1500,$Z1471))</f>
      </c>
      <c r="BT1471">
        <f>IF($Z1471="","",INDEX($BC$2:$BC$1500,$Z1471))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Analysis'!$AN$2^{0,1,2,3,4,5,6,7,8,9,10,11,12,13,14,15}))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IF($Z1472="","",INDEX($AO$2:$AO$1500,$Z1472))</f>
      </c>
      <c r="BG1472">
        <f>IF($Z1472="","",INDEX($AP$2:$AP$1500,$Z1472))</f>
      </c>
      <c r="BH1472">
        <f>IF($Z1472="","",INDEX($AQ$2:$AQ$1500,$Z1472))</f>
      </c>
      <c r="BI1472">
        <f>IF($Z1472="","",INDEX($AR$2:$AR$1500,$Z1472))</f>
      </c>
      <c r="BJ1472">
        <f>IF($Z1472="","",INDEX($AS$2:$AS$1500,$Z1472))</f>
      </c>
      <c r="BK1472">
        <f>IF($Z1472="","",INDEX($AT$2:$AT$1500,$Z1472))</f>
      </c>
      <c r="BL1472">
        <f>IF($Z1472="","",INDEX($AU$2:$AU$1500,$Z1472))</f>
      </c>
      <c r="BM1472">
        <f>IF($Z1472="","",INDEX($AV$2:$AV$1500,$Z1472))</f>
      </c>
      <c r="BN1472">
        <f>IF($Z1472="","",INDEX($AW$2:$AW$1500,$Z1472))</f>
      </c>
      <c r="BO1472">
        <f>IF($Z1472="","",INDEX($AX$2:$AX$1500,$Z1472))</f>
      </c>
      <c r="BP1472">
        <f>IF($Z1472="","",INDEX($AY$2:$AY$1500,$Z1472))</f>
      </c>
      <c r="BQ1472">
        <f>IF($Z1472="","",INDEX($AZ$2:$AZ$1500,$Z1472))</f>
      </c>
      <c r="BR1472">
        <f>IF($Z1472="","",INDEX($BA$2:$BA$1500,$Z1472))</f>
      </c>
      <c r="BS1472">
        <f>IF($Z1472="","",INDEX($BB$2:$BB$1500,$Z1472))</f>
      </c>
      <c r="BT1472">
        <f>IF($Z1472="","",INDEX($BC$2:$BC$1500,$Z1472))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Analysis'!$AN$2^{0,1,2,3,4,5,6,7,8,9,10,11,12,13,14,15}))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IF($Z1473="","",INDEX($AO$2:$AO$1500,$Z1473))</f>
      </c>
      <c r="BG1473">
        <f>IF($Z1473="","",INDEX($AP$2:$AP$1500,$Z1473))</f>
      </c>
      <c r="BH1473">
        <f>IF($Z1473="","",INDEX($AQ$2:$AQ$1500,$Z1473))</f>
      </c>
      <c r="BI1473">
        <f>IF($Z1473="","",INDEX($AR$2:$AR$1500,$Z1473))</f>
      </c>
      <c r="BJ1473">
        <f>IF($Z1473="","",INDEX($AS$2:$AS$1500,$Z1473))</f>
      </c>
      <c r="BK1473">
        <f>IF($Z1473="","",INDEX($AT$2:$AT$1500,$Z1473))</f>
      </c>
      <c r="BL1473">
        <f>IF($Z1473="","",INDEX($AU$2:$AU$1500,$Z1473))</f>
      </c>
      <c r="BM1473">
        <f>IF($Z1473="","",INDEX($AV$2:$AV$1500,$Z1473))</f>
      </c>
      <c r="BN1473">
        <f>IF($Z1473="","",INDEX($AW$2:$AW$1500,$Z1473))</f>
      </c>
      <c r="BO1473">
        <f>IF($Z1473="","",INDEX($AX$2:$AX$1500,$Z1473))</f>
      </c>
      <c r="BP1473">
        <f>IF($Z1473="","",INDEX($AY$2:$AY$1500,$Z1473))</f>
      </c>
      <c r="BQ1473">
        <f>IF($Z1473="","",INDEX($AZ$2:$AZ$1500,$Z1473))</f>
      </c>
      <c r="BR1473">
        <f>IF($Z1473="","",INDEX($BA$2:$BA$1500,$Z1473))</f>
      </c>
      <c r="BS1473">
        <f>IF($Z1473="","",INDEX($BB$2:$BB$1500,$Z1473))</f>
      </c>
      <c r="BT1473">
        <f>IF($Z1473="","",INDEX($BC$2:$BC$1500,$Z1473))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Analysis'!$AN$2^{0,1,2,3,4,5,6,7,8,9,10,11,12,13,14,15}))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IF($Z1474="","",INDEX($AO$2:$AO$1500,$Z1474))</f>
      </c>
      <c r="BG1474">
        <f>IF($Z1474="","",INDEX($AP$2:$AP$1500,$Z1474))</f>
      </c>
      <c r="BH1474">
        <f>IF($Z1474="","",INDEX($AQ$2:$AQ$1500,$Z1474))</f>
      </c>
      <c r="BI1474">
        <f>IF($Z1474="","",INDEX($AR$2:$AR$1500,$Z1474))</f>
      </c>
      <c r="BJ1474">
        <f>IF($Z1474="","",INDEX($AS$2:$AS$1500,$Z1474))</f>
      </c>
      <c r="BK1474">
        <f>IF($Z1474="","",INDEX($AT$2:$AT$1500,$Z1474))</f>
      </c>
      <c r="BL1474">
        <f>IF($Z1474="","",INDEX($AU$2:$AU$1500,$Z1474))</f>
      </c>
      <c r="BM1474">
        <f>IF($Z1474="","",INDEX($AV$2:$AV$1500,$Z1474))</f>
      </c>
      <c r="BN1474">
        <f>IF($Z1474="","",INDEX($AW$2:$AW$1500,$Z1474))</f>
      </c>
      <c r="BO1474">
        <f>IF($Z1474="","",INDEX($AX$2:$AX$1500,$Z1474))</f>
      </c>
      <c r="BP1474">
        <f>IF($Z1474="","",INDEX($AY$2:$AY$1500,$Z1474))</f>
      </c>
      <c r="BQ1474">
        <f>IF($Z1474="","",INDEX($AZ$2:$AZ$1500,$Z1474))</f>
      </c>
      <c r="BR1474">
        <f>IF($Z1474="","",INDEX($BA$2:$BA$1500,$Z1474))</f>
      </c>
      <c r="BS1474">
        <f>IF($Z1474="","",INDEX($BB$2:$BB$1500,$Z1474))</f>
      </c>
      <c r="BT1474">
        <f>IF($Z1474="","",INDEX($BC$2:$BC$1500,$Z1474))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Analysis'!$AN$2^{0,1,2,3,4,5,6,7,8,9,10,11,12,13,14,15}))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IF($Z1475="","",INDEX($AO$2:$AO$1500,$Z1475))</f>
      </c>
      <c r="BG1475">
        <f>IF($Z1475="","",INDEX($AP$2:$AP$1500,$Z1475))</f>
      </c>
      <c r="BH1475">
        <f>IF($Z1475="","",INDEX($AQ$2:$AQ$1500,$Z1475))</f>
      </c>
      <c r="BI1475">
        <f>IF($Z1475="","",INDEX($AR$2:$AR$1500,$Z1475))</f>
      </c>
      <c r="BJ1475">
        <f>IF($Z1475="","",INDEX($AS$2:$AS$1500,$Z1475))</f>
      </c>
      <c r="BK1475">
        <f>IF($Z1475="","",INDEX($AT$2:$AT$1500,$Z1475))</f>
      </c>
      <c r="BL1475">
        <f>IF($Z1475="","",INDEX($AU$2:$AU$1500,$Z1475))</f>
      </c>
      <c r="BM1475">
        <f>IF($Z1475="","",INDEX($AV$2:$AV$1500,$Z1475))</f>
      </c>
      <c r="BN1475">
        <f>IF($Z1475="","",INDEX($AW$2:$AW$1500,$Z1475))</f>
      </c>
      <c r="BO1475">
        <f>IF($Z1475="","",INDEX($AX$2:$AX$1500,$Z1475))</f>
      </c>
      <c r="BP1475">
        <f>IF($Z1475="","",INDEX($AY$2:$AY$1500,$Z1475))</f>
      </c>
      <c r="BQ1475">
        <f>IF($Z1475="","",INDEX($AZ$2:$AZ$1500,$Z1475))</f>
      </c>
      <c r="BR1475">
        <f>IF($Z1475="","",INDEX($BA$2:$BA$1500,$Z1475))</f>
      </c>
      <c r="BS1475">
        <f>IF($Z1475="","",INDEX($BB$2:$BB$1500,$Z1475))</f>
      </c>
      <c r="BT1475">
        <f>IF($Z1475="","",INDEX($BC$2:$BC$1500,$Z1475))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Analysis'!$AN$2^{0,1,2,3,4,5,6,7,8,9,10,11,12,13,14,15}))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IF($Z1476="","",INDEX($AO$2:$AO$1500,$Z1476))</f>
      </c>
      <c r="BG1476">
        <f>IF($Z1476="","",INDEX($AP$2:$AP$1500,$Z1476))</f>
      </c>
      <c r="BH1476">
        <f>IF($Z1476="","",INDEX($AQ$2:$AQ$1500,$Z1476))</f>
      </c>
      <c r="BI1476">
        <f>IF($Z1476="","",INDEX($AR$2:$AR$1500,$Z1476))</f>
      </c>
      <c r="BJ1476">
        <f>IF($Z1476="","",INDEX($AS$2:$AS$1500,$Z1476))</f>
      </c>
      <c r="BK1476">
        <f>IF($Z1476="","",INDEX($AT$2:$AT$1500,$Z1476))</f>
      </c>
      <c r="BL1476">
        <f>IF($Z1476="","",INDEX($AU$2:$AU$1500,$Z1476))</f>
      </c>
      <c r="BM1476">
        <f>IF($Z1476="","",INDEX($AV$2:$AV$1500,$Z1476))</f>
      </c>
      <c r="BN1476">
        <f>IF($Z1476="","",INDEX($AW$2:$AW$1500,$Z1476))</f>
      </c>
      <c r="BO1476">
        <f>IF($Z1476="","",INDEX($AX$2:$AX$1500,$Z1476))</f>
      </c>
      <c r="BP1476">
        <f>IF($Z1476="","",INDEX($AY$2:$AY$1500,$Z1476))</f>
      </c>
      <c r="BQ1476">
        <f>IF($Z1476="","",INDEX($AZ$2:$AZ$1500,$Z1476))</f>
      </c>
      <c r="BR1476">
        <f>IF($Z1476="","",INDEX($BA$2:$BA$1500,$Z1476))</f>
      </c>
      <c r="BS1476">
        <f>IF($Z1476="","",INDEX($BB$2:$BB$1500,$Z1476))</f>
      </c>
      <c r="BT1476">
        <f>IF($Z1476="","",INDEX($BC$2:$BC$1500,$Z1476))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Analysis'!$AN$2^{0,1,2,3,4,5,6,7,8,9,10,11,12,13,14,15}))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IF($Z1477="","",INDEX($AO$2:$AO$1500,$Z1477))</f>
      </c>
      <c r="BG1477">
        <f>IF($Z1477="","",INDEX($AP$2:$AP$1500,$Z1477))</f>
      </c>
      <c r="BH1477">
        <f>IF($Z1477="","",INDEX($AQ$2:$AQ$1500,$Z1477))</f>
      </c>
      <c r="BI1477">
        <f>IF($Z1477="","",INDEX($AR$2:$AR$1500,$Z1477))</f>
      </c>
      <c r="BJ1477">
        <f>IF($Z1477="","",INDEX($AS$2:$AS$1500,$Z1477))</f>
      </c>
      <c r="BK1477">
        <f>IF($Z1477="","",INDEX($AT$2:$AT$1500,$Z1477))</f>
      </c>
      <c r="BL1477">
        <f>IF($Z1477="","",INDEX($AU$2:$AU$1500,$Z1477))</f>
      </c>
      <c r="BM1477">
        <f>IF($Z1477="","",INDEX($AV$2:$AV$1500,$Z1477))</f>
      </c>
      <c r="BN1477">
        <f>IF($Z1477="","",INDEX($AW$2:$AW$1500,$Z1477))</f>
      </c>
      <c r="BO1477">
        <f>IF($Z1477="","",INDEX($AX$2:$AX$1500,$Z1477))</f>
      </c>
      <c r="BP1477">
        <f>IF($Z1477="","",INDEX($AY$2:$AY$1500,$Z1477))</f>
      </c>
      <c r="BQ1477">
        <f>IF($Z1477="","",INDEX($AZ$2:$AZ$1500,$Z1477))</f>
      </c>
      <c r="BR1477">
        <f>IF($Z1477="","",INDEX($BA$2:$BA$1500,$Z1477))</f>
      </c>
      <c r="BS1477">
        <f>IF($Z1477="","",INDEX($BB$2:$BB$1500,$Z1477))</f>
      </c>
      <c r="BT1477">
        <f>IF($Z1477="","",INDEX($BC$2:$BC$1500,$Z1477))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Analysis'!$AN$2^{0,1,2,3,4,5,6,7,8,9,10,11,12,13,14,15}))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IF($Z1478="","",INDEX($AO$2:$AO$1500,$Z1478))</f>
      </c>
      <c r="BG1478">
        <f>IF($Z1478="","",INDEX($AP$2:$AP$1500,$Z1478))</f>
      </c>
      <c r="BH1478">
        <f>IF($Z1478="","",INDEX($AQ$2:$AQ$1500,$Z1478))</f>
      </c>
      <c r="BI1478">
        <f>IF($Z1478="","",INDEX($AR$2:$AR$1500,$Z1478))</f>
      </c>
      <c r="BJ1478">
        <f>IF($Z1478="","",INDEX($AS$2:$AS$1500,$Z1478))</f>
      </c>
      <c r="BK1478">
        <f>IF($Z1478="","",INDEX($AT$2:$AT$1500,$Z1478))</f>
      </c>
      <c r="BL1478">
        <f>IF($Z1478="","",INDEX($AU$2:$AU$1500,$Z1478))</f>
      </c>
      <c r="BM1478">
        <f>IF($Z1478="","",INDEX($AV$2:$AV$1500,$Z1478))</f>
      </c>
      <c r="BN1478">
        <f>IF($Z1478="","",INDEX($AW$2:$AW$1500,$Z1478))</f>
      </c>
      <c r="BO1478">
        <f>IF($Z1478="","",INDEX($AX$2:$AX$1500,$Z1478))</f>
      </c>
      <c r="BP1478">
        <f>IF($Z1478="","",INDEX($AY$2:$AY$1500,$Z1478))</f>
      </c>
      <c r="BQ1478">
        <f>IF($Z1478="","",INDEX($AZ$2:$AZ$1500,$Z1478))</f>
      </c>
      <c r="BR1478">
        <f>IF($Z1478="","",INDEX($BA$2:$BA$1500,$Z1478))</f>
      </c>
      <c r="BS1478">
        <f>IF($Z1478="","",INDEX($BB$2:$BB$1500,$Z1478))</f>
      </c>
      <c r="BT1478">
        <f>IF($Z1478="","",INDEX($BC$2:$BC$1500,$Z1478))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Analysis'!$AN$2^{0,1,2,3,4,5,6,7,8,9,10,11,12,13,14,15}))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IF($Z1479="","",INDEX($AO$2:$AO$1500,$Z1479))</f>
      </c>
      <c r="BG1479">
        <f>IF($Z1479="","",INDEX($AP$2:$AP$1500,$Z1479))</f>
      </c>
      <c r="BH1479">
        <f>IF($Z1479="","",INDEX($AQ$2:$AQ$1500,$Z1479))</f>
      </c>
      <c r="BI1479">
        <f>IF($Z1479="","",INDEX($AR$2:$AR$1500,$Z1479))</f>
      </c>
      <c r="BJ1479">
        <f>IF($Z1479="","",INDEX($AS$2:$AS$1500,$Z1479))</f>
      </c>
      <c r="BK1479">
        <f>IF($Z1479="","",INDEX($AT$2:$AT$1500,$Z1479))</f>
      </c>
      <c r="BL1479">
        <f>IF($Z1479="","",INDEX($AU$2:$AU$1500,$Z1479))</f>
      </c>
      <c r="BM1479">
        <f>IF($Z1479="","",INDEX($AV$2:$AV$1500,$Z1479))</f>
      </c>
      <c r="BN1479">
        <f>IF($Z1479="","",INDEX($AW$2:$AW$1500,$Z1479))</f>
      </c>
      <c r="BO1479">
        <f>IF($Z1479="","",INDEX($AX$2:$AX$1500,$Z1479))</f>
      </c>
      <c r="BP1479">
        <f>IF($Z1479="","",INDEX($AY$2:$AY$1500,$Z1479))</f>
      </c>
      <c r="BQ1479">
        <f>IF($Z1479="","",INDEX($AZ$2:$AZ$1500,$Z1479))</f>
      </c>
      <c r="BR1479">
        <f>IF($Z1479="","",INDEX($BA$2:$BA$1500,$Z1479))</f>
      </c>
      <c r="BS1479">
        <f>IF($Z1479="","",INDEX($BB$2:$BB$1500,$Z1479))</f>
      </c>
      <c r="BT1479">
        <f>IF($Z1479="","",INDEX($BC$2:$BC$1500,$Z1479))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Analysis'!$AN$2^{0,1,2,3,4,5,6,7,8,9,10,11,12,13,14,15}))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IF($Z1480="","",INDEX($AO$2:$AO$1500,$Z1480))</f>
      </c>
      <c r="BG1480">
        <f>IF($Z1480="","",INDEX($AP$2:$AP$1500,$Z1480))</f>
      </c>
      <c r="BH1480">
        <f>IF($Z1480="","",INDEX($AQ$2:$AQ$1500,$Z1480))</f>
      </c>
      <c r="BI1480">
        <f>IF($Z1480="","",INDEX($AR$2:$AR$1500,$Z1480))</f>
      </c>
      <c r="BJ1480">
        <f>IF($Z1480="","",INDEX($AS$2:$AS$1500,$Z1480))</f>
      </c>
      <c r="BK1480">
        <f>IF($Z1480="","",INDEX($AT$2:$AT$1500,$Z1480))</f>
      </c>
      <c r="BL1480">
        <f>IF($Z1480="","",INDEX($AU$2:$AU$1500,$Z1480))</f>
      </c>
      <c r="BM1480">
        <f>IF($Z1480="","",INDEX($AV$2:$AV$1500,$Z1480))</f>
      </c>
      <c r="BN1480">
        <f>IF($Z1480="","",INDEX($AW$2:$AW$1500,$Z1480))</f>
      </c>
      <c r="BO1480">
        <f>IF($Z1480="","",INDEX($AX$2:$AX$1500,$Z1480))</f>
      </c>
      <c r="BP1480">
        <f>IF($Z1480="","",INDEX($AY$2:$AY$1500,$Z1480))</f>
      </c>
      <c r="BQ1480">
        <f>IF($Z1480="","",INDEX($AZ$2:$AZ$1500,$Z1480))</f>
      </c>
      <c r="BR1480">
        <f>IF($Z1480="","",INDEX($BA$2:$BA$1500,$Z1480))</f>
      </c>
      <c r="BS1480">
        <f>IF($Z1480="","",INDEX($BB$2:$BB$1500,$Z1480))</f>
      </c>
      <c r="BT1480">
        <f>IF($Z1480="","",INDEX($BC$2:$BC$1500,$Z1480))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Analysis'!$AN$2^{0,1,2,3,4,5,6,7,8,9,10,11,12,13,14,15}))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IF($Z1481="","",INDEX($AO$2:$AO$1500,$Z1481))</f>
      </c>
      <c r="BG1481">
        <f>IF($Z1481="","",INDEX($AP$2:$AP$1500,$Z1481))</f>
      </c>
      <c r="BH1481">
        <f>IF($Z1481="","",INDEX($AQ$2:$AQ$1500,$Z1481))</f>
      </c>
      <c r="BI1481">
        <f>IF($Z1481="","",INDEX($AR$2:$AR$1500,$Z1481))</f>
      </c>
      <c r="BJ1481">
        <f>IF($Z1481="","",INDEX($AS$2:$AS$1500,$Z1481))</f>
      </c>
      <c r="BK1481">
        <f>IF($Z1481="","",INDEX($AT$2:$AT$1500,$Z1481))</f>
      </c>
      <c r="BL1481">
        <f>IF($Z1481="","",INDEX($AU$2:$AU$1500,$Z1481))</f>
      </c>
      <c r="BM1481">
        <f>IF($Z1481="","",INDEX($AV$2:$AV$1500,$Z1481))</f>
      </c>
      <c r="BN1481">
        <f>IF($Z1481="","",INDEX($AW$2:$AW$1500,$Z1481))</f>
      </c>
      <c r="BO1481">
        <f>IF($Z1481="","",INDEX($AX$2:$AX$1500,$Z1481))</f>
      </c>
      <c r="BP1481">
        <f>IF($Z1481="","",INDEX($AY$2:$AY$1500,$Z1481))</f>
      </c>
      <c r="BQ1481">
        <f>IF($Z1481="","",INDEX($AZ$2:$AZ$1500,$Z1481))</f>
      </c>
      <c r="BR1481">
        <f>IF($Z1481="","",INDEX($BA$2:$BA$1500,$Z1481))</f>
      </c>
      <c r="BS1481">
        <f>IF($Z1481="","",INDEX($BB$2:$BB$1500,$Z1481))</f>
      </c>
      <c r="BT1481">
        <f>IF($Z1481="","",INDEX($BC$2:$BC$1500,$Z1481))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Analysis'!$AN$2^{0,1,2,3,4,5,6,7,8,9,10,11,12,13,14,15}))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IF($Z1482="","",INDEX($AO$2:$AO$1500,$Z1482))</f>
      </c>
      <c r="BG1482">
        <f>IF($Z1482="","",INDEX($AP$2:$AP$1500,$Z1482))</f>
      </c>
      <c r="BH1482">
        <f>IF($Z1482="","",INDEX($AQ$2:$AQ$1500,$Z1482))</f>
      </c>
      <c r="BI1482">
        <f>IF($Z1482="","",INDEX($AR$2:$AR$1500,$Z1482))</f>
      </c>
      <c r="BJ1482">
        <f>IF($Z1482="","",INDEX($AS$2:$AS$1500,$Z1482))</f>
      </c>
      <c r="BK1482">
        <f>IF($Z1482="","",INDEX($AT$2:$AT$1500,$Z1482))</f>
      </c>
      <c r="BL1482">
        <f>IF($Z1482="","",INDEX($AU$2:$AU$1500,$Z1482))</f>
      </c>
      <c r="BM1482">
        <f>IF($Z1482="","",INDEX($AV$2:$AV$1500,$Z1482))</f>
      </c>
      <c r="BN1482">
        <f>IF($Z1482="","",INDEX($AW$2:$AW$1500,$Z1482))</f>
      </c>
      <c r="BO1482">
        <f>IF($Z1482="","",INDEX($AX$2:$AX$1500,$Z1482))</f>
      </c>
      <c r="BP1482">
        <f>IF($Z1482="","",INDEX($AY$2:$AY$1500,$Z1482))</f>
      </c>
      <c r="BQ1482">
        <f>IF($Z1482="","",INDEX($AZ$2:$AZ$1500,$Z1482))</f>
      </c>
      <c r="BR1482">
        <f>IF($Z1482="","",INDEX($BA$2:$BA$1500,$Z1482))</f>
      </c>
      <c r="BS1482">
        <f>IF($Z1482="","",INDEX($BB$2:$BB$1500,$Z1482))</f>
      </c>
      <c r="BT1482">
        <f>IF($Z1482="","",INDEX($BC$2:$BC$1500,$Z1482))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Analysis'!$AN$2^{0,1,2,3,4,5,6,7,8,9,10,11,12,13,14,15}))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IF($Z1483="","",INDEX($AO$2:$AO$1500,$Z1483))</f>
      </c>
      <c r="BG1483">
        <f>IF($Z1483="","",INDEX($AP$2:$AP$1500,$Z1483))</f>
      </c>
      <c r="BH1483">
        <f>IF($Z1483="","",INDEX($AQ$2:$AQ$1500,$Z1483))</f>
      </c>
      <c r="BI1483">
        <f>IF($Z1483="","",INDEX($AR$2:$AR$1500,$Z1483))</f>
      </c>
      <c r="BJ1483">
        <f>IF($Z1483="","",INDEX($AS$2:$AS$1500,$Z1483))</f>
      </c>
      <c r="BK1483">
        <f>IF($Z1483="","",INDEX($AT$2:$AT$1500,$Z1483))</f>
      </c>
      <c r="BL1483">
        <f>IF($Z1483="","",INDEX($AU$2:$AU$1500,$Z1483))</f>
      </c>
      <c r="BM1483">
        <f>IF($Z1483="","",INDEX($AV$2:$AV$1500,$Z1483))</f>
      </c>
      <c r="BN1483">
        <f>IF($Z1483="","",INDEX($AW$2:$AW$1500,$Z1483))</f>
      </c>
      <c r="BO1483">
        <f>IF($Z1483="","",INDEX($AX$2:$AX$1500,$Z1483))</f>
      </c>
      <c r="BP1483">
        <f>IF($Z1483="","",INDEX($AY$2:$AY$1500,$Z1483))</f>
      </c>
      <c r="BQ1483">
        <f>IF($Z1483="","",INDEX($AZ$2:$AZ$1500,$Z1483))</f>
      </c>
      <c r="BR1483">
        <f>IF($Z1483="","",INDEX($BA$2:$BA$1500,$Z1483))</f>
      </c>
      <c r="BS1483">
        <f>IF($Z1483="","",INDEX($BB$2:$BB$1500,$Z1483))</f>
      </c>
      <c r="BT1483">
        <f>IF($Z1483="","",INDEX($BC$2:$BC$1500,$Z1483))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Analysis'!$AN$2^{0,1,2,3,4,5,6,7,8,9,10,11,12,13,14,15}))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IF($Z1484="","",INDEX($AO$2:$AO$1500,$Z1484))</f>
      </c>
      <c r="BG1484">
        <f>IF($Z1484="","",INDEX($AP$2:$AP$1500,$Z1484))</f>
      </c>
      <c r="BH1484">
        <f>IF($Z1484="","",INDEX($AQ$2:$AQ$1500,$Z1484))</f>
      </c>
      <c r="BI1484">
        <f>IF($Z1484="","",INDEX($AR$2:$AR$1500,$Z1484))</f>
      </c>
      <c r="BJ1484">
        <f>IF($Z1484="","",INDEX($AS$2:$AS$1500,$Z1484))</f>
      </c>
      <c r="BK1484">
        <f>IF($Z1484="","",INDEX($AT$2:$AT$1500,$Z1484))</f>
      </c>
      <c r="BL1484">
        <f>IF($Z1484="","",INDEX($AU$2:$AU$1500,$Z1484))</f>
      </c>
      <c r="BM1484">
        <f>IF($Z1484="","",INDEX($AV$2:$AV$1500,$Z1484))</f>
      </c>
      <c r="BN1484">
        <f>IF($Z1484="","",INDEX($AW$2:$AW$1500,$Z1484))</f>
      </c>
      <c r="BO1484">
        <f>IF($Z1484="","",INDEX($AX$2:$AX$1500,$Z1484))</f>
      </c>
      <c r="BP1484">
        <f>IF($Z1484="","",INDEX($AY$2:$AY$1500,$Z1484))</f>
      </c>
      <c r="BQ1484">
        <f>IF($Z1484="","",INDEX($AZ$2:$AZ$1500,$Z1484))</f>
      </c>
      <c r="BR1484">
        <f>IF($Z1484="","",INDEX($BA$2:$BA$1500,$Z1484))</f>
      </c>
      <c r="BS1484">
        <f>IF($Z1484="","",INDEX($BB$2:$BB$1500,$Z1484))</f>
      </c>
      <c r="BT1484">
        <f>IF($Z1484="","",INDEX($BC$2:$BC$1500,$Z1484))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Analysis'!$AN$2^{0,1,2,3,4,5,6,7,8,9,10,11,12,13,14,15}))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IF($Z1485="","",INDEX($AO$2:$AO$1500,$Z1485))</f>
      </c>
      <c r="BG1485">
        <f>IF($Z1485="","",INDEX($AP$2:$AP$1500,$Z1485))</f>
      </c>
      <c r="BH1485">
        <f>IF($Z1485="","",INDEX($AQ$2:$AQ$1500,$Z1485))</f>
      </c>
      <c r="BI1485">
        <f>IF($Z1485="","",INDEX($AR$2:$AR$1500,$Z1485))</f>
      </c>
      <c r="BJ1485">
        <f>IF($Z1485="","",INDEX($AS$2:$AS$1500,$Z1485))</f>
      </c>
      <c r="BK1485">
        <f>IF($Z1485="","",INDEX($AT$2:$AT$1500,$Z1485))</f>
      </c>
      <c r="BL1485">
        <f>IF($Z1485="","",INDEX($AU$2:$AU$1500,$Z1485))</f>
      </c>
      <c r="BM1485">
        <f>IF($Z1485="","",INDEX($AV$2:$AV$1500,$Z1485))</f>
      </c>
      <c r="BN1485">
        <f>IF($Z1485="","",INDEX($AW$2:$AW$1500,$Z1485))</f>
      </c>
      <c r="BO1485">
        <f>IF($Z1485="","",INDEX($AX$2:$AX$1500,$Z1485))</f>
      </c>
      <c r="BP1485">
        <f>IF($Z1485="","",INDEX($AY$2:$AY$1500,$Z1485))</f>
      </c>
      <c r="BQ1485">
        <f>IF($Z1485="","",INDEX($AZ$2:$AZ$1500,$Z1485))</f>
      </c>
      <c r="BR1485">
        <f>IF($Z1485="","",INDEX($BA$2:$BA$1500,$Z1485))</f>
      </c>
      <c r="BS1485">
        <f>IF($Z1485="","",INDEX($BB$2:$BB$1500,$Z1485))</f>
      </c>
      <c r="BT1485">
        <f>IF($Z1485="","",INDEX($BC$2:$BC$1500,$Z1485))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Analysis'!$AN$2^{0,1,2,3,4,5,6,7,8,9,10,11,12,13,14,15}))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IF($Z1486="","",INDEX($AO$2:$AO$1500,$Z1486))</f>
      </c>
      <c r="BG1486">
        <f>IF($Z1486="","",INDEX($AP$2:$AP$1500,$Z1486))</f>
      </c>
      <c r="BH1486">
        <f>IF($Z1486="","",INDEX($AQ$2:$AQ$1500,$Z1486))</f>
      </c>
      <c r="BI1486">
        <f>IF($Z1486="","",INDEX($AR$2:$AR$1500,$Z1486))</f>
      </c>
      <c r="BJ1486">
        <f>IF($Z1486="","",INDEX($AS$2:$AS$1500,$Z1486))</f>
      </c>
      <c r="BK1486">
        <f>IF($Z1486="","",INDEX($AT$2:$AT$1500,$Z1486))</f>
      </c>
      <c r="BL1486">
        <f>IF($Z1486="","",INDEX($AU$2:$AU$1500,$Z1486))</f>
      </c>
      <c r="BM1486">
        <f>IF($Z1486="","",INDEX($AV$2:$AV$1500,$Z1486))</f>
      </c>
      <c r="BN1486">
        <f>IF($Z1486="","",INDEX($AW$2:$AW$1500,$Z1486))</f>
      </c>
      <c r="BO1486">
        <f>IF($Z1486="","",INDEX($AX$2:$AX$1500,$Z1486))</f>
      </c>
      <c r="BP1486">
        <f>IF($Z1486="","",INDEX($AY$2:$AY$1500,$Z1486))</f>
      </c>
      <c r="BQ1486">
        <f>IF($Z1486="","",INDEX($AZ$2:$AZ$1500,$Z1486))</f>
      </c>
      <c r="BR1486">
        <f>IF($Z1486="","",INDEX($BA$2:$BA$1500,$Z1486))</f>
      </c>
      <c r="BS1486">
        <f>IF($Z1486="","",INDEX($BB$2:$BB$1500,$Z1486))</f>
      </c>
      <c r="BT1486">
        <f>IF($Z1486="","",INDEX($BC$2:$BC$1500,$Z1486))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Analysis'!$AN$2^{0,1,2,3,4,5,6,7,8,9,10,11,12,13,14,15}))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IF($Z1487="","",INDEX($AO$2:$AO$1500,$Z1487))</f>
      </c>
      <c r="BG1487">
        <f>IF($Z1487="","",INDEX($AP$2:$AP$1500,$Z1487))</f>
      </c>
      <c r="BH1487">
        <f>IF($Z1487="","",INDEX($AQ$2:$AQ$1500,$Z1487))</f>
      </c>
      <c r="BI1487">
        <f>IF($Z1487="","",INDEX($AR$2:$AR$1500,$Z1487))</f>
      </c>
      <c r="BJ1487">
        <f>IF($Z1487="","",INDEX($AS$2:$AS$1500,$Z1487))</f>
      </c>
      <c r="BK1487">
        <f>IF($Z1487="","",INDEX($AT$2:$AT$1500,$Z1487))</f>
      </c>
      <c r="BL1487">
        <f>IF($Z1487="","",INDEX($AU$2:$AU$1500,$Z1487))</f>
      </c>
      <c r="BM1487">
        <f>IF($Z1487="","",INDEX($AV$2:$AV$1500,$Z1487))</f>
      </c>
      <c r="BN1487">
        <f>IF($Z1487="","",INDEX($AW$2:$AW$1500,$Z1487))</f>
      </c>
      <c r="BO1487">
        <f>IF($Z1487="","",INDEX($AX$2:$AX$1500,$Z1487))</f>
      </c>
      <c r="BP1487">
        <f>IF($Z1487="","",INDEX($AY$2:$AY$1500,$Z1487))</f>
      </c>
      <c r="BQ1487">
        <f>IF($Z1487="","",INDEX($AZ$2:$AZ$1500,$Z1487))</f>
      </c>
      <c r="BR1487">
        <f>IF($Z1487="","",INDEX($BA$2:$BA$1500,$Z1487))</f>
      </c>
      <c r="BS1487">
        <f>IF($Z1487="","",INDEX($BB$2:$BB$1500,$Z1487))</f>
      </c>
      <c r="BT1487">
        <f>IF($Z1487="","",INDEX($BC$2:$BC$1500,$Z1487))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Analysis'!$AN$2^{0,1,2,3,4,5,6,7,8,9,10,11,12,13,14,15}))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IF($Z1488="","",INDEX($AO$2:$AO$1500,$Z1488))</f>
      </c>
      <c r="BG1488">
        <f>IF($Z1488="","",INDEX($AP$2:$AP$1500,$Z1488))</f>
      </c>
      <c r="BH1488">
        <f>IF($Z1488="","",INDEX($AQ$2:$AQ$1500,$Z1488))</f>
      </c>
      <c r="BI1488">
        <f>IF($Z1488="","",INDEX($AR$2:$AR$1500,$Z1488))</f>
      </c>
      <c r="BJ1488">
        <f>IF($Z1488="","",INDEX($AS$2:$AS$1500,$Z1488))</f>
      </c>
      <c r="BK1488">
        <f>IF($Z1488="","",INDEX($AT$2:$AT$1500,$Z1488))</f>
      </c>
      <c r="BL1488">
        <f>IF($Z1488="","",INDEX($AU$2:$AU$1500,$Z1488))</f>
      </c>
      <c r="BM1488">
        <f>IF($Z1488="","",INDEX($AV$2:$AV$1500,$Z1488))</f>
      </c>
      <c r="BN1488">
        <f>IF($Z1488="","",INDEX($AW$2:$AW$1500,$Z1488))</f>
      </c>
      <c r="BO1488">
        <f>IF($Z1488="","",INDEX($AX$2:$AX$1500,$Z1488))</f>
      </c>
      <c r="BP1488">
        <f>IF($Z1488="","",INDEX($AY$2:$AY$1500,$Z1488))</f>
      </c>
      <c r="BQ1488">
        <f>IF($Z1488="","",INDEX($AZ$2:$AZ$1500,$Z1488))</f>
      </c>
      <c r="BR1488">
        <f>IF($Z1488="","",INDEX($BA$2:$BA$1500,$Z1488))</f>
      </c>
      <c r="BS1488">
        <f>IF($Z1488="","",INDEX($BB$2:$BB$1500,$Z1488))</f>
      </c>
      <c r="BT1488">
        <f>IF($Z1488="","",INDEX($BC$2:$BC$1500,$Z1488))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Analysis'!$AN$2^{0,1,2,3,4,5,6,7,8,9,10,11,12,13,14,15}))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IF($Z1489="","",INDEX($AO$2:$AO$1500,$Z1489))</f>
      </c>
      <c r="BG1489">
        <f>IF($Z1489="","",INDEX($AP$2:$AP$1500,$Z1489))</f>
      </c>
      <c r="BH1489">
        <f>IF($Z1489="","",INDEX($AQ$2:$AQ$1500,$Z1489))</f>
      </c>
      <c r="BI1489">
        <f>IF($Z1489="","",INDEX($AR$2:$AR$1500,$Z1489))</f>
      </c>
      <c r="BJ1489">
        <f>IF($Z1489="","",INDEX($AS$2:$AS$1500,$Z1489))</f>
      </c>
      <c r="BK1489">
        <f>IF($Z1489="","",INDEX($AT$2:$AT$1500,$Z1489))</f>
      </c>
      <c r="BL1489">
        <f>IF($Z1489="","",INDEX($AU$2:$AU$1500,$Z1489))</f>
      </c>
      <c r="BM1489">
        <f>IF($Z1489="","",INDEX($AV$2:$AV$1500,$Z1489))</f>
      </c>
      <c r="BN1489">
        <f>IF($Z1489="","",INDEX($AW$2:$AW$1500,$Z1489))</f>
      </c>
      <c r="BO1489">
        <f>IF($Z1489="","",INDEX($AX$2:$AX$1500,$Z1489))</f>
      </c>
      <c r="BP1489">
        <f>IF($Z1489="","",INDEX($AY$2:$AY$1500,$Z1489))</f>
      </c>
      <c r="BQ1489">
        <f>IF($Z1489="","",INDEX($AZ$2:$AZ$1500,$Z1489))</f>
      </c>
      <c r="BR1489">
        <f>IF($Z1489="","",INDEX($BA$2:$BA$1500,$Z1489))</f>
      </c>
      <c r="BS1489">
        <f>IF($Z1489="","",INDEX($BB$2:$BB$1500,$Z1489))</f>
      </c>
      <c r="BT1489">
        <f>IF($Z1489="","",INDEX($BC$2:$BC$1500,$Z1489))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Analysis'!$AN$2^{0,1,2,3,4,5,6,7,8,9,10,11,12,13,14,15}))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IF($Z1490="","",INDEX($AO$2:$AO$1500,$Z1490))</f>
      </c>
      <c r="BG1490">
        <f>IF($Z1490="","",INDEX($AP$2:$AP$1500,$Z1490))</f>
      </c>
      <c r="BH1490">
        <f>IF($Z1490="","",INDEX($AQ$2:$AQ$1500,$Z1490))</f>
      </c>
      <c r="BI1490">
        <f>IF($Z1490="","",INDEX($AR$2:$AR$1500,$Z1490))</f>
      </c>
      <c r="BJ1490">
        <f>IF($Z1490="","",INDEX($AS$2:$AS$1500,$Z1490))</f>
      </c>
      <c r="BK1490">
        <f>IF($Z1490="","",INDEX($AT$2:$AT$1500,$Z1490))</f>
      </c>
      <c r="BL1490">
        <f>IF($Z1490="","",INDEX($AU$2:$AU$1500,$Z1490))</f>
      </c>
      <c r="BM1490">
        <f>IF($Z1490="","",INDEX($AV$2:$AV$1500,$Z1490))</f>
      </c>
      <c r="BN1490">
        <f>IF($Z1490="","",INDEX($AW$2:$AW$1500,$Z1490))</f>
      </c>
      <c r="BO1490">
        <f>IF($Z1490="","",INDEX($AX$2:$AX$1500,$Z1490))</f>
      </c>
      <c r="BP1490">
        <f>IF($Z1490="","",INDEX($AY$2:$AY$1500,$Z1490))</f>
      </c>
      <c r="BQ1490">
        <f>IF($Z1490="","",INDEX($AZ$2:$AZ$1500,$Z1490))</f>
      </c>
      <c r="BR1490">
        <f>IF($Z1490="","",INDEX($BA$2:$BA$1500,$Z1490))</f>
      </c>
      <c r="BS1490">
        <f>IF($Z1490="","",INDEX($BB$2:$BB$1500,$Z1490))</f>
      </c>
      <c r="BT1490">
        <f>IF($Z1490="","",INDEX($BC$2:$BC$1500,$Z1490))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Analysis'!$AN$2^{0,1,2,3,4,5,6,7,8,9,10,11,12,13,14,15}))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IF($Z1491="","",INDEX($AO$2:$AO$1500,$Z1491))</f>
      </c>
      <c r="BG1491">
        <f>IF($Z1491="","",INDEX($AP$2:$AP$1500,$Z1491))</f>
      </c>
      <c r="BH1491">
        <f>IF($Z1491="","",INDEX($AQ$2:$AQ$1500,$Z1491))</f>
      </c>
      <c r="BI1491">
        <f>IF($Z1491="","",INDEX($AR$2:$AR$1500,$Z1491))</f>
      </c>
      <c r="BJ1491">
        <f>IF($Z1491="","",INDEX($AS$2:$AS$1500,$Z1491))</f>
      </c>
      <c r="BK1491">
        <f>IF($Z1491="","",INDEX($AT$2:$AT$1500,$Z1491))</f>
      </c>
      <c r="BL1491">
        <f>IF($Z1491="","",INDEX($AU$2:$AU$1500,$Z1491))</f>
      </c>
      <c r="BM1491">
        <f>IF($Z1491="","",INDEX($AV$2:$AV$1500,$Z1491))</f>
      </c>
      <c r="BN1491">
        <f>IF($Z1491="","",INDEX($AW$2:$AW$1500,$Z1491))</f>
      </c>
      <c r="BO1491">
        <f>IF($Z1491="","",INDEX($AX$2:$AX$1500,$Z1491))</f>
      </c>
      <c r="BP1491">
        <f>IF($Z1491="","",INDEX($AY$2:$AY$1500,$Z1491))</f>
      </c>
      <c r="BQ1491">
        <f>IF($Z1491="","",INDEX($AZ$2:$AZ$1500,$Z1491))</f>
      </c>
      <c r="BR1491">
        <f>IF($Z1491="","",INDEX($BA$2:$BA$1500,$Z1491))</f>
      </c>
      <c r="BS1491">
        <f>IF($Z1491="","",INDEX($BB$2:$BB$1500,$Z1491))</f>
      </c>
      <c r="BT1491">
        <f>IF($Z1491="","",INDEX($BC$2:$BC$1500,$Z1491))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Analysis'!$AN$2^{0,1,2,3,4,5,6,7,8,9,10,11,12,13,14,15}))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IF($Z1492="","",INDEX($AO$2:$AO$1500,$Z1492))</f>
      </c>
      <c r="BG1492">
        <f>IF($Z1492="","",INDEX($AP$2:$AP$1500,$Z1492))</f>
      </c>
      <c r="BH1492">
        <f>IF($Z1492="","",INDEX($AQ$2:$AQ$1500,$Z1492))</f>
      </c>
      <c r="BI1492">
        <f>IF($Z1492="","",INDEX($AR$2:$AR$1500,$Z1492))</f>
      </c>
      <c r="BJ1492">
        <f>IF($Z1492="","",INDEX($AS$2:$AS$1500,$Z1492))</f>
      </c>
      <c r="BK1492">
        <f>IF($Z1492="","",INDEX($AT$2:$AT$1500,$Z1492))</f>
      </c>
      <c r="BL1492">
        <f>IF($Z1492="","",INDEX($AU$2:$AU$1500,$Z1492))</f>
      </c>
      <c r="BM1492">
        <f>IF($Z1492="","",INDEX($AV$2:$AV$1500,$Z1492))</f>
      </c>
      <c r="BN1492">
        <f>IF($Z1492="","",INDEX($AW$2:$AW$1500,$Z1492))</f>
      </c>
      <c r="BO1492">
        <f>IF($Z1492="","",INDEX($AX$2:$AX$1500,$Z1492))</f>
      </c>
      <c r="BP1492">
        <f>IF($Z1492="","",INDEX($AY$2:$AY$1500,$Z1492))</f>
      </c>
      <c r="BQ1492">
        <f>IF($Z1492="","",INDEX($AZ$2:$AZ$1500,$Z1492))</f>
      </c>
      <c r="BR1492">
        <f>IF($Z1492="","",INDEX($BA$2:$BA$1500,$Z1492))</f>
      </c>
      <c r="BS1492">
        <f>IF($Z1492="","",INDEX($BB$2:$BB$1500,$Z1492))</f>
      </c>
      <c r="BT1492">
        <f>IF($Z1492="","",INDEX($BC$2:$BC$1500,$Z1492))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Analysis'!$AN$2^{0,1,2,3,4,5,6,7,8,9,10,11,12,13,14,15}))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IF($Z1493="","",INDEX($AO$2:$AO$1500,$Z1493))</f>
      </c>
      <c r="BG1493">
        <f>IF($Z1493="","",INDEX($AP$2:$AP$1500,$Z1493))</f>
      </c>
      <c r="BH1493">
        <f>IF($Z1493="","",INDEX($AQ$2:$AQ$1500,$Z1493))</f>
      </c>
      <c r="BI1493">
        <f>IF($Z1493="","",INDEX($AR$2:$AR$1500,$Z1493))</f>
      </c>
      <c r="BJ1493">
        <f>IF($Z1493="","",INDEX($AS$2:$AS$1500,$Z1493))</f>
      </c>
      <c r="BK1493">
        <f>IF($Z1493="","",INDEX($AT$2:$AT$1500,$Z1493))</f>
      </c>
      <c r="BL1493">
        <f>IF($Z1493="","",INDEX($AU$2:$AU$1500,$Z1493))</f>
      </c>
      <c r="BM1493">
        <f>IF($Z1493="","",INDEX($AV$2:$AV$1500,$Z1493))</f>
      </c>
      <c r="BN1493">
        <f>IF($Z1493="","",INDEX($AW$2:$AW$1500,$Z1493))</f>
      </c>
      <c r="BO1493">
        <f>IF($Z1493="","",INDEX($AX$2:$AX$1500,$Z1493))</f>
      </c>
      <c r="BP1493">
        <f>IF($Z1493="","",INDEX($AY$2:$AY$1500,$Z1493))</f>
      </c>
      <c r="BQ1493">
        <f>IF($Z1493="","",INDEX($AZ$2:$AZ$1500,$Z1493))</f>
      </c>
      <c r="BR1493">
        <f>IF($Z1493="","",INDEX($BA$2:$BA$1500,$Z1493))</f>
      </c>
      <c r="BS1493">
        <f>IF($Z1493="","",INDEX($BB$2:$BB$1500,$Z1493))</f>
      </c>
      <c r="BT1493">
        <f>IF($Z1493="","",INDEX($BC$2:$BC$1500,$Z1493))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Analysis'!$AN$2^{0,1,2,3,4,5,6,7,8,9,10,11,12,13,14,15}))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IF($Z1494="","",INDEX($AO$2:$AO$1500,$Z1494))</f>
      </c>
      <c r="BG1494">
        <f>IF($Z1494="","",INDEX($AP$2:$AP$1500,$Z1494))</f>
      </c>
      <c r="BH1494">
        <f>IF($Z1494="","",INDEX($AQ$2:$AQ$1500,$Z1494))</f>
      </c>
      <c r="BI1494">
        <f>IF($Z1494="","",INDEX($AR$2:$AR$1500,$Z1494))</f>
      </c>
      <c r="BJ1494">
        <f>IF($Z1494="","",INDEX($AS$2:$AS$1500,$Z1494))</f>
      </c>
      <c r="BK1494">
        <f>IF($Z1494="","",INDEX($AT$2:$AT$1500,$Z1494))</f>
      </c>
      <c r="BL1494">
        <f>IF($Z1494="","",INDEX($AU$2:$AU$1500,$Z1494))</f>
      </c>
      <c r="BM1494">
        <f>IF($Z1494="","",INDEX($AV$2:$AV$1500,$Z1494))</f>
      </c>
      <c r="BN1494">
        <f>IF($Z1494="","",INDEX($AW$2:$AW$1500,$Z1494))</f>
      </c>
      <c r="BO1494">
        <f>IF($Z1494="","",INDEX($AX$2:$AX$1500,$Z1494))</f>
      </c>
      <c r="BP1494">
        <f>IF($Z1494="","",INDEX($AY$2:$AY$1500,$Z1494))</f>
      </c>
      <c r="BQ1494">
        <f>IF($Z1494="","",INDEX($AZ$2:$AZ$1500,$Z1494))</f>
      </c>
      <c r="BR1494">
        <f>IF($Z1494="","",INDEX($BA$2:$BA$1500,$Z1494))</f>
      </c>
      <c r="BS1494">
        <f>IF($Z1494="","",INDEX($BB$2:$BB$1500,$Z1494))</f>
      </c>
      <c r="BT1494">
        <f>IF($Z1494="","",INDEX($BC$2:$BC$1500,$Z1494))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Analysis'!$AN$2^{0,1,2,3,4,5,6,7,8,9,10,11,12,13,14,15}))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IF($Z1495="","",INDEX($AO$2:$AO$1500,$Z1495))</f>
      </c>
      <c r="BG1495">
        <f>IF($Z1495="","",INDEX($AP$2:$AP$1500,$Z1495))</f>
      </c>
      <c r="BH1495">
        <f>IF($Z1495="","",INDEX($AQ$2:$AQ$1500,$Z1495))</f>
      </c>
      <c r="BI1495">
        <f>IF($Z1495="","",INDEX($AR$2:$AR$1500,$Z1495))</f>
      </c>
      <c r="BJ1495">
        <f>IF($Z1495="","",INDEX($AS$2:$AS$1500,$Z1495))</f>
      </c>
      <c r="BK1495">
        <f>IF($Z1495="","",INDEX($AT$2:$AT$1500,$Z1495))</f>
      </c>
      <c r="BL1495">
        <f>IF($Z1495="","",INDEX($AU$2:$AU$1500,$Z1495))</f>
      </c>
      <c r="BM1495">
        <f>IF($Z1495="","",INDEX($AV$2:$AV$1500,$Z1495))</f>
      </c>
      <c r="BN1495">
        <f>IF($Z1495="","",INDEX($AW$2:$AW$1500,$Z1495))</f>
      </c>
      <c r="BO1495">
        <f>IF($Z1495="","",INDEX($AX$2:$AX$1500,$Z1495))</f>
      </c>
      <c r="BP1495">
        <f>IF($Z1495="","",INDEX($AY$2:$AY$1500,$Z1495))</f>
      </c>
      <c r="BQ1495">
        <f>IF($Z1495="","",INDEX($AZ$2:$AZ$1500,$Z1495))</f>
      </c>
      <c r="BR1495">
        <f>IF($Z1495="","",INDEX($BA$2:$BA$1500,$Z1495))</f>
      </c>
      <c r="BS1495">
        <f>IF($Z1495="","",INDEX($BB$2:$BB$1500,$Z1495))</f>
      </c>
      <c r="BT1495">
        <f>IF($Z1495="","",INDEX($BC$2:$BC$1500,$Z1495))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Analysis'!$AN$2^{0,1,2,3,4,5,6,7,8,9,10,11,12,13,14,15}))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IF($Z1496="","",INDEX($AO$2:$AO$1500,$Z1496))</f>
      </c>
      <c r="BG1496">
        <f>IF($Z1496="","",INDEX($AP$2:$AP$1500,$Z1496))</f>
      </c>
      <c r="BH1496">
        <f>IF($Z1496="","",INDEX($AQ$2:$AQ$1500,$Z1496))</f>
      </c>
      <c r="BI1496">
        <f>IF($Z1496="","",INDEX($AR$2:$AR$1500,$Z1496))</f>
      </c>
      <c r="BJ1496">
        <f>IF($Z1496="","",INDEX($AS$2:$AS$1500,$Z1496))</f>
      </c>
      <c r="BK1496">
        <f>IF($Z1496="","",INDEX($AT$2:$AT$1500,$Z1496))</f>
      </c>
      <c r="BL1496">
        <f>IF($Z1496="","",INDEX($AU$2:$AU$1500,$Z1496))</f>
      </c>
      <c r="BM1496">
        <f>IF($Z1496="","",INDEX($AV$2:$AV$1500,$Z1496))</f>
      </c>
      <c r="BN1496">
        <f>IF($Z1496="","",INDEX($AW$2:$AW$1500,$Z1496))</f>
      </c>
      <c r="BO1496">
        <f>IF($Z1496="","",INDEX($AX$2:$AX$1500,$Z1496))</f>
      </c>
      <c r="BP1496">
        <f>IF($Z1496="","",INDEX($AY$2:$AY$1500,$Z1496))</f>
      </c>
      <c r="BQ1496">
        <f>IF($Z1496="","",INDEX($AZ$2:$AZ$1500,$Z1496))</f>
      </c>
      <c r="BR1496">
        <f>IF($Z1496="","",INDEX($BA$2:$BA$1500,$Z1496))</f>
      </c>
      <c r="BS1496">
        <f>IF($Z1496="","",INDEX($BB$2:$BB$1500,$Z1496))</f>
      </c>
      <c r="BT1496">
        <f>IF($Z1496="","",INDEX($BC$2:$BC$1500,$Z1496))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Analysis'!$AN$2^{0,1,2,3,4,5,6,7,8,9,10,11,12,13,14,15}))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IF($Z1497="","",INDEX($AO$2:$AO$1500,$Z1497))</f>
      </c>
      <c r="BG1497">
        <f>IF($Z1497="","",INDEX($AP$2:$AP$1500,$Z1497))</f>
      </c>
      <c r="BH1497">
        <f>IF($Z1497="","",INDEX($AQ$2:$AQ$1500,$Z1497))</f>
      </c>
      <c r="BI1497">
        <f>IF($Z1497="","",INDEX($AR$2:$AR$1500,$Z1497))</f>
      </c>
      <c r="BJ1497">
        <f>IF($Z1497="","",INDEX($AS$2:$AS$1500,$Z1497))</f>
      </c>
      <c r="BK1497">
        <f>IF($Z1497="","",INDEX($AT$2:$AT$1500,$Z1497))</f>
      </c>
      <c r="BL1497">
        <f>IF($Z1497="","",INDEX($AU$2:$AU$1500,$Z1497))</f>
      </c>
      <c r="BM1497">
        <f>IF($Z1497="","",INDEX($AV$2:$AV$1500,$Z1497))</f>
      </c>
      <c r="BN1497">
        <f>IF($Z1497="","",INDEX($AW$2:$AW$1500,$Z1497))</f>
      </c>
      <c r="BO1497">
        <f>IF($Z1497="","",INDEX($AX$2:$AX$1500,$Z1497))</f>
      </c>
      <c r="BP1497">
        <f>IF($Z1497="","",INDEX($AY$2:$AY$1500,$Z1497))</f>
      </c>
      <c r="BQ1497">
        <f>IF($Z1497="","",INDEX($AZ$2:$AZ$1500,$Z1497))</f>
      </c>
      <c r="BR1497">
        <f>IF($Z1497="","",INDEX($BA$2:$BA$1500,$Z1497))</f>
      </c>
      <c r="BS1497">
        <f>IF($Z1497="","",INDEX($BB$2:$BB$1500,$Z1497))</f>
      </c>
      <c r="BT1497">
        <f>IF($Z1497="","",INDEX($BC$2:$BC$1500,$Z1497))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Analysis'!$AN$2^{0,1,2,3,4,5,6,7,8,9,10,11,12,13,14,15}))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IF($Z1498="","",INDEX($AO$2:$AO$1500,$Z1498))</f>
      </c>
      <c r="BG1498">
        <f>IF($Z1498="","",INDEX($AP$2:$AP$1500,$Z1498))</f>
      </c>
      <c r="BH1498">
        <f>IF($Z1498="","",INDEX($AQ$2:$AQ$1500,$Z1498))</f>
      </c>
      <c r="BI1498">
        <f>IF($Z1498="","",INDEX($AR$2:$AR$1500,$Z1498))</f>
      </c>
      <c r="BJ1498">
        <f>IF($Z1498="","",INDEX($AS$2:$AS$1500,$Z1498))</f>
      </c>
      <c r="BK1498">
        <f>IF($Z1498="","",INDEX($AT$2:$AT$1500,$Z1498))</f>
      </c>
      <c r="BL1498">
        <f>IF($Z1498="","",INDEX($AU$2:$AU$1500,$Z1498))</f>
      </c>
      <c r="BM1498">
        <f>IF($Z1498="","",INDEX($AV$2:$AV$1500,$Z1498))</f>
      </c>
      <c r="BN1498">
        <f>IF($Z1498="","",INDEX($AW$2:$AW$1500,$Z1498))</f>
      </c>
      <c r="BO1498">
        <f>IF($Z1498="","",INDEX($AX$2:$AX$1500,$Z1498))</f>
      </c>
      <c r="BP1498">
        <f>IF($Z1498="","",INDEX($AY$2:$AY$1500,$Z1498))</f>
      </c>
      <c r="BQ1498">
        <f>IF($Z1498="","",INDEX($AZ$2:$AZ$1500,$Z1498))</f>
      </c>
      <c r="BR1498">
        <f>IF($Z1498="","",INDEX($BA$2:$BA$1500,$Z1498))</f>
      </c>
      <c r="BS1498">
        <f>IF($Z1498="","",INDEX($BB$2:$BB$1500,$Z1498))</f>
      </c>
      <c r="BT1498">
        <f>IF($Z1498="","",INDEX($BC$2:$BC$1500,$Z1498))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Analysis'!$AN$2^{0,1,2,3,4,5,6,7,8,9,10,11,12,13,14,15}))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IF($Z1499="","",INDEX($AO$2:$AO$1500,$Z1499))</f>
      </c>
      <c r="BG1499">
        <f>IF($Z1499="","",INDEX($AP$2:$AP$1500,$Z1499))</f>
      </c>
      <c r="BH1499">
        <f>IF($Z1499="","",INDEX($AQ$2:$AQ$1500,$Z1499))</f>
      </c>
      <c r="BI1499">
        <f>IF($Z1499="","",INDEX($AR$2:$AR$1500,$Z1499))</f>
      </c>
      <c r="BJ1499">
        <f>IF($Z1499="","",INDEX($AS$2:$AS$1500,$Z1499))</f>
      </c>
      <c r="BK1499">
        <f>IF($Z1499="","",INDEX($AT$2:$AT$1500,$Z1499))</f>
      </c>
      <c r="BL1499">
        <f>IF($Z1499="","",INDEX($AU$2:$AU$1500,$Z1499))</f>
      </c>
      <c r="BM1499">
        <f>IF($Z1499="","",INDEX($AV$2:$AV$1500,$Z1499))</f>
      </c>
      <c r="BN1499">
        <f>IF($Z1499="","",INDEX($AW$2:$AW$1500,$Z1499))</f>
      </c>
      <c r="BO1499">
        <f>IF($Z1499="","",INDEX($AX$2:$AX$1500,$Z1499))</f>
      </c>
      <c r="BP1499">
        <f>IF($Z1499="","",INDEX($AY$2:$AY$1500,$Z1499))</f>
      </c>
      <c r="BQ1499">
        <f>IF($Z1499="","",INDEX($AZ$2:$AZ$1500,$Z1499))</f>
      </c>
      <c r="BR1499">
        <f>IF($Z1499="","",INDEX($BA$2:$BA$1500,$Z1499))</f>
      </c>
      <c r="BS1499">
        <f>IF($Z1499="","",INDEX($BB$2:$BB$1500,$Z1499))</f>
      </c>
      <c r="BT1499">
        <f>IF($Z1499="","",INDEX($BC$2:$BC$1500,$Z1499))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Analysis'!$AN$2^{0,1,2,3,4,5,6,7,8,9,10,11,12,13,14,15}))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IF($Z1500="","",INDEX($AO$2:$AO$1500,$Z1500))</f>
      </c>
      <c r="BG1500">
        <f>IF($Z1500="","",INDEX($AP$2:$AP$1500,$Z1500))</f>
      </c>
      <c r="BH1500">
        <f>IF($Z1500="","",INDEX($AQ$2:$AQ$1500,$Z1500))</f>
      </c>
      <c r="BI1500">
        <f>IF($Z1500="","",INDEX($AR$2:$AR$1500,$Z1500))</f>
      </c>
      <c r="BJ1500">
        <f>IF($Z1500="","",INDEX($AS$2:$AS$1500,$Z1500))</f>
      </c>
      <c r="BK1500">
        <f>IF($Z1500="","",INDEX($AT$2:$AT$1500,$Z1500))</f>
      </c>
      <c r="BL1500">
        <f>IF($Z1500="","",INDEX($AU$2:$AU$1500,$Z1500))</f>
      </c>
      <c r="BM1500">
        <f>IF($Z1500="","",INDEX($AV$2:$AV$1500,$Z1500))</f>
      </c>
      <c r="BN1500">
        <f>IF($Z1500="","",INDEX($AW$2:$AW$1500,$Z1500))</f>
      </c>
      <c r="BO1500">
        <f>IF($Z1500="","",INDEX($AX$2:$AX$1500,$Z1500))</f>
      </c>
      <c r="BP1500">
        <f>IF($Z1500="","",INDEX($AY$2:$AY$1500,$Z1500))</f>
      </c>
      <c r="BQ1500">
        <f>IF($Z1500="","",INDEX($AZ$2:$AZ$1500,$Z1500))</f>
      </c>
      <c r="BR1500">
        <f>IF($Z1500="","",INDEX($BA$2:$BA$1500,$Z1500))</f>
      </c>
      <c r="BS1500">
        <f>IF($Z1500="","",INDEX($BB$2:$BB$1500,$Z1500))</f>
      </c>
      <c r="BT1500">
        <f>IF($Z1500="","",INDEX($BC$2:$BC$1500,$Z1500))</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c r="BF1501">
        <f>IF($Z1501="","",INDEX($AO$2:$AO$1500,$Z1501))</f>
      </c>
      <c r="BG1501">
        <f>IF($Z1501="","",INDEX($AP$2:$AP$1500,$Z1501))</f>
      </c>
      <c r="BH1501">
        <f>IF($Z1501="","",INDEX($AQ$2:$AQ$1500,$Z1501))</f>
      </c>
      <c r="BI1501">
        <f>IF($Z1501="","",INDEX($AR$2:$AR$1500,$Z1501))</f>
      </c>
      <c r="BJ1501">
        <f>IF($Z1501="","",INDEX($AS$2:$AS$1500,$Z1501))</f>
      </c>
      <c r="BK1501">
        <f>IF($Z1501="","",INDEX($AT$2:$AT$1500,$Z1501))</f>
      </c>
      <c r="BL1501">
        <f>IF($Z1501="","",INDEX($AU$2:$AU$1500,$Z1501))</f>
      </c>
      <c r="BM1501">
        <f>IF($Z1501="","",INDEX($AV$2:$AV$1500,$Z1501))</f>
      </c>
      <c r="BN1501">
        <f>IF($Z1501="","",INDEX($AW$2:$AW$1500,$Z1501))</f>
      </c>
      <c r="BO1501">
        <f>IF($Z1501="","",INDEX($AX$2:$AX$1500,$Z1501))</f>
      </c>
      <c r="BP1501">
        <f>IF($Z1501="","",INDEX($AY$2:$AY$1500,$Z1501))</f>
      </c>
      <c r="BQ1501">
        <f>IF($Z1501="","",INDEX($AZ$2:$AZ$1500,$Z1501))</f>
      </c>
      <c r="BR1501">
        <f>IF($Z1501="","",INDEX($BA$2:$BA$1500,$Z1501))</f>
      </c>
      <c r="BS1501">
        <f>IF($Z1501="","",INDEX($BB$2:$BB$1500,$Z1501))</f>
      </c>
      <c r="BT1501">
        <f>IF($Z1501="","",INDEX($BC$2:$BC$1500,$Z1501))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c r="BF1502">
        <f>IF($Z1502="","",INDEX($AO$2:$AO$1500,$Z1502))</f>
      </c>
      <c r="BG1502">
        <f>IF($Z1502="","",INDEX($AP$2:$AP$1500,$Z1502))</f>
      </c>
      <c r="BH1502">
        <f>IF($Z1502="","",INDEX($AQ$2:$AQ$1500,$Z1502))</f>
      </c>
      <c r="BI1502">
        <f>IF($Z1502="","",INDEX($AR$2:$AR$1500,$Z1502))</f>
      </c>
      <c r="BJ1502">
        <f>IF($Z1502="","",INDEX($AS$2:$AS$1500,$Z1502))</f>
      </c>
      <c r="BK1502">
        <f>IF($Z1502="","",INDEX($AT$2:$AT$1500,$Z1502))</f>
      </c>
      <c r="BL1502">
        <f>IF($Z1502="","",INDEX($AU$2:$AU$1500,$Z1502))</f>
      </c>
      <c r="BM1502">
        <f>IF($Z1502="","",INDEX($AV$2:$AV$1500,$Z1502))</f>
      </c>
      <c r="BN1502">
        <f>IF($Z1502="","",INDEX($AW$2:$AW$1500,$Z1502))</f>
      </c>
      <c r="BO1502">
        <f>IF($Z1502="","",INDEX($AX$2:$AX$1500,$Z1502))</f>
      </c>
      <c r="BP1502">
        <f>IF($Z1502="","",INDEX($AY$2:$AY$1500,$Z1502))</f>
      </c>
      <c r="BQ1502">
        <f>IF($Z1502="","",INDEX($AZ$2:$AZ$1500,$Z1502))</f>
      </c>
      <c r="BR1502">
        <f>IF($Z1502="","",INDEX($BA$2:$BA$1500,$Z1502))</f>
      </c>
      <c r="BS1502">
        <f>IF($Z1502="","",INDEX($BB$2:$BB$1500,$Z1502))</f>
      </c>
      <c r="BT1502">
        <f>IF($Z1502="","",INDEX($BC$2:$BC$1500,$Z1502))</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c r="BF1503">
        <f>IF($Z1503="","",INDEX($AO$2:$AO$1500,$Z1503))</f>
      </c>
      <c r="BG1503">
        <f>IF($Z1503="","",INDEX($AP$2:$AP$1500,$Z1503))</f>
      </c>
      <c r="BH1503">
        <f>IF($Z1503="","",INDEX($AQ$2:$AQ$1500,$Z1503))</f>
      </c>
      <c r="BI1503">
        <f>IF($Z1503="","",INDEX($AR$2:$AR$1500,$Z1503))</f>
      </c>
      <c r="BJ1503">
        <f>IF($Z1503="","",INDEX($AS$2:$AS$1500,$Z1503))</f>
      </c>
      <c r="BK1503">
        <f>IF($Z1503="","",INDEX($AT$2:$AT$1500,$Z1503))</f>
      </c>
      <c r="BL1503">
        <f>IF($Z1503="","",INDEX($AU$2:$AU$1500,$Z1503))</f>
      </c>
      <c r="BM1503">
        <f>IF($Z1503="","",INDEX($AV$2:$AV$1500,$Z1503))</f>
      </c>
      <c r="BN1503">
        <f>IF($Z1503="","",INDEX($AW$2:$AW$1500,$Z1503))</f>
      </c>
      <c r="BO1503">
        <f>IF($Z1503="","",INDEX($AX$2:$AX$1500,$Z1503))</f>
      </c>
      <c r="BP1503">
        <f>IF($Z1503="","",INDEX($AY$2:$AY$1500,$Z1503))</f>
      </c>
      <c r="BQ1503">
        <f>IF($Z1503="","",INDEX($AZ$2:$AZ$1500,$Z1503))</f>
      </c>
      <c r="BR1503">
        <f>IF($Z1503="","",INDEX($BA$2:$BA$1500,$Z1503))</f>
      </c>
      <c r="BS1503">
        <f>IF($Z1503="","",INDEX($BB$2:$BB$1500,$Z1503))</f>
      </c>
      <c r="BT1503">
        <f>IF($Z1503="","",INDEX($BC$2:$BC$1500,$Z1503))</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c r="BF1504">
        <f>IF($Z1504="","",INDEX($AO$2:$AO$1500,$Z1504))</f>
      </c>
      <c r="BG1504">
        <f>IF($Z1504="","",INDEX($AP$2:$AP$1500,$Z1504))</f>
      </c>
      <c r="BH1504">
        <f>IF($Z1504="","",INDEX($AQ$2:$AQ$1500,$Z1504))</f>
      </c>
      <c r="BI1504">
        <f>IF($Z1504="","",INDEX($AR$2:$AR$1500,$Z1504))</f>
      </c>
      <c r="BJ1504">
        <f>IF($Z1504="","",INDEX($AS$2:$AS$1500,$Z1504))</f>
      </c>
      <c r="BK1504">
        <f>IF($Z1504="","",INDEX($AT$2:$AT$1500,$Z1504))</f>
      </c>
      <c r="BL1504">
        <f>IF($Z1504="","",INDEX($AU$2:$AU$1500,$Z1504))</f>
      </c>
      <c r="BM1504">
        <f>IF($Z1504="","",INDEX($AV$2:$AV$1500,$Z1504))</f>
      </c>
      <c r="BN1504">
        <f>IF($Z1504="","",INDEX($AW$2:$AW$1500,$Z1504))</f>
      </c>
      <c r="BO1504">
        <f>IF($Z1504="","",INDEX($AX$2:$AX$1500,$Z1504))</f>
      </c>
      <c r="BP1504">
        <f>IF($Z1504="","",INDEX($AY$2:$AY$1500,$Z1504))</f>
      </c>
      <c r="BQ1504">
        <f>IF($Z1504="","",INDEX($AZ$2:$AZ$1500,$Z1504))</f>
      </c>
      <c r="BR1504">
        <f>IF($Z1504="","",INDEX($BA$2:$BA$1500,$Z1504))</f>
      </c>
      <c r="BS1504">
        <f>IF($Z1504="","",INDEX($BB$2:$BB$1500,$Z1504))</f>
      </c>
      <c r="BT1504">
        <f>IF($Z1504="","",INDEX($BC$2:$BC$1500,$Z1504))</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c r="BF1505">
        <f>IF($Z1505="","",INDEX($AO$2:$AO$1500,$Z1505))</f>
      </c>
      <c r="BG1505">
        <f>IF($Z1505="","",INDEX($AP$2:$AP$1500,$Z1505))</f>
      </c>
      <c r="BH1505">
        <f>IF($Z1505="","",INDEX($AQ$2:$AQ$1500,$Z1505))</f>
      </c>
      <c r="BI1505">
        <f>IF($Z1505="","",INDEX($AR$2:$AR$1500,$Z1505))</f>
      </c>
      <c r="BJ1505">
        <f>IF($Z1505="","",INDEX($AS$2:$AS$1500,$Z1505))</f>
      </c>
      <c r="BK1505">
        <f>IF($Z1505="","",INDEX($AT$2:$AT$1500,$Z1505))</f>
      </c>
      <c r="BL1505">
        <f>IF($Z1505="","",INDEX($AU$2:$AU$1500,$Z1505))</f>
      </c>
      <c r="BM1505">
        <f>IF($Z1505="","",INDEX($AV$2:$AV$1500,$Z1505))</f>
      </c>
      <c r="BN1505">
        <f>IF($Z1505="","",INDEX($AW$2:$AW$1500,$Z1505))</f>
      </c>
      <c r="BO1505">
        <f>IF($Z1505="","",INDEX($AX$2:$AX$1500,$Z1505))</f>
      </c>
      <c r="BP1505">
        <f>IF($Z1505="","",INDEX($AY$2:$AY$1500,$Z1505))</f>
      </c>
      <c r="BQ1505">
        <f>IF($Z1505="","",INDEX($AZ$2:$AZ$1500,$Z1505))</f>
      </c>
      <c r="BR1505">
        <f>IF($Z1505="","",INDEX($BA$2:$BA$1500,$Z1505))</f>
      </c>
      <c r="BS1505">
        <f>IF($Z1505="","",INDEX($BB$2:$BB$1500,$Z1505))</f>
      </c>
      <c r="BT1505">
        <f>IF($Z1505="","",INDEX($BC$2:$BC$1500,$Z1505))</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c r="BF1506">
        <f>IF($Z1506="","",INDEX($AO$2:$AO$1500,$Z1506))</f>
      </c>
      <c r="BG1506">
        <f>IF($Z1506="","",INDEX($AP$2:$AP$1500,$Z1506))</f>
      </c>
      <c r="BH1506">
        <f>IF($Z1506="","",INDEX($AQ$2:$AQ$1500,$Z1506))</f>
      </c>
      <c r="BI1506">
        <f>IF($Z1506="","",INDEX($AR$2:$AR$1500,$Z1506))</f>
      </c>
      <c r="BJ1506">
        <f>IF($Z1506="","",INDEX($AS$2:$AS$1500,$Z1506))</f>
      </c>
      <c r="BK1506">
        <f>IF($Z1506="","",INDEX($AT$2:$AT$1500,$Z1506))</f>
      </c>
      <c r="BL1506">
        <f>IF($Z1506="","",INDEX($AU$2:$AU$1500,$Z1506))</f>
      </c>
      <c r="BM1506">
        <f>IF($Z1506="","",INDEX($AV$2:$AV$1500,$Z1506))</f>
      </c>
      <c r="BN1506">
        <f>IF($Z1506="","",INDEX($AW$2:$AW$1500,$Z1506))</f>
      </c>
      <c r="BO1506">
        <f>IF($Z1506="","",INDEX($AX$2:$AX$1500,$Z1506))</f>
      </c>
      <c r="BP1506">
        <f>IF($Z1506="","",INDEX($AY$2:$AY$1500,$Z1506))</f>
      </c>
      <c r="BQ1506">
        <f>IF($Z1506="","",INDEX($AZ$2:$AZ$1500,$Z1506))</f>
      </c>
      <c r="BR1506">
        <f>IF($Z1506="","",INDEX($BA$2:$BA$1500,$Z1506))</f>
      </c>
      <c r="BS1506">
        <f>IF($Z1506="","",INDEX($BB$2:$BB$1500,$Z1506))</f>
      </c>
      <c r="BT1506">
        <f>IF($Z1506="","",INDEX($BC$2:$BC$1500,$Z1506))</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c r="BF1507">
        <f>IF($Z1507="","",INDEX($AO$2:$AO$1500,$Z1507))</f>
      </c>
      <c r="BG1507">
        <f>IF($Z1507="","",INDEX($AP$2:$AP$1500,$Z1507))</f>
      </c>
      <c r="BH1507">
        <f>IF($Z1507="","",INDEX($AQ$2:$AQ$1500,$Z1507))</f>
      </c>
      <c r="BI1507">
        <f>IF($Z1507="","",INDEX($AR$2:$AR$1500,$Z1507))</f>
      </c>
      <c r="BJ1507">
        <f>IF($Z1507="","",INDEX($AS$2:$AS$1500,$Z1507))</f>
      </c>
      <c r="BK1507">
        <f>IF($Z1507="","",INDEX($AT$2:$AT$1500,$Z1507))</f>
      </c>
      <c r="BL1507">
        <f>IF($Z1507="","",INDEX($AU$2:$AU$1500,$Z1507))</f>
      </c>
      <c r="BM1507">
        <f>IF($Z1507="","",INDEX($AV$2:$AV$1500,$Z1507))</f>
      </c>
      <c r="BN1507">
        <f>IF($Z1507="","",INDEX($AW$2:$AW$1500,$Z1507))</f>
      </c>
      <c r="BO1507">
        <f>IF($Z1507="","",INDEX($AX$2:$AX$1500,$Z1507))</f>
      </c>
      <c r="BP1507">
        <f>IF($Z1507="","",INDEX($AY$2:$AY$1500,$Z1507))</f>
      </c>
      <c r="BQ1507">
        <f>IF($Z1507="","",INDEX($AZ$2:$AZ$1500,$Z1507))</f>
      </c>
      <c r="BR1507">
        <f>IF($Z1507="","",INDEX($BA$2:$BA$1500,$Z1507))</f>
      </c>
      <c r="BS1507">
        <f>IF($Z1507="","",INDEX($BB$2:$BB$1500,$Z1507))</f>
      </c>
      <c r="BT1507">
        <f>IF($Z1507="","",INDEX($BC$2:$BC$1500,$Z1507))</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c r="BF1508">
        <f>IF($Z1508="","",INDEX($AO$2:$AO$1500,$Z1508))</f>
      </c>
      <c r="BG1508">
        <f>IF($Z1508="","",INDEX($AP$2:$AP$1500,$Z1508))</f>
      </c>
      <c r="BH1508">
        <f>IF($Z1508="","",INDEX($AQ$2:$AQ$1500,$Z1508))</f>
      </c>
      <c r="BI1508">
        <f>IF($Z1508="","",INDEX($AR$2:$AR$1500,$Z1508))</f>
      </c>
      <c r="BJ1508">
        <f>IF($Z1508="","",INDEX($AS$2:$AS$1500,$Z1508))</f>
      </c>
      <c r="BK1508">
        <f>IF($Z1508="","",INDEX($AT$2:$AT$1500,$Z1508))</f>
      </c>
      <c r="BL1508">
        <f>IF($Z1508="","",INDEX($AU$2:$AU$1500,$Z1508))</f>
      </c>
      <c r="BM1508">
        <f>IF($Z1508="","",INDEX($AV$2:$AV$1500,$Z1508))</f>
      </c>
      <c r="BN1508">
        <f>IF($Z1508="","",INDEX($AW$2:$AW$1500,$Z1508))</f>
      </c>
      <c r="BO1508">
        <f>IF($Z1508="","",INDEX($AX$2:$AX$1500,$Z1508))</f>
      </c>
      <c r="BP1508">
        <f>IF($Z1508="","",INDEX($AY$2:$AY$1500,$Z1508))</f>
      </c>
      <c r="BQ1508">
        <f>IF($Z1508="","",INDEX($AZ$2:$AZ$1500,$Z1508))</f>
      </c>
      <c r="BR1508">
        <f>IF($Z1508="","",INDEX($BA$2:$BA$1500,$Z1508))</f>
      </c>
      <c r="BS1508">
        <f>IF($Z1508="","",INDEX($BB$2:$BB$1500,$Z1508))</f>
      </c>
      <c r="BT1508">
        <f>IF($Z1508="","",INDEX($BC$2:$BC$1500,$Z1508))</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c r="BF1509">
        <f>IF($Z1509="","",INDEX($AO$2:$AO$1500,$Z1509))</f>
      </c>
      <c r="BG1509">
        <f>IF($Z1509="","",INDEX($AP$2:$AP$1500,$Z1509))</f>
      </c>
      <c r="BH1509">
        <f>IF($Z1509="","",INDEX($AQ$2:$AQ$1500,$Z1509))</f>
      </c>
      <c r="BI1509">
        <f>IF($Z1509="","",INDEX($AR$2:$AR$1500,$Z1509))</f>
      </c>
      <c r="BJ1509">
        <f>IF($Z1509="","",INDEX($AS$2:$AS$1500,$Z1509))</f>
      </c>
      <c r="BK1509">
        <f>IF($Z1509="","",INDEX($AT$2:$AT$1500,$Z1509))</f>
      </c>
      <c r="BL1509">
        <f>IF($Z1509="","",INDEX($AU$2:$AU$1500,$Z1509))</f>
      </c>
      <c r="BM1509">
        <f>IF($Z1509="","",INDEX($AV$2:$AV$1500,$Z1509))</f>
      </c>
      <c r="BN1509">
        <f>IF($Z1509="","",INDEX($AW$2:$AW$1500,$Z1509))</f>
      </c>
      <c r="BO1509">
        <f>IF($Z1509="","",INDEX($AX$2:$AX$1500,$Z1509))</f>
      </c>
      <c r="BP1509">
        <f>IF($Z1509="","",INDEX($AY$2:$AY$1500,$Z1509))</f>
      </c>
      <c r="BQ1509">
        <f>IF($Z1509="","",INDEX($AZ$2:$AZ$1500,$Z1509))</f>
      </c>
      <c r="BR1509">
        <f>IF($Z1509="","",INDEX($BA$2:$BA$1500,$Z1509))</f>
      </c>
      <c r="BS1509">
        <f>IF($Z1509="","",INDEX($BB$2:$BB$1500,$Z1509))</f>
      </c>
      <c r="BT1509">
        <f>IF($Z1509="","",INDEX($BC$2:$BC$1500,$Z1509))</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c r="BF1510">
        <f>IF($Z1510="","",INDEX($AO$2:$AO$1500,$Z1510))</f>
      </c>
      <c r="BG1510">
        <f>IF($Z1510="","",INDEX($AP$2:$AP$1500,$Z1510))</f>
      </c>
      <c r="BH1510">
        <f>IF($Z1510="","",INDEX($AQ$2:$AQ$1500,$Z1510))</f>
      </c>
      <c r="BI1510">
        <f>IF($Z1510="","",INDEX($AR$2:$AR$1500,$Z1510))</f>
      </c>
      <c r="BJ1510">
        <f>IF($Z1510="","",INDEX($AS$2:$AS$1500,$Z1510))</f>
      </c>
      <c r="BK1510">
        <f>IF($Z1510="","",INDEX($AT$2:$AT$1500,$Z1510))</f>
      </c>
      <c r="BL1510">
        <f>IF($Z1510="","",INDEX($AU$2:$AU$1500,$Z1510))</f>
      </c>
      <c r="BM1510">
        <f>IF($Z1510="","",INDEX($AV$2:$AV$1500,$Z1510))</f>
      </c>
      <c r="BN1510">
        <f>IF($Z1510="","",INDEX($AW$2:$AW$1500,$Z1510))</f>
      </c>
      <c r="BO1510">
        <f>IF($Z1510="","",INDEX($AX$2:$AX$1500,$Z1510))</f>
      </c>
      <c r="BP1510">
        <f>IF($Z1510="","",INDEX($AY$2:$AY$1500,$Z1510))</f>
      </c>
      <c r="BQ1510">
        <f>IF($Z1510="","",INDEX($AZ$2:$AZ$1500,$Z1510))</f>
      </c>
      <c r="BR1510">
        <f>IF($Z1510="","",INDEX($BA$2:$BA$1500,$Z1510))</f>
      </c>
      <c r="BS1510">
        <f>IF($Z1510="","",INDEX($BB$2:$BB$1500,$Z1510))</f>
      </c>
      <c r="BT1510">
        <f>IF($Z1510="","",INDEX($BC$2:$BC$1500,$Z1510))</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c r="BF1511">
        <f>IF($Z1511="","",INDEX($AO$2:$AO$1500,$Z1511))</f>
      </c>
      <c r="BG1511">
        <f>IF($Z1511="","",INDEX($AP$2:$AP$1500,$Z1511))</f>
      </c>
      <c r="BH1511">
        <f>IF($Z1511="","",INDEX($AQ$2:$AQ$1500,$Z1511))</f>
      </c>
      <c r="BI1511">
        <f>IF($Z1511="","",INDEX($AR$2:$AR$1500,$Z1511))</f>
      </c>
      <c r="BJ1511">
        <f>IF($Z1511="","",INDEX($AS$2:$AS$1500,$Z1511))</f>
      </c>
      <c r="BK1511">
        <f>IF($Z1511="","",INDEX($AT$2:$AT$1500,$Z1511))</f>
      </c>
      <c r="BL1511">
        <f>IF($Z1511="","",INDEX($AU$2:$AU$1500,$Z1511))</f>
      </c>
      <c r="BM1511">
        <f>IF($Z1511="","",INDEX($AV$2:$AV$1500,$Z1511))</f>
      </c>
      <c r="BN1511">
        <f>IF($Z1511="","",INDEX($AW$2:$AW$1500,$Z1511))</f>
      </c>
      <c r="BO1511">
        <f>IF($Z1511="","",INDEX($AX$2:$AX$1500,$Z1511))</f>
      </c>
      <c r="BP1511">
        <f>IF($Z1511="","",INDEX($AY$2:$AY$1500,$Z1511))</f>
      </c>
      <c r="BQ1511">
        <f>IF($Z1511="","",INDEX($AZ$2:$AZ$1500,$Z1511))</f>
      </c>
      <c r="BR1511">
        <f>IF($Z1511="","",INDEX($BA$2:$BA$1500,$Z1511))</f>
      </c>
      <c r="BS1511">
        <f>IF($Z1511="","",INDEX($BB$2:$BB$1500,$Z1511))</f>
      </c>
      <c r="BT1511">
        <f>IF($Z1511="","",INDEX($BC$2:$BC$1500,$Z1511))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c r="BF1512">
        <f>IF($Z1512="","",INDEX($AO$2:$AO$1500,$Z1512))</f>
      </c>
      <c r="BG1512">
        <f>IF($Z1512="","",INDEX($AP$2:$AP$1500,$Z1512))</f>
      </c>
      <c r="BH1512">
        <f>IF($Z1512="","",INDEX($AQ$2:$AQ$1500,$Z1512))</f>
      </c>
      <c r="BI1512">
        <f>IF($Z1512="","",INDEX($AR$2:$AR$1500,$Z1512))</f>
      </c>
      <c r="BJ1512">
        <f>IF($Z1512="","",INDEX($AS$2:$AS$1500,$Z1512))</f>
      </c>
      <c r="BK1512">
        <f>IF($Z1512="","",INDEX($AT$2:$AT$1500,$Z1512))</f>
      </c>
      <c r="BL1512">
        <f>IF($Z1512="","",INDEX($AU$2:$AU$1500,$Z1512))</f>
      </c>
      <c r="BM1512">
        <f>IF($Z1512="","",INDEX($AV$2:$AV$1500,$Z1512))</f>
      </c>
      <c r="BN1512">
        <f>IF($Z1512="","",INDEX($AW$2:$AW$1500,$Z1512))</f>
      </c>
      <c r="BO1512">
        <f>IF($Z1512="","",INDEX($AX$2:$AX$1500,$Z1512))</f>
      </c>
      <c r="BP1512">
        <f>IF($Z1512="","",INDEX($AY$2:$AY$1500,$Z1512))</f>
      </c>
      <c r="BQ1512">
        <f>IF($Z1512="","",INDEX($AZ$2:$AZ$1500,$Z1512))</f>
      </c>
      <c r="BR1512">
        <f>IF($Z1512="","",INDEX($BA$2:$BA$1500,$Z1512))</f>
      </c>
      <c r="BS1512">
        <f>IF($Z1512="","",INDEX($BB$2:$BB$1500,$Z1512))</f>
      </c>
      <c r="BT1512">
        <f>IF($Z1512="","",INDEX($BC$2:$BC$1500,$Z1512))</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c r="BF1513">
        <f>IF($Z1513="","",INDEX($AO$2:$AO$1500,$Z1513))</f>
      </c>
      <c r="BG1513">
        <f>IF($Z1513="","",INDEX($AP$2:$AP$1500,$Z1513))</f>
      </c>
      <c r="BH1513">
        <f>IF($Z1513="","",INDEX($AQ$2:$AQ$1500,$Z1513))</f>
      </c>
      <c r="BI1513">
        <f>IF($Z1513="","",INDEX($AR$2:$AR$1500,$Z1513))</f>
      </c>
      <c r="BJ1513">
        <f>IF($Z1513="","",INDEX($AS$2:$AS$1500,$Z1513))</f>
      </c>
      <c r="BK1513">
        <f>IF($Z1513="","",INDEX($AT$2:$AT$1500,$Z1513))</f>
      </c>
      <c r="BL1513">
        <f>IF($Z1513="","",INDEX($AU$2:$AU$1500,$Z1513))</f>
      </c>
      <c r="BM1513">
        <f>IF($Z1513="","",INDEX($AV$2:$AV$1500,$Z1513))</f>
      </c>
      <c r="BN1513">
        <f>IF($Z1513="","",INDEX($AW$2:$AW$1500,$Z1513))</f>
      </c>
      <c r="BO1513">
        <f>IF($Z1513="","",INDEX($AX$2:$AX$1500,$Z1513))</f>
      </c>
      <c r="BP1513">
        <f>IF($Z1513="","",INDEX($AY$2:$AY$1500,$Z1513))</f>
      </c>
      <c r="BQ1513">
        <f>IF($Z1513="","",INDEX($AZ$2:$AZ$1500,$Z1513))</f>
      </c>
      <c r="BR1513">
        <f>IF($Z1513="","",INDEX($BA$2:$BA$1500,$Z1513))</f>
      </c>
      <c r="BS1513">
        <f>IF($Z1513="","",INDEX($BB$2:$BB$1500,$Z1513))</f>
      </c>
      <c r="BT1513">
        <f>IF($Z1513="","",INDEX($BC$2:$BC$1500,$Z1513))</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c r="BF1514">
        <f>IF($Z1514="","",INDEX($AO$2:$AO$1500,$Z1514))</f>
      </c>
      <c r="BG1514">
        <f>IF($Z1514="","",INDEX($AP$2:$AP$1500,$Z1514))</f>
      </c>
      <c r="BH1514">
        <f>IF($Z1514="","",INDEX($AQ$2:$AQ$1500,$Z1514))</f>
      </c>
      <c r="BI1514">
        <f>IF($Z1514="","",INDEX($AR$2:$AR$1500,$Z1514))</f>
      </c>
      <c r="BJ1514">
        <f>IF($Z1514="","",INDEX($AS$2:$AS$1500,$Z1514))</f>
      </c>
      <c r="BK1514">
        <f>IF($Z1514="","",INDEX($AT$2:$AT$1500,$Z1514))</f>
      </c>
      <c r="BL1514">
        <f>IF($Z1514="","",INDEX($AU$2:$AU$1500,$Z1514))</f>
      </c>
      <c r="BM1514">
        <f>IF($Z1514="","",INDEX($AV$2:$AV$1500,$Z1514))</f>
      </c>
      <c r="BN1514">
        <f>IF($Z1514="","",INDEX($AW$2:$AW$1500,$Z1514))</f>
      </c>
      <c r="BO1514">
        <f>IF($Z1514="","",INDEX($AX$2:$AX$1500,$Z1514))</f>
      </c>
      <c r="BP1514">
        <f>IF($Z1514="","",INDEX($AY$2:$AY$1500,$Z1514))</f>
      </c>
      <c r="BQ1514">
        <f>IF($Z1514="","",INDEX($AZ$2:$AZ$1500,$Z1514))</f>
      </c>
      <c r="BR1514">
        <f>IF($Z1514="","",INDEX($BA$2:$BA$1500,$Z1514))</f>
      </c>
      <c r="BS1514">
        <f>IF($Z1514="","",INDEX($BB$2:$BB$1500,$Z1514))</f>
      </c>
      <c r="BT1514">
        <f>IF($Z1514="","",INDEX($BC$2:$BC$1500,$Z1514))</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c r="BF1515">
        <f>IF($Z1515="","",INDEX($AO$2:$AO$1500,$Z1515))</f>
      </c>
      <c r="BG1515">
        <f>IF($Z1515="","",INDEX($AP$2:$AP$1500,$Z1515))</f>
      </c>
      <c r="BH1515">
        <f>IF($Z1515="","",INDEX($AQ$2:$AQ$1500,$Z1515))</f>
      </c>
      <c r="BI1515">
        <f>IF($Z1515="","",INDEX($AR$2:$AR$1500,$Z1515))</f>
      </c>
      <c r="BJ1515">
        <f>IF($Z1515="","",INDEX($AS$2:$AS$1500,$Z1515))</f>
      </c>
      <c r="BK1515">
        <f>IF($Z1515="","",INDEX($AT$2:$AT$1500,$Z1515))</f>
      </c>
      <c r="BL1515">
        <f>IF($Z1515="","",INDEX($AU$2:$AU$1500,$Z1515))</f>
      </c>
      <c r="BM1515">
        <f>IF($Z1515="","",INDEX($AV$2:$AV$1500,$Z1515))</f>
      </c>
      <c r="BN1515">
        <f>IF($Z1515="","",INDEX($AW$2:$AW$1500,$Z1515))</f>
      </c>
      <c r="BO1515">
        <f>IF($Z1515="","",INDEX($AX$2:$AX$1500,$Z1515))</f>
      </c>
      <c r="BP1515">
        <f>IF($Z1515="","",INDEX($AY$2:$AY$1500,$Z1515))</f>
      </c>
      <c r="BQ1515">
        <f>IF($Z1515="","",INDEX($AZ$2:$AZ$1500,$Z1515))</f>
      </c>
      <c r="BR1515">
        <f>IF($Z1515="","",INDEX($BA$2:$BA$1500,$Z1515))</f>
      </c>
      <c r="BS1515">
        <f>IF($Z1515="","",INDEX($BB$2:$BB$1500,$Z1515))</f>
      </c>
      <c r="BT1515">
        <f>IF($Z1515="","",INDEX($BC$2:$BC$1500,$Z1515))</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c r="BF1516">
        <f>IF($Z1516="","",INDEX($AO$2:$AO$1500,$Z1516))</f>
      </c>
      <c r="BG1516">
        <f>IF($Z1516="","",INDEX($AP$2:$AP$1500,$Z1516))</f>
      </c>
      <c r="BH1516">
        <f>IF($Z1516="","",INDEX($AQ$2:$AQ$1500,$Z1516))</f>
      </c>
      <c r="BI1516">
        <f>IF($Z1516="","",INDEX($AR$2:$AR$1500,$Z1516))</f>
      </c>
      <c r="BJ1516">
        <f>IF($Z1516="","",INDEX($AS$2:$AS$1500,$Z1516))</f>
      </c>
      <c r="BK1516">
        <f>IF($Z1516="","",INDEX($AT$2:$AT$1500,$Z1516))</f>
      </c>
      <c r="BL1516">
        <f>IF($Z1516="","",INDEX($AU$2:$AU$1500,$Z1516))</f>
      </c>
      <c r="BM1516">
        <f>IF($Z1516="","",INDEX($AV$2:$AV$1500,$Z1516))</f>
      </c>
      <c r="BN1516">
        <f>IF($Z1516="","",INDEX($AW$2:$AW$1500,$Z1516))</f>
      </c>
      <c r="BO1516">
        <f>IF($Z1516="","",INDEX($AX$2:$AX$1500,$Z1516))</f>
      </c>
      <c r="BP1516">
        <f>IF($Z1516="","",INDEX($AY$2:$AY$1500,$Z1516))</f>
      </c>
      <c r="BQ1516">
        <f>IF($Z1516="","",INDEX($AZ$2:$AZ$1500,$Z1516))</f>
      </c>
      <c r="BR1516">
        <f>IF($Z1516="","",INDEX($BA$2:$BA$1500,$Z1516))</f>
      </c>
      <c r="BS1516">
        <f>IF($Z1516="","",INDEX($BB$2:$BB$1500,$Z1516))</f>
      </c>
      <c r="BT1516">
        <f>IF($Z1516="","",INDEX($BC$2:$BC$1500,$Z1516))</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c r="BF1517">
        <f>IF($Z1517="","",INDEX($AO$2:$AO$1500,$Z1517))</f>
      </c>
      <c r="BG1517">
        <f>IF($Z1517="","",INDEX($AP$2:$AP$1500,$Z1517))</f>
      </c>
      <c r="BH1517">
        <f>IF($Z1517="","",INDEX($AQ$2:$AQ$1500,$Z1517))</f>
      </c>
      <c r="BI1517">
        <f>IF($Z1517="","",INDEX($AR$2:$AR$1500,$Z1517))</f>
      </c>
      <c r="BJ1517">
        <f>IF($Z1517="","",INDEX($AS$2:$AS$1500,$Z1517))</f>
      </c>
      <c r="BK1517">
        <f>IF($Z1517="","",INDEX($AT$2:$AT$1500,$Z1517))</f>
      </c>
      <c r="BL1517">
        <f>IF($Z1517="","",INDEX($AU$2:$AU$1500,$Z1517))</f>
      </c>
      <c r="BM1517">
        <f>IF($Z1517="","",INDEX($AV$2:$AV$1500,$Z1517))</f>
      </c>
      <c r="BN1517">
        <f>IF($Z1517="","",INDEX($AW$2:$AW$1500,$Z1517))</f>
      </c>
      <c r="BO1517">
        <f>IF($Z1517="","",INDEX($AX$2:$AX$1500,$Z1517))</f>
      </c>
      <c r="BP1517">
        <f>IF($Z1517="","",INDEX($AY$2:$AY$1500,$Z1517))</f>
      </c>
      <c r="BQ1517">
        <f>IF($Z1517="","",INDEX($AZ$2:$AZ$1500,$Z1517))</f>
      </c>
      <c r="BR1517">
        <f>IF($Z1517="","",INDEX($BA$2:$BA$1500,$Z1517))</f>
      </c>
      <c r="BS1517">
        <f>IF($Z1517="","",INDEX($BB$2:$BB$1500,$Z1517))</f>
      </c>
      <c r="BT1517">
        <f>IF($Z1517="","",INDEX($BC$2:$BC$1500,$Z1517))</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c r="BF1518">
        <f>IF($Z1518="","",INDEX($AO$2:$AO$1500,$Z1518))</f>
      </c>
      <c r="BG1518">
        <f>IF($Z1518="","",INDEX($AP$2:$AP$1500,$Z1518))</f>
      </c>
      <c r="BH1518">
        <f>IF($Z1518="","",INDEX($AQ$2:$AQ$1500,$Z1518))</f>
      </c>
      <c r="BI1518">
        <f>IF($Z1518="","",INDEX($AR$2:$AR$1500,$Z1518))</f>
      </c>
      <c r="BJ1518">
        <f>IF($Z1518="","",INDEX($AS$2:$AS$1500,$Z1518))</f>
      </c>
      <c r="BK1518">
        <f>IF($Z1518="","",INDEX($AT$2:$AT$1500,$Z1518))</f>
      </c>
      <c r="BL1518">
        <f>IF($Z1518="","",INDEX($AU$2:$AU$1500,$Z1518))</f>
      </c>
      <c r="BM1518">
        <f>IF($Z1518="","",INDEX($AV$2:$AV$1500,$Z1518))</f>
      </c>
      <c r="BN1518">
        <f>IF($Z1518="","",INDEX($AW$2:$AW$1500,$Z1518))</f>
      </c>
      <c r="BO1518">
        <f>IF($Z1518="","",INDEX($AX$2:$AX$1500,$Z1518))</f>
      </c>
      <c r="BP1518">
        <f>IF($Z1518="","",INDEX($AY$2:$AY$1500,$Z1518))</f>
      </c>
      <c r="BQ1518">
        <f>IF($Z1518="","",INDEX($AZ$2:$AZ$1500,$Z1518))</f>
      </c>
      <c r="BR1518">
        <f>IF($Z1518="","",INDEX($BA$2:$BA$1500,$Z1518))</f>
      </c>
      <c r="BS1518">
        <f>IF($Z1518="","",INDEX($BB$2:$BB$1500,$Z1518))</f>
      </c>
      <c r="BT1518">
        <f>IF($Z1518="","",INDEX($BC$2:$BC$1500,$Z1518))</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c r="BF1519">
        <f>IF($Z1519="","",INDEX($AO$2:$AO$1500,$Z1519))</f>
      </c>
      <c r="BG1519">
        <f>IF($Z1519="","",INDEX($AP$2:$AP$1500,$Z1519))</f>
      </c>
      <c r="BH1519">
        <f>IF($Z1519="","",INDEX($AQ$2:$AQ$1500,$Z1519))</f>
      </c>
      <c r="BI1519">
        <f>IF($Z1519="","",INDEX($AR$2:$AR$1500,$Z1519))</f>
      </c>
      <c r="BJ1519">
        <f>IF($Z1519="","",INDEX($AS$2:$AS$1500,$Z1519))</f>
      </c>
      <c r="BK1519">
        <f>IF($Z1519="","",INDEX($AT$2:$AT$1500,$Z1519))</f>
      </c>
      <c r="BL1519">
        <f>IF($Z1519="","",INDEX($AU$2:$AU$1500,$Z1519))</f>
      </c>
      <c r="BM1519">
        <f>IF($Z1519="","",INDEX($AV$2:$AV$1500,$Z1519))</f>
      </c>
      <c r="BN1519">
        <f>IF($Z1519="","",INDEX($AW$2:$AW$1500,$Z1519))</f>
      </c>
      <c r="BO1519">
        <f>IF($Z1519="","",INDEX($AX$2:$AX$1500,$Z1519))</f>
      </c>
      <c r="BP1519">
        <f>IF($Z1519="","",INDEX($AY$2:$AY$1500,$Z1519))</f>
      </c>
      <c r="BQ1519">
        <f>IF($Z1519="","",INDEX($AZ$2:$AZ$1500,$Z1519))</f>
      </c>
      <c r="BR1519">
        <f>IF($Z1519="","",INDEX($BA$2:$BA$1500,$Z1519))</f>
      </c>
      <c r="BS1519">
        <f>IF($Z1519="","",INDEX($BB$2:$BB$1500,$Z1519))</f>
      </c>
      <c r="BT1519">
        <f>IF($Z1519="","",INDEX($BC$2:$BC$1500,$Z1519))</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c r="BF1520">
        <f>IF($Z1520="","",INDEX($AO$2:$AO$1500,$Z1520))</f>
      </c>
      <c r="BG1520">
        <f>IF($Z1520="","",INDEX($AP$2:$AP$1500,$Z1520))</f>
      </c>
      <c r="BH1520">
        <f>IF($Z1520="","",INDEX($AQ$2:$AQ$1500,$Z1520))</f>
      </c>
      <c r="BI1520">
        <f>IF($Z1520="","",INDEX($AR$2:$AR$1500,$Z1520))</f>
      </c>
      <c r="BJ1520">
        <f>IF($Z1520="","",INDEX($AS$2:$AS$1500,$Z1520))</f>
      </c>
      <c r="BK1520">
        <f>IF($Z1520="","",INDEX($AT$2:$AT$1500,$Z1520))</f>
      </c>
      <c r="BL1520">
        <f>IF($Z1520="","",INDEX($AU$2:$AU$1500,$Z1520))</f>
      </c>
      <c r="BM1520">
        <f>IF($Z1520="","",INDEX($AV$2:$AV$1500,$Z1520))</f>
      </c>
      <c r="BN1520">
        <f>IF($Z1520="","",INDEX($AW$2:$AW$1500,$Z1520))</f>
      </c>
      <c r="BO1520">
        <f>IF($Z1520="","",INDEX($AX$2:$AX$1500,$Z1520))</f>
      </c>
      <c r="BP1520">
        <f>IF($Z1520="","",INDEX($AY$2:$AY$1500,$Z1520))</f>
      </c>
      <c r="BQ1520">
        <f>IF($Z1520="","",INDEX($AZ$2:$AZ$1500,$Z1520))</f>
      </c>
      <c r="BR1520">
        <f>IF($Z1520="","",INDEX($BA$2:$BA$1500,$Z1520))</f>
      </c>
      <c r="BS1520">
        <f>IF($Z1520="","",INDEX($BB$2:$BB$1500,$Z1520))</f>
      </c>
      <c r="BT1520">
        <f>IF($Z1520="","",INDEX($BC$2:$BC$1500,$Z1520))</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c r="BF1521">
        <f>IF($Z1521="","",INDEX($AO$2:$AO$1500,$Z1521))</f>
      </c>
      <c r="BG1521">
        <f>IF($Z1521="","",INDEX($AP$2:$AP$1500,$Z1521))</f>
      </c>
      <c r="BH1521">
        <f>IF($Z1521="","",INDEX($AQ$2:$AQ$1500,$Z1521))</f>
      </c>
      <c r="BI1521">
        <f>IF($Z1521="","",INDEX($AR$2:$AR$1500,$Z1521))</f>
      </c>
      <c r="BJ1521">
        <f>IF($Z1521="","",INDEX($AS$2:$AS$1500,$Z1521))</f>
      </c>
      <c r="BK1521">
        <f>IF($Z1521="","",INDEX($AT$2:$AT$1500,$Z1521))</f>
      </c>
      <c r="BL1521">
        <f>IF($Z1521="","",INDEX($AU$2:$AU$1500,$Z1521))</f>
      </c>
      <c r="BM1521">
        <f>IF($Z1521="","",INDEX($AV$2:$AV$1500,$Z1521))</f>
      </c>
      <c r="BN1521">
        <f>IF($Z1521="","",INDEX($AW$2:$AW$1500,$Z1521))</f>
      </c>
      <c r="BO1521">
        <f>IF($Z1521="","",INDEX($AX$2:$AX$1500,$Z1521))</f>
      </c>
      <c r="BP1521">
        <f>IF($Z1521="","",INDEX($AY$2:$AY$1500,$Z1521))</f>
      </c>
      <c r="BQ1521">
        <f>IF($Z1521="","",INDEX($AZ$2:$AZ$1500,$Z1521))</f>
      </c>
      <c r="BR1521">
        <f>IF($Z1521="","",INDEX($BA$2:$BA$1500,$Z1521))</f>
      </c>
      <c r="BS1521">
        <f>IF($Z1521="","",INDEX($BB$2:$BB$1500,$Z1521))</f>
      </c>
      <c r="BT1521">
        <f>IF($Z1521="","",INDEX($BC$2:$BC$1500,$Z1521))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c r="BF1522">
        <f>IF($Z1522="","",INDEX($AO$2:$AO$1500,$Z1522))</f>
      </c>
      <c r="BG1522">
        <f>IF($Z1522="","",INDEX($AP$2:$AP$1500,$Z1522))</f>
      </c>
      <c r="BH1522">
        <f>IF($Z1522="","",INDEX($AQ$2:$AQ$1500,$Z1522))</f>
      </c>
      <c r="BI1522">
        <f>IF($Z1522="","",INDEX($AR$2:$AR$1500,$Z1522))</f>
      </c>
      <c r="BJ1522">
        <f>IF($Z1522="","",INDEX($AS$2:$AS$1500,$Z1522))</f>
      </c>
      <c r="BK1522">
        <f>IF($Z1522="","",INDEX($AT$2:$AT$1500,$Z1522))</f>
      </c>
      <c r="BL1522">
        <f>IF($Z1522="","",INDEX($AU$2:$AU$1500,$Z1522))</f>
      </c>
      <c r="BM1522">
        <f>IF($Z1522="","",INDEX($AV$2:$AV$1500,$Z1522))</f>
      </c>
      <c r="BN1522">
        <f>IF($Z1522="","",INDEX($AW$2:$AW$1500,$Z1522))</f>
      </c>
      <c r="BO1522">
        <f>IF($Z1522="","",INDEX($AX$2:$AX$1500,$Z1522))</f>
      </c>
      <c r="BP1522">
        <f>IF($Z1522="","",INDEX($AY$2:$AY$1500,$Z1522))</f>
      </c>
      <c r="BQ1522">
        <f>IF($Z1522="","",INDEX($AZ$2:$AZ$1500,$Z1522))</f>
      </c>
      <c r="BR1522">
        <f>IF($Z1522="","",INDEX($BA$2:$BA$1500,$Z1522))</f>
      </c>
      <c r="BS1522">
        <f>IF($Z1522="","",INDEX($BB$2:$BB$1500,$Z1522))</f>
      </c>
      <c r="BT1522">
        <f>IF($Z1522="","",INDEX($BC$2:$BC$1500,$Z1522))</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c r="BF1523">
        <f>IF($Z1523="","",INDEX($AO$2:$AO$1500,$Z1523))</f>
      </c>
      <c r="BG1523">
        <f>IF($Z1523="","",INDEX($AP$2:$AP$1500,$Z1523))</f>
      </c>
      <c r="BH1523">
        <f>IF($Z1523="","",INDEX($AQ$2:$AQ$1500,$Z1523))</f>
      </c>
      <c r="BI1523">
        <f>IF($Z1523="","",INDEX($AR$2:$AR$1500,$Z1523))</f>
      </c>
      <c r="BJ1523">
        <f>IF($Z1523="","",INDEX($AS$2:$AS$1500,$Z1523))</f>
      </c>
      <c r="BK1523">
        <f>IF($Z1523="","",INDEX($AT$2:$AT$1500,$Z1523))</f>
      </c>
      <c r="BL1523">
        <f>IF($Z1523="","",INDEX($AU$2:$AU$1500,$Z1523))</f>
      </c>
      <c r="BM1523">
        <f>IF($Z1523="","",INDEX($AV$2:$AV$1500,$Z1523))</f>
      </c>
      <c r="BN1523">
        <f>IF($Z1523="","",INDEX($AW$2:$AW$1500,$Z1523))</f>
      </c>
      <c r="BO1523">
        <f>IF($Z1523="","",INDEX($AX$2:$AX$1500,$Z1523))</f>
      </c>
      <c r="BP1523">
        <f>IF($Z1523="","",INDEX($AY$2:$AY$1500,$Z1523))</f>
      </c>
      <c r="BQ1523">
        <f>IF($Z1523="","",INDEX($AZ$2:$AZ$1500,$Z1523))</f>
      </c>
      <c r="BR1523">
        <f>IF($Z1523="","",INDEX($BA$2:$BA$1500,$Z1523))</f>
      </c>
      <c r="BS1523">
        <f>IF($Z1523="","",INDEX($BB$2:$BB$1500,$Z1523))</f>
      </c>
      <c r="BT1523">
        <f>IF($Z1523="","",INDEX($BC$2:$BC$1500,$Z1523))</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c r="BF1524">
        <f>IF($Z1524="","",INDEX($AO$2:$AO$1500,$Z1524))</f>
      </c>
      <c r="BG1524">
        <f>IF($Z1524="","",INDEX($AP$2:$AP$1500,$Z1524))</f>
      </c>
      <c r="BH1524">
        <f>IF($Z1524="","",INDEX($AQ$2:$AQ$1500,$Z1524))</f>
      </c>
      <c r="BI1524">
        <f>IF($Z1524="","",INDEX($AR$2:$AR$1500,$Z1524))</f>
      </c>
      <c r="BJ1524">
        <f>IF($Z1524="","",INDEX($AS$2:$AS$1500,$Z1524))</f>
      </c>
      <c r="BK1524">
        <f>IF($Z1524="","",INDEX($AT$2:$AT$1500,$Z1524))</f>
      </c>
      <c r="BL1524">
        <f>IF($Z1524="","",INDEX($AU$2:$AU$1500,$Z1524))</f>
      </c>
      <c r="BM1524">
        <f>IF($Z1524="","",INDEX($AV$2:$AV$1500,$Z1524))</f>
      </c>
      <c r="BN1524">
        <f>IF($Z1524="","",INDEX($AW$2:$AW$1500,$Z1524))</f>
      </c>
      <c r="BO1524">
        <f>IF($Z1524="","",INDEX($AX$2:$AX$1500,$Z1524))</f>
      </c>
      <c r="BP1524">
        <f>IF($Z1524="","",INDEX($AY$2:$AY$1500,$Z1524))</f>
      </c>
      <c r="BQ1524">
        <f>IF($Z1524="","",INDEX($AZ$2:$AZ$1500,$Z1524))</f>
      </c>
      <c r="BR1524">
        <f>IF($Z1524="","",INDEX($BA$2:$BA$1500,$Z1524))</f>
      </c>
      <c r="BS1524">
        <f>IF($Z1524="","",INDEX($BB$2:$BB$1500,$Z1524))</f>
      </c>
      <c r="BT1524">
        <f>IF($Z1524="","",INDEX($BC$2:$BC$1500,$Z1524))</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c r="BF1525">
        <f>IF($Z1525="","",INDEX($AO$2:$AO$1500,$Z1525))</f>
      </c>
      <c r="BG1525">
        <f>IF($Z1525="","",INDEX($AP$2:$AP$1500,$Z1525))</f>
      </c>
      <c r="BH1525">
        <f>IF($Z1525="","",INDEX($AQ$2:$AQ$1500,$Z1525))</f>
      </c>
      <c r="BI1525">
        <f>IF($Z1525="","",INDEX($AR$2:$AR$1500,$Z1525))</f>
      </c>
      <c r="BJ1525">
        <f>IF($Z1525="","",INDEX($AS$2:$AS$1500,$Z1525))</f>
      </c>
      <c r="BK1525">
        <f>IF($Z1525="","",INDEX($AT$2:$AT$1500,$Z1525))</f>
      </c>
      <c r="BL1525">
        <f>IF($Z1525="","",INDEX($AU$2:$AU$1500,$Z1525))</f>
      </c>
      <c r="BM1525">
        <f>IF($Z1525="","",INDEX($AV$2:$AV$1500,$Z1525))</f>
      </c>
      <c r="BN1525">
        <f>IF($Z1525="","",INDEX($AW$2:$AW$1500,$Z1525))</f>
      </c>
      <c r="BO1525">
        <f>IF($Z1525="","",INDEX($AX$2:$AX$1500,$Z1525))</f>
      </c>
      <c r="BP1525">
        <f>IF($Z1525="","",INDEX($AY$2:$AY$1500,$Z1525))</f>
      </c>
      <c r="BQ1525">
        <f>IF($Z1525="","",INDEX($AZ$2:$AZ$1500,$Z1525))</f>
      </c>
      <c r="BR1525">
        <f>IF($Z1525="","",INDEX($BA$2:$BA$1500,$Z1525))</f>
      </c>
      <c r="BS1525">
        <f>IF($Z1525="","",INDEX($BB$2:$BB$1500,$Z1525))</f>
      </c>
      <c r="BT1525">
        <f>IF($Z1525="","",INDEX($BC$2:$BC$1500,$Z1525))</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c r="BF1526">
        <f>IF($Z1526="","",INDEX($AO$2:$AO$1500,$Z1526))</f>
      </c>
      <c r="BG1526">
        <f>IF($Z1526="","",INDEX($AP$2:$AP$1500,$Z1526))</f>
      </c>
      <c r="BH1526">
        <f>IF($Z1526="","",INDEX($AQ$2:$AQ$1500,$Z1526))</f>
      </c>
      <c r="BI1526">
        <f>IF($Z1526="","",INDEX($AR$2:$AR$1500,$Z1526))</f>
      </c>
      <c r="BJ1526">
        <f>IF($Z1526="","",INDEX($AS$2:$AS$1500,$Z1526))</f>
      </c>
      <c r="BK1526">
        <f>IF($Z1526="","",INDEX($AT$2:$AT$1500,$Z1526))</f>
      </c>
      <c r="BL1526">
        <f>IF($Z1526="","",INDEX($AU$2:$AU$1500,$Z1526))</f>
      </c>
      <c r="BM1526">
        <f>IF($Z1526="","",INDEX($AV$2:$AV$1500,$Z1526))</f>
      </c>
      <c r="BN1526">
        <f>IF($Z1526="","",INDEX($AW$2:$AW$1500,$Z1526))</f>
      </c>
      <c r="BO1526">
        <f>IF($Z1526="","",INDEX($AX$2:$AX$1500,$Z1526))</f>
      </c>
      <c r="BP1526">
        <f>IF($Z1526="","",INDEX($AY$2:$AY$1500,$Z1526))</f>
      </c>
      <c r="BQ1526">
        <f>IF($Z1526="","",INDEX($AZ$2:$AZ$1500,$Z1526))</f>
      </c>
      <c r="BR1526">
        <f>IF($Z1526="","",INDEX($BA$2:$BA$1500,$Z1526))</f>
      </c>
      <c r="BS1526">
        <f>IF($Z1526="","",INDEX($BB$2:$BB$1500,$Z1526))</f>
      </c>
      <c r="BT1526">
        <f>IF($Z1526="","",INDEX($BC$2:$BC$1500,$Z1526))</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c r="BF1527">
        <f>IF($Z1527="","",INDEX($AO$2:$AO$1500,$Z1527))</f>
      </c>
      <c r="BG1527">
        <f>IF($Z1527="","",INDEX($AP$2:$AP$1500,$Z1527))</f>
      </c>
      <c r="BH1527">
        <f>IF($Z1527="","",INDEX($AQ$2:$AQ$1500,$Z1527))</f>
      </c>
      <c r="BI1527">
        <f>IF($Z1527="","",INDEX($AR$2:$AR$1500,$Z1527))</f>
      </c>
      <c r="BJ1527">
        <f>IF($Z1527="","",INDEX($AS$2:$AS$1500,$Z1527))</f>
      </c>
      <c r="BK1527">
        <f>IF($Z1527="","",INDEX($AT$2:$AT$1500,$Z1527))</f>
      </c>
      <c r="BL1527">
        <f>IF($Z1527="","",INDEX($AU$2:$AU$1500,$Z1527))</f>
      </c>
      <c r="BM1527">
        <f>IF($Z1527="","",INDEX($AV$2:$AV$1500,$Z1527))</f>
      </c>
      <c r="BN1527">
        <f>IF($Z1527="","",INDEX($AW$2:$AW$1500,$Z1527))</f>
      </c>
      <c r="BO1527">
        <f>IF($Z1527="","",INDEX($AX$2:$AX$1500,$Z1527))</f>
      </c>
      <c r="BP1527">
        <f>IF($Z1527="","",INDEX($AY$2:$AY$1500,$Z1527))</f>
      </c>
      <c r="BQ1527">
        <f>IF($Z1527="","",INDEX($AZ$2:$AZ$1500,$Z1527))</f>
      </c>
      <c r="BR1527">
        <f>IF($Z1527="","",INDEX($BA$2:$BA$1500,$Z1527))</f>
      </c>
      <c r="BS1527">
        <f>IF($Z1527="","",INDEX($BB$2:$BB$1500,$Z1527))</f>
      </c>
      <c r="BT1527">
        <f>IF($Z1527="","",INDEX($BC$2:$BC$1500,$Z1527))</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c r="BF1528">
        <f>IF($Z1528="","",INDEX($AO$2:$AO$1500,$Z1528))</f>
      </c>
      <c r="BG1528">
        <f>IF($Z1528="","",INDEX($AP$2:$AP$1500,$Z1528))</f>
      </c>
      <c r="BH1528">
        <f>IF($Z1528="","",INDEX($AQ$2:$AQ$1500,$Z1528))</f>
      </c>
      <c r="BI1528">
        <f>IF($Z1528="","",INDEX($AR$2:$AR$1500,$Z1528))</f>
      </c>
      <c r="BJ1528">
        <f>IF($Z1528="","",INDEX($AS$2:$AS$1500,$Z1528))</f>
      </c>
      <c r="BK1528">
        <f>IF($Z1528="","",INDEX($AT$2:$AT$1500,$Z1528))</f>
      </c>
      <c r="BL1528">
        <f>IF($Z1528="","",INDEX($AU$2:$AU$1500,$Z1528))</f>
      </c>
      <c r="BM1528">
        <f>IF($Z1528="","",INDEX($AV$2:$AV$1500,$Z1528))</f>
      </c>
      <c r="BN1528">
        <f>IF($Z1528="","",INDEX($AW$2:$AW$1500,$Z1528))</f>
      </c>
      <c r="BO1528">
        <f>IF($Z1528="","",INDEX($AX$2:$AX$1500,$Z1528))</f>
      </c>
      <c r="BP1528">
        <f>IF($Z1528="","",INDEX($AY$2:$AY$1500,$Z1528))</f>
      </c>
      <c r="BQ1528">
        <f>IF($Z1528="","",INDEX($AZ$2:$AZ$1500,$Z1528))</f>
      </c>
      <c r="BR1528">
        <f>IF($Z1528="","",INDEX($BA$2:$BA$1500,$Z1528))</f>
      </c>
      <c r="BS1528">
        <f>IF($Z1528="","",INDEX($BB$2:$BB$1500,$Z1528))</f>
      </c>
      <c r="BT1528">
        <f>IF($Z1528="","",INDEX($BC$2:$BC$1500,$Z1528))</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c r="BF1529">
        <f>IF($Z1529="","",INDEX($AO$2:$AO$1500,$Z1529))</f>
      </c>
      <c r="BG1529">
        <f>IF($Z1529="","",INDEX($AP$2:$AP$1500,$Z1529))</f>
      </c>
      <c r="BH1529">
        <f>IF($Z1529="","",INDEX($AQ$2:$AQ$1500,$Z1529))</f>
      </c>
      <c r="BI1529">
        <f>IF($Z1529="","",INDEX($AR$2:$AR$1500,$Z1529))</f>
      </c>
      <c r="BJ1529">
        <f>IF($Z1529="","",INDEX($AS$2:$AS$1500,$Z1529))</f>
      </c>
      <c r="BK1529">
        <f>IF($Z1529="","",INDEX($AT$2:$AT$1500,$Z1529))</f>
      </c>
      <c r="BL1529">
        <f>IF($Z1529="","",INDEX($AU$2:$AU$1500,$Z1529))</f>
      </c>
      <c r="BM1529">
        <f>IF($Z1529="","",INDEX($AV$2:$AV$1500,$Z1529))</f>
      </c>
      <c r="BN1529">
        <f>IF($Z1529="","",INDEX($AW$2:$AW$1500,$Z1529))</f>
      </c>
      <c r="BO1529">
        <f>IF($Z1529="","",INDEX($AX$2:$AX$1500,$Z1529))</f>
      </c>
      <c r="BP1529">
        <f>IF($Z1529="","",INDEX($AY$2:$AY$1500,$Z1529))</f>
      </c>
      <c r="BQ1529">
        <f>IF($Z1529="","",INDEX($AZ$2:$AZ$1500,$Z1529))</f>
      </c>
      <c r="BR1529">
        <f>IF($Z1529="","",INDEX($BA$2:$BA$1500,$Z1529))</f>
      </c>
      <c r="BS1529">
        <f>IF($Z1529="","",INDEX($BB$2:$BB$1500,$Z1529))</f>
      </c>
      <c r="BT1529">
        <f>IF($Z1529="","",INDEX($BC$2:$BC$1500,$Z1529))</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c r="BF1530">
        <f>IF($Z1530="","",INDEX($AO$2:$AO$1500,$Z1530))</f>
      </c>
      <c r="BG1530">
        <f>IF($Z1530="","",INDEX($AP$2:$AP$1500,$Z1530))</f>
      </c>
      <c r="BH1530">
        <f>IF($Z1530="","",INDEX($AQ$2:$AQ$1500,$Z1530))</f>
      </c>
      <c r="BI1530">
        <f>IF($Z1530="","",INDEX($AR$2:$AR$1500,$Z1530))</f>
      </c>
      <c r="BJ1530">
        <f>IF($Z1530="","",INDEX($AS$2:$AS$1500,$Z1530))</f>
      </c>
      <c r="BK1530">
        <f>IF($Z1530="","",INDEX($AT$2:$AT$1500,$Z1530))</f>
      </c>
      <c r="BL1530">
        <f>IF($Z1530="","",INDEX($AU$2:$AU$1500,$Z1530))</f>
      </c>
      <c r="BM1530">
        <f>IF($Z1530="","",INDEX($AV$2:$AV$1500,$Z1530))</f>
      </c>
      <c r="BN1530">
        <f>IF($Z1530="","",INDEX($AW$2:$AW$1500,$Z1530))</f>
      </c>
      <c r="BO1530">
        <f>IF($Z1530="","",INDEX($AX$2:$AX$1500,$Z1530))</f>
      </c>
      <c r="BP1530">
        <f>IF($Z1530="","",INDEX($AY$2:$AY$1500,$Z1530))</f>
      </c>
      <c r="BQ1530">
        <f>IF($Z1530="","",INDEX($AZ$2:$AZ$1500,$Z1530))</f>
      </c>
      <c r="BR1530">
        <f>IF($Z1530="","",INDEX($BA$2:$BA$1500,$Z1530))</f>
      </c>
      <c r="BS1530">
        <f>IF($Z1530="","",INDEX($BB$2:$BB$1500,$Z1530))</f>
      </c>
      <c r="BT1530">
        <f>IF($Z1530="","",INDEX($BC$2:$BC$1500,$Z1530))</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c r="BF1531">
        <f>IF($Z1531="","",INDEX($AO$2:$AO$1500,$Z1531))</f>
      </c>
      <c r="BG1531">
        <f>IF($Z1531="","",INDEX($AP$2:$AP$1500,$Z1531))</f>
      </c>
      <c r="BH1531">
        <f>IF($Z1531="","",INDEX($AQ$2:$AQ$1500,$Z1531))</f>
      </c>
      <c r="BI1531">
        <f>IF($Z1531="","",INDEX($AR$2:$AR$1500,$Z1531))</f>
      </c>
      <c r="BJ1531">
        <f>IF($Z1531="","",INDEX($AS$2:$AS$1500,$Z1531))</f>
      </c>
      <c r="BK1531">
        <f>IF($Z1531="","",INDEX($AT$2:$AT$1500,$Z1531))</f>
      </c>
      <c r="BL1531">
        <f>IF($Z1531="","",INDEX($AU$2:$AU$1500,$Z1531))</f>
      </c>
      <c r="BM1531">
        <f>IF($Z1531="","",INDEX($AV$2:$AV$1500,$Z1531))</f>
      </c>
      <c r="BN1531">
        <f>IF($Z1531="","",INDEX($AW$2:$AW$1500,$Z1531))</f>
      </c>
      <c r="BO1531">
        <f>IF($Z1531="","",INDEX($AX$2:$AX$1500,$Z1531))</f>
      </c>
      <c r="BP1531">
        <f>IF($Z1531="","",INDEX($AY$2:$AY$1500,$Z1531))</f>
      </c>
      <c r="BQ1531">
        <f>IF($Z1531="","",INDEX($AZ$2:$AZ$1500,$Z1531))</f>
      </c>
      <c r="BR1531">
        <f>IF($Z1531="","",INDEX($BA$2:$BA$1500,$Z1531))</f>
      </c>
      <c r="BS1531">
        <f>IF($Z1531="","",INDEX($BB$2:$BB$1500,$Z1531))</f>
      </c>
      <c r="BT1531">
        <f>IF($Z1531="","",INDEX($BC$2:$BC$1500,$Z1531))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c r="BF1532">
        <f>IF($Z1532="","",INDEX($AO$2:$AO$1500,$Z1532))</f>
      </c>
      <c r="BG1532">
        <f>IF($Z1532="","",INDEX($AP$2:$AP$1500,$Z1532))</f>
      </c>
      <c r="BH1532">
        <f>IF($Z1532="","",INDEX($AQ$2:$AQ$1500,$Z1532))</f>
      </c>
      <c r="BI1532">
        <f>IF($Z1532="","",INDEX($AR$2:$AR$1500,$Z1532))</f>
      </c>
      <c r="BJ1532">
        <f>IF($Z1532="","",INDEX($AS$2:$AS$1500,$Z1532))</f>
      </c>
      <c r="BK1532">
        <f>IF($Z1532="","",INDEX($AT$2:$AT$1500,$Z1532))</f>
      </c>
      <c r="BL1532">
        <f>IF($Z1532="","",INDEX($AU$2:$AU$1500,$Z1532))</f>
      </c>
      <c r="BM1532">
        <f>IF($Z1532="","",INDEX($AV$2:$AV$1500,$Z1532))</f>
      </c>
      <c r="BN1532">
        <f>IF($Z1532="","",INDEX($AW$2:$AW$1500,$Z1532))</f>
      </c>
      <c r="BO1532">
        <f>IF($Z1532="","",INDEX($AX$2:$AX$1500,$Z1532))</f>
      </c>
      <c r="BP1532">
        <f>IF($Z1532="","",INDEX($AY$2:$AY$1500,$Z1532))</f>
      </c>
      <c r="BQ1532">
        <f>IF($Z1532="","",INDEX($AZ$2:$AZ$1500,$Z1532))</f>
      </c>
      <c r="BR1532">
        <f>IF($Z1532="","",INDEX($BA$2:$BA$1500,$Z1532))</f>
      </c>
      <c r="BS1532">
        <f>IF($Z1532="","",INDEX($BB$2:$BB$1500,$Z1532))</f>
      </c>
      <c r="BT1532">
        <f>IF($Z1532="","",INDEX($BC$2:$BC$1500,$Z1532))</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c r="BF1533">
        <f>IF($Z1533="","",INDEX($AO$2:$AO$1500,$Z1533))</f>
      </c>
      <c r="BG1533">
        <f>IF($Z1533="","",INDEX($AP$2:$AP$1500,$Z1533))</f>
      </c>
      <c r="BH1533">
        <f>IF($Z1533="","",INDEX($AQ$2:$AQ$1500,$Z1533))</f>
      </c>
      <c r="BI1533">
        <f>IF($Z1533="","",INDEX($AR$2:$AR$1500,$Z1533))</f>
      </c>
      <c r="BJ1533">
        <f>IF($Z1533="","",INDEX($AS$2:$AS$1500,$Z1533))</f>
      </c>
      <c r="BK1533">
        <f>IF($Z1533="","",INDEX($AT$2:$AT$1500,$Z1533))</f>
      </c>
      <c r="BL1533">
        <f>IF($Z1533="","",INDEX($AU$2:$AU$1500,$Z1533))</f>
      </c>
      <c r="BM1533">
        <f>IF($Z1533="","",INDEX($AV$2:$AV$1500,$Z1533))</f>
      </c>
      <c r="BN1533">
        <f>IF($Z1533="","",INDEX($AW$2:$AW$1500,$Z1533))</f>
      </c>
      <c r="BO1533">
        <f>IF($Z1533="","",INDEX($AX$2:$AX$1500,$Z1533))</f>
      </c>
      <c r="BP1533">
        <f>IF($Z1533="","",INDEX($AY$2:$AY$1500,$Z1533))</f>
      </c>
      <c r="BQ1533">
        <f>IF($Z1533="","",INDEX($AZ$2:$AZ$1500,$Z1533))</f>
      </c>
      <c r="BR1533">
        <f>IF($Z1533="","",INDEX($BA$2:$BA$1500,$Z1533))</f>
      </c>
      <c r="BS1533">
        <f>IF($Z1533="","",INDEX($BB$2:$BB$1500,$Z1533))</f>
      </c>
      <c r="BT1533">
        <f>IF($Z1533="","",INDEX($BC$2:$BC$1500,$Z1533))</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c r="BF1534">
        <f>IF($Z1534="","",INDEX($AO$2:$AO$1500,$Z1534))</f>
      </c>
      <c r="BG1534">
        <f>IF($Z1534="","",INDEX($AP$2:$AP$1500,$Z1534))</f>
      </c>
      <c r="BH1534">
        <f>IF($Z1534="","",INDEX($AQ$2:$AQ$1500,$Z1534))</f>
      </c>
      <c r="BI1534">
        <f>IF($Z1534="","",INDEX($AR$2:$AR$1500,$Z1534))</f>
      </c>
      <c r="BJ1534">
        <f>IF($Z1534="","",INDEX($AS$2:$AS$1500,$Z1534))</f>
      </c>
      <c r="BK1534">
        <f>IF($Z1534="","",INDEX($AT$2:$AT$1500,$Z1534))</f>
      </c>
      <c r="BL1534">
        <f>IF($Z1534="","",INDEX($AU$2:$AU$1500,$Z1534))</f>
      </c>
      <c r="BM1534">
        <f>IF($Z1534="","",INDEX($AV$2:$AV$1500,$Z1534))</f>
      </c>
      <c r="BN1534">
        <f>IF($Z1534="","",INDEX($AW$2:$AW$1500,$Z1534))</f>
      </c>
      <c r="BO1534">
        <f>IF($Z1534="","",INDEX($AX$2:$AX$1500,$Z1534))</f>
      </c>
      <c r="BP1534">
        <f>IF($Z1534="","",INDEX($AY$2:$AY$1500,$Z1534))</f>
      </c>
      <c r="BQ1534">
        <f>IF($Z1534="","",INDEX($AZ$2:$AZ$1500,$Z1534))</f>
      </c>
      <c r="BR1534">
        <f>IF($Z1534="","",INDEX($BA$2:$BA$1500,$Z1534))</f>
      </c>
      <c r="BS1534">
        <f>IF($Z1534="","",INDEX($BB$2:$BB$1500,$Z1534))</f>
      </c>
      <c r="BT1534">
        <f>IF($Z1534="","",INDEX($BC$2:$BC$1500,$Z1534))</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c r="BF1535">
        <f>IF($Z1535="","",INDEX($AO$2:$AO$1500,$Z1535))</f>
      </c>
      <c r="BG1535">
        <f>IF($Z1535="","",INDEX($AP$2:$AP$1500,$Z1535))</f>
      </c>
      <c r="BH1535">
        <f>IF($Z1535="","",INDEX($AQ$2:$AQ$1500,$Z1535))</f>
      </c>
      <c r="BI1535">
        <f>IF($Z1535="","",INDEX($AR$2:$AR$1500,$Z1535))</f>
      </c>
      <c r="BJ1535">
        <f>IF($Z1535="","",INDEX($AS$2:$AS$1500,$Z1535))</f>
      </c>
      <c r="BK1535">
        <f>IF($Z1535="","",INDEX($AT$2:$AT$1500,$Z1535))</f>
      </c>
      <c r="BL1535">
        <f>IF($Z1535="","",INDEX($AU$2:$AU$1500,$Z1535))</f>
      </c>
      <c r="BM1535">
        <f>IF($Z1535="","",INDEX($AV$2:$AV$1500,$Z1535))</f>
      </c>
      <c r="BN1535">
        <f>IF($Z1535="","",INDEX($AW$2:$AW$1500,$Z1535))</f>
      </c>
      <c r="BO1535">
        <f>IF($Z1535="","",INDEX($AX$2:$AX$1500,$Z1535))</f>
      </c>
      <c r="BP1535">
        <f>IF($Z1535="","",INDEX($AY$2:$AY$1500,$Z1535))</f>
      </c>
      <c r="BQ1535">
        <f>IF($Z1535="","",INDEX($AZ$2:$AZ$1500,$Z1535))</f>
      </c>
      <c r="BR1535">
        <f>IF($Z1535="","",INDEX($BA$2:$BA$1500,$Z1535))</f>
      </c>
      <c r="BS1535">
        <f>IF($Z1535="","",INDEX($BB$2:$BB$1500,$Z1535))</f>
      </c>
      <c r="BT1535">
        <f>IF($Z1535="","",INDEX($BC$2:$BC$1500,$Z1535))</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c r="BF1536">
        <f>IF($Z1536="","",INDEX($AO$2:$AO$1500,$Z1536))</f>
      </c>
      <c r="BG1536">
        <f>IF($Z1536="","",INDEX($AP$2:$AP$1500,$Z1536))</f>
      </c>
      <c r="BH1536">
        <f>IF($Z1536="","",INDEX($AQ$2:$AQ$1500,$Z1536))</f>
      </c>
      <c r="BI1536">
        <f>IF($Z1536="","",INDEX($AR$2:$AR$1500,$Z1536))</f>
      </c>
      <c r="BJ1536">
        <f>IF($Z1536="","",INDEX($AS$2:$AS$1500,$Z1536))</f>
      </c>
      <c r="BK1536">
        <f>IF($Z1536="","",INDEX($AT$2:$AT$1500,$Z1536))</f>
      </c>
      <c r="BL1536">
        <f>IF($Z1536="","",INDEX($AU$2:$AU$1500,$Z1536))</f>
      </c>
      <c r="BM1536">
        <f>IF($Z1536="","",INDEX($AV$2:$AV$1500,$Z1536))</f>
      </c>
      <c r="BN1536">
        <f>IF($Z1536="","",INDEX($AW$2:$AW$1500,$Z1536))</f>
      </c>
      <c r="BO1536">
        <f>IF($Z1536="","",INDEX($AX$2:$AX$1500,$Z1536))</f>
      </c>
      <c r="BP1536">
        <f>IF($Z1536="","",INDEX($AY$2:$AY$1500,$Z1536))</f>
      </c>
      <c r="BQ1536">
        <f>IF($Z1536="","",INDEX($AZ$2:$AZ$1500,$Z1536))</f>
      </c>
      <c r="BR1536">
        <f>IF($Z1536="","",INDEX($BA$2:$BA$1500,$Z1536))</f>
      </c>
      <c r="BS1536">
        <f>IF($Z1536="","",INDEX($BB$2:$BB$1500,$Z1536))</f>
      </c>
      <c r="BT1536">
        <f>IF($Z1536="","",INDEX($BC$2:$BC$1500,$Z1536))</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c r="BF1537">
        <f>IF($Z1537="","",INDEX($AO$2:$AO$1500,$Z1537))</f>
      </c>
      <c r="BG1537">
        <f>IF($Z1537="","",INDEX($AP$2:$AP$1500,$Z1537))</f>
      </c>
      <c r="BH1537">
        <f>IF($Z1537="","",INDEX($AQ$2:$AQ$1500,$Z1537))</f>
      </c>
      <c r="BI1537">
        <f>IF($Z1537="","",INDEX($AR$2:$AR$1500,$Z1537))</f>
      </c>
      <c r="BJ1537">
        <f>IF($Z1537="","",INDEX($AS$2:$AS$1500,$Z1537))</f>
      </c>
      <c r="BK1537">
        <f>IF($Z1537="","",INDEX($AT$2:$AT$1500,$Z1537))</f>
      </c>
      <c r="BL1537">
        <f>IF($Z1537="","",INDEX($AU$2:$AU$1500,$Z1537))</f>
      </c>
      <c r="BM1537">
        <f>IF($Z1537="","",INDEX($AV$2:$AV$1500,$Z1537))</f>
      </c>
      <c r="BN1537">
        <f>IF($Z1537="","",INDEX($AW$2:$AW$1500,$Z1537))</f>
      </c>
      <c r="BO1537">
        <f>IF($Z1537="","",INDEX($AX$2:$AX$1500,$Z1537))</f>
      </c>
      <c r="BP1537">
        <f>IF($Z1537="","",INDEX($AY$2:$AY$1500,$Z1537))</f>
      </c>
      <c r="BQ1537">
        <f>IF($Z1537="","",INDEX($AZ$2:$AZ$1500,$Z1537))</f>
      </c>
      <c r="BR1537">
        <f>IF($Z1537="","",INDEX($BA$2:$BA$1500,$Z1537))</f>
      </c>
      <c r="BS1537">
        <f>IF($Z1537="","",INDEX($BB$2:$BB$1500,$Z1537))</f>
      </c>
      <c r="BT1537">
        <f>IF($Z1537="","",INDEX($BC$2:$BC$1500,$Z1537))</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c r="BF1538">
        <f>IF($Z1538="","",INDEX($AO$2:$AO$1500,$Z1538))</f>
      </c>
      <c r="BG1538">
        <f>IF($Z1538="","",INDEX($AP$2:$AP$1500,$Z1538))</f>
      </c>
      <c r="BH1538">
        <f>IF($Z1538="","",INDEX($AQ$2:$AQ$1500,$Z1538))</f>
      </c>
      <c r="BI1538">
        <f>IF($Z1538="","",INDEX($AR$2:$AR$1500,$Z1538))</f>
      </c>
      <c r="BJ1538">
        <f>IF($Z1538="","",INDEX($AS$2:$AS$1500,$Z1538))</f>
      </c>
      <c r="BK1538">
        <f>IF($Z1538="","",INDEX($AT$2:$AT$1500,$Z1538))</f>
      </c>
      <c r="BL1538">
        <f>IF($Z1538="","",INDEX($AU$2:$AU$1500,$Z1538))</f>
      </c>
      <c r="BM1538">
        <f>IF($Z1538="","",INDEX($AV$2:$AV$1500,$Z1538))</f>
      </c>
      <c r="BN1538">
        <f>IF($Z1538="","",INDEX($AW$2:$AW$1500,$Z1538))</f>
      </c>
      <c r="BO1538">
        <f>IF($Z1538="","",INDEX($AX$2:$AX$1500,$Z1538))</f>
      </c>
      <c r="BP1538">
        <f>IF($Z1538="","",INDEX($AY$2:$AY$1500,$Z1538))</f>
      </c>
      <c r="BQ1538">
        <f>IF($Z1538="","",INDEX($AZ$2:$AZ$1500,$Z1538))</f>
      </c>
      <c r="BR1538">
        <f>IF($Z1538="","",INDEX($BA$2:$BA$1500,$Z1538))</f>
      </c>
      <c r="BS1538">
        <f>IF($Z1538="","",INDEX($BB$2:$BB$1500,$Z1538))</f>
      </c>
      <c r="BT1538">
        <f>IF($Z1538="","",INDEX($BC$2:$BC$1500,$Z1538))</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c r="BF1539">
        <f>IF($Z1539="","",INDEX($AO$2:$AO$1500,$Z1539))</f>
      </c>
      <c r="BG1539">
        <f>IF($Z1539="","",INDEX($AP$2:$AP$1500,$Z1539))</f>
      </c>
      <c r="BH1539">
        <f>IF($Z1539="","",INDEX($AQ$2:$AQ$1500,$Z1539))</f>
      </c>
      <c r="BI1539">
        <f>IF($Z1539="","",INDEX($AR$2:$AR$1500,$Z1539))</f>
      </c>
      <c r="BJ1539">
        <f>IF($Z1539="","",INDEX($AS$2:$AS$1500,$Z1539))</f>
      </c>
      <c r="BK1539">
        <f>IF($Z1539="","",INDEX($AT$2:$AT$1500,$Z1539))</f>
      </c>
      <c r="BL1539">
        <f>IF($Z1539="","",INDEX($AU$2:$AU$1500,$Z1539))</f>
      </c>
      <c r="BM1539">
        <f>IF($Z1539="","",INDEX($AV$2:$AV$1500,$Z1539))</f>
      </c>
      <c r="BN1539">
        <f>IF($Z1539="","",INDEX($AW$2:$AW$1500,$Z1539))</f>
      </c>
      <c r="BO1539">
        <f>IF($Z1539="","",INDEX($AX$2:$AX$1500,$Z1539))</f>
      </c>
      <c r="BP1539">
        <f>IF($Z1539="","",INDEX($AY$2:$AY$1500,$Z1539))</f>
      </c>
      <c r="BQ1539">
        <f>IF($Z1539="","",INDEX($AZ$2:$AZ$1500,$Z1539))</f>
      </c>
      <c r="BR1539">
        <f>IF($Z1539="","",INDEX($BA$2:$BA$1500,$Z1539))</f>
      </c>
      <c r="BS1539">
        <f>IF($Z1539="","",INDEX($BB$2:$BB$1500,$Z1539))</f>
      </c>
      <c r="BT1539">
        <f>IF($Z1539="","",INDEX($BC$2:$BC$1500,$Z1539))</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c r="BF1540">
        <f>IF($Z1540="","",INDEX($AO$2:$AO$1500,$Z1540))</f>
      </c>
      <c r="BG1540">
        <f>IF($Z1540="","",INDEX($AP$2:$AP$1500,$Z1540))</f>
      </c>
      <c r="BH1540">
        <f>IF($Z1540="","",INDEX($AQ$2:$AQ$1500,$Z1540))</f>
      </c>
      <c r="BI1540">
        <f>IF($Z1540="","",INDEX($AR$2:$AR$1500,$Z1540))</f>
      </c>
      <c r="BJ1540">
        <f>IF($Z1540="","",INDEX($AS$2:$AS$1500,$Z1540))</f>
      </c>
      <c r="BK1540">
        <f>IF($Z1540="","",INDEX($AT$2:$AT$1500,$Z1540))</f>
      </c>
      <c r="BL1540">
        <f>IF($Z1540="","",INDEX($AU$2:$AU$1500,$Z1540))</f>
      </c>
      <c r="BM1540">
        <f>IF($Z1540="","",INDEX($AV$2:$AV$1500,$Z1540))</f>
      </c>
      <c r="BN1540">
        <f>IF($Z1540="","",INDEX($AW$2:$AW$1500,$Z1540))</f>
      </c>
      <c r="BO1540">
        <f>IF($Z1540="","",INDEX($AX$2:$AX$1500,$Z1540))</f>
      </c>
      <c r="BP1540">
        <f>IF($Z1540="","",INDEX($AY$2:$AY$1500,$Z1540))</f>
      </c>
      <c r="BQ1540">
        <f>IF($Z1540="","",INDEX($AZ$2:$AZ$1500,$Z1540))</f>
      </c>
      <c r="BR1540">
        <f>IF($Z1540="","",INDEX($BA$2:$BA$1500,$Z1540))</f>
      </c>
      <c r="BS1540">
        <f>IF($Z1540="","",INDEX($BB$2:$BB$1500,$Z1540))</f>
      </c>
      <c r="BT1540">
        <f>IF($Z1540="","",INDEX($BC$2:$BC$1500,$Z1540))</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c r="BF1541">
        <f>IF($Z1541="","",INDEX($AO$2:$AO$1500,$Z1541))</f>
      </c>
      <c r="BG1541">
        <f>IF($Z1541="","",INDEX($AP$2:$AP$1500,$Z1541))</f>
      </c>
      <c r="BH1541">
        <f>IF($Z1541="","",INDEX($AQ$2:$AQ$1500,$Z1541))</f>
      </c>
      <c r="BI1541">
        <f>IF($Z1541="","",INDEX($AR$2:$AR$1500,$Z1541))</f>
      </c>
      <c r="BJ1541">
        <f>IF($Z1541="","",INDEX($AS$2:$AS$1500,$Z1541))</f>
      </c>
      <c r="BK1541">
        <f>IF($Z1541="","",INDEX($AT$2:$AT$1500,$Z1541))</f>
      </c>
      <c r="BL1541">
        <f>IF($Z1541="","",INDEX($AU$2:$AU$1500,$Z1541))</f>
      </c>
      <c r="BM1541">
        <f>IF($Z1541="","",INDEX($AV$2:$AV$1500,$Z1541))</f>
      </c>
      <c r="BN1541">
        <f>IF($Z1541="","",INDEX($AW$2:$AW$1500,$Z1541))</f>
      </c>
      <c r="BO1541">
        <f>IF($Z1541="","",INDEX($AX$2:$AX$1500,$Z1541))</f>
      </c>
      <c r="BP1541">
        <f>IF($Z1541="","",INDEX($AY$2:$AY$1500,$Z1541))</f>
      </c>
      <c r="BQ1541">
        <f>IF($Z1541="","",INDEX($AZ$2:$AZ$1500,$Z1541))</f>
      </c>
      <c r="BR1541">
        <f>IF($Z1541="","",INDEX($BA$2:$BA$1500,$Z1541))</f>
      </c>
      <c r="BS1541">
        <f>IF($Z1541="","",INDEX($BB$2:$BB$1500,$Z1541))</f>
      </c>
      <c r="BT1541">
        <f>IF($Z1541="","",INDEX($BC$2:$BC$1500,$Z1541))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c r="BF1542">
        <f>IF($Z1542="","",INDEX($AO$2:$AO$1500,$Z1542))</f>
      </c>
      <c r="BG1542">
        <f>IF($Z1542="","",INDEX($AP$2:$AP$1500,$Z1542))</f>
      </c>
      <c r="BH1542">
        <f>IF($Z1542="","",INDEX($AQ$2:$AQ$1500,$Z1542))</f>
      </c>
      <c r="BI1542">
        <f>IF($Z1542="","",INDEX($AR$2:$AR$1500,$Z1542))</f>
      </c>
      <c r="BJ1542">
        <f>IF($Z1542="","",INDEX($AS$2:$AS$1500,$Z1542))</f>
      </c>
      <c r="BK1542">
        <f>IF($Z1542="","",INDEX($AT$2:$AT$1500,$Z1542))</f>
      </c>
      <c r="BL1542">
        <f>IF($Z1542="","",INDEX($AU$2:$AU$1500,$Z1542))</f>
      </c>
      <c r="BM1542">
        <f>IF($Z1542="","",INDEX($AV$2:$AV$1500,$Z1542))</f>
      </c>
      <c r="BN1542">
        <f>IF($Z1542="","",INDEX($AW$2:$AW$1500,$Z1542))</f>
      </c>
      <c r="BO1542">
        <f>IF($Z1542="","",INDEX($AX$2:$AX$1500,$Z1542))</f>
      </c>
      <c r="BP1542">
        <f>IF($Z1542="","",INDEX($AY$2:$AY$1500,$Z1542))</f>
      </c>
      <c r="BQ1542">
        <f>IF($Z1542="","",INDEX($AZ$2:$AZ$1500,$Z1542))</f>
      </c>
      <c r="BR1542">
        <f>IF($Z1542="","",INDEX($BA$2:$BA$1500,$Z1542))</f>
      </c>
      <c r="BS1542">
        <f>IF($Z1542="","",INDEX($BB$2:$BB$1500,$Z1542))</f>
      </c>
      <c r="BT1542">
        <f>IF($Z1542="","",INDEX($BC$2:$BC$1500,$Z1542))</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c r="BF1543">
        <f>IF($Z1543="","",INDEX($AO$2:$AO$1500,$Z1543))</f>
      </c>
      <c r="BG1543">
        <f>IF($Z1543="","",INDEX($AP$2:$AP$1500,$Z1543))</f>
      </c>
      <c r="BH1543">
        <f>IF($Z1543="","",INDEX($AQ$2:$AQ$1500,$Z1543))</f>
      </c>
      <c r="BI1543">
        <f>IF($Z1543="","",INDEX($AR$2:$AR$1500,$Z1543))</f>
      </c>
      <c r="BJ1543">
        <f>IF($Z1543="","",INDEX($AS$2:$AS$1500,$Z1543))</f>
      </c>
      <c r="BK1543">
        <f>IF($Z1543="","",INDEX($AT$2:$AT$1500,$Z1543))</f>
      </c>
      <c r="BL1543">
        <f>IF($Z1543="","",INDEX($AU$2:$AU$1500,$Z1543))</f>
      </c>
      <c r="BM1543">
        <f>IF($Z1543="","",INDEX($AV$2:$AV$1500,$Z1543))</f>
      </c>
      <c r="BN1543">
        <f>IF($Z1543="","",INDEX($AW$2:$AW$1500,$Z1543))</f>
      </c>
      <c r="BO1543">
        <f>IF($Z1543="","",INDEX($AX$2:$AX$1500,$Z1543))</f>
      </c>
      <c r="BP1543">
        <f>IF($Z1543="","",INDEX($AY$2:$AY$1500,$Z1543))</f>
      </c>
      <c r="BQ1543">
        <f>IF($Z1543="","",INDEX($AZ$2:$AZ$1500,$Z1543))</f>
      </c>
      <c r="BR1543">
        <f>IF($Z1543="","",INDEX($BA$2:$BA$1500,$Z1543))</f>
      </c>
      <c r="BS1543">
        <f>IF($Z1543="","",INDEX($BB$2:$BB$1500,$Z1543))</f>
      </c>
      <c r="BT1543">
        <f>IF($Z1543="","",INDEX($BC$2:$BC$1500,$Z1543))</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c r="BF1544">
        <f>IF($Z1544="","",INDEX($AO$2:$AO$1500,$Z1544))</f>
      </c>
      <c r="BG1544">
        <f>IF($Z1544="","",INDEX($AP$2:$AP$1500,$Z1544))</f>
      </c>
      <c r="BH1544">
        <f>IF($Z1544="","",INDEX($AQ$2:$AQ$1500,$Z1544))</f>
      </c>
      <c r="BI1544">
        <f>IF($Z1544="","",INDEX($AR$2:$AR$1500,$Z1544))</f>
      </c>
      <c r="BJ1544">
        <f>IF($Z1544="","",INDEX($AS$2:$AS$1500,$Z1544))</f>
      </c>
      <c r="BK1544">
        <f>IF($Z1544="","",INDEX($AT$2:$AT$1500,$Z1544))</f>
      </c>
      <c r="BL1544">
        <f>IF($Z1544="","",INDEX($AU$2:$AU$1500,$Z1544))</f>
      </c>
      <c r="BM1544">
        <f>IF($Z1544="","",INDEX($AV$2:$AV$1500,$Z1544))</f>
      </c>
      <c r="BN1544">
        <f>IF($Z1544="","",INDEX($AW$2:$AW$1500,$Z1544))</f>
      </c>
      <c r="BO1544">
        <f>IF($Z1544="","",INDEX($AX$2:$AX$1500,$Z1544))</f>
      </c>
      <c r="BP1544">
        <f>IF($Z1544="","",INDEX($AY$2:$AY$1500,$Z1544))</f>
      </c>
      <c r="BQ1544">
        <f>IF($Z1544="","",INDEX($AZ$2:$AZ$1500,$Z1544))</f>
      </c>
      <c r="BR1544">
        <f>IF($Z1544="","",INDEX($BA$2:$BA$1500,$Z1544))</f>
      </c>
      <c r="BS1544">
        <f>IF($Z1544="","",INDEX($BB$2:$BB$1500,$Z1544))</f>
      </c>
      <c r="BT1544">
        <f>IF($Z1544="","",INDEX($BC$2:$BC$1500,$Z1544))</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c r="BF1545">
        <f>IF($Z1545="","",INDEX($AO$2:$AO$1500,$Z1545))</f>
      </c>
      <c r="BG1545">
        <f>IF($Z1545="","",INDEX($AP$2:$AP$1500,$Z1545))</f>
      </c>
      <c r="BH1545">
        <f>IF($Z1545="","",INDEX($AQ$2:$AQ$1500,$Z1545))</f>
      </c>
      <c r="BI1545">
        <f>IF($Z1545="","",INDEX($AR$2:$AR$1500,$Z1545))</f>
      </c>
      <c r="BJ1545">
        <f>IF($Z1545="","",INDEX($AS$2:$AS$1500,$Z1545))</f>
      </c>
      <c r="BK1545">
        <f>IF($Z1545="","",INDEX($AT$2:$AT$1500,$Z1545))</f>
      </c>
      <c r="BL1545">
        <f>IF($Z1545="","",INDEX($AU$2:$AU$1500,$Z1545))</f>
      </c>
      <c r="BM1545">
        <f>IF($Z1545="","",INDEX($AV$2:$AV$1500,$Z1545))</f>
      </c>
      <c r="BN1545">
        <f>IF($Z1545="","",INDEX($AW$2:$AW$1500,$Z1545))</f>
      </c>
      <c r="BO1545">
        <f>IF($Z1545="","",INDEX($AX$2:$AX$1500,$Z1545))</f>
      </c>
      <c r="BP1545">
        <f>IF($Z1545="","",INDEX($AY$2:$AY$1500,$Z1545))</f>
      </c>
      <c r="BQ1545">
        <f>IF($Z1545="","",INDEX($AZ$2:$AZ$1500,$Z1545))</f>
      </c>
      <c r="BR1545">
        <f>IF($Z1545="","",INDEX($BA$2:$BA$1500,$Z1545))</f>
      </c>
      <c r="BS1545">
        <f>IF($Z1545="","",INDEX($BB$2:$BB$1500,$Z1545))</f>
      </c>
      <c r="BT1545">
        <f>IF($Z1545="","",INDEX($BC$2:$BC$1500,$Z1545))</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c r="BF1546">
        <f>IF($Z1546="","",INDEX($AO$2:$AO$1500,$Z1546))</f>
      </c>
      <c r="BG1546">
        <f>IF($Z1546="","",INDEX($AP$2:$AP$1500,$Z1546))</f>
      </c>
      <c r="BH1546">
        <f>IF($Z1546="","",INDEX($AQ$2:$AQ$1500,$Z1546))</f>
      </c>
      <c r="BI1546">
        <f>IF($Z1546="","",INDEX($AR$2:$AR$1500,$Z1546))</f>
      </c>
      <c r="BJ1546">
        <f>IF($Z1546="","",INDEX($AS$2:$AS$1500,$Z1546))</f>
      </c>
      <c r="BK1546">
        <f>IF($Z1546="","",INDEX($AT$2:$AT$1500,$Z1546))</f>
      </c>
      <c r="BL1546">
        <f>IF($Z1546="","",INDEX($AU$2:$AU$1500,$Z1546))</f>
      </c>
      <c r="BM1546">
        <f>IF($Z1546="","",INDEX($AV$2:$AV$1500,$Z1546))</f>
      </c>
      <c r="BN1546">
        <f>IF($Z1546="","",INDEX($AW$2:$AW$1500,$Z1546))</f>
      </c>
      <c r="BO1546">
        <f>IF($Z1546="","",INDEX($AX$2:$AX$1500,$Z1546))</f>
      </c>
      <c r="BP1546">
        <f>IF($Z1546="","",INDEX($AY$2:$AY$1500,$Z1546))</f>
      </c>
      <c r="BQ1546">
        <f>IF($Z1546="","",INDEX($AZ$2:$AZ$1500,$Z1546))</f>
      </c>
      <c r="BR1546">
        <f>IF($Z1546="","",INDEX($BA$2:$BA$1500,$Z1546))</f>
      </c>
      <c r="BS1546">
        <f>IF($Z1546="","",INDEX($BB$2:$BB$1500,$Z1546))</f>
      </c>
      <c r="BT1546">
        <f>IF($Z1546="","",INDEX($BC$2:$BC$1500,$Z1546))</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c r="BF1547">
        <f>IF($Z1547="","",INDEX($AO$2:$AO$1500,$Z1547))</f>
      </c>
      <c r="BG1547">
        <f>IF($Z1547="","",INDEX($AP$2:$AP$1500,$Z1547))</f>
      </c>
      <c r="BH1547">
        <f>IF($Z1547="","",INDEX($AQ$2:$AQ$1500,$Z1547))</f>
      </c>
      <c r="BI1547">
        <f>IF($Z1547="","",INDEX($AR$2:$AR$1500,$Z1547))</f>
      </c>
      <c r="BJ1547">
        <f>IF($Z1547="","",INDEX($AS$2:$AS$1500,$Z1547))</f>
      </c>
      <c r="BK1547">
        <f>IF($Z1547="","",INDEX($AT$2:$AT$1500,$Z1547))</f>
      </c>
      <c r="BL1547">
        <f>IF($Z1547="","",INDEX($AU$2:$AU$1500,$Z1547))</f>
      </c>
      <c r="BM1547">
        <f>IF($Z1547="","",INDEX($AV$2:$AV$1500,$Z1547))</f>
      </c>
      <c r="BN1547">
        <f>IF($Z1547="","",INDEX($AW$2:$AW$1500,$Z1547))</f>
      </c>
      <c r="BO1547">
        <f>IF($Z1547="","",INDEX($AX$2:$AX$1500,$Z1547))</f>
      </c>
      <c r="BP1547">
        <f>IF($Z1547="","",INDEX($AY$2:$AY$1500,$Z1547))</f>
      </c>
      <c r="BQ1547">
        <f>IF($Z1547="","",INDEX($AZ$2:$AZ$1500,$Z1547))</f>
      </c>
      <c r="BR1547">
        <f>IF($Z1547="","",INDEX($BA$2:$BA$1500,$Z1547))</f>
      </c>
      <c r="BS1547">
        <f>IF($Z1547="","",INDEX($BB$2:$BB$1500,$Z1547))</f>
      </c>
      <c r="BT1547">
        <f>IF($Z1547="","",INDEX($BC$2:$BC$1500,$Z1547))</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c r="BF1548">
        <f>IF($Z1548="","",INDEX($AO$2:$AO$1500,$Z1548))</f>
      </c>
      <c r="BG1548">
        <f>IF($Z1548="","",INDEX($AP$2:$AP$1500,$Z1548))</f>
      </c>
      <c r="BH1548">
        <f>IF($Z1548="","",INDEX($AQ$2:$AQ$1500,$Z1548))</f>
      </c>
      <c r="BI1548">
        <f>IF($Z1548="","",INDEX($AR$2:$AR$1500,$Z1548))</f>
      </c>
      <c r="BJ1548">
        <f>IF($Z1548="","",INDEX($AS$2:$AS$1500,$Z1548))</f>
      </c>
      <c r="BK1548">
        <f>IF($Z1548="","",INDEX($AT$2:$AT$1500,$Z1548))</f>
      </c>
      <c r="BL1548">
        <f>IF($Z1548="","",INDEX($AU$2:$AU$1500,$Z1548))</f>
      </c>
      <c r="BM1548">
        <f>IF($Z1548="","",INDEX($AV$2:$AV$1500,$Z1548))</f>
      </c>
      <c r="BN1548">
        <f>IF($Z1548="","",INDEX($AW$2:$AW$1500,$Z1548))</f>
      </c>
      <c r="BO1548">
        <f>IF($Z1548="","",INDEX($AX$2:$AX$1500,$Z1548))</f>
      </c>
      <c r="BP1548">
        <f>IF($Z1548="","",INDEX($AY$2:$AY$1500,$Z1548))</f>
      </c>
      <c r="BQ1548">
        <f>IF($Z1548="","",INDEX($AZ$2:$AZ$1500,$Z1548))</f>
      </c>
      <c r="BR1548">
        <f>IF($Z1548="","",INDEX($BA$2:$BA$1500,$Z1548))</f>
      </c>
      <c r="BS1548">
        <f>IF($Z1548="","",INDEX($BB$2:$BB$1500,$Z1548))</f>
      </c>
      <c r="BT1548">
        <f>IF($Z1548="","",INDEX($BC$2:$BC$1500,$Z1548))</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c r="BF1549">
        <f>IF($Z1549="","",INDEX($AO$2:$AO$1500,$Z1549))</f>
      </c>
      <c r="BG1549">
        <f>IF($Z1549="","",INDEX($AP$2:$AP$1500,$Z1549))</f>
      </c>
      <c r="BH1549">
        <f>IF($Z1549="","",INDEX($AQ$2:$AQ$1500,$Z1549))</f>
      </c>
      <c r="BI1549">
        <f>IF($Z1549="","",INDEX($AR$2:$AR$1500,$Z1549))</f>
      </c>
      <c r="BJ1549">
        <f>IF($Z1549="","",INDEX($AS$2:$AS$1500,$Z1549))</f>
      </c>
      <c r="BK1549">
        <f>IF($Z1549="","",INDEX($AT$2:$AT$1500,$Z1549))</f>
      </c>
      <c r="BL1549">
        <f>IF($Z1549="","",INDEX($AU$2:$AU$1500,$Z1549))</f>
      </c>
      <c r="BM1549">
        <f>IF($Z1549="","",INDEX($AV$2:$AV$1500,$Z1549))</f>
      </c>
      <c r="BN1549">
        <f>IF($Z1549="","",INDEX($AW$2:$AW$1500,$Z1549))</f>
      </c>
      <c r="BO1549">
        <f>IF($Z1549="","",INDEX($AX$2:$AX$1500,$Z1549))</f>
      </c>
      <c r="BP1549">
        <f>IF($Z1549="","",INDEX($AY$2:$AY$1500,$Z1549))</f>
      </c>
      <c r="BQ1549">
        <f>IF($Z1549="","",INDEX($AZ$2:$AZ$1500,$Z1549))</f>
      </c>
      <c r="BR1549">
        <f>IF($Z1549="","",INDEX($BA$2:$BA$1500,$Z1549))</f>
      </c>
      <c r="BS1549">
        <f>IF($Z1549="","",INDEX($BB$2:$BB$1500,$Z1549))</f>
      </c>
      <c r="BT1549">
        <f>IF($Z1549="","",INDEX($BC$2:$BC$1500,$Z1549))</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c r="BF1550">
        <f>IF($Z1550="","",INDEX($AO$2:$AO$1500,$Z1550))</f>
      </c>
      <c r="BG1550">
        <f>IF($Z1550="","",INDEX($AP$2:$AP$1500,$Z1550))</f>
      </c>
      <c r="BH1550">
        <f>IF($Z1550="","",INDEX($AQ$2:$AQ$1500,$Z1550))</f>
      </c>
      <c r="BI1550">
        <f>IF($Z1550="","",INDEX($AR$2:$AR$1500,$Z1550))</f>
      </c>
      <c r="BJ1550">
        <f>IF($Z1550="","",INDEX($AS$2:$AS$1500,$Z1550))</f>
      </c>
      <c r="BK1550">
        <f>IF($Z1550="","",INDEX($AT$2:$AT$1500,$Z1550))</f>
      </c>
      <c r="BL1550">
        <f>IF($Z1550="","",INDEX($AU$2:$AU$1500,$Z1550))</f>
      </c>
      <c r="BM1550">
        <f>IF($Z1550="","",INDEX($AV$2:$AV$1500,$Z1550))</f>
      </c>
      <c r="BN1550">
        <f>IF($Z1550="","",INDEX($AW$2:$AW$1500,$Z1550))</f>
      </c>
      <c r="BO1550">
        <f>IF($Z1550="","",INDEX($AX$2:$AX$1500,$Z1550))</f>
      </c>
      <c r="BP1550">
        <f>IF($Z1550="","",INDEX($AY$2:$AY$1500,$Z1550))</f>
      </c>
      <c r="BQ1550">
        <f>IF($Z1550="","",INDEX($AZ$2:$AZ$1500,$Z1550))</f>
      </c>
      <c r="BR1550">
        <f>IF($Z1550="","",INDEX($BA$2:$BA$1500,$Z1550))</f>
      </c>
      <c r="BS1550">
        <f>IF($Z1550="","",INDEX($BB$2:$BB$1500,$Z1550))</f>
      </c>
      <c r="BT1550">
        <f>IF($Z1550="","",INDEX($BC$2:$BC$1500,$Z1550))</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c r="BF1551">
        <f>IF($Z1551="","",INDEX($AO$2:$AO$1500,$Z1551))</f>
      </c>
      <c r="BG1551">
        <f>IF($Z1551="","",INDEX($AP$2:$AP$1500,$Z1551))</f>
      </c>
      <c r="BH1551">
        <f>IF($Z1551="","",INDEX($AQ$2:$AQ$1500,$Z1551))</f>
      </c>
      <c r="BI1551">
        <f>IF($Z1551="","",INDEX($AR$2:$AR$1500,$Z1551))</f>
      </c>
      <c r="BJ1551">
        <f>IF($Z1551="","",INDEX($AS$2:$AS$1500,$Z1551))</f>
      </c>
      <c r="BK1551">
        <f>IF($Z1551="","",INDEX($AT$2:$AT$1500,$Z1551))</f>
      </c>
      <c r="BL1551">
        <f>IF($Z1551="","",INDEX($AU$2:$AU$1500,$Z1551))</f>
      </c>
      <c r="BM1551">
        <f>IF($Z1551="","",INDEX($AV$2:$AV$1500,$Z1551))</f>
      </c>
      <c r="BN1551">
        <f>IF($Z1551="","",INDEX($AW$2:$AW$1500,$Z1551))</f>
      </c>
      <c r="BO1551">
        <f>IF($Z1551="","",INDEX($AX$2:$AX$1500,$Z1551))</f>
      </c>
      <c r="BP1551">
        <f>IF($Z1551="","",INDEX($AY$2:$AY$1500,$Z1551))</f>
      </c>
      <c r="BQ1551">
        <f>IF($Z1551="","",INDEX($AZ$2:$AZ$1500,$Z1551))</f>
      </c>
      <c r="BR1551">
        <f>IF($Z1551="","",INDEX($BA$2:$BA$1500,$Z1551))</f>
      </c>
      <c r="BS1551">
        <f>IF($Z1551="","",INDEX($BB$2:$BB$1500,$Z1551))</f>
      </c>
      <c r="BT1551">
        <f>IF($Z1551="","",INDEX($BC$2:$BC$1500,$Z1551))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c r="BF1552">
        <f>IF($Z1552="","",INDEX($AO$2:$AO$1500,$Z1552))</f>
      </c>
      <c r="BG1552">
        <f>IF($Z1552="","",INDEX($AP$2:$AP$1500,$Z1552))</f>
      </c>
      <c r="BH1552">
        <f>IF($Z1552="","",INDEX($AQ$2:$AQ$1500,$Z1552))</f>
      </c>
      <c r="BI1552">
        <f>IF($Z1552="","",INDEX($AR$2:$AR$1500,$Z1552))</f>
      </c>
      <c r="BJ1552">
        <f>IF($Z1552="","",INDEX($AS$2:$AS$1500,$Z1552))</f>
      </c>
      <c r="BK1552">
        <f>IF($Z1552="","",INDEX($AT$2:$AT$1500,$Z1552))</f>
      </c>
      <c r="BL1552">
        <f>IF($Z1552="","",INDEX($AU$2:$AU$1500,$Z1552))</f>
      </c>
      <c r="BM1552">
        <f>IF($Z1552="","",INDEX($AV$2:$AV$1500,$Z1552))</f>
      </c>
      <c r="BN1552">
        <f>IF($Z1552="","",INDEX($AW$2:$AW$1500,$Z1552))</f>
      </c>
      <c r="BO1552">
        <f>IF($Z1552="","",INDEX($AX$2:$AX$1500,$Z1552))</f>
      </c>
      <c r="BP1552">
        <f>IF($Z1552="","",INDEX($AY$2:$AY$1500,$Z1552))</f>
      </c>
      <c r="BQ1552">
        <f>IF($Z1552="","",INDEX($AZ$2:$AZ$1500,$Z1552))</f>
      </c>
      <c r="BR1552">
        <f>IF($Z1552="","",INDEX($BA$2:$BA$1500,$Z1552))</f>
      </c>
      <c r="BS1552">
        <f>IF($Z1552="","",INDEX($BB$2:$BB$1500,$Z1552))</f>
      </c>
      <c r="BT1552">
        <f>IF($Z1552="","",INDEX($BC$2:$BC$1500,$Z1552))</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c r="BF1553">
        <f>IF($Z1553="","",INDEX($AO$2:$AO$1500,$Z1553))</f>
      </c>
      <c r="BG1553">
        <f>IF($Z1553="","",INDEX($AP$2:$AP$1500,$Z1553))</f>
      </c>
      <c r="BH1553">
        <f>IF($Z1553="","",INDEX($AQ$2:$AQ$1500,$Z1553))</f>
      </c>
      <c r="BI1553">
        <f>IF($Z1553="","",INDEX($AR$2:$AR$1500,$Z1553))</f>
      </c>
      <c r="BJ1553">
        <f>IF($Z1553="","",INDEX($AS$2:$AS$1500,$Z1553))</f>
      </c>
      <c r="BK1553">
        <f>IF($Z1553="","",INDEX($AT$2:$AT$1500,$Z1553))</f>
      </c>
      <c r="BL1553">
        <f>IF($Z1553="","",INDEX($AU$2:$AU$1500,$Z1553))</f>
      </c>
      <c r="BM1553">
        <f>IF($Z1553="","",INDEX($AV$2:$AV$1500,$Z1553))</f>
      </c>
      <c r="BN1553">
        <f>IF($Z1553="","",INDEX($AW$2:$AW$1500,$Z1553))</f>
      </c>
      <c r="BO1553">
        <f>IF($Z1553="","",INDEX($AX$2:$AX$1500,$Z1553))</f>
      </c>
      <c r="BP1553">
        <f>IF($Z1553="","",INDEX($AY$2:$AY$1500,$Z1553))</f>
      </c>
      <c r="BQ1553">
        <f>IF($Z1553="","",INDEX($AZ$2:$AZ$1500,$Z1553))</f>
      </c>
      <c r="BR1553">
        <f>IF($Z1553="","",INDEX($BA$2:$BA$1500,$Z1553))</f>
      </c>
      <c r="BS1553">
        <f>IF($Z1553="","",INDEX($BB$2:$BB$1500,$Z1553))</f>
      </c>
      <c r="BT1553">
        <f>IF($Z1553="","",INDEX($BC$2:$BC$1500,$Z1553))</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c r="BF1554">
        <f>IF($Z1554="","",INDEX($AO$2:$AO$1500,$Z1554))</f>
      </c>
      <c r="BG1554">
        <f>IF($Z1554="","",INDEX($AP$2:$AP$1500,$Z1554))</f>
      </c>
      <c r="BH1554">
        <f>IF($Z1554="","",INDEX($AQ$2:$AQ$1500,$Z1554))</f>
      </c>
      <c r="BI1554">
        <f>IF($Z1554="","",INDEX($AR$2:$AR$1500,$Z1554))</f>
      </c>
      <c r="BJ1554">
        <f>IF($Z1554="","",INDEX($AS$2:$AS$1500,$Z1554))</f>
      </c>
      <c r="BK1554">
        <f>IF($Z1554="","",INDEX($AT$2:$AT$1500,$Z1554))</f>
      </c>
      <c r="BL1554">
        <f>IF($Z1554="","",INDEX($AU$2:$AU$1500,$Z1554))</f>
      </c>
      <c r="BM1554">
        <f>IF($Z1554="","",INDEX($AV$2:$AV$1500,$Z1554))</f>
      </c>
      <c r="BN1554">
        <f>IF($Z1554="","",INDEX($AW$2:$AW$1500,$Z1554))</f>
      </c>
      <c r="BO1554">
        <f>IF($Z1554="","",INDEX($AX$2:$AX$1500,$Z1554))</f>
      </c>
      <c r="BP1554">
        <f>IF($Z1554="","",INDEX($AY$2:$AY$1500,$Z1554))</f>
      </c>
      <c r="BQ1554">
        <f>IF($Z1554="","",INDEX($AZ$2:$AZ$1500,$Z1554))</f>
      </c>
      <c r="BR1554">
        <f>IF($Z1554="","",INDEX($BA$2:$BA$1500,$Z1554))</f>
      </c>
      <c r="BS1554">
        <f>IF($Z1554="","",INDEX($BB$2:$BB$1500,$Z1554))</f>
      </c>
      <c r="BT1554">
        <f>IF($Z1554="","",INDEX($BC$2:$BC$1500,$Z1554))</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c r="BF1555">
        <f>IF($Z1555="","",INDEX($AO$2:$AO$1500,$Z1555))</f>
      </c>
      <c r="BG1555">
        <f>IF($Z1555="","",INDEX($AP$2:$AP$1500,$Z1555))</f>
      </c>
      <c r="BH1555">
        <f>IF($Z1555="","",INDEX($AQ$2:$AQ$1500,$Z1555))</f>
      </c>
      <c r="BI1555">
        <f>IF($Z1555="","",INDEX($AR$2:$AR$1500,$Z1555))</f>
      </c>
      <c r="BJ1555">
        <f>IF($Z1555="","",INDEX($AS$2:$AS$1500,$Z1555))</f>
      </c>
      <c r="BK1555">
        <f>IF($Z1555="","",INDEX($AT$2:$AT$1500,$Z1555))</f>
      </c>
      <c r="BL1555">
        <f>IF($Z1555="","",INDEX($AU$2:$AU$1500,$Z1555))</f>
      </c>
      <c r="BM1555">
        <f>IF($Z1555="","",INDEX($AV$2:$AV$1500,$Z1555))</f>
      </c>
      <c r="BN1555">
        <f>IF($Z1555="","",INDEX($AW$2:$AW$1500,$Z1555))</f>
      </c>
      <c r="BO1555">
        <f>IF($Z1555="","",INDEX($AX$2:$AX$1500,$Z1555))</f>
      </c>
      <c r="BP1555">
        <f>IF($Z1555="","",INDEX($AY$2:$AY$1500,$Z1555))</f>
      </c>
      <c r="BQ1555">
        <f>IF($Z1555="","",INDEX($AZ$2:$AZ$1500,$Z1555))</f>
      </c>
      <c r="BR1555">
        <f>IF($Z1555="","",INDEX($BA$2:$BA$1500,$Z1555))</f>
      </c>
      <c r="BS1555">
        <f>IF($Z1555="","",INDEX($BB$2:$BB$1500,$Z1555))</f>
      </c>
      <c r="BT1555">
        <f>IF($Z1555="","",INDEX($BC$2:$BC$1500,$Z1555))</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c r="BF1556">
        <f>IF($Z1556="","",INDEX($AO$2:$AO$1500,$Z1556))</f>
      </c>
      <c r="BG1556">
        <f>IF($Z1556="","",INDEX($AP$2:$AP$1500,$Z1556))</f>
      </c>
      <c r="BH1556">
        <f>IF($Z1556="","",INDEX($AQ$2:$AQ$1500,$Z1556))</f>
      </c>
      <c r="BI1556">
        <f>IF($Z1556="","",INDEX($AR$2:$AR$1500,$Z1556))</f>
      </c>
      <c r="BJ1556">
        <f>IF($Z1556="","",INDEX($AS$2:$AS$1500,$Z1556))</f>
      </c>
      <c r="BK1556">
        <f>IF($Z1556="","",INDEX($AT$2:$AT$1500,$Z1556))</f>
      </c>
      <c r="BL1556">
        <f>IF($Z1556="","",INDEX($AU$2:$AU$1500,$Z1556))</f>
      </c>
      <c r="BM1556">
        <f>IF($Z1556="","",INDEX($AV$2:$AV$1500,$Z1556))</f>
      </c>
      <c r="BN1556">
        <f>IF($Z1556="","",INDEX($AW$2:$AW$1500,$Z1556))</f>
      </c>
      <c r="BO1556">
        <f>IF($Z1556="","",INDEX($AX$2:$AX$1500,$Z1556))</f>
      </c>
      <c r="BP1556">
        <f>IF($Z1556="","",INDEX($AY$2:$AY$1500,$Z1556))</f>
      </c>
      <c r="BQ1556">
        <f>IF($Z1556="","",INDEX($AZ$2:$AZ$1500,$Z1556))</f>
      </c>
      <c r="BR1556">
        <f>IF($Z1556="","",INDEX($BA$2:$BA$1500,$Z1556))</f>
      </c>
      <c r="BS1556">
        <f>IF($Z1556="","",INDEX($BB$2:$BB$1500,$Z1556))</f>
      </c>
      <c r="BT1556">
        <f>IF($Z1556="","",INDEX($BC$2:$BC$1500,$Z1556))</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c r="BF1557">
        <f>IF($Z1557="","",INDEX($AO$2:$AO$1500,$Z1557))</f>
      </c>
      <c r="BG1557">
        <f>IF($Z1557="","",INDEX($AP$2:$AP$1500,$Z1557))</f>
      </c>
      <c r="BH1557">
        <f>IF($Z1557="","",INDEX($AQ$2:$AQ$1500,$Z1557))</f>
      </c>
      <c r="BI1557">
        <f>IF($Z1557="","",INDEX($AR$2:$AR$1500,$Z1557))</f>
      </c>
      <c r="BJ1557">
        <f>IF($Z1557="","",INDEX($AS$2:$AS$1500,$Z1557))</f>
      </c>
      <c r="BK1557">
        <f>IF($Z1557="","",INDEX($AT$2:$AT$1500,$Z1557))</f>
      </c>
      <c r="BL1557">
        <f>IF($Z1557="","",INDEX($AU$2:$AU$1500,$Z1557))</f>
      </c>
      <c r="BM1557">
        <f>IF($Z1557="","",INDEX($AV$2:$AV$1500,$Z1557))</f>
      </c>
      <c r="BN1557">
        <f>IF($Z1557="","",INDEX($AW$2:$AW$1500,$Z1557))</f>
      </c>
      <c r="BO1557">
        <f>IF($Z1557="","",INDEX($AX$2:$AX$1500,$Z1557))</f>
      </c>
      <c r="BP1557">
        <f>IF($Z1557="","",INDEX($AY$2:$AY$1500,$Z1557))</f>
      </c>
      <c r="BQ1557">
        <f>IF($Z1557="","",INDEX($AZ$2:$AZ$1500,$Z1557))</f>
      </c>
      <c r="BR1557">
        <f>IF($Z1557="","",INDEX($BA$2:$BA$1500,$Z1557))</f>
      </c>
      <c r="BS1557">
        <f>IF($Z1557="","",INDEX($BB$2:$BB$1500,$Z1557))</f>
      </c>
      <c r="BT1557">
        <f>IF($Z1557="","",INDEX($BC$2:$BC$1500,$Z1557))</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c r="BF1558">
        <f>IF($Z1558="","",INDEX($AO$2:$AO$1500,$Z1558))</f>
      </c>
      <c r="BG1558">
        <f>IF($Z1558="","",INDEX($AP$2:$AP$1500,$Z1558))</f>
      </c>
      <c r="BH1558">
        <f>IF($Z1558="","",INDEX($AQ$2:$AQ$1500,$Z1558))</f>
      </c>
      <c r="BI1558">
        <f>IF($Z1558="","",INDEX($AR$2:$AR$1500,$Z1558))</f>
      </c>
      <c r="BJ1558">
        <f>IF($Z1558="","",INDEX($AS$2:$AS$1500,$Z1558))</f>
      </c>
      <c r="BK1558">
        <f>IF($Z1558="","",INDEX($AT$2:$AT$1500,$Z1558))</f>
      </c>
      <c r="BL1558">
        <f>IF($Z1558="","",INDEX($AU$2:$AU$1500,$Z1558))</f>
      </c>
      <c r="BM1558">
        <f>IF($Z1558="","",INDEX($AV$2:$AV$1500,$Z1558))</f>
      </c>
      <c r="BN1558">
        <f>IF($Z1558="","",INDEX($AW$2:$AW$1500,$Z1558))</f>
      </c>
      <c r="BO1558">
        <f>IF($Z1558="","",INDEX($AX$2:$AX$1500,$Z1558))</f>
      </c>
      <c r="BP1558">
        <f>IF($Z1558="","",INDEX($AY$2:$AY$1500,$Z1558))</f>
      </c>
      <c r="BQ1558">
        <f>IF($Z1558="","",INDEX($AZ$2:$AZ$1500,$Z1558))</f>
      </c>
      <c r="BR1558">
        <f>IF($Z1558="","",INDEX($BA$2:$BA$1500,$Z1558))</f>
      </c>
      <c r="BS1558">
        <f>IF($Z1558="","",INDEX($BB$2:$BB$1500,$Z1558))</f>
      </c>
      <c r="BT1558">
        <f>IF($Z1558="","",INDEX($BC$2:$BC$1500,$Z1558))</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c r="BF1559">
        <f>IF($Z1559="","",INDEX($AO$2:$AO$1500,$Z1559))</f>
      </c>
      <c r="BG1559">
        <f>IF($Z1559="","",INDEX($AP$2:$AP$1500,$Z1559))</f>
      </c>
      <c r="BH1559">
        <f>IF($Z1559="","",INDEX($AQ$2:$AQ$1500,$Z1559))</f>
      </c>
      <c r="BI1559">
        <f>IF($Z1559="","",INDEX($AR$2:$AR$1500,$Z1559))</f>
      </c>
      <c r="BJ1559">
        <f>IF($Z1559="","",INDEX($AS$2:$AS$1500,$Z1559))</f>
      </c>
      <c r="BK1559">
        <f>IF($Z1559="","",INDEX($AT$2:$AT$1500,$Z1559))</f>
      </c>
      <c r="BL1559">
        <f>IF($Z1559="","",INDEX($AU$2:$AU$1500,$Z1559))</f>
      </c>
      <c r="BM1559">
        <f>IF($Z1559="","",INDEX($AV$2:$AV$1500,$Z1559))</f>
      </c>
      <c r="BN1559">
        <f>IF($Z1559="","",INDEX($AW$2:$AW$1500,$Z1559))</f>
      </c>
      <c r="BO1559">
        <f>IF($Z1559="","",INDEX($AX$2:$AX$1500,$Z1559))</f>
      </c>
      <c r="BP1559">
        <f>IF($Z1559="","",INDEX($AY$2:$AY$1500,$Z1559))</f>
      </c>
      <c r="BQ1559">
        <f>IF($Z1559="","",INDEX($AZ$2:$AZ$1500,$Z1559))</f>
      </c>
      <c r="BR1559">
        <f>IF($Z1559="","",INDEX($BA$2:$BA$1500,$Z1559))</f>
      </c>
      <c r="BS1559">
        <f>IF($Z1559="","",INDEX($BB$2:$BB$1500,$Z1559))</f>
      </c>
      <c r="BT1559">
        <f>IF($Z1559="","",INDEX($BC$2:$BC$1500,$Z1559))</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c r="BF1560">
        <f>IF($Z1560="","",INDEX($AO$2:$AO$1500,$Z1560))</f>
      </c>
      <c r="BG1560">
        <f>IF($Z1560="","",INDEX($AP$2:$AP$1500,$Z1560))</f>
      </c>
      <c r="BH1560">
        <f>IF($Z1560="","",INDEX($AQ$2:$AQ$1500,$Z1560))</f>
      </c>
      <c r="BI1560">
        <f>IF($Z1560="","",INDEX($AR$2:$AR$1500,$Z1560))</f>
      </c>
      <c r="BJ1560">
        <f>IF($Z1560="","",INDEX($AS$2:$AS$1500,$Z1560))</f>
      </c>
      <c r="BK1560">
        <f>IF($Z1560="","",INDEX($AT$2:$AT$1500,$Z1560))</f>
      </c>
      <c r="BL1560">
        <f>IF($Z1560="","",INDEX($AU$2:$AU$1500,$Z1560))</f>
      </c>
      <c r="BM1560">
        <f>IF($Z1560="","",INDEX($AV$2:$AV$1500,$Z1560))</f>
      </c>
      <c r="BN1560">
        <f>IF($Z1560="","",INDEX($AW$2:$AW$1500,$Z1560))</f>
      </c>
      <c r="BO1560">
        <f>IF($Z1560="","",INDEX($AX$2:$AX$1500,$Z1560))</f>
      </c>
      <c r="BP1560">
        <f>IF($Z1560="","",INDEX($AY$2:$AY$1500,$Z1560))</f>
      </c>
      <c r="BQ1560">
        <f>IF($Z1560="","",INDEX($AZ$2:$AZ$1500,$Z1560))</f>
      </c>
      <c r="BR1560">
        <f>IF($Z1560="","",INDEX($BA$2:$BA$1500,$Z1560))</f>
      </c>
      <c r="BS1560">
        <f>IF($Z1560="","",INDEX($BB$2:$BB$1500,$Z1560))</f>
      </c>
      <c r="BT1560">
        <f>IF($Z1560="","",INDEX($BC$2:$BC$1500,$Z1560))</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c r="BF1561">
        <f>IF($Z1561="","",INDEX($AO$2:$AO$1500,$Z1561))</f>
      </c>
      <c r="BG1561">
        <f>IF($Z1561="","",INDEX($AP$2:$AP$1500,$Z1561))</f>
      </c>
      <c r="BH1561">
        <f>IF($Z1561="","",INDEX($AQ$2:$AQ$1500,$Z1561))</f>
      </c>
      <c r="BI1561">
        <f>IF($Z1561="","",INDEX($AR$2:$AR$1500,$Z1561))</f>
      </c>
      <c r="BJ1561">
        <f>IF($Z1561="","",INDEX($AS$2:$AS$1500,$Z1561))</f>
      </c>
      <c r="BK1561">
        <f>IF($Z1561="","",INDEX($AT$2:$AT$1500,$Z1561))</f>
      </c>
      <c r="BL1561">
        <f>IF($Z1561="","",INDEX($AU$2:$AU$1500,$Z1561))</f>
      </c>
      <c r="BM1561">
        <f>IF($Z1561="","",INDEX($AV$2:$AV$1500,$Z1561))</f>
      </c>
      <c r="BN1561">
        <f>IF($Z1561="","",INDEX($AW$2:$AW$1500,$Z1561))</f>
      </c>
      <c r="BO1561">
        <f>IF($Z1561="","",INDEX($AX$2:$AX$1500,$Z1561))</f>
      </c>
      <c r="BP1561">
        <f>IF($Z1561="","",INDEX($AY$2:$AY$1500,$Z1561))</f>
      </c>
      <c r="BQ1561">
        <f>IF($Z1561="","",INDEX($AZ$2:$AZ$1500,$Z1561))</f>
      </c>
      <c r="BR1561">
        <f>IF($Z1561="","",INDEX($BA$2:$BA$1500,$Z1561))</f>
      </c>
      <c r="BS1561">
        <f>IF($Z1561="","",INDEX($BB$2:$BB$1500,$Z1561))</f>
      </c>
      <c r="BT1561">
        <f>IF($Z1561="","",INDEX($BC$2:$BC$1500,$Z1561))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c r="BF1562">
        <f>IF($Z1562="","",INDEX($AO$2:$AO$1500,$Z1562))</f>
      </c>
      <c r="BG1562">
        <f>IF($Z1562="","",INDEX($AP$2:$AP$1500,$Z1562))</f>
      </c>
      <c r="BH1562">
        <f>IF($Z1562="","",INDEX($AQ$2:$AQ$1500,$Z1562))</f>
      </c>
      <c r="BI1562">
        <f>IF($Z1562="","",INDEX($AR$2:$AR$1500,$Z1562))</f>
      </c>
      <c r="BJ1562">
        <f>IF($Z1562="","",INDEX($AS$2:$AS$1500,$Z1562))</f>
      </c>
      <c r="BK1562">
        <f>IF($Z1562="","",INDEX($AT$2:$AT$1500,$Z1562))</f>
      </c>
      <c r="BL1562">
        <f>IF($Z1562="","",INDEX($AU$2:$AU$1500,$Z1562))</f>
      </c>
      <c r="BM1562">
        <f>IF($Z1562="","",INDEX($AV$2:$AV$1500,$Z1562))</f>
      </c>
      <c r="BN1562">
        <f>IF($Z1562="","",INDEX($AW$2:$AW$1500,$Z1562))</f>
      </c>
      <c r="BO1562">
        <f>IF($Z1562="","",INDEX($AX$2:$AX$1500,$Z1562))</f>
      </c>
      <c r="BP1562">
        <f>IF($Z1562="","",INDEX($AY$2:$AY$1500,$Z1562))</f>
      </c>
      <c r="BQ1562">
        <f>IF($Z1562="","",INDEX($AZ$2:$AZ$1500,$Z1562))</f>
      </c>
      <c r="BR1562">
        <f>IF($Z1562="","",INDEX($BA$2:$BA$1500,$Z1562))</f>
      </c>
      <c r="BS1562">
        <f>IF($Z1562="","",INDEX($BB$2:$BB$1500,$Z1562))</f>
      </c>
      <c r="BT1562">
        <f>IF($Z1562="","",INDEX($BC$2:$BC$1500,$Z1562))</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c r="BF1563">
        <f>IF($Z1563="","",INDEX($AO$2:$AO$1500,$Z1563))</f>
      </c>
      <c r="BG1563">
        <f>IF($Z1563="","",INDEX($AP$2:$AP$1500,$Z1563))</f>
      </c>
      <c r="BH1563">
        <f>IF($Z1563="","",INDEX($AQ$2:$AQ$1500,$Z1563))</f>
      </c>
      <c r="BI1563">
        <f>IF($Z1563="","",INDEX($AR$2:$AR$1500,$Z1563))</f>
      </c>
      <c r="BJ1563">
        <f>IF($Z1563="","",INDEX($AS$2:$AS$1500,$Z1563))</f>
      </c>
      <c r="BK1563">
        <f>IF($Z1563="","",INDEX($AT$2:$AT$1500,$Z1563))</f>
      </c>
      <c r="BL1563">
        <f>IF($Z1563="","",INDEX($AU$2:$AU$1500,$Z1563))</f>
      </c>
      <c r="BM1563">
        <f>IF($Z1563="","",INDEX($AV$2:$AV$1500,$Z1563))</f>
      </c>
      <c r="BN1563">
        <f>IF($Z1563="","",INDEX($AW$2:$AW$1500,$Z1563))</f>
      </c>
      <c r="BO1563">
        <f>IF($Z1563="","",INDEX($AX$2:$AX$1500,$Z1563))</f>
      </c>
      <c r="BP1563">
        <f>IF($Z1563="","",INDEX($AY$2:$AY$1500,$Z1563))</f>
      </c>
      <c r="BQ1563">
        <f>IF($Z1563="","",INDEX($AZ$2:$AZ$1500,$Z1563))</f>
      </c>
      <c r="BR1563">
        <f>IF($Z1563="","",INDEX($BA$2:$BA$1500,$Z1563))</f>
      </c>
      <c r="BS1563">
        <f>IF($Z1563="","",INDEX($BB$2:$BB$1500,$Z1563))</f>
      </c>
      <c r="BT1563">
        <f>IF($Z1563="","",INDEX($BC$2:$BC$1500,$Z1563))</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c r="BF1564">
        <f>IF($Z1564="","",INDEX($AO$2:$AO$1500,$Z1564))</f>
      </c>
      <c r="BG1564">
        <f>IF($Z1564="","",INDEX($AP$2:$AP$1500,$Z1564))</f>
      </c>
      <c r="BH1564">
        <f>IF($Z1564="","",INDEX($AQ$2:$AQ$1500,$Z1564))</f>
      </c>
      <c r="BI1564">
        <f>IF($Z1564="","",INDEX($AR$2:$AR$1500,$Z1564))</f>
      </c>
      <c r="BJ1564">
        <f>IF($Z1564="","",INDEX($AS$2:$AS$1500,$Z1564))</f>
      </c>
      <c r="BK1564">
        <f>IF($Z1564="","",INDEX($AT$2:$AT$1500,$Z1564))</f>
      </c>
      <c r="BL1564">
        <f>IF($Z1564="","",INDEX($AU$2:$AU$1500,$Z1564))</f>
      </c>
      <c r="BM1564">
        <f>IF($Z1564="","",INDEX($AV$2:$AV$1500,$Z1564))</f>
      </c>
      <c r="BN1564">
        <f>IF($Z1564="","",INDEX($AW$2:$AW$1500,$Z1564))</f>
      </c>
      <c r="BO1564">
        <f>IF($Z1564="","",INDEX($AX$2:$AX$1500,$Z1564))</f>
      </c>
      <c r="BP1564">
        <f>IF($Z1564="","",INDEX($AY$2:$AY$1500,$Z1564))</f>
      </c>
      <c r="BQ1564">
        <f>IF($Z1564="","",INDEX($AZ$2:$AZ$1500,$Z1564))</f>
      </c>
      <c r="BR1564">
        <f>IF($Z1564="","",INDEX($BA$2:$BA$1500,$Z1564))</f>
      </c>
      <c r="BS1564">
        <f>IF($Z1564="","",INDEX($BB$2:$BB$1500,$Z1564))</f>
      </c>
      <c r="BT1564">
        <f>IF($Z1564="","",INDEX($BC$2:$BC$1500,$Z1564))</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c r="BF1565">
        <f>IF($Z1565="","",INDEX($AO$2:$AO$1500,$Z1565))</f>
      </c>
      <c r="BG1565">
        <f>IF($Z1565="","",INDEX($AP$2:$AP$1500,$Z1565))</f>
      </c>
      <c r="BH1565">
        <f>IF($Z1565="","",INDEX($AQ$2:$AQ$1500,$Z1565))</f>
      </c>
      <c r="BI1565">
        <f>IF($Z1565="","",INDEX($AR$2:$AR$1500,$Z1565))</f>
      </c>
      <c r="BJ1565">
        <f>IF($Z1565="","",INDEX($AS$2:$AS$1500,$Z1565))</f>
      </c>
      <c r="BK1565">
        <f>IF($Z1565="","",INDEX($AT$2:$AT$1500,$Z1565))</f>
      </c>
      <c r="BL1565">
        <f>IF($Z1565="","",INDEX($AU$2:$AU$1500,$Z1565))</f>
      </c>
      <c r="BM1565">
        <f>IF($Z1565="","",INDEX($AV$2:$AV$1500,$Z1565))</f>
      </c>
      <c r="BN1565">
        <f>IF($Z1565="","",INDEX($AW$2:$AW$1500,$Z1565))</f>
      </c>
      <c r="BO1565">
        <f>IF($Z1565="","",INDEX($AX$2:$AX$1500,$Z1565))</f>
      </c>
      <c r="BP1565">
        <f>IF($Z1565="","",INDEX($AY$2:$AY$1500,$Z1565))</f>
      </c>
      <c r="BQ1565">
        <f>IF($Z1565="","",INDEX($AZ$2:$AZ$1500,$Z1565))</f>
      </c>
      <c r="BR1565">
        <f>IF($Z1565="","",INDEX($BA$2:$BA$1500,$Z1565))</f>
      </c>
      <c r="BS1565">
        <f>IF($Z1565="","",INDEX($BB$2:$BB$1500,$Z1565))</f>
      </c>
      <c r="BT1565">
        <f>IF($Z1565="","",INDEX($BC$2:$BC$1500,$Z1565))</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c r="BF1566">
        <f>IF($Z1566="","",INDEX($AO$2:$AO$1500,$Z1566))</f>
      </c>
      <c r="BG1566">
        <f>IF($Z1566="","",INDEX($AP$2:$AP$1500,$Z1566))</f>
      </c>
      <c r="BH1566">
        <f>IF($Z1566="","",INDEX($AQ$2:$AQ$1500,$Z1566))</f>
      </c>
      <c r="BI1566">
        <f>IF($Z1566="","",INDEX($AR$2:$AR$1500,$Z1566))</f>
      </c>
      <c r="BJ1566">
        <f>IF($Z1566="","",INDEX($AS$2:$AS$1500,$Z1566))</f>
      </c>
      <c r="BK1566">
        <f>IF($Z1566="","",INDEX($AT$2:$AT$1500,$Z1566))</f>
      </c>
      <c r="BL1566">
        <f>IF($Z1566="","",INDEX($AU$2:$AU$1500,$Z1566))</f>
      </c>
      <c r="BM1566">
        <f>IF($Z1566="","",INDEX($AV$2:$AV$1500,$Z1566))</f>
      </c>
      <c r="BN1566">
        <f>IF($Z1566="","",INDEX($AW$2:$AW$1500,$Z1566))</f>
      </c>
      <c r="BO1566">
        <f>IF($Z1566="","",INDEX($AX$2:$AX$1500,$Z1566))</f>
      </c>
      <c r="BP1566">
        <f>IF($Z1566="","",INDEX($AY$2:$AY$1500,$Z1566))</f>
      </c>
      <c r="BQ1566">
        <f>IF($Z1566="","",INDEX($AZ$2:$AZ$1500,$Z1566))</f>
      </c>
      <c r="BR1566">
        <f>IF($Z1566="","",INDEX($BA$2:$BA$1500,$Z1566))</f>
      </c>
      <c r="BS1566">
        <f>IF($Z1566="","",INDEX($BB$2:$BB$1500,$Z1566))</f>
      </c>
      <c r="BT1566">
        <f>IF($Z1566="","",INDEX($BC$2:$BC$1500,$Z1566))</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c r="BF1567">
        <f>IF($Z1567="","",INDEX($AO$2:$AO$1500,$Z1567))</f>
      </c>
      <c r="BG1567">
        <f>IF($Z1567="","",INDEX($AP$2:$AP$1500,$Z1567))</f>
      </c>
      <c r="BH1567">
        <f>IF($Z1567="","",INDEX($AQ$2:$AQ$1500,$Z1567))</f>
      </c>
      <c r="BI1567">
        <f>IF($Z1567="","",INDEX($AR$2:$AR$1500,$Z1567))</f>
      </c>
      <c r="BJ1567">
        <f>IF($Z1567="","",INDEX($AS$2:$AS$1500,$Z1567))</f>
      </c>
      <c r="BK1567">
        <f>IF($Z1567="","",INDEX($AT$2:$AT$1500,$Z1567))</f>
      </c>
      <c r="BL1567">
        <f>IF($Z1567="","",INDEX($AU$2:$AU$1500,$Z1567))</f>
      </c>
      <c r="BM1567">
        <f>IF($Z1567="","",INDEX($AV$2:$AV$1500,$Z1567))</f>
      </c>
      <c r="BN1567">
        <f>IF($Z1567="","",INDEX($AW$2:$AW$1500,$Z1567))</f>
      </c>
      <c r="BO1567">
        <f>IF($Z1567="","",INDEX($AX$2:$AX$1500,$Z1567))</f>
      </c>
      <c r="BP1567">
        <f>IF($Z1567="","",INDEX($AY$2:$AY$1500,$Z1567))</f>
      </c>
      <c r="BQ1567">
        <f>IF($Z1567="","",INDEX($AZ$2:$AZ$1500,$Z1567))</f>
      </c>
      <c r="BR1567">
        <f>IF($Z1567="","",INDEX($BA$2:$BA$1500,$Z1567))</f>
      </c>
      <c r="BS1567">
        <f>IF($Z1567="","",INDEX($BB$2:$BB$1500,$Z1567))</f>
      </c>
      <c r="BT1567">
        <f>IF($Z1567="","",INDEX($BC$2:$BC$1500,$Z1567))</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c r="BF1568">
        <f>IF($Z1568="","",INDEX($AO$2:$AO$1500,$Z1568))</f>
      </c>
      <c r="BG1568">
        <f>IF($Z1568="","",INDEX($AP$2:$AP$1500,$Z1568))</f>
      </c>
      <c r="BH1568">
        <f>IF($Z1568="","",INDEX($AQ$2:$AQ$1500,$Z1568))</f>
      </c>
      <c r="BI1568">
        <f>IF($Z1568="","",INDEX($AR$2:$AR$1500,$Z1568))</f>
      </c>
      <c r="BJ1568">
        <f>IF($Z1568="","",INDEX($AS$2:$AS$1500,$Z1568))</f>
      </c>
      <c r="BK1568">
        <f>IF($Z1568="","",INDEX($AT$2:$AT$1500,$Z1568))</f>
      </c>
      <c r="BL1568">
        <f>IF($Z1568="","",INDEX($AU$2:$AU$1500,$Z1568))</f>
      </c>
      <c r="BM1568">
        <f>IF($Z1568="","",INDEX($AV$2:$AV$1500,$Z1568))</f>
      </c>
      <c r="BN1568">
        <f>IF($Z1568="","",INDEX($AW$2:$AW$1500,$Z1568))</f>
      </c>
      <c r="BO1568">
        <f>IF($Z1568="","",INDEX($AX$2:$AX$1500,$Z1568))</f>
      </c>
      <c r="BP1568">
        <f>IF($Z1568="","",INDEX($AY$2:$AY$1500,$Z1568))</f>
      </c>
      <c r="BQ1568">
        <f>IF($Z1568="","",INDEX($AZ$2:$AZ$1500,$Z1568))</f>
      </c>
      <c r="BR1568">
        <f>IF($Z1568="","",INDEX($BA$2:$BA$1500,$Z1568))</f>
      </c>
      <c r="BS1568">
        <f>IF($Z1568="","",INDEX($BB$2:$BB$1500,$Z1568))</f>
      </c>
      <c r="BT1568">
        <f>IF($Z1568="","",INDEX($BC$2:$BC$1500,$Z1568))</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c r="BF1569">
        <f>IF($Z1569="","",INDEX($AO$2:$AO$1500,$Z1569))</f>
      </c>
      <c r="BG1569">
        <f>IF($Z1569="","",INDEX($AP$2:$AP$1500,$Z1569))</f>
      </c>
      <c r="BH1569">
        <f>IF($Z1569="","",INDEX($AQ$2:$AQ$1500,$Z1569))</f>
      </c>
      <c r="BI1569">
        <f>IF($Z1569="","",INDEX($AR$2:$AR$1500,$Z1569))</f>
      </c>
      <c r="BJ1569">
        <f>IF($Z1569="","",INDEX($AS$2:$AS$1500,$Z1569))</f>
      </c>
      <c r="BK1569">
        <f>IF($Z1569="","",INDEX($AT$2:$AT$1500,$Z1569))</f>
      </c>
      <c r="BL1569">
        <f>IF($Z1569="","",INDEX($AU$2:$AU$1500,$Z1569))</f>
      </c>
      <c r="BM1569">
        <f>IF($Z1569="","",INDEX($AV$2:$AV$1500,$Z1569))</f>
      </c>
      <c r="BN1569">
        <f>IF($Z1569="","",INDEX($AW$2:$AW$1500,$Z1569))</f>
      </c>
      <c r="BO1569">
        <f>IF($Z1569="","",INDEX($AX$2:$AX$1500,$Z1569))</f>
      </c>
      <c r="BP1569">
        <f>IF($Z1569="","",INDEX($AY$2:$AY$1500,$Z1569))</f>
      </c>
      <c r="BQ1569">
        <f>IF($Z1569="","",INDEX($AZ$2:$AZ$1500,$Z1569))</f>
      </c>
      <c r="BR1569">
        <f>IF($Z1569="","",INDEX($BA$2:$BA$1500,$Z1569))</f>
      </c>
      <c r="BS1569">
        <f>IF($Z1569="","",INDEX($BB$2:$BB$1500,$Z1569))</f>
      </c>
      <c r="BT1569">
        <f>IF($Z1569="","",INDEX($BC$2:$BC$1500,$Z1569))</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c r="BF1570">
        <f>IF($Z1570="","",INDEX($AO$2:$AO$1500,$Z1570))</f>
      </c>
      <c r="BG1570">
        <f>IF($Z1570="","",INDEX($AP$2:$AP$1500,$Z1570))</f>
      </c>
      <c r="BH1570">
        <f>IF($Z1570="","",INDEX($AQ$2:$AQ$1500,$Z1570))</f>
      </c>
      <c r="BI1570">
        <f>IF($Z1570="","",INDEX($AR$2:$AR$1500,$Z1570))</f>
      </c>
      <c r="BJ1570">
        <f>IF($Z1570="","",INDEX($AS$2:$AS$1500,$Z1570))</f>
      </c>
      <c r="BK1570">
        <f>IF($Z1570="","",INDEX($AT$2:$AT$1500,$Z1570))</f>
      </c>
      <c r="BL1570">
        <f>IF($Z1570="","",INDEX($AU$2:$AU$1500,$Z1570))</f>
      </c>
      <c r="BM1570">
        <f>IF($Z1570="","",INDEX($AV$2:$AV$1500,$Z1570))</f>
      </c>
      <c r="BN1570">
        <f>IF($Z1570="","",INDEX($AW$2:$AW$1500,$Z1570))</f>
      </c>
      <c r="BO1570">
        <f>IF($Z1570="","",INDEX($AX$2:$AX$1500,$Z1570))</f>
      </c>
      <c r="BP1570">
        <f>IF($Z1570="","",INDEX($AY$2:$AY$1500,$Z1570))</f>
      </c>
      <c r="BQ1570">
        <f>IF($Z1570="","",INDEX($AZ$2:$AZ$1500,$Z1570))</f>
      </c>
      <c r="BR1570">
        <f>IF($Z1570="","",INDEX($BA$2:$BA$1500,$Z1570))</f>
      </c>
      <c r="BS1570">
        <f>IF($Z1570="","",INDEX($BB$2:$BB$1500,$Z1570))</f>
      </c>
      <c r="BT1570">
        <f>IF($Z1570="","",INDEX($BC$2:$BC$1500,$Z1570))</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c r="BF1571">
        <f>IF($Z1571="","",INDEX($AO$2:$AO$1500,$Z1571))</f>
      </c>
      <c r="BG1571">
        <f>IF($Z1571="","",INDEX($AP$2:$AP$1500,$Z1571))</f>
      </c>
      <c r="BH1571">
        <f>IF($Z1571="","",INDEX($AQ$2:$AQ$1500,$Z1571))</f>
      </c>
      <c r="BI1571">
        <f>IF($Z1571="","",INDEX($AR$2:$AR$1500,$Z1571))</f>
      </c>
      <c r="BJ1571">
        <f>IF($Z1571="","",INDEX($AS$2:$AS$1500,$Z1571))</f>
      </c>
      <c r="BK1571">
        <f>IF($Z1571="","",INDEX($AT$2:$AT$1500,$Z1571))</f>
      </c>
      <c r="BL1571">
        <f>IF($Z1571="","",INDEX($AU$2:$AU$1500,$Z1571))</f>
      </c>
      <c r="BM1571">
        <f>IF($Z1571="","",INDEX($AV$2:$AV$1500,$Z1571))</f>
      </c>
      <c r="BN1571">
        <f>IF($Z1571="","",INDEX($AW$2:$AW$1500,$Z1571))</f>
      </c>
      <c r="BO1571">
        <f>IF($Z1571="","",INDEX($AX$2:$AX$1500,$Z1571))</f>
      </c>
      <c r="BP1571">
        <f>IF($Z1571="","",INDEX($AY$2:$AY$1500,$Z1571))</f>
      </c>
      <c r="BQ1571">
        <f>IF($Z1571="","",INDEX($AZ$2:$AZ$1500,$Z1571))</f>
      </c>
      <c r="BR1571">
        <f>IF($Z1571="","",INDEX($BA$2:$BA$1500,$Z1571))</f>
      </c>
      <c r="BS1571">
        <f>IF($Z1571="","",INDEX($BB$2:$BB$1500,$Z1571))</f>
      </c>
      <c r="BT1571">
        <f>IF($Z1571="","",INDEX($BC$2:$BC$1500,$Z1571))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c r="BF1572">
        <f>IF($Z1572="","",INDEX($AO$2:$AO$1500,$Z1572))</f>
      </c>
      <c r="BG1572">
        <f>IF($Z1572="","",INDEX($AP$2:$AP$1500,$Z1572))</f>
      </c>
      <c r="BH1572">
        <f>IF($Z1572="","",INDEX($AQ$2:$AQ$1500,$Z1572))</f>
      </c>
      <c r="BI1572">
        <f>IF($Z1572="","",INDEX($AR$2:$AR$1500,$Z1572))</f>
      </c>
      <c r="BJ1572">
        <f>IF($Z1572="","",INDEX($AS$2:$AS$1500,$Z1572))</f>
      </c>
      <c r="BK1572">
        <f>IF($Z1572="","",INDEX($AT$2:$AT$1500,$Z1572))</f>
      </c>
      <c r="BL1572">
        <f>IF($Z1572="","",INDEX($AU$2:$AU$1500,$Z1572))</f>
      </c>
      <c r="BM1572">
        <f>IF($Z1572="","",INDEX($AV$2:$AV$1500,$Z1572))</f>
      </c>
      <c r="BN1572">
        <f>IF($Z1572="","",INDEX($AW$2:$AW$1500,$Z1572))</f>
      </c>
      <c r="BO1572">
        <f>IF($Z1572="","",INDEX($AX$2:$AX$1500,$Z1572))</f>
      </c>
      <c r="BP1572">
        <f>IF($Z1572="","",INDEX($AY$2:$AY$1500,$Z1572))</f>
      </c>
      <c r="BQ1572">
        <f>IF($Z1572="","",INDEX($AZ$2:$AZ$1500,$Z1572))</f>
      </c>
      <c r="BR1572">
        <f>IF($Z1572="","",INDEX($BA$2:$BA$1500,$Z1572))</f>
      </c>
      <c r="BS1572">
        <f>IF($Z1572="","",INDEX($BB$2:$BB$1500,$Z1572))</f>
      </c>
      <c r="BT1572">
        <f>IF($Z1572="","",INDEX($BC$2:$BC$1500,$Z1572))</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c r="BF1573">
        <f>IF($Z1573="","",INDEX($AO$2:$AO$1500,$Z1573))</f>
      </c>
      <c r="BG1573">
        <f>IF($Z1573="","",INDEX($AP$2:$AP$1500,$Z1573))</f>
      </c>
      <c r="BH1573">
        <f>IF($Z1573="","",INDEX($AQ$2:$AQ$1500,$Z1573))</f>
      </c>
      <c r="BI1573">
        <f>IF($Z1573="","",INDEX($AR$2:$AR$1500,$Z1573))</f>
      </c>
      <c r="BJ1573">
        <f>IF($Z1573="","",INDEX($AS$2:$AS$1500,$Z1573))</f>
      </c>
      <c r="BK1573">
        <f>IF($Z1573="","",INDEX($AT$2:$AT$1500,$Z1573))</f>
      </c>
      <c r="BL1573">
        <f>IF($Z1573="","",INDEX($AU$2:$AU$1500,$Z1573))</f>
      </c>
      <c r="BM1573">
        <f>IF($Z1573="","",INDEX($AV$2:$AV$1500,$Z1573))</f>
      </c>
      <c r="BN1573">
        <f>IF($Z1573="","",INDEX($AW$2:$AW$1500,$Z1573))</f>
      </c>
      <c r="BO1573">
        <f>IF($Z1573="","",INDEX($AX$2:$AX$1500,$Z1573))</f>
      </c>
      <c r="BP1573">
        <f>IF($Z1573="","",INDEX($AY$2:$AY$1500,$Z1573))</f>
      </c>
      <c r="BQ1573">
        <f>IF($Z1573="","",INDEX($AZ$2:$AZ$1500,$Z1573))</f>
      </c>
      <c r="BR1573">
        <f>IF($Z1573="","",INDEX($BA$2:$BA$1500,$Z1573))</f>
      </c>
      <c r="BS1573">
        <f>IF($Z1573="","",INDEX($BB$2:$BB$1500,$Z1573))</f>
      </c>
      <c r="BT1573">
        <f>IF($Z1573="","",INDEX($BC$2:$BC$1500,$Z1573))</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c r="BF1574">
        <f>IF($Z1574="","",INDEX($AO$2:$AO$1500,$Z1574))</f>
      </c>
      <c r="BG1574">
        <f>IF($Z1574="","",INDEX($AP$2:$AP$1500,$Z1574))</f>
      </c>
      <c r="BH1574">
        <f>IF($Z1574="","",INDEX($AQ$2:$AQ$1500,$Z1574))</f>
      </c>
      <c r="BI1574">
        <f>IF($Z1574="","",INDEX($AR$2:$AR$1500,$Z1574))</f>
      </c>
      <c r="BJ1574">
        <f>IF($Z1574="","",INDEX($AS$2:$AS$1500,$Z1574))</f>
      </c>
      <c r="BK1574">
        <f>IF($Z1574="","",INDEX($AT$2:$AT$1500,$Z1574))</f>
      </c>
      <c r="BL1574">
        <f>IF($Z1574="","",INDEX($AU$2:$AU$1500,$Z1574))</f>
      </c>
      <c r="BM1574">
        <f>IF($Z1574="","",INDEX($AV$2:$AV$1500,$Z1574))</f>
      </c>
      <c r="BN1574">
        <f>IF($Z1574="","",INDEX($AW$2:$AW$1500,$Z1574))</f>
      </c>
      <c r="BO1574">
        <f>IF($Z1574="","",INDEX($AX$2:$AX$1500,$Z1574))</f>
      </c>
      <c r="BP1574">
        <f>IF($Z1574="","",INDEX($AY$2:$AY$1500,$Z1574))</f>
      </c>
      <c r="BQ1574">
        <f>IF($Z1574="","",INDEX($AZ$2:$AZ$1500,$Z1574))</f>
      </c>
      <c r="BR1574">
        <f>IF($Z1574="","",INDEX($BA$2:$BA$1500,$Z1574))</f>
      </c>
      <c r="BS1574">
        <f>IF($Z1574="","",INDEX($BB$2:$BB$1500,$Z1574))</f>
      </c>
      <c r="BT1574">
        <f>IF($Z1574="","",INDEX($BC$2:$BC$1500,$Z1574))</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c r="BF1575">
        <f>IF($Z1575="","",INDEX($AO$2:$AO$1500,$Z1575))</f>
      </c>
      <c r="BG1575">
        <f>IF($Z1575="","",INDEX($AP$2:$AP$1500,$Z1575))</f>
      </c>
      <c r="BH1575">
        <f>IF($Z1575="","",INDEX($AQ$2:$AQ$1500,$Z1575))</f>
      </c>
      <c r="BI1575">
        <f>IF($Z1575="","",INDEX($AR$2:$AR$1500,$Z1575))</f>
      </c>
      <c r="BJ1575">
        <f>IF($Z1575="","",INDEX($AS$2:$AS$1500,$Z1575))</f>
      </c>
      <c r="BK1575">
        <f>IF($Z1575="","",INDEX($AT$2:$AT$1500,$Z1575))</f>
      </c>
      <c r="BL1575">
        <f>IF($Z1575="","",INDEX($AU$2:$AU$1500,$Z1575))</f>
      </c>
      <c r="BM1575">
        <f>IF($Z1575="","",INDEX($AV$2:$AV$1500,$Z1575))</f>
      </c>
      <c r="BN1575">
        <f>IF($Z1575="","",INDEX($AW$2:$AW$1500,$Z1575))</f>
      </c>
      <c r="BO1575">
        <f>IF($Z1575="","",INDEX($AX$2:$AX$1500,$Z1575))</f>
      </c>
      <c r="BP1575">
        <f>IF($Z1575="","",INDEX($AY$2:$AY$1500,$Z1575))</f>
      </c>
      <c r="BQ1575">
        <f>IF($Z1575="","",INDEX($AZ$2:$AZ$1500,$Z1575))</f>
      </c>
      <c r="BR1575">
        <f>IF($Z1575="","",INDEX($BA$2:$BA$1500,$Z1575))</f>
      </c>
      <c r="BS1575">
        <f>IF($Z1575="","",INDEX($BB$2:$BB$1500,$Z1575))</f>
      </c>
      <c r="BT1575">
        <f>IF($Z1575="","",INDEX($BC$2:$BC$1500,$Z1575))</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c r="BF1576">
        <f>IF($Z1576="","",INDEX($AO$2:$AO$1500,$Z1576))</f>
      </c>
      <c r="BG1576">
        <f>IF($Z1576="","",INDEX($AP$2:$AP$1500,$Z1576))</f>
      </c>
      <c r="BH1576">
        <f>IF($Z1576="","",INDEX($AQ$2:$AQ$1500,$Z1576))</f>
      </c>
      <c r="BI1576">
        <f>IF($Z1576="","",INDEX($AR$2:$AR$1500,$Z1576))</f>
      </c>
      <c r="BJ1576">
        <f>IF($Z1576="","",INDEX($AS$2:$AS$1500,$Z1576))</f>
      </c>
      <c r="BK1576">
        <f>IF($Z1576="","",INDEX($AT$2:$AT$1500,$Z1576))</f>
      </c>
      <c r="BL1576">
        <f>IF($Z1576="","",INDEX($AU$2:$AU$1500,$Z1576))</f>
      </c>
      <c r="BM1576">
        <f>IF($Z1576="","",INDEX($AV$2:$AV$1500,$Z1576))</f>
      </c>
      <c r="BN1576">
        <f>IF($Z1576="","",INDEX($AW$2:$AW$1500,$Z1576))</f>
      </c>
      <c r="BO1576">
        <f>IF($Z1576="","",INDEX($AX$2:$AX$1500,$Z1576))</f>
      </c>
      <c r="BP1576">
        <f>IF($Z1576="","",INDEX($AY$2:$AY$1500,$Z1576))</f>
      </c>
      <c r="BQ1576">
        <f>IF($Z1576="","",INDEX($AZ$2:$AZ$1500,$Z1576))</f>
      </c>
      <c r="BR1576">
        <f>IF($Z1576="","",INDEX($BA$2:$BA$1500,$Z1576))</f>
      </c>
      <c r="BS1576">
        <f>IF($Z1576="","",INDEX($BB$2:$BB$1500,$Z1576))</f>
      </c>
      <c r="BT1576">
        <f>IF($Z1576="","",INDEX($BC$2:$BC$1500,$Z1576))</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c r="BF1577">
        <f>IF($Z1577="","",INDEX($AO$2:$AO$1500,$Z1577))</f>
      </c>
      <c r="BG1577">
        <f>IF($Z1577="","",INDEX($AP$2:$AP$1500,$Z1577))</f>
      </c>
      <c r="BH1577">
        <f>IF($Z1577="","",INDEX($AQ$2:$AQ$1500,$Z1577))</f>
      </c>
      <c r="BI1577">
        <f>IF($Z1577="","",INDEX($AR$2:$AR$1500,$Z1577))</f>
      </c>
      <c r="BJ1577">
        <f>IF($Z1577="","",INDEX($AS$2:$AS$1500,$Z1577))</f>
      </c>
      <c r="BK1577">
        <f>IF($Z1577="","",INDEX($AT$2:$AT$1500,$Z1577))</f>
      </c>
      <c r="BL1577">
        <f>IF($Z1577="","",INDEX($AU$2:$AU$1500,$Z1577))</f>
      </c>
      <c r="BM1577">
        <f>IF($Z1577="","",INDEX($AV$2:$AV$1500,$Z1577))</f>
      </c>
      <c r="BN1577">
        <f>IF($Z1577="","",INDEX($AW$2:$AW$1500,$Z1577))</f>
      </c>
      <c r="BO1577">
        <f>IF($Z1577="","",INDEX($AX$2:$AX$1500,$Z1577))</f>
      </c>
      <c r="BP1577">
        <f>IF($Z1577="","",INDEX($AY$2:$AY$1500,$Z1577))</f>
      </c>
      <c r="BQ1577">
        <f>IF($Z1577="","",INDEX($AZ$2:$AZ$1500,$Z1577))</f>
      </c>
      <c r="BR1577">
        <f>IF($Z1577="","",INDEX($BA$2:$BA$1500,$Z1577))</f>
      </c>
      <c r="BS1577">
        <f>IF($Z1577="","",INDEX($BB$2:$BB$1500,$Z1577))</f>
      </c>
      <c r="BT1577">
        <f>IF($Z1577="","",INDEX($BC$2:$BC$1500,$Z1577))</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c r="BF1578">
        <f>IF($Z1578="","",INDEX($AO$2:$AO$1500,$Z1578))</f>
      </c>
      <c r="BG1578">
        <f>IF($Z1578="","",INDEX($AP$2:$AP$1500,$Z1578))</f>
      </c>
      <c r="BH1578">
        <f>IF($Z1578="","",INDEX($AQ$2:$AQ$1500,$Z1578))</f>
      </c>
      <c r="BI1578">
        <f>IF($Z1578="","",INDEX($AR$2:$AR$1500,$Z1578))</f>
      </c>
      <c r="BJ1578">
        <f>IF($Z1578="","",INDEX($AS$2:$AS$1500,$Z1578))</f>
      </c>
      <c r="BK1578">
        <f>IF($Z1578="","",INDEX($AT$2:$AT$1500,$Z1578))</f>
      </c>
      <c r="BL1578">
        <f>IF($Z1578="","",INDEX($AU$2:$AU$1500,$Z1578))</f>
      </c>
      <c r="BM1578">
        <f>IF($Z1578="","",INDEX($AV$2:$AV$1500,$Z1578))</f>
      </c>
      <c r="BN1578">
        <f>IF($Z1578="","",INDEX($AW$2:$AW$1500,$Z1578))</f>
      </c>
      <c r="BO1578">
        <f>IF($Z1578="","",INDEX($AX$2:$AX$1500,$Z1578))</f>
      </c>
      <c r="BP1578">
        <f>IF($Z1578="","",INDEX($AY$2:$AY$1500,$Z1578))</f>
      </c>
      <c r="BQ1578">
        <f>IF($Z1578="","",INDEX($AZ$2:$AZ$1500,$Z1578))</f>
      </c>
      <c r="BR1578">
        <f>IF($Z1578="","",INDEX($BA$2:$BA$1500,$Z1578))</f>
      </c>
      <c r="BS1578">
        <f>IF($Z1578="","",INDEX($BB$2:$BB$1500,$Z1578))</f>
      </c>
      <c r="BT1578">
        <f>IF($Z1578="","",INDEX($BC$2:$BC$1500,$Z1578))</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c r="BF1579">
        <f>IF($Z1579="","",INDEX($AO$2:$AO$1500,$Z1579))</f>
      </c>
      <c r="BG1579">
        <f>IF($Z1579="","",INDEX($AP$2:$AP$1500,$Z1579))</f>
      </c>
      <c r="BH1579">
        <f>IF($Z1579="","",INDEX($AQ$2:$AQ$1500,$Z1579))</f>
      </c>
      <c r="BI1579">
        <f>IF($Z1579="","",INDEX($AR$2:$AR$1500,$Z1579))</f>
      </c>
      <c r="BJ1579">
        <f>IF($Z1579="","",INDEX($AS$2:$AS$1500,$Z1579))</f>
      </c>
      <c r="BK1579">
        <f>IF($Z1579="","",INDEX($AT$2:$AT$1500,$Z1579))</f>
      </c>
      <c r="BL1579">
        <f>IF($Z1579="","",INDEX($AU$2:$AU$1500,$Z1579))</f>
      </c>
      <c r="BM1579">
        <f>IF($Z1579="","",INDEX($AV$2:$AV$1500,$Z1579))</f>
      </c>
      <c r="BN1579">
        <f>IF($Z1579="","",INDEX($AW$2:$AW$1500,$Z1579))</f>
      </c>
      <c r="BO1579">
        <f>IF($Z1579="","",INDEX($AX$2:$AX$1500,$Z1579))</f>
      </c>
      <c r="BP1579">
        <f>IF($Z1579="","",INDEX($AY$2:$AY$1500,$Z1579))</f>
      </c>
      <c r="BQ1579">
        <f>IF($Z1579="","",INDEX($AZ$2:$AZ$1500,$Z1579))</f>
      </c>
      <c r="BR1579">
        <f>IF($Z1579="","",INDEX($BA$2:$BA$1500,$Z1579))</f>
      </c>
      <c r="BS1579">
        <f>IF($Z1579="","",INDEX($BB$2:$BB$1500,$Z1579))</f>
      </c>
      <c r="BT1579">
        <f>IF($Z1579="","",INDEX($BC$2:$BC$1500,$Z1579))</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c r="BF1580">
        <f>IF($Z1580="","",INDEX($AO$2:$AO$1500,$Z1580))</f>
      </c>
      <c r="BG1580">
        <f>IF($Z1580="","",INDEX($AP$2:$AP$1500,$Z1580))</f>
      </c>
      <c r="BH1580">
        <f>IF($Z1580="","",INDEX($AQ$2:$AQ$1500,$Z1580))</f>
      </c>
      <c r="BI1580">
        <f>IF($Z1580="","",INDEX($AR$2:$AR$1500,$Z1580))</f>
      </c>
      <c r="BJ1580">
        <f>IF($Z1580="","",INDEX($AS$2:$AS$1500,$Z1580))</f>
      </c>
      <c r="BK1580">
        <f>IF($Z1580="","",INDEX($AT$2:$AT$1500,$Z1580))</f>
      </c>
      <c r="BL1580">
        <f>IF($Z1580="","",INDEX($AU$2:$AU$1500,$Z1580))</f>
      </c>
      <c r="BM1580">
        <f>IF($Z1580="","",INDEX($AV$2:$AV$1500,$Z1580))</f>
      </c>
      <c r="BN1580">
        <f>IF($Z1580="","",INDEX($AW$2:$AW$1500,$Z1580))</f>
      </c>
      <c r="BO1580">
        <f>IF($Z1580="","",INDEX($AX$2:$AX$1500,$Z1580))</f>
      </c>
      <c r="BP1580">
        <f>IF($Z1580="","",INDEX($AY$2:$AY$1500,$Z1580))</f>
      </c>
      <c r="BQ1580">
        <f>IF($Z1580="","",INDEX($AZ$2:$AZ$1500,$Z1580))</f>
      </c>
      <c r="BR1580">
        <f>IF($Z1580="","",INDEX($BA$2:$BA$1500,$Z1580))</f>
      </c>
      <c r="BS1580">
        <f>IF($Z1580="","",INDEX($BB$2:$BB$1500,$Z1580))</f>
      </c>
      <c r="BT1580">
        <f>IF($Z1580="","",INDEX($BC$2:$BC$1500,$Z1580))</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c r="BF1581">
        <f>IF($Z1581="","",INDEX($AO$2:$AO$1500,$Z1581))</f>
      </c>
      <c r="BG1581">
        <f>IF($Z1581="","",INDEX($AP$2:$AP$1500,$Z1581))</f>
      </c>
      <c r="BH1581">
        <f>IF($Z1581="","",INDEX($AQ$2:$AQ$1500,$Z1581))</f>
      </c>
      <c r="BI1581">
        <f>IF($Z1581="","",INDEX($AR$2:$AR$1500,$Z1581))</f>
      </c>
      <c r="BJ1581">
        <f>IF($Z1581="","",INDEX($AS$2:$AS$1500,$Z1581))</f>
      </c>
      <c r="BK1581">
        <f>IF($Z1581="","",INDEX($AT$2:$AT$1500,$Z1581))</f>
      </c>
      <c r="BL1581">
        <f>IF($Z1581="","",INDEX($AU$2:$AU$1500,$Z1581))</f>
      </c>
      <c r="BM1581">
        <f>IF($Z1581="","",INDEX($AV$2:$AV$1500,$Z1581))</f>
      </c>
      <c r="BN1581">
        <f>IF($Z1581="","",INDEX($AW$2:$AW$1500,$Z1581))</f>
      </c>
      <c r="BO1581">
        <f>IF($Z1581="","",INDEX($AX$2:$AX$1500,$Z1581))</f>
      </c>
      <c r="BP1581">
        <f>IF($Z1581="","",INDEX($AY$2:$AY$1500,$Z1581))</f>
      </c>
      <c r="BQ1581">
        <f>IF($Z1581="","",INDEX($AZ$2:$AZ$1500,$Z1581))</f>
      </c>
      <c r="BR1581">
        <f>IF($Z1581="","",INDEX($BA$2:$BA$1500,$Z1581))</f>
      </c>
      <c r="BS1581">
        <f>IF($Z1581="","",INDEX($BB$2:$BB$1500,$Z1581))</f>
      </c>
      <c r="BT1581">
        <f>IF($Z1581="","",INDEX($BC$2:$BC$1500,$Z1581))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c r="BF1582">
        <f>IF($Z1582="","",INDEX($AO$2:$AO$1500,$Z1582))</f>
      </c>
      <c r="BG1582">
        <f>IF($Z1582="","",INDEX($AP$2:$AP$1500,$Z1582))</f>
      </c>
      <c r="BH1582">
        <f>IF($Z1582="","",INDEX($AQ$2:$AQ$1500,$Z1582))</f>
      </c>
      <c r="BI1582">
        <f>IF($Z1582="","",INDEX($AR$2:$AR$1500,$Z1582))</f>
      </c>
      <c r="BJ1582">
        <f>IF($Z1582="","",INDEX($AS$2:$AS$1500,$Z1582))</f>
      </c>
      <c r="BK1582">
        <f>IF($Z1582="","",INDEX($AT$2:$AT$1500,$Z1582))</f>
      </c>
      <c r="BL1582">
        <f>IF($Z1582="","",INDEX($AU$2:$AU$1500,$Z1582))</f>
      </c>
      <c r="BM1582">
        <f>IF($Z1582="","",INDEX($AV$2:$AV$1500,$Z1582))</f>
      </c>
      <c r="BN1582">
        <f>IF($Z1582="","",INDEX($AW$2:$AW$1500,$Z1582))</f>
      </c>
      <c r="BO1582">
        <f>IF($Z1582="","",INDEX($AX$2:$AX$1500,$Z1582))</f>
      </c>
      <c r="BP1582">
        <f>IF($Z1582="","",INDEX($AY$2:$AY$1500,$Z1582))</f>
      </c>
      <c r="BQ1582">
        <f>IF($Z1582="","",INDEX($AZ$2:$AZ$1500,$Z1582))</f>
      </c>
      <c r="BR1582">
        <f>IF($Z1582="","",INDEX($BA$2:$BA$1500,$Z1582))</f>
      </c>
      <c r="BS1582">
        <f>IF($Z1582="","",INDEX($BB$2:$BB$1500,$Z1582))</f>
      </c>
      <c r="BT1582">
        <f>IF($Z1582="","",INDEX($BC$2:$BC$1500,$Z1582))</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c r="BF1583">
        <f>IF($Z1583="","",INDEX($AO$2:$AO$1500,$Z1583))</f>
      </c>
      <c r="BG1583">
        <f>IF($Z1583="","",INDEX($AP$2:$AP$1500,$Z1583))</f>
      </c>
      <c r="BH1583">
        <f>IF($Z1583="","",INDEX($AQ$2:$AQ$1500,$Z1583))</f>
      </c>
      <c r="BI1583">
        <f>IF($Z1583="","",INDEX($AR$2:$AR$1500,$Z1583))</f>
      </c>
      <c r="BJ1583">
        <f>IF($Z1583="","",INDEX($AS$2:$AS$1500,$Z1583))</f>
      </c>
      <c r="BK1583">
        <f>IF($Z1583="","",INDEX($AT$2:$AT$1500,$Z1583))</f>
      </c>
      <c r="BL1583">
        <f>IF($Z1583="","",INDEX($AU$2:$AU$1500,$Z1583))</f>
      </c>
      <c r="BM1583">
        <f>IF($Z1583="","",INDEX($AV$2:$AV$1500,$Z1583))</f>
      </c>
      <c r="BN1583">
        <f>IF($Z1583="","",INDEX($AW$2:$AW$1500,$Z1583))</f>
      </c>
      <c r="BO1583">
        <f>IF($Z1583="","",INDEX($AX$2:$AX$1500,$Z1583))</f>
      </c>
      <c r="BP1583">
        <f>IF($Z1583="","",INDEX($AY$2:$AY$1500,$Z1583))</f>
      </c>
      <c r="BQ1583">
        <f>IF($Z1583="","",INDEX($AZ$2:$AZ$1500,$Z1583))</f>
      </c>
      <c r="BR1583">
        <f>IF($Z1583="","",INDEX($BA$2:$BA$1500,$Z1583))</f>
      </c>
      <c r="BS1583">
        <f>IF($Z1583="","",INDEX($BB$2:$BB$1500,$Z1583))</f>
      </c>
      <c r="BT1583">
        <f>IF($Z1583="","",INDEX($BC$2:$BC$1500,$Z1583))</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c r="BF1584">
        <f>IF($Z1584="","",INDEX($AO$2:$AO$1500,$Z1584))</f>
      </c>
      <c r="BG1584">
        <f>IF($Z1584="","",INDEX($AP$2:$AP$1500,$Z1584))</f>
      </c>
      <c r="BH1584">
        <f>IF($Z1584="","",INDEX($AQ$2:$AQ$1500,$Z1584))</f>
      </c>
      <c r="BI1584">
        <f>IF($Z1584="","",INDEX($AR$2:$AR$1500,$Z1584))</f>
      </c>
      <c r="BJ1584">
        <f>IF($Z1584="","",INDEX($AS$2:$AS$1500,$Z1584))</f>
      </c>
      <c r="BK1584">
        <f>IF($Z1584="","",INDEX($AT$2:$AT$1500,$Z1584))</f>
      </c>
      <c r="BL1584">
        <f>IF($Z1584="","",INDEX($AU$2:$AU$1500,$Z1584))</f>
      </c>
      <c r="BM1584">
        <f>IF($Z1584="","",INDEX($AV$2:$AV$1500,$Z1584))</f>
      </c>
      <c r="BN1584">
        <f>IF($Z1584="","",INDEX($AW$2:$AW$1500,$Z1584))</f>
      </c>
      <c r="BO1584">
        <f>IF($Z1584="","",INDEX($AX$2:$AX$1500,$Z1584))</f>
      </c>
      <c r="BP1584">
        <f>IF($Z1584="","",INDEX($AY$2:$AY$1500,$Z1584))</f>
      </c>
      <c r="BQ1584">
        <f>IF($Z1584="","",INDEX($AZ$2:$AZ$1500,$Z1584))</f>
      </c>
      <c r="BR1584">
        <f>IF($Z1584="","",INDEX($BA$2:$BA$1500,$Z1584))</f>
      </c>
      <c r="BS1584">
        <f>IF($Z1584="","",INDEX($BB$2:$BB$1500,$Z1584))</f>
      </c>
      <c r="BT1584">
        <f>IF($Z1584="","",INDEX($BC$2:$BC$1500,$Z1584))</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c r="BF1585">
        <f>IF($Z1585="","",INDEX($AO$2:$AO$1500,$Z1585))</f>
      </c>
      <c r="BG1585">
        <f>IF($Z1585="","",INDEX($AP$2:$AP$1500,$Z1585))</f>
      </c>
      <c r="BH1585">
        <f>IF($Z1585="","",INDEX($AQ$2:$AQ$1500,$Z1585))</f>
      </c>
      <c r="BI1585">
        <f>IF($Z1585="","",INDEX($AR$2:$AR$1500,$Z1585))</f>
      </c>
      <c r="BJ1585">
        <f>IF($Z1585="","",INDEX($AS$2:$AS$1500,$Z1585))</f>
      </c>
      <c r="BK1585">
        <f>IF($Z1585="","",INDEX($AT$2:$AT$1500,$Z1585))</f>
      </c>
      <c r="BL1585">
        <f>IF($Z1585="","",INDEX($AU$2:$AU$1500,$Z1585))</f>
      </c>
      <c r="BM1585">
        <f>IF($Z1585="","",INDEX($AV$2:$AV$1500,$Z1585))</f>
      </c>
      <c r="BN1585">
        <f>IF($Z1585="","",INDEX($AW$2:$AW$1500,$Z1585))</f>
      </c>
      <c r="BO1585">
        <f>IF($Z1585="","",INDEX($AX$2:$AX$1500,$Z1585))</f>
      </c>
      <c r="BP1585">
        <f>IF($Z1585="","",INDEX($AY$2:$AY$1500,$Z1585))</f>
      </c>
      <c r="BQ1585">
        <f>IF($Z1585="","",INDEX($AZ$2:$AZ$1500,$Z1585))</f>
      </c>
      <c r="BR1585">
        <f>IF($Z1585="","",INDEX($BA$2:$BA$1500,$Z1585))</f>
      </c>
      <c r="BS1585">
        <f>IF($Z1585="","",INDEX($BB$2:$BB$1500,$Z1585))</f>
      </c>
      <c r="BT1585">
        <f>IF($Z1585="","",INDEX($BC$2:$BC$1500,$Z1585))</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c r="BF1586">
        <f>IF($Z1586="","",INDEX($AO$2:$AO$1500,$Z1586))</f>
      </c>
      <c r="BG1586">
        <f>IF($Z1586="","",INDEX($AP$2:$AP$1500,$Z1586))</f>
      </c>
      <c r="BH1586">
        <f>IF($Z1586="","",INDEX($AQ$2:$AQ$1500,$Z1586))</f>
      </c>
      <c r="BI1586">
        <f>IF($Z1586="","",INDEX($AR$2:$AR$1500,$Z1586))</f>
      </c>
      <c r="BJ1586">
        <f>IF($Z1586="","",INDEX($AS$2:$AS$1500,$Z1586))</f>
      </c>
      <c r="BK1586">
        <f>IF($Z1586="","",INDEX($AT$2:$AT$1500,$Z1586))</f>
      </c>
      <c r="BL1586">
        <f>IF($Z1586="","",INDEX($AU$2:$AU$1500,$Z1586))</f>
      </c>
      <c r="BM1586">
        <f>IF($Z1586="","",INDEX($AV$2:$AV$1500,$Z1586))</f>
      </c>
      <c r="BN1586">
        <f>IF($Z1586="","",INDEX($AW$2:$AW$1500,$Z1586))</f>
      </c>
      <c r="BO1586">
        <f>IF($Z1586="","",INDEX($AX$2:$AX$1500,$Z1586))</f>
      </c>
      <c r="BP1586">
        <f>IF($Z1586="","",INDEX($AY$2:$AY$1500,$Z1586))</f>
      </c>
      <c r="BQ1586">
        <f>IF($Z1586="","",INDEX($AZ$2:$AZ$1500,$Z1586))</f>
      </c>
      <c r="BR1586">
        <f>IF($Z1586="","",INDEX($BA$2:$BA$1500,$Z1586))</f>
      </c>
      <c r="BS1586">
        <f>IF($Z1586="","",INDEX($BB$2:$BB$1500,$Z1586))</f>
      </c>
      <c r="BT1586">
        <f>IF($Z1586="","",INDEX($BC$2:$BC$1500,$Z1586))</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c r="BF1587">
        <f>IF($Z1587="","",INDEX($AO$2:$AO$1500,$Z1587))</f>
      </c>
      <c r="BG1587">
        <f>IF($Z1587="","",INDEX($AP$2:$AP$1500,$Z1587))</f>
      </c>
      <c r="BH1587">
        <f>IF($Z1587="","",INDEX($AQ$2:$AQ$1500,$Z1587))</f>
      </c>
      <c r="BI1587">
        <f>IF($Z1587="","",INDEX($AR$2:$AR$1500,$Z1587))</f>
      </c>
      <c r="BJ1587">
        <f>IF($Z1587="","",INDEX($AS$2:$AS$1500,$Z1587))</f>
      </c>
      <c r="BK1587">
        <f>IF($Z1587="","",INDEX($AT$2:$AT$1500,$Z1587))</f>
      </c>
      <c r="BL1587">
        <f>IF($Z1587="","",INDEX($AU$2:$AU$1500,$Z1587))</f>
      </c>
      <c r="BM1587">
        <f>IF($Z1587="","",INDEX($AV$2:$AV$1500,$Z1587))</f>
      </c>
      <c r="BN1587">
        <f>IF($Z1587="","",INDEX($AW$2:$AW$1500,$Z1587))</f>
      </c>
      <c r="BO1587">
        <f>IF($Z1587="","",INDEX($AX$2:$AX$1500,$Z1587))</f>
      </c>
      <c r="BP1587">
        <f>IF($Z1587="","",INDEX($AY$2:$AY$1500,$Z1587))</f>
      </c>
      <c r="BQ1587">
        <f>IF($Z1587="","",INDEX($AZ$2:$AZ$1500,$Z1587))</f>
      </c>
      <c r="BR1587">
        <f>IF($Z1587="","",INDEX($BA$2:$BA$1500,$Z1587))</f>
      </c>
      <c r="BS1587">
        <f>IF($Z1587="","",INDEX($BB$2:$BB$1500,$Z1587))</f>
      </c>
      <c r="BT1587">
        <f>IF($Z1587="","",INDEX($BC$2:$BC$1500,$Z1587))</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c r="BF1588">
        <f>IF($Z1588="","",INDEX($AO$2:$AO$1500,$Z1588))</f>
      </c>
      <c r="BG1588">
        <f>IF($Z1588="","",INDEX($AP$2:$AP$1500,$Z1588))</f>
      </c>
      <c r="BH1588">
        <f>IF($Z1588="","",INDEX($AQ$2:$AQ$1500,$Z1588))</f>
      </c>
      <c r="BI1588">
        <f>IF($Z1588="","",INDEX($AR$2:$AR$1500,$Z1588))</f>
      </c>
      <c r="BJ1588">
        <f>IF($Z1588="","",INDEX($AS$2:$AS$1500,$Z1588))</f>
      </c>
      <c r="BK1588">
        <f>IF($Z1588="","",INDEX($AT$2:$AT$1500,$Z1588))</f>
      </c>
      <c r="BL1588">
        <f>IF($Z1588="","",INDEX($AU$2:$AU$1500,$Z1588))</f>
      </c>
      <c r="BM1588">
        <f>IF($Z1588="","",INDEX($AV$2:$AV$1500,$Z1588))</f>
      </c>
      <c r="BN1588">
        <f>IF($Z1588="","",INDEX($AW$2:$AW$1500,$Z1588))</f>
      </c>
      <c r="BO1588">
        <f>IF($Z1588="","",INDEX($AX$2:$AX$1500,$Z1588))</f>
      </c>
      <c r="BP1588">
        <f>IF($Z1588="","",INDEX($AY$2:$AY$1500,$Z1588))</f>
      </c>
      <c r="BQ1588">
        <f>IF($Z1588="","",INDEX($AZ$2:$AZ$1500,$Z1588))</f>
      </c>
      <c r="BR1588">
        <f>IF($Z1588="","",INDEX($BA$2:$BA$1500,$Z1588))</f>
      </c>
      <c r="BS1588">
        <f>IF($Z1588="","",INDEX($BB$2:$BB$1500,$Z1588))</f>
      </c>
      <c r="BT1588">
        <f>IF($Z1588="","",INDEX($BC$2:$BC$1500,$Z1588))</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c r="BF1589">
        <f>IF($Z1589="","",INDEX($AO$2:$AO$1500,$Z1589))</f>
      </c>
      <c r="BG1589">
        <f>IF($Z1589="","",INDEX($AP$2:$AP$1500,$Z1589))</f>
      </c>
      <c r="BH1589">
        <f>IF($Z1589="","",INDEX($AQ$2:$AQ$1500,$Z1589))</f>
      </c>
      <c r="BI1589">
        <f>IF($Z1589="","",INDEX($AR$2:$AR$1500,$Z1589))</f>
      </c>
      <c r="BJ1589">
        <f>IF($Z1589="","",INDEX($AS$2:$AS$1500,$Z1589))</f>
      </c>
      <c r="BK1589">
        <f>IF($Z1589="","",INDEX($AT$2:$AT$1500,$Z1589))</f>
      </c>
      <c r="BL1589">
        <f>IF($Z1589="","",INDEX($AU$2:$AU$1500,$Z1589))</f>
      </c>
      <c r="BM1589">
        <f>IF($Z1589="","",INDEX($AV$2:$AV$1500,$Z1589))</f>
      </c>
      <c r="BN1589">
        <f>IF($Z1589="","",INDEX($AW$2:$AW$1500,$Z1589))</f>
      </c>
      <c r="BO1589">
        <f>IF($Z1589="","",INDEX($AX$2:$AX$1500,$Z1589))</f>
      </c>
      <c r="BP1589">
        <f>IF($Z1589="","",INDEX($AY$2:$AY$1500,$Z1589))</f>
      </c>
      <c r="BQ1589">
        <f>IF($Z1589="","",INDEX($AZ$2:$AZ$1500,$Z1589))</f>
      </c>
      <c r="BR1589">
        <f>IF($Z1589="","",INDEX($BA$2:$BA$1500,$Z1589))</f>
      </c>
      <c r="BS1589">
        <f>IF($Z1589="","",INDEX($BB$2:$BB$1500,$Z1589))</f>
      </c>
      <c r="BT1589">
        <f>IF($Z1589="","",INDEX($BC$2:$BC$1500,$Z1589))</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c r="BF1590">
        <f>IF($Z1590="","",INDEX($AO$2:$AO$1500,$Z1590))</f>
      </c>
      <c r="BG1590">
        <f>IF($Z1590="","",INDEX($AP$2:$AP$1500,$Z1590))</f>
      </c>
      <c r="BH1590">
        <f>IF($Z1590="","",INDEX($AQ$2:$AQ$1500,$Z1590))</f>
      </c>
      <c r="BI1590">
        <f>IF($Z1590="","",INDEX($AR$2:$AR$1500,$Z1590))</f>
      </c>
      <c r="BJ1590">
        <f>IF($Z1590="","",INDEX($AS$2:$AS$1500,$Z1590))</f>
      </c>
      <c r="BK1590">
        <f>IF($Z1590="","",INDEX($AT$2:$AT$1500,$Z1590))</f>
      </c>
      <c r="BL1590">
        <f>IF($Z1590="","",INDEX($AU$2:$AU$1500,$Z1590))</f>
      </c>
      <c r="BM1590">
        <f>IF($Z1590="","",INDEX($AV$2:$AV$1500,$Z1590))</f>
      </c>
      <c r="BN1590">
        <f>IF($Z1590="","",INDEX($AW$2:$AW$1500,$Z1590))</f>
      </c>
      <c r="BO1590">
        <f>IF($Z1590="","",INDEX($AX$2:$AX$1500,$Z1590))</f>
      </c>
      <c r="BP1590">
        <f>IF($Z1590="","",INDEX($AY$2:$AY$1500,$Z1590))</f>
      </c>
      <c r="BQ1590">
        <f>IF($Z1590="","",INDEX($AZ$2:$AZ$1500,$Z1590))</f>
      </c>
      <c r="BR1590">
        <f>IF($Z1590="","",INDEX($BA$2:$BA$1500,$Z1590))</f>
      </c>
      <c r="BS1590">
        <f>IF($Z1590="","",INDEX($BB$2:$BB$1500,$Z1590))</f>
      </c>
      <c r="BT1590">
        <f>IF($Z1590="","",INDEX($BC$2:$BC$1500,$Z1590))</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c r="BF1591">
        <f>IF($Z1591="","",INDEX($AO$2:$AO$1500,$Z1591))</f>
      </c>
      <c r="BG1591">
        <f>IF($Z1591="","",INDEX($AP$2:$AP$1500,$Z1591))</f>
      </c>
      <c r="BH1591">
        <f>IF($Z1591="","",INDEX($AQ$2:$AQ$1500,$Z1591))</f>
      </c>
      <c r="BI1591">
        <f>IF($Z1591="","",INDEX($AR$2:$AR$1500,$Z1591))</f>
      </c>
      <c r="BJ1591">
        <f>IF($Z1591="","",INDEX($AS$2:$AS$1500,$Z1591))</f>
      </c>
      <c r="BK1591">
        <f>IF($Z1591="","",INDEX($AT$2:$AT$1500,$Z1591))</f>
      </c>
      <c r="BL1591">
        <f>IF($Z1591="","",INDEX($AU$2:$AU$1500,$Z1591))</f>
      </c>
      <c r="BM1591">
        <f>IF($Z1591="","",INDEX($AV$2:$AV$1500,$Z1591))</f>
      </c>
      <c r="BN1591">
        <f>IF($Z1591="","",INDEX($AW$2:$AW$1500,$Z1591))</f>
      </c>
      <c r="BO1591">
        <f>IF($Z1591="","",INDEX($AX$2:$AX$1500,$Z1591))</f>
      </c>
      <c r="BP1591">
        <f>IF($Z1591="","",INDEX($AY$2:$AY$1500,$Z1591))</f>
      </c>
      <c r="BQ1591">
        <f>IF($Z1591="","",INDEX($AZ$2:$AZ$1500,$Z1591))</f>
      </c>
      <c r="BR1591">
        <f>IF($Z1591="","",INDEX($BA$2:$BA$1500,$Z1591))</f>
      </c>
      <c r="BS1591">
        <f>IF($Z1591="","",INDEX($BB$2:$BB$1500,$Z1591))</f>
      </c>
      <c r="BT1591">
        <f>IF($Z1591="","",INDEX($BC$2:$BC$1500,$Z1591))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c r="BF1592">
        <f>IF($Z1592="","",INDEX($AO$2:$AO$1500,$Z1592))</f>
      </c>
      <c r="BG1592">
        <f>IF($Z1592="","",INDEX($AP$2:$AP$1500,$Z1592))</f>
      </c>
      <c r="BH1592">
        <f>IF($Z1592="","",INDEX($AQ$2:$AQ$1500,$Z1592))</f>
      </c>
      <c r="BI1592">
        <f>IF($Z1592="","",INDEX($AR$2:$AR$1500,$Z1592))</f>
      </c>
      <c r="BJ1592">
        <f>IF($Z1592="","",INDEX($AS$2:$AS$1500,$Z1592))</f>
      </c>
      <c r="BK1592">
        <f>IF($Z1592="","",INDEX($AT$2:$AT$1500,$Z1592))</f>
      </c>
      <c r="BL1592">
        <f>IF($Z1592="","",INDEX($AU$2:$AU$1500,$Z1592))</f>
      </c>
      <c r="BM1592">
        <f>IF($Z1592="","",INDEX($AV$2:$AV$1500,$Z1592))</f>
      </c>
      <c r="BN1592">
        <f>IF($Z1592="","",INDEX($AW$2:$AW$1500,$Z1592))</f>
      </c>
      <c r="BO1592">
        <f>IF($Z1592="","",INDEX($AX$2:$AX$1500,$Z1592))</f>
      </c>
      <c r="BP1592">
        <f>IF($Z1592="","",INDEX($AY$2:$AY$1500,$Z1592))</f>
      </c>
      <c r="BQ1592">
        <f>IF($Z1592="","",INDEX($AZ$2:$AZ$1500,$Z1592))</f>
      </c>
      <c r="BR1592">
        <f>IF($Z1592="","",INDEX($BA$2:$BA$1500,$Z1592))</f>
      </c>
      <c r="BS1592">
        <f>IF($Z1592="","",INDEX($BB$2:$BB$1500,$Z1592))</f>
      </c>
      <c r="BT1592">
        <f>IF($Z1592="","",INDEX($BC$2:$BC$1500,$Z1592))</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c r="BF1593">
        <f>IF($Z1593="","",INDEX($AO$2:$AO$1500,$Z1593))</f>
      </c>
      <c r="BG1593">
        <f>IF($Z1593="","",INDEX($AP$2:$AP$1500,$Z1593))</f>
      </c>
      <c r="BH1593">
        <f>IF($Z1593="","",INDEX($AQ$2:$AQ$1500,$Z1593))</f>
      </c>
      <c r="BI1593">
        <f>IF($Z1593="","",INDEX($AR$2:$AR$1500,$Z1593))</f>
      </c>
      <c r="BJ1593">
        <f>IF($Z1593="","",INDEX($AS$2:$AS$1500,$Z1593))</f>
      </c>
      <c r="BK1593">
        <f>IF($Z1593="","",INDEX($AT$2:$AT$1500,$Z1593))</f>
      </c>
      <c r="BL1593">
        <f>IF($Z1593="","",INDEX($AU$2:$AU$1500,$Z1593))</f>
      </c>
      <c r="BM1593">
        <f>IF($Z1593="","",INDEX($AV$2:$AV$1500,$Z1593))</f>
      </c>
      <c r="BN1593">
        <f>IF($Z1593="","",INDEX($AW$2:$AW$1500,$Z1593))</f>
      </c>
      <c r="BO1593">
        <f>IF($Z1593="","",INDEX($AX$2:$AX$1500,$Z1593))</f>
      </c>
      <c r="BP1593">
        <f>IF($Z1593="","",INDEX($AY$2:$AY$1500,$Z1593))</f>
      </c>
      <c r="BQ1593">
        <f>IF($Z1593="","",INDEX($AZ$2:$AZ$1500,$Z1593))</f>
      </c>
      <c r="BR1593">
        <f>IF($Z1593="","",INDEX($BA$2:$BA$1500,$Z1593))</f>
      </c>
      <c r="BS1593">
        <f>IF($Z1593="","",INDEX($BB$2:$BB$1500,$Z1593))</f>
      </c>
      <c r="BT1593">
        <f>IF($Z1593="","",INDEX($BC$2:$BC$1500,$Z1593))</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c r="BF1594">
        <f>IF($Z1594="","",INDEX($AO$2:$AO$1500,$Z1594))</f>
      </c>
      <c r="BG1594">
        <f>IF($Z1594="","",INDEX($AP$2:$AP$1500,$Z1594))</f>
      </c>
      <c r="BH1594">
        <f>IF($Z1594="","",INDEX($AQ$2:$AQ$1500,$Z1594))</f>
      </c>
      <c r="BI1594">
        <f>IF($Z1594="","",INDEX($AR$2:$AR$1500,$Z1594))</f>
      </c>
      <c r="BJ1594">
        <f>IF($Z1594="","",INDEX($AS$2:$AS$1500,$Z1594))</f>
      </c>
      <c r="BK1594">
        <f>IF($Z1594="","",INDEX($AT$2:$AT$1500,$Z1594))</f>
      </c>
      <c r="BL1594">
        <f>IF($Z1594="","",INDEX($AU$2:$AU$1500,$Z1594))</f>
      </c>
      <c r="BM1594">
        <f>IF($Z1594="","",INDEX($AV$2:$AV$1500,$Z1594))</f>
      </c>
      <c r="BN1594">
        <f>IF($Z1594="","",INDEX($AW$2:$AW$1500,$Z1594))</f>
      </c>
      <c r="BO1594">
        <f>IF($Z1594="","",INDEX($AX$2:$AX$1500,$Z1594))</f>
      </c>
      <c r="BP1594">
        <f>IF($Z1594="","",INDEX($AY$2:$AY$1500,$Z1594))</f>
      </c>
      <c r="BQ1594">
        <f>IF($Z1594="","",INDEX($AZ$2:$AZ$1500,$Z1594))</f>
      </c>
      <c r="BR1594">
        <f>IF($Z1594="","",INDEX($BA$2:$BA$1500,$Z1594))</f>
      </c>
      <c r="BS1594">
        <f>IF($Z1594="","",INDEX($BB$2:$BB$1500,$Z1594))</f>
      </c>
      <c r="BT1594">
        <f>IF($Z1594="","",INDEX($BC$2:$BC$1500,$Z1594))</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c r="BF1595">
        <f>IF($Z1595="","",INDEX($AO$2:$AO$1500,$Z1595))</f>
      </c>
      <c r="BG1595">
        <f>IF($Z1595="","",INDEX($AP$2:$AP$1500,$Z1595))</f>
      </c>
      <c r="BH1595">
        <f>IF($Z1595="","",INDEX($AQ$2:$AQ$1500,$Z1595))</f>
      </c>
      <c r="BI1595">
        <f>IF($Z1595="","",INDEX($AR$2:$AR$1500,$Z1595))</f>
      </c>
      <c r="BJ1595">
        <f>IF($Z1595="","",INDEX($AS$2:$AS$1500,$Z1595))</f>
      </c>
      <c r="BK1595">
        <f>IF($Z1595="","",INDEX($AT$2:$AT$1500,$Z1595))</f>
      </c>
      <c r="BL1595">
        <f>IF($Z1595="","",INDEX($AU$2:$AU$1500,$Z1595))</f>
      </c>
      <c r="BM1595">
        <f>IF($Z1595="","",INDEX($AV$2:$AV$1500,$Z1595))</f>
      </c>
      <c r="BN1595">
        <f>IF($Z1595="","",INDEX($AW$2:$AW$1500,$Z1595))</f>
      </c>
      <c r="BO1595">
        <f>IF($Z1595="","",INDEX($AX$2:$AX$1500,$Z1595))</f>
      </c>
      <c r="BP1595">
        <f>IF($Z1595="","",INDEX($AY$2:$AY$1500,$Z1595))</f>
      </c>
      <c r="BQ1595">
        <f>IF($Z1595="","",INDEX($AZ$2:$AZ$1500,$Z1595))</f>
      </c>
      <c r="BR1595">
        <f>IF($Z1595="","",INDEX($BA$2:$BA$1500,$Z1595))</f>
      </c>
      <c r="BS1595">
        <f>IF($Z1595="","",INDEX($BB$2:$BB$1500,$Z1595))</f>
      </c>
      <c r="BT1595">
        <f>IF($Z1595="","",INDEX($BC$2:$BC$1500,$Z1595))</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c r="BF1596">
        <f>IF($Z1596="","",INDEX($AO$2:$AO$1500,$Z1596))</f>
      </c>
      <c r="BG1596">
        <f>IF($Z1596="","",INDEX($AP$2:$AP$1500,$Z1596))</f>
      </c>
      <c r="BH1596">
        <f>IF($Z1596="","",INDEX($AQ$2:$AQ$1500,$Z1596))</f>
      </c>
      <c r="BI1596">
        <f>IF($Z1596="","",INDEX($AR$2:$AR$1500,$Z1596))</f>
      </c>
      <c r="BJ1596">
        <f>IF($Z1596="","",INDEX($AS$2:$AS$1500,$Z1596))</f>
      </c>
      <c r="BK1596">
        <f>IF($Z1596="","",INDEX($AT$2:$AT$1500,$Z1596))</f>
      </c>
      <c r="BL1596">
        <f>IF($Z1596="","",INDEX($AU$2:$AU$1500,$Z1596))</f>
      </c>
      <c r="BM1596">
        <f>IF($Z1596="","",INDEX($AV$2:$AV$1500,$Z1596))</f>
      </c>
      <c r="BN1596">
        <f>IF($Z1596="","",INDEX($AW$2:$AW$1500,$Z1596))</f>
      </c>
      <c r="BO1596">
        <f>IF($Z1596="","",INDEX($AX$2:$AX$1500,$Z1596))</f>
      </c>
      <c r="BP1596">
        <f>IF($Z1596="","",INDEX($AY$2:$AY$1500,$Z1596))</f>
      </c>
      <c r="BQ1596">
        <f>IF($Z1596="","",INDEX($AZ$2:$AZ$1500,$Z1596))</f>
      </c>
      <c r="BR1596">
        <f>IF($Z1596="","",INDEX($BA$2:$BA$1500,$Z1596))</f>
      </c>
      <c r="BS1596">
        <f>IF($Z1596="","",INDEX($BB$2:$BB$1500,$Z1596))</f>
      </c>
      <c r="BT1596">
        <f>IF($Z1596="","",INDEX($BC$2:$BC$1500,$Z1596))</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c r="BF1597">
        <f>IF($Z1597="","",INDEX($AO$2:$AO$1500,$Z1597))</f>
      </c>
      <c r="BG1597">
        <f>IF($Z1597="","",INDEX($AP$2:$AP$1500,$Z1597))</f>
      </c>
      <c r="BH1597">
        <f>IF($Z1597="","",INDEX($AQ$2:$AQ$1500,$Z1597))</f>
      </c>
      <c r="BI1597">
        <f>IF($Z1597="","",INDEX($AR$2:$AR$1500,$Z1597))</f>
      </c>
      <c r="BJ1597">
        <f>IF($Z1597="","",INDEX($AS$2:$AS$1500,$Z1597))</f>
      </c>
      <c r="BK1597">
        <f>IF($Z1597="","",INDEX($AT$2:$AT$1500,$Z1597))</f>
      </c>
      <c r="BL1597">
        <f>IF($Z1597="","",INDEX($AU$2:$AU$1500,$Z1597))</f>
      </c>
      <c r="BM1597">
        <f>IF($Z1597="","",INDEX($AV$2:$AV$1500,$Z1597))</f>
      </c>
      <c r="BN1597">
        <f>IF($Z1597="","",INDEX($AW$2:$AW$1500,$Z1597))</f>
      </c>
      <c r="BO1597">
        <f>IF($Z1597="","",INDEX($AX$2:$AX$1500,$Z1597))</f>
      </c>
      <c r="BP1597">
        <f>IF($Z1597="","",INDEX($AY$2:$AY$1500,$Z1597))</f>
      </c>
      <c r="BQ1597">
        <f>IF($Z1597="","",INDEX($AZ$2:$AZ$1500,$Z1597))</f>
      </c>
      <c r="BR1597">
        <f>IF($Z1597="","",INDEX($BA$2:$BA$1500,$Z1597))</f>
      </c>
      <c r="BS1597">
        <f>IF($Z1597="","",INDEX($BB$2:$BB$1500,$Z1597))</f>
      </c>
      <c r="BT1597">
        <f>IF($Z1597="","",INDEX($BC$2:$BC$1500,$Z1597))</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c r="BF1598">
        <f>IF($Z1598="","",INDEX($AO$2:$AO$1500,$Z1598))</f>
      </c>
      <c r="BG1598">
        <f>IF($Z1598="","",INDEX($AP$2:$AP$1500,$Z1598))</f>
      </c>
      <c r="BH1598">
        <f>IF($Z1598="","",INDEX($AQ$2:$AQ$1500,$Z1598))</f>
      </c>
      <c r="BI1598">
        <f>IF($Z1598="","",INDEX($AR$2:$AR$1500,$Z1598))</f>
      </c>
      <c r="BJ1598">
        <f>IF($Z1598="","",INDEX($AS$2:$AS$1500,$Z1598))</f>
      </c>
      <c r="BK1598">
        <f>IF($Z1598="","",INDEX($AT$2:$AT$1500,$Z1598))</f>
      </c>
      <c r="BL1598">
        <f>IF($Z1598="","",INDEX($AU$2:$AU$1500,$Z1598))</f>
      </c>
      <c r="BM1598">
        <f>IF($Z1598="","",INDEX($AV$2:$AV$1500,$Z1598))</f>
      </c>
      <c r="BN1598">
        <f>IF($Z1598="","",INDEX($AW$2:$AW$1500,$Z1598))</f>
      </c>
      <c r="BO1598">
        <f>IF($Z1598="","",INDEX($AX$2:$AX$1500,$Z1598))</f>
      </c>
      <c r="BP1598">
        <f>IF($Z1598="","",INDEX($AY$2:$AY$1500,$Z1598))</f>
      </c>
      <c r="BQ1598">
        <f>IF($Z1598="","",INDEX($AZ$2:$AZ$1500,$Z1598))</f>
      </c>
      <c r="BR1598">
        <f>IF($Z1598="","",INDEX($BA$2:$BA$1500,$Z1598))</f>
      </c>
      <c r="BS1598">
        <f>IF($Z1598="","",INDEX($BB$2:$BB$1500,$Z1598))</f>
      </c>
      <c r="BT1598">
        <f>IF($Z1598="","",INDEX($BC$2:$BC$1500,$Z1598))</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c r="BF1599">
        <f>IF($Z1599="","",INDEX($AO$2:$AO$1500,$Z1599))</f>
      </c>
      <c r="BG1599">
        <f>IF($Z1599="","",INDEX($AP$2:$AP$1500,$Z1599))</f>
      </c>
      <c r="BH1599">
        <f>IF($Z1599="","",INDEX($AQ$2:$AQ$1500,$Z1599))</f>
      </c>
      <c r="BI1599">
        <f>IF($Z1599="","",INDEX($AR$2:$AR$1500,$Z1599))</f>
      </c>
      <c r="BJ1599">
        <f>IF($Z1599="","",INDEX($AS$2:$AS$1500,$Z1599))</f>
      </c>
      <c r="BK1599">
        <f>IF($Z1599="","",INDEX($AT$2:$AT$1500,$Z1599))</f>
      </c>
      <c r="BL1599">
        <f>IF($Z1599="","",INDEX($AU$2:$AU$1500,$Z1599))</f>
      </c>
      <c r="BM1599">
        <f>IF($Z1599="","",INDEX($AV$2:$AV$1500,$Z1599))</f>
      </c>
      <c r="BN1599">
        <f>IF($Z1599="","",INDEX($AW$2:$AW$1500,$Z1599))</f>
      </c>
      <c r="BO1599">
        <f>IF($Z1599="","",INDEX($AX$2:$AX$1500,$Z1599))</f>
      </c>
      <c r="BP1599">
        <f>IF($Z1599="","",INDEX($AY$2:$AY$1500,$Z1599))</f>
      </c>
      <c r="BQ1599">
        <f>IF($Z1599="","",INDEX($AZ$2:$AZ$1500,$Z1599))</f>
      </c>
      <c r="BR1599">
        <f>IF($Z1599="","",INDEX($BA$2:$BA$1500,$Z1599))</f>
      </c>
      <c r="BS1599">
        <f>IF($Z1599="","",INDEX($BB$2:$BB$1500,$Z1599))</f>
      </c>
      <c r="BT1599">
        <f>IF($Z1599="","",INDEX($BC$2:$BC$1500,$Z1599))</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c r="BF1600">
        <f>IF($Z1600="","",INDEX($AO$2:$AO$1500,$Z1600))</f>
      </c>
      <c r="BG1600">
        <f>IF($Z1600="","",INDEX($AP$2:$AP$1500,$Z1600))</f>
      </c>
      <c r="BH1600">
        <f>IF($Z1600="","",INDEX($AQ$2:$AQ$1500,$Z1600))</f>
      </c>
      <c r="BI1600">
        <f>IF($Z1600="","",INDEX($AR$2:$AR$1500,$Z1600))</f>
      </c>
      <c r="BJ1600">
        <f>IF($Z1600="","",INDEX($AS$2:$AS$1500,$Z1600))</f>
      </c>
      <c r="BK1600">
        <f>IF($Z1600="","",INDEX($AT$2:$AT$1500,$Z1600))</f>
      </c>
      <c r="BL1600">
        <f>IF($Z1600="","",INDEX($AU$2:$AU$1500,$Z1600))</f>
      </c>
      <c r="BM1600">
        <f>IF($Z1600="","",INDEX($AV$2:$AV$1500,$Z1600))</f>
      </c>
      <c r="BN1600">
        <f>IF($Z1600="","",INDEX($AW$2:$AW$1500,$Z1600))</f>
      </c>
      <c r="BO1600">
        <f>IF($Z1600="","",INDEX($AX$2:$AX$1500,$Z1600))</f>
      </c>
      <c r="BP1600">
        <f>IF($Z1600="","",INDEX($AY$2:$AY$1500,$Z1600))</f>
      </c>
      <c r="BQ1600">
        <f>IF($Z1600="","",INDEX($AZ$2:$AZ$1500,$Z1600))</f>
      </c>
      <c r="BR1600">
        <f>IF($Z1600="","",INDEX($BA$2:$BA$1500,$Z1600))</f>
      </c>
      <c r="BS1600">
        <f>IF($Z1600="","",INDEX($BB$2:$BB$1500,$Z1600))</f>
      </c>
      <c r="BT1600">
        <f>IF($Z1600="","",INDEX($BC$2:$BC$1500,$Z1600))</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c r="BF1601">
        <f>IF($Z1601="","",INDEX($AO$2:$AO$1500,$Z1601))</f>
      </c>
      <c r="BG1601">
        <f>IF($Z1601="","",INDEX($AP$2:$AP$1500,$Z1601))</f>
      </c>
      <c r="BH1601">
        <f>IF($Z1601="","",INDEX($AQ$2:$AQ$1500,$Z1601))</f>
      </c>
      <c r="BI1601">
        <f>IF($Z1601="","",INDEX($AR$2:$AR$1500,$Z1601))</f>
      </c>
      <c r="BJ1601">
        <f>IF($Z1601="","",INDEX($AS$2:$AS$1500,$Z1601))</f>
      </c>
      <c r="BK1601">
        <f>IF($Z1601="","",INDEX($AT$2:$AT$1500,$Z1601))</f>
      </c>
      <c r="BL1601">
        <f>IF($Z1601="","",INDEX($AU$2:$AU$1500,$Z1601))</f>
      </c>
      <c r="BM1601">
        <f>IF($Z1601="","",INDEX($AV$2:$AV$1500,$Z1601))</f>
      </c>
      <c r="BN1601">
        <f>IF($Z1601="","",INDEX($AW$2:$AW$1500,$Z1601))</f>
      </c>
      <c r="BO1601">
        <f>IF($Z1601="","",INDEX($AX$2:$AX$1500,$Z1601))</f>
      </c>
      <c r="BP1601">
        <f>IF($Z1601="","",INDEX($AY$2:$AY$1500,$Z1601))</f>
      </c>
      <c r="BQ1601">
        <f>IF($Z1601="","",INDEX($AZ$2:$AZ$1500,$Z1601))</f>
      </c>
      <c r="BR1601">
        <f>IF($Z1601="","",INDEX($BA$2:$BA$1500,$Z1601))</f>
      </c>
      <c r="BS1601">
        <f>IF($Z1601="","",INDEX($BB$2:$BB$1500,$Z1601))</f>
      </c>
      <c r="BT1601">
        <f>IF($Z1601="","",INDEX($BC$2:$BC$1500,$Z1601))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c r="BF1602">
        <f>IF($Z1602="","",INDEX($AO$2:$AO$1500,$Z1602))</f>
      </c>
      <c r="BG1602">
        <f>IF($Z1602="","",INDEX($AP$2:$AP$1500,$Z1602))</f>
      </c>
      <c r="BH1602">
        <f>IF($Z1602="","",INDEX($AQ$2:$AQ$1500,$Z1602))</f>
      </c>
      <c r="BI1602">
        <f>IF($Z1602="","",INDEX($AR$2:$AR$1500,$Z1602))</f>
      </c>
      <c r="BJ1602">
        <f>IF($Z1602="","",INDEX($AS$2:$AS$1500,$Z1602))</f>
      </c>
      <c r="BK1602">
        <f>IF($Z1602="","",INDEX($AT$2:$AT$1500,$Z1602))</f>
      </c>
      <c r="BL1602">
        <f>IF($Z1602="","",INDEX($AU$2:$AU$1500,$Z1602))</f>
      </c>
      <c r="BM1602">
        <f>IF($Z1602="","",INDEX($AV$2:$AV$1500,$Z1602))</f>
      </c>
      <c r="BN1602">
        <f>IF($Z1602="","",INDEX($AW$2:$AW$1500,$Z1602))</f>
      </c>
      <c r="BO1602">
        <f>IF($Z1602="","",INDEX($AX$2:$AX$1500,$Z1602))</f>
      </c>
      <c r="BP1602">
        <f>IF($Z1602="","",INDEX($AY$2:$AY$1500,$Z1602))</f>
      </c>
      <c r="BQ1602">
        <f>IF($Z1602="","",INDEX($AZ$2:$AZ$1500,$Z1602))</f>
      </c>
      <c r="BR1602">
        <f>IF($Z1602="","",INDEX($BA$2:$BA$1500,$Z1602))</f>
      </c>
      <c r="BS1602">
        <f>IF($Z1602="","",INDEX($BB$2:$BB$1500,$Z1602))</f>
      </c>
      <c r="BT1602">
        <f>IF($Z1602="","",INDEX($BC$2:$BC$1500,$Z1602))</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c r="BF1603">
        <f>IF($Z1603="","",INDEX($AO$2:$AO$1500,$Z1603))</f>
      </c>
      <c r="BG1603">
        <f>IF($Z1603="","",INDEX($AP$2:$AP$1500,$Z1603))</f>
      </c>
      <c r="BH1603">
        <f>IF($Z1603="","",INDEX($AQ$2:$AQ$1500,$Z1603))</f>
      </c>
      <c r="BI1603">
        <f>IF($Z1603="","",INDEX($AR$2:$AR$1500,$Z1603))</f>
      </c>
      <c r="BJ1603">
        <f>IF($Z1603="","",INDEX($AS$2:$AS$1500,$Z1603))</f>
      </c>
      <c r="BK1603">
        <f>IF($Z1603="","",INDEX($AT$2:$AT$1500,$Z1603))</f>
      </c>
      <c r="BL1603">
        <f>IF($Z1603="","",INDEX($AU$2:$AU$1500,$Z1603))</f>
      </c>
      <c r="BM1603">
        <f>IF($Z1603="","",INDEX($AV$2:$AV$1500,$Z1603))</f>
      </c>
      <c r="BN1603">
        <f>IF($Z1603="","",INDEX($AW$2:$AW$1500,$Z1603))</f>
      </c>
      <c r="BO1603">
        <f>IF($Z1603="","",INDEX($AX$2:$AX$1500,$Z1603))</f>
      </c>
      <c r="BP1603">
        <f>IF($Z1603="","",INDEX($AY$2:$AY$1500,$Z1603))</f>
      </c>
      <c r="BQ1603">
        <f>IF($Z1603="","",INDEX($AZ$2:$AZ$1500,$Z1603))</f>
      </c>
      <c r="BR1603">
        <f>IF($Z1603="","",INDEX($BA$2:$BA$1500,$Z1603))</f>
      </c>
      <c r="BS1603">
        <f>IF($Z1603="","",INDEX($BB$2:$BB$1500,$Z1603))</f>
      </c>
      <c r="BT1603">
        <f>IF($Z1603="","",INDEX($BC$2:$BC$1500,$Z1603))</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c r="BF1604">
        <f>IF($Z1604="","",INDEX($AO$2:$AO$1500,$Z1604))</f>
      </c>
      <c r="BG1604">
        <f>IF($Z1604="","",INDEX($AP$2:$AP$1500,$Z1604))</f>
      </c>
      <c r="BH1604">
        <f>IF($Z1604="","",INDEX($AQ$2:$AQ$1500,$Z1604))</f>
      </c>
      <c r="BI1604">
        <f>IF($Z1604="","",INDEX($AR$2:$AR$1500,$Z1604))</f>
      </c>
      <c r="BJ1604">
        <f>IF($Z1604="","",INDEX($AS$2:$AS$1500,$Z1604))</f>
      </c>
      <c r="BK1604">
        <f>IF($Z1604="","",INDEX($AT$2:$AT$1500,$Z1604))</f>
      </c>
      <c r="BL1604">
        <f>IF($Z1604="","",INDEX($AU$2:$AU$1500,$Z1604))</f>
      </c>
      <c r="BM1604">
        <f>IF($Z1604="","",INDEX($AV$2:$AV$1500,$Z1604))</f>
      </c>
      <c r="BN1604">
        <f>IF($Z1604="","",INDEX($AW$2:$AW$1500,$Z1604))</f>
      </c>
      <c r="BO1604">
        <f>IF($Z1604="","",INDEX($AX$2:$AX$1500,$Z1604))</f>
      </c>
      <c r="BP1604">
        <f>IF($Z1604="","",INDEX($AY$2:$AY$1500,$Z1604))</f>
      </c>
      <c r="BQ1604">
        <f>IF($Z1604="","",INDEX($AZ$2:$AZ$1500,$Z1604))</f>
      </c>
      <c r="BR1604">
        <f>IF($Z1604="","",INDEX($BA$2:$BA$1500,$Z1604))</f>
      </c>
      <c r="BS1604">
        <f>IF($Z1604="","",INDEX($BB$2:$BB$1500,$Z1604))</f>
      </c>
      <c r="BT1604">
        <f>IF($Z1604="","",INDEX($BC$2:$BC$1500,$Z1604))</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c r="BF1605">
        <f>IF($Z1605="","",INDEX($AO$2:$AO$1500,$Z1605))</f>
      </c>
      <c r="BG1605">
        <f>IF($Z1605="","",INDEX($AP$2:$AP$1500,$Z1605))</f>
      </c>
      <c r="BH1605">
        <f>IF($Z1605="","",INDEX($AQ$2:$AQ$1500,$Z1605))</f>
      </c>
      <c r="BI1605">
        <f>IF($Z1605="","",INDEX($AR$2:$AR$1500,$Z1605))</f>
      </c>
      <c r="BJ1605">
        <f>IF($Z1605="","",INDEX($AS$2:$AS$1500,$Z1605))</f>
      </c>
      <c r="BK1605">
        <f>IF($Z1605="","",INDEX($AT$2:$AT$1500,$Z1605))</f>
      </c>
      <c r="BL1605">
        <f>IF($Z1605="","",INDEX($AU$2:$AU$1500,$Z1605))</f>
      </c>
      <c r="BM1605">
        <f>IF($Z1605="","",INDEX($AV$2:$AV$1500,$Z1605))</f>
      </c>
      <c r="BN1605">
        <f>IF($Z1605="","",INDEX($AW$2:$AW$1500,$Z1605))</f>
      </c>
      <c r="BO1605">
        <f>IF($Z1605="","",INDEX($AX$2:$AX$1500,$Z1605))</f>
      </c>
      <c r="BP1605">
        <f>IF($Z1605="","",INDEX($AY$2:$AY$1500,$Z1605))</f>
      </c>
      <c r="BQ1605">
        <f>IF($Z1605="","",INDEX($AZ$2:$AZ$1500,$Z1605))</f>
      </c>
      <c r="BR1605">
        <f>IF($Z1605="","",INDEX($BA$2:$BA$1500,$Z1605))</f>
      </c>
      <c r="BS1605">
        <f>IF($Z1605="","",INDEX($BB$2:$BB$1500,$Z1605))</f>
      </c>
      <c r="BT1605">
        <f>IF($Z1605="","",INDEX($BC$2:$BC$1500,$Z1605))</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c r="BF1606">
        <f>IF($Z1606="","",INDEX($AO$2:$AO$1500,$Z1606))</f>
      </c>
      <c r="BG1606">
        <f>IF($Z1606="","",INDEX($AP$2:$AP$1500,$Z1606))</f>
      </c>
      <c r="BH1606">
        <f>IF($Z1606="","",INDEX($AQ$2:$AQ$1500,$Z1606))</f>
      </c>
      <c r="BI1606">
        <f>IF($Z1606="","",INDEX($AR$2:$AR$1500,$Z1606))</f>
      </c>
      <c r="BJ1606">
        <f>IF($Z1606="","",INDEX($AS$2:$AS$1500,$Z1606))</f>
      </c>
      <c r="BK1606">
        <f>IF($Z1606="","",INDEX($AT$2:$AT$1500,$Z1606))</f>
      </c>
      <c r="BL1606">
        <f>IF($Z1606="","",INDEX($AU$2:$AU$1500,$Z1606))</f>
      </c>
      <c r="BM1606">
        <f>IF($Z1606="","",INDEX($AV$2:$AV$1500,$Z1606))</f>
      </c>
      <c r="BN1606">
        <f>IF($Z1606="","",INDEX($AW$2:$AW$1500,$Z1606))</f>
      </c>
      <c r="BO1606">
        <f>IF($Z1606="","",INDEX($AX$2:$AX$1500,$Z1606))</f>
      </c>
      <c r="BP1606">
        <f>IF($Z1606="","",INDEX($AY$2:$AY$1500,$Z1606))</f>
      </c>
      <c r="BQ1606">
        <f>IF($Z1606="","",INDEX($AZ$2:$AZ$1500,$Z1606))</f>
      </c>
      <c r="BR1606">
        <f>IF($Z1606="","",INDEX($BA$2:$BA$1500,$Z1606))</f>
      </c>
      <c r="BS1606">
        <f>IF($Z1606="","",INDEX($BB$2:$BB$1500,$Z1606))</f>
      </c>
      <c r="BT1606">
        <f>IF($Z1606="","",INDEX($BC$2:$BC$1500,$Z1606))</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c r="BF1607">
        <f>IF($Z1607="","",INDEX($AO$2:$AO$1500,$Z1607))</f>
      </c>
      <c r="BG1607">
        <f>IF($Z1607="","",INDEX($AP$2:$AP$1500,$Z1607))</f>
      </c>
      <c r="BH1607">
        <f>IF($Z1607="","",INDEX($AQ$2:$AQ$1500,$Z1607))</f>
      </c>
      <c r="BI1607">
        <f>IF($Z1607="","",INDEX($AR$2:$AR$1500,$Z1607))</f>
      </c>
      <c r="BJ1607">
        <f>IF($Z1607="","",INDEX($AS$2:$AS$1500,$Z1607))</f>
      </c>
      <c r="BK1607">
        <f>IF($Z1607="","",INDEX($AT$2:$AT$1500,$Z1607))</f>
      </c>
      <c r="BL1607">
        <f>IF($Z1607="","",INDEX($AU$2:$AU$1500,$Z1607))</f>
      </c>
      <c r="BM1607">
        <f>IF($Z1607="","",INDEX($AV$2:$AV$1500,$Z1607))</f>
      </c>
      <c r="BN1607">
        <f>IF($Z1607="","",INDEX($AW$2:$AW$1500,$Z1607))</f>
      </c>
      <c r="BO1607">
        <f>IF($Z1607="","",INDEX($AX$2:$AX$1500,$Z1607))</f>
      </c>
      <c r="BP1607">
        <f>IF($Z1607="","",INDEX($AY$2:$AY$1500,$Z1607))</f>
      </c>
      <c r="BQ1607">
        <f>IF($Z1607="","",INDEX($AZ$2:$AZ$1500,$Z1607))</f>
      </c>
      <c r="BR1607">
        <f>IF($Z1607="","",INDEX($BA$2:$BA$1500,$Z1607))</f>
      </c>
      <c r="BS1607">
        <f>IF($Z1607="","",INDEX($BB$2:$BB$1500,$Z1607))</f>
      </c>
      <c r="BT1607">
        <f>IF($Z1607="","",INDEX($BC$2:$BC$1500,$Z1607))</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c r="BF1608">
        <f>IF($Z1608="","",INDEX($AO$2:$AO$1500,$Z1608))</f>
      </c>
      <c r="BG1608">
        <f>IF($Z1608="","",INDEX($AP$2:$AP$1500,$Z1608))</f>
      </c>
      <c r="BH1608">
        <f>IF($Z1608="","",INDEX($AQ$2:$AQ$1500,$Z1608))</f>
      </c>
      <c r="BI1608">
        <f>IF($Z1608="","",INDEX($AR$2:$AR$1500,$Z1608))</f>
      </c>
      <c r="BJ1608">
        <f>IF($Z1608="","",INDEX($AS$2:$AS$1500,$Z1608))</f>
      </c>
      <c r="BK1608">
        <f>IF($Z1608="","",INDEX($AT$2:$AT$1500,$Z1608))</f>
      </c>
      <c r="BL1608">
        <f>IF($Z1608="","",INDEX($AU$2:$AU$1500,$Z1608))</f>
      </c>
      <c r="BM1608">
        <f>IF($Z1608="","",INDEX($AV$2:$AV$1500,$Z1608))</f>
      </c>
      <c r="BN1608">
        <f>IF($Z1608="","",INDEX($AW$2:$AW$1500,$Z1608))</f>
      </c>
      <c r="BO1608">
        <f>IF($Z1608="","",INDEX($AX$2:$AX$1500,$Z1608))</f>
      </c>
      <c r="BP1608">
        <f>IF($Z1608="","",INDEX($AY$2:$AY$1500,$Z1608))</f>
      </c>
      <c r="BQ1608">
        <f>IF($Z1608="","",INDEX($AZ$2:$AZ$1500,$Z1608))</f>
      </c>
      <c r="BR1608">
        <f>IF($Z1608="","",INDEX($BA$2:$BA$1500,$Z1608))</f>
      </c>
      <c r="BS1608">
        <f>IF($Z1608="","",INDEX($BB$2:$BB$1500,$Z1608))</f>
      </c>
      <c r="BT1608">
        <f>IF($Z1608="","",INDEX($BC$2:$BC$1500,$Z1608))</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c r="BF1609">
        <f>IF($Z1609="","",INDEX($AO$2:$AO$1500,$Z1609))</f>
      </c>
      <c r="BG1609">
        <f>IF($Z1609="","",INDEX($AP$2:$AP$1500,$Z1609))</f>
      </c>
      <c r="BH1609">
        <f>IF($Z1609="","",INDEX($AQ$2:$AQ$1500,$Z1609))</f>
      </c>
      <c r="BI1609">
        <f>IF($Z1609="","",INDEX($AR$2:$AR$1500,$Z1609))</f>
      </c>
      <c r="BJ1609">
        <f>IF($Z1609="","",INDEX($AS$2:$AS$1500,$Z1609))</f>
      </c>
      <c r="BK1609">
        <f>IF($Z1609="","",INDEX($AT$2:$AT$1500,$Z1609))</f>
      </c>
      <c r="BL1609">
        <f>IF($Z1609="","",INDEX($AU$2:$AU$1500,$Z1609))</f>
      </c>
      <c r="BM1609">
        <f>IF($Z1609="","",INDEX($AV$2:$AV$1500,$Z1609))</f>
      </c>
      <c r="BN1609">
        <f>IF($Z1609="","",INDEX($AW$2:$AW$1500,$Z1609))</f>
      </c>
      <c r="BO1609">
        <f>IF($Z1609="","",INDEX($AX$2:$AX$1500,$Z1609))</f>
      </c>
      <c r="BP1609">
        <f>IF($Z1609="","",INDEX($AY$2:$AY$1500,$Z1609))</f>
      </c>
      <c r="BQ1609">
        <f>IF($Z1609="","",INDEX($AZ$2:$AZ$1500,$Z1609))</f>
      </c>
      <c r="BR1609">
        <f>IF($Z1609="","",INDEX($BA$2:$BA$1500,$Z1609))</f>
      </c>
      <c r="BS1609">
        <f>IF($Z1609="","",INDEX($BB$2:$BB$1500,$Z1609))</f>
      </c>
      <c r="BT1609">
        <f>IF($Z1609="","",INDEX($BC$2:$BC$1500,$Z1609))</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c r="BF1610">
        <f>IF($Z1610="","",INDEX($AO$2:$AO$1500,$Z1610))</f>
      </c>
      <c r="BG1610">
        <f>IF($Z1610="","",INDEX($AP$2:$AP$1500,$Z1610))</f>
      </c>
      <c r="BH1610">
        <f>IF($Z1610="","",INDEX($AQ$2:$AQ$1500,$Z1610))</f>
      </c>
      <c r="BI1610">
        <f>IF($Z1610="","",INDEX($AR$2:$AR$1500,$Z1610))</f>
      </c>
      <c r="BJ1610">
        <f>IF($Z1610="","",INDEX($AS$2:$AS$1500,$Z1610))</f>
      </c>
      <c r="BK1610">
        <f>IF($Z1610="","",INDEX($AT$2:$AT$1500,$Z1610))</f>
      </c>
      <c r="BL1610">
        <f>IF($Z1610="","",INDEX($AU$2:$AU$1500,$Z1610))</f>
      </c>
      <c r="BM1610">
        <f>IF($Z1610="","",INDEX($AV$2:$AV$1500,$Z1610))</f>
      </c>
      <c r="BN1610">
        <f>IF($Z1610="","",INDEX($AW$2:$AW$1500,$Z1610))</f>
      </c>
      <c r="BO1610">
        <f>IF($Z1610="","",INDEX($AX$2:$AX$1500,$Z1610))</f>
      </c>
      <c r="BP1610">
        <f>IF($Z1610="","",INDEX($AY$2:$AY$1500,$Z1610))</f>
      </c>
      <c r="BQ1610">
        <f>IF($Z1610="","",INDEX($AZ$2:$AZ$1500,$Z1610))</f>
      </c>
      <c r="BR1610">
        <f>IF($Z1610="","",INDEX($BA$2:$BA$1500,$Z1610))</f>
      </c>
      <c r="BS1610">
        <f>IF($Z1610="","",INDEX($BB$2:$BB$1500,$Z1610))</f>
      </c>
      <c r="BT1610">
        <f>IF($Z1610="","",INDEX($BC$2:$BC$1500,$Z1610))</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c r="BF1611">
        <f>IF($Z1611="","",INDEX($AO$2:$AO$1500,$Z1611))</f>
      </c>
      <c r="BG1611">
        <f>IF($Z1611="","",INDEX($AP$2:$AP$1500,$Z1611))</f>
      </c>
      <c r="BH1611">
        <f>IF($Z1611="","",INDEX($AQ$2:$AQ$1500,$Z1611))</f>
      </c>
      <c r="BI1611">
        <f>IF($Z1611="","",INDEX($AR$2:$AR$1500,$Z1611))</f>
      </c>
      <c r="BJ1611">
        <f>IF($Z1611="","",INDEX($AS$2:$AS$1500,$Z1611))</f>
      </c>
      <c r="BK1611">
        <f>IF($Z1611="","",INDEX($AT$2:$AT$1500,$Z1611))</f>
      </c>
      <c r="BL1611">
        <f>IF($Z1611="","",INDEX($AU$2:$AU$1500,$Z1611))</f>
      </c>
      <c r="BM1611">
        <f>IF($Z1611="","",INDEX($AV$2:$AV$1500,$Z1611))</f>
      </c>
      <c r="BN1611">
        <f>IF($Z1611="","",INDEX($AW$2:$AW$1500,$Z1611))</f>
      </c>
      <c r="BO1611">
        <f>IF($Z1611="","",INDEX($AX$2:$AX$1500,$Z1611))</f>
      </c>
      <c r="BP1611">
        <f>IF($Z1611="","",INDEX($AY$2:$AY$1500,$Z1611))</f>
      </c>
      <c r="BQ1611">
        <f>IF($Z1611="","",INDEX($AZ$2:$AZ$1500,$Z1611))</f>
      </c>
      <c r="BR1611">
        <f>IF($Z1611="","",INDEX($BA$2:$BA$1500,$Z1611))</f>
      </c>
      <c r="BS1611">
        <f>IF($Z1611="","",INDEX($BB$2:$BB$1500,$Z1611))</f>
      </c>
      <c r="BT1611">
        <f>IF($Z1611="","",INDEX($BC$2:$BC$1500,$Z1611))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c r="BF1612">
        <f>IF($Z1612="","",INDEX($AO$2:$AO$1500,$Z1612))</f>
      </c>
      <c r="BG1612">
        <f>IF($Z1612="","",INDEX($AP$2:$AP$1500,$Z1612))</f>
      </c>
      <c r="BH1612">
        <f>IF($Z1612="","",INDEX($AQ$2:$AQ$1500,$Z1612))</f>
      </c>
      <c r="BI1612">
        <f>IF($Z1612="","",INDEX($AR$2:$AR$1500,$Z1612))</f>
      </c>
      <c r="BJ1612">
        <f>IF($Z1612="","",INDEX($AS$2:$AS$1500,$Z1612))</f>
      </c>
      <c r="BK1612">
        <f>IF($Z1612="","",INDEX($AT$2:$AT$1500,$Z1612))</f>
      </c>
      <c r="BL1612">
        <f>IF($Z1612="","",INDEX($AU$2:$AU$1500,$Z1612))</f>
      </c>
      <c r="BM1612">
        <f>IF($Z1612="","",INDEX($AV$2:$AV$1500,$Z1612))</f>
      </c>
      <c r="BN1612">
        <f>IF($Z1612="","",INDEX($AW$2:$AW$1500,$Z1612))</f>
      </c>
      <c r="BO1612">
        <f>IF($Z1612="","",INDEX($AX$2:$AX$1500,$Z1612))</f>
      </c>
      <c r="BP1612">
        <f>IF($Z1612="","",INDEX($AY$2:$AY$1500,$Z1612))</f>
      </c>
      <c r="BQ1612">
        <f>IF($Z1612="","",INDEX($AZ$2:$AZ$1500,$Z1612))</f>
      </c>
      <c r="BR1612">
        <f>IF($Z1612="","",INDEX($BA$2:$BA$1500,$Z1612))</f>
      </c>
      <c r="BS1612">
        <f>IF($Z1612="","",INDEX($BB$2:$BB$1500,$Z1612))</f>
      </c>
      <c r="BT1612">
        <f>IF($Z1612="","",INDEX($BC$2:$BC$1500,$Z1612))</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c r="BF1613">
        <f>IF($Z1613="","",INDEX($AO$2:$AO$1500,$Z1613))</f>
      </c>
      <c r="BG1613">
        <f>IF($Z1613="","",INDEX($AP$2:$AP$1500,$Z1613))</f>
      </c>
      <c r="BH1613">
        <f>IF($Z1613="","",INDEX($AQ$2:$AQ$1500,$Z1613))</f>
      </c>
      <c r="BI1613">
        <f>IF($Z1613="","",INDEX($AR$2:$AR$1500,$Z1613))</f>
      </c>
      <c r="BJ1613">
        <f>IF($Z1613="","",INDEX($AS$2:$AS$1500,$Z1613))</f>
      </c>
      <c r="BK1613">
        <f>IF($Z1613="","",INDEX($AT$2:$AT$1500,$Z1613))</f>
      </c>
      <c r="BL1613">
        <f>IF($Z1613="","",INDEX($AU$2:$AU$1500,$Z1613))</f>
      </c>
      <c r="BM1613">
        <f>IF($Z1613="","",INDEX($AV$2:$AV$1500,$Z1613))</f>
      </c>
      <c r="BN1613">
        <f>IF($Z1613="","",INDEX($AW$2:$AW$1500,$Z1613))</f>
      </c>
      <c r="BO1613">
        <f>IF($Z1613="","",INDEX($AX$2:$AX$1500,$Z1613))</f>
      </c>
      <c r="BP1613">
        <f>IF($Z1613="","",INDEX($AY$2:$AY$1500,$Z1613))</f>
      </c>
      <c r="BQ1613">
        <f>IF($Z1613="","",INDEX($AZ$2:$AZ$1500,$Z1613))</f>
      </c>
      <c r="BR1613">
        <f>IF($Z1613="","",INDEX($BA$2:$BA$1500,$Z1613))</f>
      </c>
      <c r="BS1613">
        <f>IF($Z1613="","",INDEX($BB$2:$BB$1500,$Z1613))</f>
      </c>
      <c r="BT1613">
        <f>IF($Z1613="","",INDEX($BC$2:$BC$1500,$Z1613))</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c r="BF1614">
        <f>IF($Z1614="","",INDEX($AO$2:$AO$1500,$Z1614))</f>
      </c>
      <c r="BG1614">
        <f>IF($Z1614="","",INDEX($AP$2:$AP$1500,$Z1614))</f>
      </c>
      <c r="BH1614">
        <f>IF($Z1614="","",INDEX($AQ$2:$AQ$1500,$Z1614))</f>
      </c>
      <c r="BI1614">
        <f>IF($Z1614="","",INDEX($AR$2:$AR$1500,$Z1614))</f>
      </c>
      <c r="BJ1614">
        <f>IF($Z1614="","",INDEX($AS$2:$AS$1500,$Z1614))</f>
      </c>
      <c r="BK1614">
        <f>IF($Z1614="","",INDEX($AT$2:$AT$1500,$Z1614))</f>
      </c>
      <c r="BL1614">
        <f>IF($Z1614="","",INDEX($AU$2:$AU$1500,$Z1614))</f>
      </c>
      <c r="BM1614">
        <f>IF($Z1614="","",INDEX($AV$2:$AV$1500,$Z1614))</f>
      </c>
      <c r="BN1614">
        <f>IF($Z1614="","",INDEX($AW$2:$AW$1500,$Z1614))</f>
      </c>
      <c r="BO1614">
        <f>IF($Z1614="","",INDEX($AX$2:$AX$1500,$Z1614))</f>
      </c>
      <c r="BP1614">
        <f>IF($Z1614="","",INDEX($AY$2:$AY$1500,$Z1614))</f>
      </c>
      <c r="BQ1614">
        <f>IF($Z1614="","",INDEX($AZ$2:$AZ$1500,$Z1614))</f>
      </c>
      <c r="BR1614">
        <f>IF($Z1614="","",INDEX($BA$2:$BA$1500,$Z1614))</f>
      </c>
      <c r="BS1614">
        <f>IF($Z1614="","",INDEX($BB$2:$BB$1500,$Z1614))</f>
      </c>
      <c r="BT1614">
        <f>IF($Z1614="","",INDEX($BC$2:$BC$1500,$Z1614))</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c r="BF1615">
        <f>IF($Z1615="","",INDEX($AO$2:$AO$1500,$Z1615))</f>
      </c>
      <c r="BG1615">
        <f>IF($Z1615="","",INDEX($AP$2:$AP$1500,$Z1615))</f>
      </c>
      <c r="BH1615">
        <f>IF($Z1615="","",INDEX($AQ$2:$AQ$1500,$Z1615))</f>
      </c>
      <c r="BI1615">
        <f>IF($Z1615="","",INDEX($AR$2:$AR$1500,$Z1615))</f>
      </c>
      <c r="BJ1615">
        <f>IF($Z1615="","",INDEX($AS$2:$AS$1500,$Z1615))</f>
      </c>
      <c r="BK1615">
        <f>IF($Z1615="","",INDEX($AT$2:$AT$1500,$Z1615))</f>
      </c>
      <c r="BL1615">
        <f>IF($Z1615="","",INDEX($AU$2:$AU$1500,$Z1615))</f>
      </c>
      <c r="BM1615">
        <f>IF($Z1615="","",INDEX($AV$2:$AV$1500,$Z1615))</f>
      </c>
      <c r="BN1615">
        <f>IF($Z1615="","",INDEX($AW$2:$AW$1500,$Z1615))</f>
      </c>
      <c r="BO1615">
        <f>IF($Z1615="","",INDEX($AX$2:$AX$1500,$Z1615))</f>
      </c>
      <c r="BP1615">
        <f>IF($Z1615="","",INDEX($AY$2:$AY$1500,$Z1615))</f>
      </c>
      <c r="BQ1615">
        <f>IF($Z1615="","",INDEX($AZ$2:$AZ$1500,$Z1615))</f>
      </c>
      <c r="BR1615">
        <f>IF($Z1615="","",INDEX($BA$2:$BA$1500,$Z1615))</f>
      </c>
      <c r="BS1615">
        <f>IF($Z1615="","",INDEX($BB$2:$BB$1500,$Z1615))</f>
      </c>
      <c r="BT1615">
        <f>IF($Z1615="","",INDEX($BC$2:$BC$1500,$Z1615))</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c r="BF1616">
        <f>IF($Z1616="","",INDEX($AO$2:$AO$1500,$Z1616))</f>
      </c>
      <c r="BG1616">
        <f>IF($Z1616="","",INDEX($AP$2:$AP$1500,$Z1616))</f>
      </c>
      <c r="BH1616">
        <f>IF($Z1616="","",INDEX($AQ$2:$AQ$1500,$Z1616))</f>
      </c>
      <c r="BI1616">
        <f>IF($Z1616="","",INDEX($AR$2:$AR$1500,$Z1616))</f>
      </c>
      <c r="BJ1616">
        <f>IF($Z1616="","",INDEX($AS$2:$AS$1500,$Z1616))</f>
      </c>
      <c r="BK1616">
        <f>IF($Z1616="","",INDEX($AT$2:$AT$1500,$Z1616))</f>
      </c>
      <c r="BL1616">
        <f>IF($Z1616="","",INDEX($AU$2:$AU$1500,$Z1616))</f>
      </c>
      <c r="BM1616">
        <f>IF($Z1616="","",INDEX($AV$2:$AV$1500,$Z1616))</f>
      </c>
      <c r="BN1616">
        <f>IF($Z1616="","",INDEX($AW$2:$AW$1500,$Z1616))</f>
      </c>
      <c r="BO1616">
        <f>IF($Z1616="","",INDEX($AX$2:$AX$1500,$Z1616))</f>
      </c>
      <c r="BP1616">
        <f>IF($Z1616="","",INDEX($AY$2:$AY$1500,$Z1616))</f>
      </c>
      <c r="BQ1616">
        <f>IF($Z1616="","",INDEX($AZ$2:$AZ$1500,$Z1616))</f>
      </c>
      <c r="BR1616">
        <f>IF($Z1616="","",INDEX($BA$2:$BA$1500,$Z1616))</f>
      </c>
      <c r="BS1616">
        <f>IF($Z1616="","",INDEX($BB$2:$BB$1500,$Z1616))</f>
      </c>
      <c r="BT1616">
        <f>IF($Z1616="","",INDEX($BC$2:$BC$1500,$Z1616))</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c r="BF1617">
        <f>IF($Z1617="","",INDEX($AO$2:$AO$1500,$Z1617))</f>
      </c>
      <c r="BG1617">
        <f>IF($Z1617="","",INDEX($AP$2:$AP$1500,$Z1617))</f>
      </c>
      <c r="BH1617">
        <f>IF($Z1617="","",INDEX($AQ$2:$AQ$1500,$Z1617))</f>
      </c>
      <c r="BI1617">
        <f>IF($Z1617="","",INDEX($AR$2:$AR$1500,$Z1617))</f>
      </c>
      <c r="BJ1617">
        <f>IF($Z1617="","",INDEX($AS$2:$AS$1500,$Z1617))</f>
      </c>
      <c r="BK1617">
        <f>IF($Z1617="","",INDEX($AT$2:$AT$1500,$Z1617))</f>
      </c>
      <c r="BL1617">
        <f>IF($Z1617="","",INDEX($AU$2:$AU$1500,$Z1617))</f>
      </c>
      <c r="BM1617">
        <f>IF($Z1617="","",INDEX($AV$2:$AV$1500,$Z1617))</f>
      </c>
      <c r="BN1617">
        <f>IF($Z1617="","",INDEX($AW$2:$AW$1500,$Z1617))</f>
      </c>
      <c r="BO1617">
        <f>IF($Z1617="","",INDEX($AX$2:$AX$1500,$Z1617))</f>
      </c>
      <c r="BP1617">
        <f>IF($Z1617="","",INDEX($AY$2:$AY$1500,$Z1617))</f>
      </c>
      <c r="BQ1617">
        <f>IF($Z1617="","",INDEX($AZ$2:$AZ$1500,$Z1617))</f>
      </c>
      <c r="BR1617">
        <f>IF($Z1617="","",INDEX($BA$2:$BA$1500,$Z1617))</f>
      </c>
      <c r="BS1617">
        <f>IF($Z1617="","",INDEX($BB$2:$BB$1500,$Z1617))</f>
      </c>
      <c r="BT1617">
        <f>IF($Z1617="","",INDEX($BC$2:$BC$1500,$Z1617))</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c r="BF1618">
        <f>IF($Z1618="","",INDEX($AO$2:$AO$1500,$Z1618))</f>
      </c>
      <c r="BG1618">
        <f>IF($Z1618="","",INDEX($AP$2:$AP$1500,$Z1618))</f>
      </c>
      <c r="BH1618">
        <f>IF($Z1618="","",INDEX($AQ$2:$AQ$1500,$Z1618))</f>
      </c>
      <c r="BI1618">
        <f>IF($Z1618="","",INDEX($AR$2:$AR$1500,$Z1618))</f>
      </c>
      <c r="BJ1618">
        <f>IF($Z1618="","",INDEX($AS$2:$AS$1500,$Z1618))</f>
      </c>
      <c r="BK1618">
        <f>IF($Z1618="","",INDEX($AT$2:$AT$1500,$Z1618))</f>
      </c>
      <c r="BL1618">
        <f>IF($Z1618="","",INDEX($AU$2:$AU$1500,$Z1618))</f>
      </c>
      <c r="BM1618">
        <f>IF($Z1618="","",INDEX($AV$2:$AV$1500,$Z1618))</f>
      </c>
      <c r="BN1618">
        <f>IF($Z1618="","",INDEX($AW$2:$AW$1500,$Z1618))</f>
      </c>
      <c r="BO1618">
        <f>IF($Z1618="","",INDEX($AX$2:$AX$1500,$Z1618))</f>
      </c>
      <c r="BP1618">
        <f>IF($Z1618="","",INDEX($AY$2:$AY$1500,$Z1618))</f>
      </c>
      <c r="BQ1618">
        <f>IF($Z1618="","",INDEX($AZ$2:$AZ$1500,$Z1618))</f>
      </c>
      <c r="BR1618">
        <f>IF($Z1618="","",INDEX($BA$2:$BA$1500,$Z1618))</f>
      </c>
      <c r="BS1618">
        <f>IF($Z1618="","",INDEX($BB$2:$BB$1500,$Z1618))</f>
      </c>
      <c r="BT1618">
        <f>IF($Z1618="","",INDEX($BC$2:$BC$1500,$Z1618))</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c r="BF1619">
        <f>IF($Z1619="","",INDEX($AO$2:$AO$1500,$Z1619))</f>
      </c>
      <c r="BG1619">
        <f>IF($Z1619="","",INDEX($AP$2:$AP$1500,$Z1619))</f>
      </c>
      <c r="BH1619">
        <f>IF($Z1619="","",INDEX($AQ$2:$AQ$1500,$Z1619))</f>
      </c>
      <c r="BI1619">
        <f>IF($Z1619="","",INDEX($AR$2:$AR$1500,$Z1619))</f>
      </c>
      <c r="BJ1619">
        <f>IF($Z1619="","",INDEX($AS$2:$AS$1500,$Z1619))</f>
      </c>
      <c r="BK1619">
        <f>IF($Z1619="","",INDEX($AT$2:$AT$1500,$Z1619))</f>
      </c>
      <c r="BL1619">
        <f>IF($Z1619="","",INDEX($AU$2:$AU$1500,$Z1619))</f>
      </c>
      <c r="BM1619">
        <f>IF($Z1619="","",INDEX($AV$2:$AV$1500,$Z1619))</f>
      </c>
      <c r="BN1619">
        <f>IF($Z1619="","",INDEX($AW$2:$AW$1500,$Z1619))</f>
      </c>
      <c r="BO1619">
        <f>IF($Z1619="","",INDEX($AX$2:$AX$1500,$Z1619))</f>
      </c>
      <c r="BP1619">
        <f>IF($Z1619="","",INDEX($AY$2:$AY$1500,$Z1619))</f>
      </c>
      <c r="BQ1619">
        <f>IF($Z1619="","",INDEX($AZ$2:$AZ$1500,$Z1619))</f>
      </c>
      <c r="BR1619">
        <f>IF($Z1619="","",INDEX($BA$2:$BA$1500,$Z1619))</f>
      </c>
      <c r="BS1619">
        <f>IF($Z1619="","",INDEX($BB$2:$BB$1500,$Z1619))</f>
      </c>
      <c r="BT1619">
        <f>IF($Z1619="","",INDEX($BC$2:$BC$1500,$Z1619))</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c r="BF1620">
        <f>IF($Z1620="","",INDEX($AO$2:$AO$1500,$Z1620))</f>
      </c>
      <c r="BG1620">
        <f>IF($Z1620="","",INDEX($AP$2:$AP$1500,$Z1620))</f>
      </c>
      <c r="BH1620">
        <f>IF($Z1620="","",INDEX($AQ$2:$AQ$1500,$Z1620))</f>
      </c>
      <c r="BI1620">
        <f>IF($Z1620="","",INDEX($AR$2:$AR$1500,$Z1620))</f>
      </c>
      <c r="BJ1620">
        <f>IF($Z1620="","",INDEX($AS$2:$AS$1500,$Z1620))</f>
      </c>
      <c r="BK1620">
        <f>IF($Z1620="","",INDEX($AT$2:$AT$1500,$Z1620))</f>
      </c>
      <c r="BL1620">
        <f>IF($Z1620="","",INDEX($AU$2:$AU$1500,$Z1620))</f>
      </c>
      <c r="BM1620">
        <f>IF($Z1620="","",INDEX($AV$2:$AV$1500,$Z1620))</f>
      </c>
      <c r="BN1620">
        <f>IF($Z1620="","",INDEX($AW$2:$AW$1500,$Z1620))</f>
      </c>
      <c r="BO1620">
        <f>IF($Z1620="","",INDEX($AX$2:$AX$1500,$Z1620))</f>
      </c>
      <c r="BP1620">
        <f>IF($Z1620="","",INDEX($AY$2:$AY$1500,$Z1620))</f>
      </c>
      <c r="BQ1620">
        <f>IF($Z1620="","",INDEX($AZ$2:$AZ$1500,$Z1620))</f>
      </c>
      <c r="BR1620">
        <f>IF($Z1620="","",INDEX($BA$2:$BA$1500,$Z1620))</f>
      </c>
      <c r="BS1620">
        <f>IF($Z1620="","",INDEX($BB$2:$BB$1500,$Z1620))</f>
      </c>
      <c r="BT1620">
        <f>IF($Z1620="","",INDEX($BC$2:$BC$1500,$Z1620))</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c r="BF1621">
        <f>IF($Z1621="","",INDEX($AO$2:$AO$1500,$Z1621))</f>
      </c>
      <c r="BG1621">
        <f>IF($Z1621="","",INDEX($AP$2:$AP$1500,$Z1621))</f>
      </c>
      <c r="BH1621">
        <f>IF($Z1621="","",INDEX($AQ$2:$AQ$1500,$Z1621))</f>
      </c>
      <c r="BI1621">
        <f>IF($Z1621="","",INDEX($AR$2:$AR$1500,$Z1621))</f>
      </c>
      <c r="BJ1621">
        <f>IF($Z1621="","",INDEX($AS$2:$AS$1500,$Z1621))</f>
      </c>
      <c r="BK1621">
        <f>IF($Z1621="","",INDEX($AT$2:$AT$1500,$Z1621))</f>
      </c>
      <c r="BL1621">
        <f>IF($Z1621="","",INDEX($AU$2:$AU$1500,$Z1621))</f>
      </c>
      <c r="BM1621">
        <f>IF($Z1621="","",INDEX($AV$2:$AV$1500,$Z1621))</f>
      </c>
      <c r="BN1621">
        <f>IF($Z1621="","",INDEX($AW$2:$AW$1500,$Z1621))</f>
      </c>
      <c r="BO1621">
        <f>IF($Z1621="","",INDEX($AX$2:$AX$1500,$Z1621))</f>
      </c>
      <c r="BP1621">
        <f>IF($Z1621="","",INDEX($AY$2:$AY$1500,$Z1621))</f>
      </c>
      <c r="BQ1621">
        <f>IF($Z1621="","",INDEX($AZ$2:$AZ$1500,$Z1621))</f>
      </c>
      <c r="BR1621">
        <f>IF($Z1621="","",INDEX($BA$2:$BA$1500,$Z1621))</f>
      </c>
      <c r="BS1621">
        <f>IF($Z1621="","",INDEX($BB$2:$BB$1500,$Z1621))</f>
      </c>
      <c r="BT1621">
        <f>IF($Z1621="","",INDEX($BC$2:$BC$1500,$Z1621))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c r="BF1622">
        <f>IF($Z1622="","",INDEX($AO$2:$AO$1500,$Z1622))</f>
      </c>
      <c r="BG1622">
        <f>IF($Z1622="","",INDEX($AP$2:$AP$1500,$Z1622))</f>
      </c>
      <c r="BH1622">
        <f>IF($Z1622="","",INDEX($AQ$2:$AQ$1500,$Z1622))</f>
      </c>
      <c r="BI1622">
        <f>IF($Z1622="","",INDEX($AR$2:$AR$1500,$Z1622))</f>
      </c>
      <c r="BJ1622">
        <f>IF($Z1622="","",INDEX($AS$2:$AS$1500,$Z1622))</f>
      </c>
      <c r="BK1622">
        <f>IF($Z1622="","",INDEX($AT$2:$AT$1500,$Z1622))</f>
      </c>
      <c r="BL1622">
        <f>IF($Z1622="","",INDEX($AU$2:$AU$1500,$Z1622))</f>
      </c>
      <c r="BM1622">
        <f>IF($Z1622="","",INDEX($AV$2:$AV$1500,$Z1622))</f>
      </c>
      <c r="BN1622">
        <f>IF($Z1622="","",INDEX($AW$2:$AW$1500,$Z1622))</f>
      </c>
      <c r="BO1622">
        <f>IF($Z1622="","",INDEX($AX$2:$AX$1500,$Z1622))</f>
      </c>
      <c r="BP1622">
        <f>IF($Z1622="","",INDEX($AY$2:$AY$1500,$Z1622))</f>
      </c>
      <c r="BQ1622">
        <f>IF($Z1622="","",INDEX($AZ$2:$AZ$1500,$Z1622))</f>
      </c>
      <c r="BR1622">
        <f>IF($Z1622="","",INDEX($BA$2:$BA$1500,$Z1622))</f>
      </c>
      <c r="BS1622">
        <f>IF($Z1622="","",INDEX($BB$2:$BB$1500,$Z1622))</f>
      </c>
      <c r="BT1622">
        <f>IF($Z1622="","",INDEX($BC$2:$BC$1500,$Z1622))</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c r="BF1623">
        <f>IF($Z1623="","",INDEX($AO$2:$AO$1500,$Z1623))</f>
      </c>
      <c r="BG1623">
        <f>IF($Z1623="","",INDEX($AP$2:$AP$1500,$Z1623))</f>
      </c>
      <c r="BH1623">
        <f>IF($Z1623="","",INDEX($AQ$2:$AQ$1500,$Z1623))</f>
      </c>
      <c r="BI1623">
        <f>IF($Z1623="","",INDEX($AR$2:$AR$1500,$Z1623))</f>
      </c>
      <c r="BJ1623">
        <f>IF($Z1623="","",INDEX($AS$2:$AS$1500,$Z1623))</f>
      </c>
      <c r="BK1623">
        <f>IF($Z1623="","",INDEX($AT$2:$AT$1500,$Z1623))</f>
      </c>
      <c r="BL1623">
        <f>IF($Z1623="","",INDEX($AU$2:$AU$1500,$Z1623))</f>
      </c>
      <c r="BM1623">
        <f>IF($Z1623="","",INDEX($AV$2:$AV$1500,$Z1623))</f>
      </c>
      <c r="BN1623">
        <f>IF($Z1623="","",INDEX($AW$2:$AW$1500,$Z1623))</f>
      </c>
      <c r="BO1623">
        <f>IF($Z1623="","",INDEX($AX$2:$AX$1500,$Z1623))</f>
      </c>
      <c r="BP1623">
        <f>IF($Z1623="","",INDEX($AY$2:$AY$1500,$Z1623))</f>
      </c>
      <c r="BQ1623">
        <f>IF($Z1623="","",INDEX($AZ$2:$AZ$1500,$Z1623))</f>
      </c>
      <c r="BR1623">
        <f>IF($Z1623="","",INDEX($BA$2:$BA$1500,$Z1623))</f>
      </c>
      <c r="BS1623">
        <f>IF($Z1623="","",INDEX($BB$2:$BB$1500,$Z1623))</f>
      </c>
      <c r="BT1623">
        <f>IF($Z1623="","",INDEX($BC$2:$BC$1500,$Z1623))</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c r="BF1624">
        <f>IF($Z1624="","",INDEX($AO$2:$AO$1500,$Z1624))</f>
      </c>
      <c r="BG1624">
        <f>IF($Z1624="","",INDEX($AP$2:$AP$1500,$Z1624))</f>
      </c>
      <c r="BH1624">
        <f>IF($Z1624="","",INDEX($AQ$2:$AQ$1500,$Z1624))</f>
      </c>
      <c r="BI1624">
        <f>IF($Z1624="","",INDEX($AR$2:$AR$1500,$Z1624))</f>
      </c>
      <c r="BJ1624">
        <f>IF($Z1624="","",INDEX($AS$2:$AS$1500,$Z1624))</f>
      </c>
      <c r="BK1624">
        <f>IF($Z1624="","",INDEX($AT$2:$AT$1500,$Z1624))</f>
      </c>
      <c r="BL1624">
        <f>IF($Z1624="","",INDEX($AU$2:$AU$1500,$Z1624))</f>
      </c>
      <c r="BM1624">
        <f>IF($Z1624="","",INDEX($AV$2:$AV$1500,$Z1624))</f>
      </c>
      <c r="BN1624">
        <f>IF($Z1624="","",INDEX($AW$2:$AW$1500,$Z1624))</f>
      </c>
      <c r="BO1624">
        <f>IF($Z1624="","",INDEX($AX$2:$AX$1500,$Z1624))</f>
      </c>
      <c r="BP1624">
        <f>IF($Z1624="","",INDEX($AY$2:$AY$1500,$Z1624))</f>
      </c>
      <c r="BQ1624">
        <f>IF($Z1624="","",INDEX($AZ$2:$AZ$1500,$Z1624))</f>
      </c>
      <c r="BR1624">
        <f>IF($Z1624="","",INDEX($BA$2:$BA$1500,$Z1624))</f>
      </c>
      <c r="BS1624">
        <f>IF($Z1624="","",INDEX($BB$2:$BB$1500,$Z1624))</f>
      </c>
      <c r="BT1624">
        <f>IF($Z1624="","",INDEX($BC$2:$BC$1500,$Z1624))</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c r="BF1625">
        <f>IF($Z1625="","",INDEX($AO$2:$AO$1500,$Z1625))</f>
      </c>
      <c r="BG1625">
        <f>IF($Z1625="","",INDEX($AP$2:$AP$1500,$Z1625))</f>
      </c>
      <c r="BH1625">
        <f>IF($Z1625="","",INDEX($AQ$2:$AQ$1500,$Z1625))</f>
      </c>
      <c r="BI1625">
        <f>IF($Z1625="","",INDEX($AR$2:$AR$1500,$Z1625))</f>
      </c>
      <c r="BJ1625">
        <f>IF($Z1625="","",INDEX($AS$2:$AS$1500,$Z1625))</f>
      </c>
      <c r="BK1625">
        <f>IF($Z1625="","",INDEX($AT$2:$AT$1500,$Z1625))</f>
      </c>
      <c r="BL1625">
        <f>IF($Z1625="","",INDEX($AU$2:$AU$1500,$Z1625))</f>
      </c>
      <c r="BM1625">
        <f>IF($Z1625="","",INDEX($AV$2:$AV$1500,$Z1625))</f>
      </c>
      <c r="BN1625">
        <f>IF($Z1625="","",INDEX($AW$2:$AW$1500,$Z1625))</f>
      </c>
      <c r="BO1625">
        <f>IF($Z1625="","",INDEX($AX$2:$AX$1500,$Z1625))</f>
      </c>
      <c r="BP1625">
        <f>IF($Z1625="","",INDEX($AY$2:$AY$1500,$Z1625))</f>
      </c>
      <c r="BQ1625">
        <f>IF($Z1625="","",INDEX($AZ$2:$AZ$1500,$Z1625))</f>
      </c>
      <c r="BR1625">
        <f>IF($Z1625="","",INDEX($BA$2:$BA$1500,$Z1625))</f>
      </c>
      <c r="BS1625">
        <f>IF($Z1625="","",INDEX($BB$2:$BB$1500,$Z1625))</f>
      </c>
      <c r="BT1625">
        <f>IF($Z1625="","",INDEX($BC$2:$BC$1500,$Z1625))</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c r="BF1626">
        <f>IF($Z1626="","",INDEX($AO$2:$AO$1500,$Z1626))</f>
      </c>
      <c r="BG1626">
        <f>IF($Z1626="","",INDEX($AP$2:$AP$1500,$Z1626))</f>
      </c>
      <c r="BH1626">
        <f>IF($Z1626="","",INDEX($AQ$2:$AQ$1500,$Z1626))</f>
      </c>
      <c r="BI1626">
        <f>IF($Z1626="","",INDEX($AR$2:$AR$1500,$Z1626))</f>
      </c>
      <c r="BJ1626">
        <f>IF($Z1626="","",INDEX($AS$2:$AS$1500,$Z1626))</f>
      </c>
      <c r="BK1626">
        <f>IF($Z1626="","",INDEX($AT$2:$AT$1500,$Z1626))</f>
      </c>
      <c r="BL1626">
        <f>IF($Z1626="","",INDEX($AU$2:$AU$1500,$Z1626))</f>
      </c>
      <c r="BM1626">
        <f>IF($Z1626="","",INDEX($AV$2:$AV$1500,$Z1626))</f>
      </c>
      <c r="BN1626">
        <f>IF($Z1626="","",INDEX($AW$2:$AW$1500,$Z1626))</f>
      </c>
      <c r="BO1626">
        <f>IF($Z1626="","",INDEX($AX$2:$AX$1500,$Z1626))</f>
      </c>
      <c r="BP1626">
        <f>IF($Z1626="","",INDEX($AY$2:$AY$1500,$Z1626))</f>
      </c>
      <c r="BQ1626">
        <f>IF($Z1626="","",INDEX($AZ$2:$AZ$1500,$Z1626))</f>
      </c>
      <c r="BR1626">
        <f>IF($Z1626="","",INDEX($BA$2:$BA$1500,$Z1626))</f>
      </c>
      <c r="BS1626">
        <f>IF($Z1626="","",INDEX($BB$2:$BB$1500,$Z1626))</f>
      </c>
      <c r="BT1626">
        <f>IF($Z1626="","",INDEX($BC$2:$BC$1500,$Z1626))</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c r="BF1627">
        <f>IF($Z1627="","",INDEX($AO$2:$AO$1500,$Z1627))</f>
      </c>
      <c r="BG1627">
        <f>IF($Z1627="","",INDEX($AP$2:$AP$1500,$Z1627))</f>
      </c>
      <c r="BH1627">
        <f>IF($Z1627="","",INDEX($AQ$2:$AQ$1500,$Z1627))</f>
      </c>
      <c r="BI1627">
        <f>IF($Z1627="","",INDEX($AR$2:$AR$1500,$Z1627))</f>
      </c>
      <c r="BJ1627">
        <f>IF($Z1627="","",INDEX($AS$2:$AS$1500,$Z1627))</f>
      </c>
      <c r="BK1627">
        <f>IF($Z1627="","",INDEX($AT$2:$AT$1500,$Z1627))</f>
      </c>
      <c r="BL1627">
        <f>IF($Z1627="","",INDEX($AU$2:$AU$1500,$Z1627))</f>
      </c>
      <c r="BM1627">
        <f>IF($Z1627="","",INDEX($AV$2:$AV$1500,$Z1627))</f>
      </c>
      <c r="BN1627">
        <f>IF($Z1627="","",INDEX($AW$2:$AW$1500,$Z1627))</f>
      </c>
      <c r="BO1627">
        <f>IF($Z1627="","",INDEX($AX$2:$AX$1500,$Z1627))</f>
      </c>
      <c r="BP1627">
        <f>IF($Z1627="","",INDEX($AY$2:$AY$1500,$Z1627))</f>
      </c>
      <c r="BQ1627">
        <f>IF($Z1627="","",INDEX($AZ$2:$AZ$1500,$Z1627))</f>
      </c>
      <c r="BR1627">
        <f>IF($Z1627="","",INDEX($BA$2:$BA$1500,$Z1627))</f>
      </c>
      <c r="BS1627">
        <f>IF($Z1627="","",INDEX($BB$2:$BB$1500,$Z1627))</f>
      </c>
      <c r="BT1627">
        <f>IF($Z1627="","",INDEX($BC$2:$BC$1500,$Z1627))</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c r="BF1628">
        <f>IF($Z1628="","",INDEX($AO$2:$AO$1500,$Z1628))</f>
      </c>
      <c r="BG1628">
        <f>IF($Z1628="","",INDEX($AP$2:$AP$1500,$Z1628))</f>
      </c>
      <c r="BH1628">
        <f>IF($Z1628="","",INDEX($AQ$2:$AQ$1500,$Z1628))</f>
      </c>
      <c r="BI1628">
        <f>IF($Z1628="","",INDEX($AR$2:$AR$1500,$Z1628))</f>
      </c>
      <c r="BJ1628">
        <f>IF($Z1628="","",INDEX($AS$2:$AS$1500,$Z1628))</f>
      </c>
      <c r="BK1628">
        <f>IF($Z1628="","",INDEX($AT$2:$AT$1500,$Z1628))</f>
      </c>
      <c r="BL1628">
        <f>IF($Z1628="","",INDEX($AU$2:$AU$1500,$Z1628))</f>
      </c>
      <c r="BM1628">
        <f>IF($Z1628="","",INDEX($AV$2:$AV$1500,$Z1628))</f>
      </c>
      <c r="BN1628">
        <f>IF($Z1628="","",INDEX($AW$2:$AW$1500,$Z1628))</f>
      </c>
      <c r="BO1628">
        <f>IF($Z1628="","",INDEX($AX$2:$AX$1500,$Z1628))</f>
      </c>
      <c r="BP1628">
        <f>IF($Z1628="","",INDEX($AY$2:$AY$1500,$Z1628))</f>
      </c>
      <c r="BQ1628">
        <f>IF($Z1628="","",INDEX($AZ$2:$AZ$1500,$Z1628))</f>
      </c>
      <c r="BR1628">
        <f>IF($Z1628="","",INDEX($BA$2:$BA$1500,$Z1628))</f>
      </c>
      <c r="BS1628">
        <f>IF($Z1628="","",INDEX($BB$2:$BB$1500,$Z1628))</f>
      </c>
      <c r="BT1628">
        <f>IF($Z1628="","",INDEX($BC$2:$BC$1500,$Z1628))</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c r="BF1629">
        <f>IF($Z1629="","",INDEX($AO$2:$AO$1500,$Z1629))</f>
      </c>
      <c r="BG1629">
        <f>IF($Z1629="","",INDEX($AP$2:$AP$1500,$Z1629))</f>
      </c>
      <c r="BH1629">
        <f>IF($Z1629="","",INDEX($AQ$2:$AQ$1500,$Z1629))</f>
      </c>
      <c r="BI1629">
        <f>IF($Z1629="","",INDEX($AR$2:$AR$1500,$Z1629))</f>
      </c>
      <c r="BJ1629">
        <f>IF($Z1629="","",INDEX($AS$2:$AS$1500,$Z1629))</f>
      </c>
      <c r="BK1629">
        <f>IF($Z1629="","",INDEX($AT$2:$AT$1500,$Z1629))</f>
      </c>
      <c r="BL1629">
        <f>IF($Z1629="","",INDEX($AU$2:$AU$1500,$Z1629))</f>
      </c>
      <c r="BM1629">
        <f>IF($Z1629="","",INDEX($AV$2:$AV$1500,$Z1629))</f>
      </c>
      <c r="BN1629">
        <f>IF($Z1629="","",INDEX($AW$2:$AW$1500,$Z1629))</f>
      </c>
      <c r="BO1629">
        <f>IF($Z1629="","",INDEX($AX$2:$AX$1500,$Z1629))</f>
      </c>
      <c r="BP1629">
        <f>IF($Z1629="","",INDEX($AY$2:$AY$1500,$Z1629))</f>
      </c>
      <c r="BQ1629">
        <f>IF($Z1629="","",INDEX($AZ$2:$AZ$1500,$Z1629))</f>
      </c>
      <c r="BR1629">
        <f>IF($Z1629="","",INDEX($BA$2:$BA$1500,$Z1629))</f>
      </c>
      <c r="BS1629">
        <f>IF($Z1629="","",INDEX($BB$2:$BB$1500,$Z1629))</f>
      </c>
      <c r="BT1629">
        <f>IF($Z1629="","",INDEX($BC$2:$BC$1500,$Z1629))</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c r="BF1630">
        <f>IF($Z1630="","",INDEX($AO$2:$AO$1500,$Z1630))</f>
      </c>
      <c r="BG1630">
        <f>IF($Z1630="","",INDEX($AP$2:$AP$1500,$Z1630))</f>
      </c>
      <c r="BH1630">
        <f>IF($Z1630="","",INDEX($AQ$2:$AQ$1500,$Z1630))</f>
      </c>
      <c r="BI1630">
        <f>IF($Z1630="","",INDEX($AR$2:$AR$1500,$Z1630))</f>
      </c>
      <c r="BJ1630">
        <f>IF($Z1630="","",INDEX($AS$2:$AS$1500,$Z1630))</f>
      </c>
      <c r="BK1630">
        <f>IF($Z1630="","",INDEX($AT$2:$AT$1500,$Z1630))</f>
      </c>
      <c r="BL1630">
        <f>IF($Z1630="","",INDEX($AU$2:$AU$1500,$Z1630))</f>
      </c>
      <c r="BM1630">
        <f>IF($Z1630="","",INDEX($AV$2:$AV$1500,$Z1630))</f>
      </c>
      <c r="BN1630">
        <f>IF($Z1630="","",INDEX($AW$2:$AW$1500,$Z1630))</f>
      </c>
      <c r="BO1630">
        <f>IF($Z1630="","",INDEX($AX$2:$AX$1500,$Z1630))</f>
      </c>
      <c r="BP1630">
        <f>IF($Z1630="","",INDEX($AY$2:$AY$1500,$Z1630))</f>
      </c>
      <c r="BQ1630">
        <f>IF($Z1630="","",INDEX($AZ$2:$AZ$1500,$Z1630))</f>
      </c>
      <c r="BR1630">
        <f>IF($Z1630="","",INDEX($BA$2:$BA$1500,$Z1630))</f>
      </c>
      <c r="BS1630">
        <f>IF($Z1630="","",INDEX($BB$2:$BB$1500,$Z1630))</f>
      </c>
      <c r="BT1630">
        <f>IF($Z1630="","",INDEX($BC$2:$BC$1500,$Z1630))</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c r="BF1631">
        <f>IF($Z1631="","",INDEX($AO$2:$AO$1500,$Z1631))</f>
      </c>
      <c r="BG1631">
        <f>IF($Z1631="","",INDEX($AP$2:$AP$1500,$Z1631))</f>
      </c>
      <c r="BH1631">
        <f>IF($Z1631="","",INDEX($AQ$2:$AQ$1500,$Z1631))</f>
      </c>
      <c r="BI1631">
        <f>IF($Z1631="","",INDEX($AR$2:$AR$1500,$Z1631))</f>
      </c>
      <c r="BJ1631">
        <f>IF($Z1631="","",INDEX($AS$2:$AS$1500,$Z1631))</f>
      </c>
      <c r="BK1631">
        <f>IF($Z1631="","",INDEX($AT$2:$AT$1500,$Z1631))</f>
      </c>
      <c r="BL1631">
        <f>IF($Z1631="","",INDEX($AU$2:$AU$1500,$Z1631))</f>
      </c>
      <c r="BM1631">
        <f>IF($Z1631="","",INDEX($AV$2:$AV$1500,$Z1631))</f>
      </c>
      <c r="BN1631">
        <f>IF($Z1631="","",INDEX($AW$2:$AW$1500,$Z1631))</f>
      </c>
      <c r="BO1631">
        <f>IF($Z1631="","",INDEX($AX$2:$AX$1500,$Z1631))</f>
      </c>
      <c r="BP1631">
        <f>IF($Z1631="","",INDEX($AY$2:$AY$1500,$Z1631))</f>
      </c>
      <c r="BQ1631">
        <f>IF($Z1631="","",INDEX($AZ$2:$AZ$1500,$Z1631))</f>
      </c>
      <c r="BR1631">
        <f>IF($Z1631="","",INDEX($BA$2:$BA$1500,$Z1631))</f>
      </c>
      <c r="BS1631">
        <f>IF($Z1631="","",INDEX($BB$2:$BB$1500,$Z1631))</f>
      </c>
      <c r="BT1631">
        <f>IF($Z1631="","",INDEX($BC$2:$BC$1500,$Z1631))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c r="BF1632">
        <f>IF($Z1632="","",INDEX($AO$2:$AO$1500,$Z1632))</f>
      </c>
      <c r="BG1632">
        <f>IF($Z1632="","",INDEX($AP$2:$AP$1500,$Z1632))</f>
      </c>
      <c r="BH1632">
        <f>IF($Z1632="","",INDEX($AQ$2:$AQ$1500,$Z1632))</f>
      </c>
      <c r="BI1632">
        <f>IF($Z1632="","",INDEX($AR$2:$AR$1500,$Z1632))</f>
      </c>
      <c r="BJ1632">
        <f>IF($Z1632="","",INDEX($AS$2:$AS$1500,$Z1632))</f>
      </c>
      <c r="BK1632">
        <f>IF($Z1632="","",INDEX($AT$2:$AT$1500,$Z1632))</f>
      </c>
      <c r="BL1632">
        <f>IF($Z1632="","",INDEX($AU$2:$AU$1500,$Z1632))</f>
      </c>
      <c r="BM1632">
        <f>IF($Z1632="","",INDEX($AV$2:$AV$1500,$Z1632))</f>
      </c>
      <c r="BN1632">
        <f>IF($Z1632="","",INDEX($AW$2:$AW$1500,$Z1632))</f>
      </c>
      <c r="BO1632">
        <f>IF($Z1632="","",INDEX($AX$2:$AX$1500,$Z1632))</f>
      </c>
      <c r="BP1632">
        <f>IF($Z1632="","",INDEX($AY$2:$AY$1500,$Z1632))</f>
      </c>
      <c r="BQ1632">
        <f>IF($Z1632="","",INDEX($AZ$2:$AZ$1500,$Z1632))</f>
      </c>
      <c r="BR1632">
        <f>IF($Z1632="","",INDEX($BA$2:$BA$1500,$Z1632))</f>
      </c>
      <c r="BS1632">
        <f>IF($Z1632="","",INDEX($BB$2:$BB$1500,$Z1632))</f>
      </c>
      <c r="BT1632">
        <f>IF($Z1632="","",INDEX($BC$2:$BC$1500,$Z1632))</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c r="BF1633">
        <f>IF($Z1633="","",INDEX($AO$2:$AO$1500,$Z1633))</f>
      </c>
      <c r="BG1633">
        <f>IF($Z1633="","",INDEX($AP$2:$AP$1500,$Z1633))</f>
      </c>
      <c r="BH1633">
        <f>IF($Z1633="","",INDEX($AQ$2:$AQ$1500,$Z1633))</f>
      </c>
      <c r="BI1633">
        <f>IF($Z1633="","",INDEX($AR$2:$AR$1500,$Z1633))</f>
      </c>
      <c r="BJ1633">
        <f>IF($Z1633="","",INDEX($AS$2:$AS$1500,$Z1633))</f>
      </c>
      <c r="BK1633">
        <f>IF($Z1633="","",INDEX($AT$2:$AT$1500,$Z1633))</f>
      </c>
      <c r="BL1633">
        <f>IF($Z1633="","",INDEX($AU$2:$AU$1500,$Z1633))</f>
      </c>
      <c r="BM1633">
        <f>IF($Z1633="","",INDEX($AV$2:$AV$1500,$Z1633))</f>
      </c>
      <c r="BN1633">
        <f>IF($Z1633="","",INDEX($AW$2:$AW$1500,$Z1633))</f>
      </c>
      <c r="BO1633">
        <f>IF($Z1633="","",INDEX($AX$2:$AX$1500,$Z1633))</f>
      </c>
      <c r="BP1633">
        <f>IF($Z1633="","",INDEX($AY$2:$AY$1500,$Z1633))</f>
      </c>
      <c r="BQ1633">
        <f>IF($Z1633="","",INDEX($AZ$2:$AZ$1500,$Z1633))</f>
      </c>
      <c r="BR1633">
        <f>IF($Z1633="","",INDEX($BA$2:$BA$1500,$Z1633))</f>
      </c>
      <c r="BS1633">
        <f>IF($Z1633="","",INDEX($BB$2:$BB$1500,$Z1633))</f>
      </c>
      <c r="BT1633">
        <f>IF($Z1633="","",INDEX($BC$2:$BC$1500,$Z1633))</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c r="BF1634">
        <f>IF($Z1634="","",INDEX($AO$2:$AO$1500,$Z1634))</f>
      </c>
      <c r="BG1634">
        <f>IF($Z1634="","",INDEX($AP$2:$AP$1500,$Z1634))</f>
      </c>
      <c r="BH1634">
        <f>IF($Z1634="","",INDEX($AQ$2:$AQ$1500,$Z1634))</f>
      </c>
      <c r="BI1634">
        <f>IF($Z1634="","",INDEX($AR$2:$AR$1500,$Z1634))</f>
      </c>
      <c r="BJ1634">
        <f>IF($Z1634="","",INDEX($AS$2:$AS$1500,$Z1634))</f>
      </c>
      <c r="BK1634">
        <f>IF($Z1634="","",INDEX($AT$2:$AT$1500,$Z1634))</f>
      </c>
      <c r="BL1634">
        <f>IF($Z1634="","",INDEX($AU$2:$AU$1500,$Z1634))</f>
      </c>
      <c r="BM1634">
        <f>IF($Z1634="","",INDEX($AV$2:$AV$1500,$Z1634))</f>
      </c>
      <c r="BN1634">
        <f>IF($Z1634="","",INDEX($AW$2:$AW$1500,$Z1634))</f>
      </c>
      <c r="BO1634">
        <f>IF($Z1634="","",INDEX($AX$2:$AX$1500,$Z1634))</f>
      </c>
      <c r="BP1634">
        <f>IF($Z1634="","",INDEX($AY$2:$AY$1500,$Z1634))</f>
      </c>
      <c r="BQ1634">
        <f>IF($Z1634="","",INDEX($AZ$2:$AZ$1500,$Z1634))</f>
      </c>
      <c r="BR1634">
        <f>IF($Z1634="","",INDEX($BA$2:$BA$1500,$Z1634))</f>
      </c>
      <c r="BS1634">
        <f>IF($Z1634="","",INDEX($BB$2:$BB$1500,$Z1634))</f>
      </c>
      <c r="BT1634">
        <f>IF($Z1634="","",INDEX($BC$2:$BC$1500,$Z1634))</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c r="BF1635">
        <f>IF($Z1635="","",INDEX($AO$2:$AO$1500,$Z1635))</f>
      </c>
      <c r="BG1635">
        <f>IF($Z1635="","",INDEX($AP$2:$AP$1500,$Z1635))</f>
      </c>
      <c r="BH1635">
        <f>IF($Z1635="","",INDEX($AQ$2:$AQ$1500,$Z1635))</f>
      </c>
      <c r="BI1635">
        <f>IF($Z1635="","",INDEX($AR$2:$AR$1500,$Z1635))</f>
      </c>
      <c r="BJ1635">
        <f>IF($Z1635="","",INDEX($AS$2:$AS$1500,$Z1635))</f>
      </c>
      <c r="BK1635">
        <f>IF($Z1635="","",INDEX($AT$2:$AT$1500,$Z1635))</f>
      </c>
      <c r="BL1635">
        <f>IF($Z1635="","",INDEX($AU$2:$AU$1500,$Z1635))</f>
      </c>
      <c r="BM1635">
        <f>IF($Z1635="","",INDEX($AV$2:$AV$1500,$Z1635))</f>
      </c>
      <c r="BN1635">
        <f>IF($Z1635="","",INDEX($AW$2:$AW$1500,$Z1635))</f>
      </c>
      <c r="BO1635">
        <f>IF($Z1635="","",INDEX($AX$2:$AX$1500,$Z1635))</f>
      </c>
      <c r="BP1635">
        <f>IF($Z1635="","",INDEX($AY$2:$AY$1500,$Z1635))</f>
      </c>
      <c r="BQ1635">
        <f>IF($Z1635="","",INDEX($AZ$2:$AZ$1500,$Z1635))</f>
      </c>
      <c r="BR1635">
        <f>IF($Z1635="","",INDEX($BA$2:$BA$1500,$Z1635))</f>
      </c>
      <c r="BS1635">
        <f>IF($Z1635="","",INDEX($BB$2:$BB$1500,$Z1635))</f>
      </c>
      <c r="BT1635">
        <f>IF($Z1635="","",INDEX($BC$2:$BC$1500,$Z1635))</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c r="BF1636">
        <f>IF($Z1636="","",INDEX($AO$2:$AO$1500,$Z1636))</f>
      </c>
      <c r="BG1636">
        <f>IF($Z1636="","",INDEX($AP$2:$AP$1500,$Z1636))</f>
      </c>
      <c r="BH1636">
        <f>IF($Z1636="","",INDEX($AQ$2:$AQ$1500,$Z1636))</f>
      </c>
      <c r="BI1636">
        <f>IF($Z1636="","",INDEX($AR$2:$AR$1500,$Z1636))</f>
      </c>
      <c r="BJ1636">
        <f>IF($Z1636="","",INDEX($AS$2:$AS$1500,$Z1636))</f>
      </c>
      <c r="BK1636">
        <f>IF($Z1636="","",INDEX($AT$2:$AT$1500,$Z1636))</f>
      </c>
      <c r="BL1636">
        <f>IF($Z1636="","",INDEX($AU$2:$AU$1500,$Z1636))</f>
      </c>
      <c r="BM1636">
        <f>IF($Z1636="","",INDEX($AV$2:$AV$1500,$Z1636))</f>
      </c>
      <c r="BN1636">
        <f>IF($Z1636="","",INDEX($AW$2:$AW$1500,$Z1636))</f>
      </c>
      <c r="BO1636">
        <f>IF($Z1636="","",INDEX($AX$2:$AX$1500,$Z1636))</f>
      </c>
      <c r="BP1636">
        <f>IF($Z1636="","",INDEX($AY$2:$AY$1500,$Z1636))</f>
      </c>
      <c r="BQ1636">
        <f>IF($Z1636="","",INDEX($AZ$2:$AZ$1500,$Z1636))</f>
      </c>
      <c r="BR1636">
        <f>IF($Z1636="","",INDEX($BA$2:$BA$1500,$Z1636))</f>
      </c>
      <c r="BS1636">
        <f>IF($Z1636="","",INDEX($BB$2:$BB$1500,$Z1636))</f>
      </c>
      <c r="BT1636">
        <f>IF($Z1636="","",INDEX($BC$2:$BC$1500,$Z1636))</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c r="BF1637">
        <f>IF($Z1637="","",INDEX($AO$2:$AO$1500,$Z1637))</f>
      </c>
      <c r="BG1637">
        <f>IF($Z1637="","",INDEX($AP$2:$AP$1500,$Z1637))</f>
      </c>
      <c r="BH1637">
        <f>IF($Z1637="","",INDEX($AQ$2:$AQ$1500,$Z1637))</f>
      </c>
      <c r="BI1637">
        <f>IF($Z1637="","",INDEX($AR$2:$AR$1500,$Z1637))</f>
      </c>
      <c r="BJ1637">
        <f>IF($Z1637="","",INDEX($AS$2:$AS$1500,$Z1637))</f>
      </c>
      <c r="BK1637">
        <f>IF($Z1637="","",INDEX($AT$2:$AT$1500,$Z1637))</f>
      </c>
      <c r="BL1637">
        <f>IF($Z1637="","",INDEX($AU$2:$AU$1500,$Z1637))</f>
      </c>
      <c r="BM1637">
        <f>IF($Z1637="","",INDEX($AV$2:$AV$1500,$Z1637))</f>
      </c>
      <c r="BN1637">
        <f>IF($Z1637="","",INDEX($AW$2:$AW$1500,$Z1637))</f>
      </c>
      <c r="BO1637">
        <f>IF($Z1637="","",INDEX($AX$2:$AX$1500,$Z1637))</f>
      </c>
      <c r="BP1637">
        <f>IF($Z1637="","",INDEX($AY$2:$AY$1500,$Z1637))</f>
      </c>
      <c r="BQ1637">
        <f>IF($Z1637="","",INDEX($AZ$2:$AZ$1500,$Z1637))</f>
      </c>
      <c r="BR1637">
        <f>IF($Z1637="","",INDEX($BA$2:$BA$1500,$Z1637))</f>
      </c>
      <c r="BS1637">
        <f>IF($Z1637="","",INDEX($BB$2:$BB$1500,$Z1637))</f>
      </c>
      <c r="BT1637">
        <f>IF($Z1637="","",INDEX($BC$2:$BC$1500,$Z1637))</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c r="BF1638">
        <f>IF($Z1638="","",INDEX($AO$2:$AO$1500,$Z1638))</f>
      </c>
      <c r="BG1638">
        <f>IF($Z1638="","",INDEX($AP$2:$AP$1500,$Z1638))</f>
      </c>
      <c r="BH1638">
        <f>IF($Z1638="","",INDEX($AQ$2:$AQ$1500,$Z1638))</f>
      </c>
      <c r="BI1638">
        <f>IF($Z1638="","",INDEX($AR$2:$AR$1500,$Z1638))</f>
      </c>
      <c r="BJ1638">
        <f>IF($Z1638="","",INDEX($AS$2:$AS$1500,$Z1638))</f>
      </c>
      <c r="BK1638">
        <f>IF($Z1638="","",INDEX($AT$2:$AT$1500,$Z1638))</f>
      </c>
      <c r="BL1638">
        <f>IF($Z1638="","",INDEX($AU$2:$AU$1500,$Z1638))</f>
      </c>
      <c r="BM1638">
        <f>IF($Z1638="","",INDEX($AV$2:$AV$1500,$Z1638))</f>
      </c>
      <c r="BN1638">
        <f>IF($Z1638="","",INDEX($AW$2:$AW$1500,$Z1638))</f>
      </c>
      <c r="BO1638">
        <f>IF($Z1638="","",INDEX($AX$2:$AX$1500,$Z1638))</f>
      </c>
      <c r="BP1638">
        <f>IF($Z1638="","",INDEX($AY$2:$AY$1500,$Z1638))</f>
      </c>
      <c r="BQ1638">
        <f>IF($Z1638="","",INDEX($AZ$2:$AZ$1500,$Z1638))</f>
      </c>
      <c r="BR1638">
        <f>IF($Z1638="","",INDEX($BA$2:$BA$1500,$Z1638))</f>
      </c>
      <c r="BS1638">
        <f>IF($Z1638="","",INDEX($BB$2:$BB$1500,$Z1638))</f>
      </c>
      <c r="BT1638">
        <f>IF($Z1638="","",INDEX($BC$2:$BC$1500,$Z1638))</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c r="BF1639">
        <f>IF($Z1639="","",INDEX($AO$2:$AO$1500,$Z1639))</f>
      </c>
      <c r="BG1639">
        <f>IF($Z1639="","",INDEX($AP$2:$AP$1500,$Z1639))</f>
      </c>
      <c r="BH1639">
        <f>IF($Z1639="","",INDEX($AQ$2:$AQ$1500,$Z1639))</f>
      </c>
      <c r="BI1639">
        <f>IF($Z1639="","",INDEX($AR$2:$AR$1500,$Z1639))</f>
      </c>
      <c r="BJ1639">
        <f>IF($Z1639="","",INDEX($AS$2:$AS$1500,$Z1639))</f>
      </c>
      <c r="BK1639">
        <f>IF($Z1639="","",INDEX($AT$2:$AT$1500,$Z1639))</f>
      </c>
      <c r="BL1639">
        <f>IF($Z1639="","",INDEX($AU$2:$AU$1500,$Z1639))</f>
      </c>
      <c r="BM1639">
        <f>IF($Z1639="","",INDEX($AV$2:$AV$1500,$Z1639))</f>
      </c>
      <c r="BN1639">
        <f>IF($Z1639="","",INDEX($AW$2:$AW$1500,$Z1639))</f>
      </c>
      <c r="BO1639">
        <f>IF($Z1639="","",INDEX($AX$2:$AX$1500,$Z1639))</f>
      </c>
      <c r="BP1639">
        <f>IF($Z1639="","",INDEX($AY$2:$AY$1500,$Z1639))</f>
      </c>
      <c r="BQ1639">
        <f>IF($Z1639="","",INDEX($AZ$2:$AZ$1500,$Z1639))</f>
      </c>
      <c r="BR1639">
        <f>IF($Z1639="","",INDEX($BA$2:$BA$1500,$Z1639))</f>
      </c>
      <c r="BS1639">
        <f>IF($Z1639="","",INDEX($BB$2:$BB$1500,$Z1639))</f>
      </c>
      <c r="BT1639">
        <f>IF($Z1639="","",INDEX($BC$2:$BC$1500,$Z1639))</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c r="BF1640">
        <f>IF($Z1640="","",INDEX($AO$2:$AO$1500,$Z1640))</f>
      </c>
      <c r="BG1640">
        <f>IF($Z1640="","",INDEX($AP$2:$AP$1500,$Z1640))</f>
      </c>
      <c r="BH1640">
        <f>IF($Z1640="","",INDEX($AQ$2:$AQ$1500,$Z1640))</f>
      </c>
      <c r="BI1640">
        <f>IF($Z1640="","",INDEX($AR$2:$AR$1500,$Z1640))</f>
      </c>
      <c r="BJ1640">
        <f>IF($Z1640="","",INDEX($AS$2:$AS$1500,$Z1640))</f>
      </c>
      <c r="BK1640">
        <f>IF($Z1640="","",INDEX($AT$2:$AT$1500,$Z1640))</f>
      </c>
      <c r="BL1640">
        <f>IF($Z1640="","",INDEX($AU$2:$AU$1500,$Z1640))</f>
      </c>
      <c r="BM1640">
        <f>IF($Z1640="","",INDEX($AV$2:$AV$1500,$Z1640))</f>
      </c>
      <c r="BN1640">
        <f>IF($Z1640="","",INDEX($AW$2:$AW$1500,$Z1640))</f>
      </c>
      <c r="BO1640">
        <f>IF($Z1640="","",INDEX($AX$2:$AX$1500,$Z1640))</f>
      </c>
      <c r="BP1640">
        <f>IF($Z1640="","",INDEX($AY$2:$AY$1500,$Z1640))</f>
      </c>
      <c r="BQ1640">
        <f>IF($Z1640="","",INDEX($AZ$2:$AZ$1500,$Z1640))</f>
      </c>
      <c r="BR1640">
        <f>IF($Z1640="","",INDEX($BA$2:$BA$1500,$Z1640))</f>
      </c>
      <c r="BS1640">
        <f>IF($Z1640="","",INDEX($BB$2:$BB$1500,$Z1640))</f>
      </c>
      <c r="BT1640">
        <f>IF($Z1640="","",INDEX($BC$2:$BC$1500,$Z1640))</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c r="BF1641">
        <f>IF($Z1641="","",INDEX($AO$2:$AO$1500,$Z1641))</f>
      </c>
      <c r="BG1641">
        <f>IF($Z1641="","",INDEX($AP$2:$AP$1500,$Z1641))</f>
      </c>
      <c r="BH1641">
        <f>IF($Z1641="","",INDEX($AQ$2:$AQ$1500,$Z1641))</f>
      </c>
      <c r="BI1641">
        <f>IF($Z1641="","",INDEX($AR$2:$AR$1500,$Z1641))</f>
      </c>
      <c r="BJ1641">
        <f>IF($Z1641="","",INDEX($AS$2:$AS$1500,$Z1641))</f>
      </c>
      <c r="BK1641">
        <f>IF($Z1641="","",INDEX($AT$2:$AT$1500,$Z1641))</f>
      </c>
      <c r="BL1641">
        <f>IF($Z1641="","",INDEX($AU$2:$AU$1500,$Z1641))</f>
      </c>
      <c r="BM1641">
        <f>IF($Z1641="","",INDEX($AV$2:$AV$1500,$Z1641))</f>
      </c>
      <c r="BN1641">
        <f>IF($Z1641="","",INDEX($AW$2:$AW$1500,$Z1641))</f>
      </c>
      <c r="BO1641">
        <f>IF($Z1641="","",INDEX($AX$2:$AX$1500,$Z1641))</f>
      </c>
      <c r="BP1641">
        <f>IF($Z1641="","",INDEX($AY$2:$AY$1500,$Z1641))</f>
      </c>
      <c r="BQ1641">
        <f>IF($Z1641="","",INDEX($AZ$2:$AZ$1500,$Z1641))</f>
      </c>
      <c r="BR1641">
        <f>IF($Z1641="","",INDEX($BA$2:$BA$1500,$Z1641))</f>
      </c>
      <c r="BS1641">
        <f>IF($Z1641="","",INDEX($BB$2:$BB$1500,$Z1641))</f>
      </c>
      <c r="BT1641">
        <f>IF($Z1641="","",INDEX($BC$2:$BC$1500,$Z1641))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c r="BF1642">
        <f>IF($Z1642="","",INDEX($AO$2:$AO$1500,$Z1642))</f>
      </c>
      <c r="BG1642">
        <f>IF($Z1642="","",INDEX($AP$2:$AP$1500,$Z1642))</f>
      </c>
      <c r="BH1642">
        <f>IF($Z1642="","",INDEX($AQ$2:$AQ$1500,$Z1642))</f>
      </c>
      <c r="BI1642">
        <f>IF($Z1642="","",INDEX($AR$2:$AR$1500,$Z1642))</f>
      </c>
      <c r="BJ1642">
        <f>IF($Z1642="","",INDEX($AS$2:$AS$1500,$Z1642))</f>
      </c>
      <c r="BK1642">
        <f>IF($Z1642="","",INDEX($AT$2:$AT$1500,$Z1642))</f>
      </c>
      <c r="BL1642">
        <f>IF($Z1642="","",INDEX($AU$2:$AU$1500,$Z1642))</f>
      </c>
      <c r="BM1642">
        <f>IF($Z1642="","",INDEX($AV$2:$AV$1500,$Z1642))</f>
      </c>
      <c r="BN1642">
        <f>IF($Z1642="","",INDEX($AW$2:$AW$1500,$Z1642))</f>
      </c>
      <c r="BO1642">
        <f>IF($Z1642="","",INDEX($AX$2:$AX$1500,$Z1642))</f>
      </c>
      <c r="BP1642">
        <f>IF($Z1642="","",INDEX($AY$2:$AY$1500,$Z1642))</f>
      </c>
      <c r="BQ1642">
        <f>IF($Z1642="","",INDEX($AZ$2:$AZ$1500,$Z1642))</f>
      </c>
      <c r="BR1642">
        <f>IF($Z1642="","",INDEX($BA$2:$BA$1500,$Z1642))</f>
      </c>
      <c r="BS1642">
        <f>IF($Z1642="","",INDEX($BB$2:$BB$1500,$Z1642))</f>
      </c>
      <c r="BT1642">
        <f>IF($Z1642="","",INDEX($BC$2:$BC$1500,$Z1642))</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c r="BF1643">
        <f>IF($Z1643="","",INDEX($AO$2:$AO$1500,$Z1643))</f>
      </c>
      <c r="BG1643">
        <f>IF($Z1643="","",INDEX($AP$2:$AP$1500,$Z1643))</f>
      </c>
      <c r="BH1643">
        <f>IF($Z1643="","",INDEX($AQ$2:$AQ$1500,$Z1643))</f>
      </c>
      <c r="BI1643">
        <f>IF($Z1643="","",INDEX($AR$2:$AR$1500,$Z1643))</f>
      </c>
      <c r="BJ1643">
        <f>IF($Z1643="","",INDEX($AS$2:$AS$1500,$Z1643))</f>
      </c>
      <c r="BK1643">
        <f>IF($Z1643="","",INDEX($AT$2:$AT$1500,$Z1643))</f>
      </c>
      <c r="BL1643">
        <f>IF($Z1643="","",INDEX($AU$2:$AU$1500,$Z1643))</f>
      </c>
      <c r="BM1643">
        <f>IF($Z1643="","",INDEX($AV$2:$AV$1500,$Z1643))</f>
      </c>
      <c r="BN1643">
        <f>IF($Z1643="","",INDEX($AW$2:$AW$1500,$Z1643))</f>
      </c>
      <c r="BO1643">
        <f>IF($Z1643="","",INDEX($AX$2:$AX$1500,$Z1643))</f>
      </c>
      <c r="BP1643">
        <f>IF($Z1643="","",INDEX($AY$2:$AY$1500,$Z1643))</f>
      </c>
      <c r="BQ1643">
        <f>IF($Z1643="","",INDEX($AZ$2:$AZ$1500,$Z1643))</f>
      </c>
      <c r="BR1643">
        <f>IF($Z1643="","",INDEX($BA$2:$BA$1500,$Z1643))</f>
      </c>
      <c r="BS1643">
        <f>IF($Z1643="","",INDEX($BB$2:$BB$1500,$Z1643))</f>
      </c>
      <c r="BT1643">
        <f>IF($Z1643="","",INDEX($BC$2:$BC$1500,$Z1643))</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c r="BF1644">
        <f>IF($Z1644="","",INDEX($AO$2:$AO$1500,$Z1644))</f>
      </c>
      <c r="BG1644">
        <f>IF($Z1644="","",INDEX($AP$2:$AP$1500,$Z1644))</f>
      </c>
      <c r="BH1644">
        <f>IF($Z1644="","",INDEX($AQ$2:$AQ$1500,$Z1644))</f>
      </c>
      <c r="BI1644">
        <f>IF($Z1644="","",INDEX($AR$2:$AR$1500,$Z1644))</f>
      </c>
      <c r="BJ1644">
        <f>IF($Z1644="","",INDEX($AS$2:$AS$1500,$Z1644))</f>
      </c>
      <c r="BK1644">
        <f>IF($Z1644="","",INDEX($AT$2:$AT$1500,$Z1644))</f>
      </c>
      <c r="BL1644">
        <f>IF($Z1644="","",INDEX($AU$2:$AU$1500,$Z1644))</f>
      </c>
      <c r="BM1644">
        <f>IF($Z1644="","",INDEX($AV$2:$AV$1500,$Z1644))</f>
      </c>
      <c r="BN1644">
        <f>IF($Z1644="","",INDEX($AW$2:$AW$1500,$Z1644))</f>
      </c>
      <c r="BO1644">
        <f>IF($Z1644="","",INDEX($AX$2:$AX$1500,$Z1644))</f>
      </c>
      <c r="BP1644">
        <f>IF($Z1644="","",INDEX($AY$2:$AY$1500,$Z1644))</f>
      </c>
      <c r="BQ1644">
        <f>IF($Z1644="","",INDEX($AZ$2:$AZ$1500,$Z1644))</f>
      </c>
      <c r="BR1644">
        <f>IF($Z1644="","",INDEX($BA$2:$BA$1500,$Z1644))</f>
      </c>
      <c r="BS1644">
        <f>IF($Z1644="","",INDEX($BB$2:$BB$1500,$Z1644))</f>
      </c>
      <c r="BT1644">
        <f>IF($Z1644="","",INDEX($BC$2:$BC$1500,$Z1644))</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c r="BF1645">
        <f>IF($Z1645="","",INDEX($AO$2:$AO$1500,$Z1645))</f>
      </c>
      <c r="BG1645">
        <f>IF($Z1645="","",INDEX($AP$2:$AP$1500,$Z1645))</f>
      </c>
      <c r="BH1645">
        <f>IF($Z1645="","",INDEX($AQ$2:$AQ$1500,$Z1645))</f>
      </c>
      <c r="BI1645">
        <f>IF($Z1645="","",INDEX($AR$2:$AR$1500,$Z1645))</f>
      </c>
      <c r="BJ1645">
        <f>IF($Z1645="","",INDEX($AS$2:$AS$1500,$Z1645))</f>
      </c>
      <c r="BK1645">
        <f>IF($Z1645="","",INDEX($AT$2:$AT$1500,$Z1645))</f>
      </c>
      <c r="BL1645">
        <f>IF($Z1645="","",INDEX($AU$2:$AU$1500,$Z1645))</f>
      </c>
      <c r="BM1645">
        <f>IF($Z1645="","",INDEX($AV$2:$AV$1500,$Z1645))</f>
      </c>
      <c r="BN1645">
        <f>IF($Z1645="","",INDEX($AW$2:$AW$1500,$Z1645))</f>
      </c>
      <c r="BO1645">
        <f>IF($Z1645="","",INDEX($AX$2:$AX$1500,$Z1645))</f>
      </c>
      <c r="BP1645">
        <f>IF($Z1645="","",INDEX($AY$2:$AY$1500,$Z1645))</f>
      </c>
      <c r="BQ1645">
        <f>IF($Z1645="","",INDEX($AZ$2:$AZ$1500,$Z1645))</f>
      </c>
      <c r="BR1645">
        <f>IF($Z1645="","",INDEX($BA$2:$BA$1500,$Z1645))</f>
      </c>
      <c r="BS1645">
        <f>IF($Z1645="","",INDEX($BB$2:$BB$1500,$Z1645))</f>
      </c>
      <c r="BT1645">
        <f>IF($Z1645="","",INDEX($BC$2:$BC$1500,$Z1645))</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c r="BF1646">
        <f>IF($Z1646="","",INDEX($AO$2:$AO$1500,$Z1646))</f>
      </c>
      <c r="BG1646">
        <f>IF($Z1646="","",INDEX($AP$2:$AP$1500,$Z1646))</f>
      </c>
      <c r="BH1646">
        <f>IF($Z1646="","",INDEX($AQ$2:$AQ$1500,$Z1646))</f>
      </c>
      <c r="BI1646">
        <f>IF($Z1646="","",INDEX($AR$2:$AR$1500,$Z1646))</f>
      </c>
      <c r="BJ1646">
        <f>IF($Z1646="","",INDEX($AS$2:$AS$1500,$Z1646))</f>
      </c>
      <c r="BK1646">
        <f>IF($Z1646="","",INDEX($AT$2:$AT$1500,$Z1646))</f>
      </c>
      <c r="BL1646">
        <f>IF($Z1646="","",INDEX($AU$2:$AU$1500,$Z1646))</f>
      </c>
      <c r="BM1646">
        <f>IF($Z1646="","",INDEX($AV$2:$AV$1500,$Z1646))</f>
      </c>
      <c r="BN1646">
        <f>IF($Z1646="","",INDEX($AW$2:$AW$1500,$Z1646))</f>
      </c>
      <c r="BO1646">
        <f>IF($Z1646="","",INDEX($AX$2:$AX$1500,$Z1646))</f>
      </c>
      <c r="BP1646">
        <f>IF($Z1646="","",INDEX($AY$2:$AY$1500,$Z1646))</f>
      </c>
      <c r="BQ1646">
        <f>IF($Z1646="","",INDEX($AZ$2:$AZ$1500,$Z1646))</f>
      </c>
      <c r="BR1646">
        <f>IF($Z1646="","",INDEX($BA$2:$BA$1500,$Z1646))</f>
      </c>
      <c r="BS1646">
        <f>IF($Z1646="","",INDEX($BB$2:$BB$1500,$Z1646))</f>
      </c>
      <c r="BT1646">
        <f>IF($Z1646="","",INDEX($BC$2:$BC$1500,$Z1646))</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c r="BF1647">
        <f>IF($Z1647="","",INDEX($AO$2:$AO$1500,$Z1647))</f>
      </c>
      <c r="BG1647">
        <f>IF($Z1647="","",INDEX($AP$2:$AP$1500,$Z1647))</f>
      </c>
      <c r="BH1647">
        <f>IF($Z1647="","",INDEX($AQ$2:$AQ$1500,$Z1647))</f>
      </c>
      <c r="BI1647">
        <f>IF($Z1647="","",INDEX($AR$2:$AR$1500,$Z1647))</f>
      </c>
      <c r="BJ1647">
        <f>IF($Z1647="","",INDEX($AS$2:$AS$1500,$Z1647))</f>
      </c>
      <c r="BK1647">
        <f>IF($Z1647="","",INDEX($AT$2:$AT$1500,$Z1647))</f>
      </c>
      <c r="BL1647">
        <f>IF($Z1647="","",INDEX($AU$2:$AU$1500,$Z1647))</f>
      </c>
      <c r="BM1647">
        <f>IF($Z1647="","",INDEX($AV$2:$AV$1500,$Z1647))</f>
      </c>
      <c r="BN1647">
        <f>IF($Z1647="","",INDEX($AW$2:$AW$1500,$Z1647))</f>
      </c>
      <c r="BO1647">
        <f>IF($Z1647="","",INDEX($AX$2:$AX$1500,$Z1647))</f>
      </c>
      <c r="BP1647">
        <f>IF($Z1647="","",INDEX($AY$2:$AY$1500,$Z1647))</f>
      </c>
      <c r="BQ1647">
        <f>IF($Z1647="","",INDEX($AZ$2:$AZ$1500,$Z1647))</f>
      </c>
      <c r="BR1647">
        <f>IF($Z1647="","",INDEX($BA$2:$BA$1500,$Z1647))</f>
      </c>
      <c r="BS1647">
        <f>IF($Z1647="","",INDEX($BB$2:$BB$1500,$Z1647))</f>
      </c>
      <c r="BT1647">
        <f>IF($Z1647="","",INDEX($BC$2:$BC$1500,$Z1647))</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c r="BF1648">
        <f>IF($Z1648="","",INDEX($AO$2:$AO$1500,$Z1648))</f>
      </c>
      <c r="BG1648">
        <f>IF($Z1648="","",INDEX($AP$2:$AP$1500,$Z1648))</f>
      </c>
      <c r="BH1648">
        <f>IF($Z1648="","",INDEX($AQ$2:$AQ$1500,$Z1648))</f>
      </c>
      <c r="BI1648">
        <f>IF($Z1648="","",INDEX($AR$2:$AR$1500,$Z1648))</f>
      </c>
      <c r="BJ1648">
        <f>IF($Z1648="","",INDEX($AS$2:$AS$1500,$Z1648))</f>
      </c>
      <c r="BK1648">
        <f>IF($Z1648="","",INDEX($AT$2:$AT$1500,$Z1648))</f>
      </c>
      <c r="BL1648">
        <f>IF($Z1648="","",INDEX($AU$2:$AU$1500,$Z1648))</f>
      </c>
      <c r="BM1648">
        <f>IF($Z1648="","",INDEX($AV$2:$AV$1500,$Z1648))</f>
      </c>
      <c r="BN1648">
        <f>IF($Z1648="","",INDEX($AW$2:$AW$1500,$Z1648))</f>
      </c>
      <c r="BO1648">
        <f>IF($Z1648="","",INDEX($AX$2:$AX$1500,$Z1648))</f>
      </c>
      <c r="BP1648">
        <f>IF($Z1648="","",INDEX($AY$2:$AY$1500,$Z1648))</f>
      </c>
      <c r="BQ1648">
        <f>IF($Z1648="","",INDEX($AZ$2:$AZ$1500,$Z1648))</f>
      </c>
      <c r="BR1648">
        <f>IF($Z1648="","",INDEX($BA$2:$BA$1500,$Z1648))</f>
      </c>
      <c r="BS1648">
        <f>IF($Z1648="","",INDEX($BB$2:$BB$1500,$Z1648))</f>
      </c>
      <c r="BT1648">
        <f>IF($Z1648="","",INDEX($BC$2:$BC$1500,$Z1648))</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c r="BF1649">
        <f>IF($Z1649="","",INDEX($AO$2:$AO$1500,$Z1649))</f>
      </c>
      <c r="BG1649">
        <f>IF($Z1649="","",INDEX($AP$2:$AP$1500,$Z1649))</f>
      </c>
      <c r="BH1649">
        <f>IF($Z1649="","",INDEX($AQ$2:$AQ$1500,$Z1649))</f>
      </c>
      <c r="BI1649">
        <f>IF($Z1649="","",INDEX($AR$2:$AR$1500,$Z1649))</f>
      </c>
      <c r="BJ1649">
        <f>IF($Z1649="","",INDEX($AS$2:$AS$1500,$Z1649))</f>
      </c>
      <c r="BK1649">
        <f>IF($Z1649="","",INDEX($AT$2:$AT$1500,$Z1649))</f>
      </c>
      <c r="BL1649">
        <f>IF($Z1649="","",INDEX($AU$2:$AU$1500,$Z1649))</f>
      </c>
      <c r="BM1649">
        <f>IF($Z1649="","",INDEX($AV$2:$AV$1500,$Z1649))</f>
      </c>
      <c r="BN1649">
        <f>IF($Z1649="","",INDEX($AW$2:$AW$1500,$Z1649))</f>
      </c>
      <c r="BO1649">
        <f>IF($Z1649="","",INDEX($AX$2:$AX$1500,$Z1649))</f>
      </c>
      <c r="BP1649">
        <f>IF($Z1649="","",INDEX($AY$2:$AY$1500,$Z1649))</f>
      </c>
      <c r="BQ1649">
        <f>IF($Z1649="","",INDEX($AZ$2:$AZ$1500,$Z1649))</f>
      </c>
      <c r="BR1649">
        <f>IF($Z1649="","",INDEX($BA$2:$BA$1500,$Z1649))</f>
      </c>
      <c r="BS1649">
        <f>IF($Z1649="","",INDEX($BB$2:$BB$1500,$Z1649))</f>
      </c>
      <c r="BT1649">
        <f>IF($Z1649="","",INDEX($BC$2:$BC$1500,$Z1649))</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c r="BF1650">
        <f>IF($Z1650="","",INDEX($AO$2:$AO$1500,$Z1650))</f>
      </c>
      <c r="BG1650">
        <f>IF($Z1650="","",INDEX($AP$2:$AP$1500,$Z1650))</f>
      </c>
      <c r="BH1650">
        <f>IF($Z1650="","",INDEX($AQ$2:$AQ$1500,$Z1650))</f>
      </c>
      <c r="BI1650">
        <f>IF($Z1650="","",INDEX($AR$2:$AR$1500,$Z1650))</f>
      </c>
      <c r="BJ1650">
        <f>IF($Z1650="","",INDEX($AS$2:$AS$1500,$Z1650))</f>
      </c>
      <c r="BK1650">
        <f>IF($Z1650="","",INDEX($AT$2:$AT$1500,$Z1650))</f>
      </c>
      <c r="BL1650">
        <f>IF($Z1650="","",INDEX($AU$2:$AU$1500,$Z1650))</f>
      </c>
      <c r="BM1650">
        <f>IF($Z1650="","",INDEX($AV$2:$AV$1500,$Z1650))</f>
      </c>
      <c r="BN1650">
        <f>IF($Z1650="","",INDEX($AW$2:$AW$1500,$Z1650))</f>
      </c>
      <c r="BO1650">
        <f>IF($Z1650="","",INDEX($AX$2:$AX$1500,$Z1650))</f>
      </c>
      <c r="BP1650">
        <f>IF($Z1650="","",INDEX($AY$2:$AY$1500,$Z1650))</f>
      </c>
      <c r="BQ1650">
        <f>IF($Z1650="","",INDEX($AZ$2:$AZ$1500,$Z1650))</f>
      </c>
      <c r="BR1650">
        <f>IF($Z1650="","",INDEX($BA$2:$BA$1500,$Z1650))</f>
      </c>
      <c r="BS1650">
        <f>IF($Z1650="","",INDEX($BB$2:$BB$1500,$Z1650))</f>
      </c>
      <c r="BT1650">
        <f>IF($Z1650="","",INDEX($BC$2:$BC$1500,$Z1650))</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c r="BF1651">
        <f>IF($Z1651="","",INDEX($AO$2:$AO$1500,$Z1651))</f>
      </c>
      <c r="BG1651">
        <f>IF($Z1651="","",INDEX($AP$2:$AP$1500,$Z1651))</f>
      </c>
      <c r="BH1651">
        <f>IF($Z1651="","",INDEX($AQ$2:$AQ$1500,$Z1651))</f>
      </c>
      <c r="BI1651">
        <f>IF($Z1651="","",INDEX($AR$2:$AR$1500,$Z1651))</f>
      </c>
      <c r="BJ1651">
        <f>IF($Z1651="","",INDEX($AS$2:$AS$1500,$Z1651))</f>
      </c>
      <c r="BK1651">
        <f>IF($Z1651="","",INDEX($AT$2:$AT$1500,$Z1651))</f>
      </c>
      <c r="BL1651">
        <f>IF($Z1651="","",INDEX($AU$2:$AU$1500,$Z1651))</f>
      </c>
      <c r="BM1651">
        <f>IF($Z1651="","",INDEX($AV$2:$AV$1500,$Z1651))</f>
      </c>
      <c r="BN1651">
        <f>IF($Z1651="","",INDEX($AW$2:$AW$1500,$Z1651))</f>
      </c>
      <c r="BO1651">
        <f>IF($Z1651="","",INDEX($AX$2:$AX$1500,$Z1651))</f>
      </c>
      <c r="BP1651">
        <f>IF($Z1651="","",INDEX($AY$2:$AY$1500,$Z1651))</f>
      </c>
      <c r="BQ1651">
        <f>IF($Z1651="","",INDEX($AZ$2:$AZ$1500,$Z1651))</f>
      </c>
      <c r="BR1651">
        <f>IF($Z1651="","",INDEX($BA$2:$BA$1500,$Z1651))</f>
      </c>
      <c r="BS1651">
        <f>IF($Z1651="","",INDEX($BB$2:$BB$1500,$Z1651))</f>
      </c>
      <c r="BT1651">
        <f>IF($Z1651="","",INDEX($BC$2:$BC$1500,$Z1651))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c r="BF1652">
        <f>IF($Z1652="","",INDEX($AO$2:$AO$1500,$Z1652))</f>
      </c>
      <c r="BG1652">
        <f>IF($Z1652="","",INDEX($AP$2:$AP$1500,$Z1652))</f>
      </c>
      <c r="BH1652">
        <f>IF($Z1652="","",INDEX($AQ$2:$AQ$1500,$Z1652))</f>
      </c>
      <c r="BI1652">
        <f>IF($Z1652="","",INDEX($AR$2:$AR$1500,$Z1652))</f>
      </c>
      <c r="BJ1652">
        <f>IF($Z1652="","",INDEX($AS$2:$AS$1500,$Z1652))</f>
      </c>
      <c r="BK1652">
        <f>IF($Z1652="","",INDEX($AT$2:$AT$1500,$Z1652))</f>
      </c>
      <c r="BL1652">
        <f>IF($Z1652="","",INDEX($AU$2:$AU$1500,$Z1652))</f>
      </c>
      <c r="BM1652">
        <f>IF($Z1652="","",INDEX($AV$2:$AV$1500,$Z1652))</f>
      </c>
      <c r="BN1652">
        <f>IF($Z1652="","",INDEX($AW$2:$AW$1500,$Z1652))</f>
      </c>
      <c r="BO1652">
        <f>IF($Z1652="","",INDEX($AX$2:$AX$1500,$Z1652))</f>
      </c>
      <c r="BP1652">
        <f>IF($Z1652="","",INDEX($AY$2:$AY$1500,$Z1652))</f>
      </c>
      <c r="BQ1652">
        <f>IF($Z1652="","",INDEX($AZ$2:$AZ$1500,$Z1652))</f>
      </c>
      <c r="BR1652">
        <f>IF($Z1652="","",INDEX($BA$2:$BA$1500,$Z1652))</f>
      </c>
      <c r="BS1652">
        <f>IF($Z1652="","",INDEX($BB$2:$BB$1500,$Z1652))</f>
      </c>
      <c r="BT1652">
        <f>IF($Z1652="","",INDEX($BC$2:$BC$1500,$Z1652))</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c r="BF1653">
        <f>IF($Z1653="","",INDEX($AO$2:$AO$1500,$Z1653))</f>
      </c>
      <c r="BG1653">
        <f>IF($Z1653="","",INDEX($AP$2:$AP$1500,$Z1653))</f>
      </c>
      <c r="BH1653">
        <f>IF($Z1653="","",INDEX($AQ$2:$AQ$1500,$Z1653))</f>
      </c>
      <c r="BI1653">
        <f>IF($Z1653="","",INDEX($AR$2:$AR$1500,$Z1653))</f>
      </c>
      <c r="BJ1653">
        <f>IF($Z1653="","",INDEX($AS$2:$AS$1500,$Z1653))</f>
      </c>
      <c r="BK1653">
        <f>IF($Z1653="","",INDEX($AT$2:$AT$1500,$Z1653))</f>
      </c>
      <c r="BL1653">
        <f>IF($Z1653="","",INDEX($AU$2:$AU$1500,$Z1653))</f>
      </c>
      <c r="BM1653">
        <f>IF($Z1653="","",INDEX($AV$2:$AV$1500,$Z1653))</f>
      </c>
      <c r="BN1653">
        <f>IF($Z1653="","",INDEX($AW$2:$AW$1500,$Z1653))</f>
      </c>
      <c r="BO1653">
        <f>IF($Z1653="","",INDEX($AX$2:$AX$1500,$Z1653))</f>
      </c>
      <c r="BP1653">
        <f>IF($Z1653="","",INDEX($AY$2:$AY$1500,$Z1653))</f>
      </c>
      <c r="BQ1653">
        <f>IF($Z1653="","",INDEX($AZ$2:$AZ$1500,$Z1653))</f>
      </c>
      <c r="BR1653">
        <f>IF($Z1653="","",INDEX($BA$2:$BA$1500,$Z1653))</f>
      </c>
      <c r="BS1653">
        <f>IF($Z1653="","",INDEX($BB$2:$BB$1500,$Z1653))</f>
      </c>
      <c r="BT1653">
        <f>IF($Z1653="","",INDEX($BC$2:$BC$1500,$Z1653))</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c r="BF1654">
        <f>IF($Z1654="","",INDEX($AO$2:$AO$1500,$Z1654))</f>
      </c>
      <c r="BG1654">
        <f>IF($Z1654="","",INDEX($AP$2:$AP$1500,$Z1654))</f>
      </c>
      <c r="BH1654">
        <f>IF($Z1654="","",INDEX($AQ$2:$AQ$1500,$Z1654))</f>
      </c>
      <c r="BI1654">
        <f>IF($Z1654="","",INDEX($AR$2:$AR$1500,$Z1654))</f>
      </c>
      <c r="BJ1654">
        <f>IF($Z1654="","",INDEX($AS$2:$AS$1500,$Z1654))</f>
      </c>
      <c r="BK1654">
        <f>IF($Z1654="","",INDEX($AT$2:$AT$1500,$Z1654))</f>
      </c>
      <c r="BL1654">
        <f>IF($Z1654="","",INDEX($AU$2:$AU$1500,$Z1654))</f>
      </c>
      <c r="BM1654">
        <f>IF($Z1654="","",INDEX($AV$2:$AV$1500,$Z1654))</f>
      </c>
      <c r="BN1654">
        <f>IF($Z1654="","",INDEX($AW$2:$AW$1500,$Z1654))</f>
      </c>
      <c r="BO1654">
        <f>IF($Z1654="","",INDEX($AX$2:$AX$1500,$Z1654))</f>
      </c>
      <c r="BP1654">
        <f>IF($Z1654="","",INDEX($AY$2:$AY$1500,$Z1654))</f>
      </c>
      <c r="BQ1654">
        <f>IF($Z1654="","",INDEX($AZ$2:$AZ$1500,$Z1654))</f>
      </c>
      <c r="BR1654">
        <f>IF($Z1654="","",INDEX($BA$2:$BA$1500,$Z1654))</f>
      </c>
      <c r="BS1654">
        <f>IF($Z1654="","",INDEX($BB$2:$BB$1500,$Z1654))</f>
      </c>
      <c r="BT1654">
        <f>IF($Z1654="","",INDEX($BC$2:$BC$1500,$Z1654))</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c r="BF1655">
        <f>IF($Z1655="","",INDEX($AO$2:$AO$1500,$Z1655))</f>
      </c>
      <c r="BG1655">
        <f>IF($Z1655="","",INDEX($AP$2:$AP$1500,$Z1655))</f>
      </c>
      <c r="BH1655">
        <f>IF($Z1655="","",INDEX($AQ$2:$AQ$1500,$Z1655))</f>
      </c>
      <c r="BI1655">
        <f>IF($Z1655="","",INDEX($AR$2:$AR$1500,$Z1655))</f>
      </c>
      <c r="BJ1655">
        <f>IF($Z1655="","",INDEX($AS$2:$AS$1500,$Z1655))</f>
      </c>
      <c r="BK1655">
        <f>IF($Z1655="","",INDEX($AT$2:$AT$1500,$Z1655))</f>
      </c>
      <c r="BL1655">
        <f>IF($Z1655="","",INDEX($AU$2:$AU$1500,$Z1655))</f>
      </c>
      <c r="BM1655">
        <f>IF($Z1655="","",INDEX($AV$2:$AV$1500,$Z1655))</f>
      </c>
      <c r="BN1655">
        <f>IF($Z1655="","",INDEX($AW$2:$AW$1500,$Z1655))</f>
      </c>
      <c r="BO1655">
        <f>IF($Z1655="","",INDEX($AX$2:$AX$1500,$Z1655))</f>
      </c>
      <c r="BP1655">
        <f>IF($Z1655="","",INDEX($AY$2:$AY$1500,$Z1655))</f>
      </c>
      <c r="BQ1655">
        <f>IF($Z1655="","",INDEX($AZ$2:$AZ$1500,$Z1655))</f>
      </c>
      <c r="BR1655">
        <f>IF($Z1655="","",INDEX($BA$2:$BA$1500,$Z1655))</f>
      </c>
      <c r="BS1655">
        <f>IF($Z1655="","",INDEX($BB$2:$BB$1500,$Z1655))</f>
      </c>
      <c r="BT1655">
        <f>IF($Z1655="","",INDEX($BC$2:$BC$1500,$Z1655))</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c r="BF1656">
        <f>IF($Z1656="","",INDEX($AO$2:$AO$1500,$Z1656))</f>
      </c>
      <c r="BG1656">
        <f>IF($Z1656="","",INDEX($AP$2:$AP$1500,$Z1656))</f>
      </c>
      <c r="BH1656">
        <f>IF($Z1656="","",INDEX($AQ$2:$AQ$1500,$Z1656))</f>
      </c>
      <c r="BI1656">
        <f>IF($Z1656="","",INDEX($AR$2:$AR$1500,$Z1656))</f>
      </c>
      <c r="BJ1656">
        <f>IF($Z1656="","",INDEX($AS$2:$AS$1500,$Z1656))</f>
      </c>
      <c r="BK1656">
        <f>IF($Z1656="","",INDEX($AT$2:$AT$1500,$Z1656))</f>
      </c>
      <c r="BL1656">
        <f>IF($Z1656="","",INDEX($AU$2:$AU$1500,$Z1656))</f>
      </c>
      <c r="BM1656">
        <f>IF($Z1656="","",INDEX($AV$2:$AV$1500,$Z1656))</f>
      </c>
      <c r="BN1656">
        <f>IF($Z1656="","",INDEX($AW$2:$AW$1500,$Z1656))</f>
      </c>
      <c r="BO1656">
        <f>IF($Z1656="","",INDEX($AX$2:$AX$1500,$Z1656))</f>
      </c>
      <c r="BP1656">
        <f>IF($Z1656="","",INDEX($AY$2:$AY$1500,$Z1656))</f>
      </c>
      <c r="BQ1656">
        <f>IF($Z1656="","",INDEX($AZ$2:$AZ$1500,$Z1656))</f>
      </c>
      <c r="BR1656">
        <f>IF($Z1656="","",INDEX($BA$2:$BA$1500,$Z1656))</f>
      </c>
      <c r="BS1656">
        <f>IF($Z1656="","",INDEX($BB$2:$BB$1500,$Z1656))</f>
      </c>
      <c r="BT1656">
        <f>IF($Z1656="","",INDEX($BC$2:$BC$1500,$Z1656))</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c r="BF1657">
        <f>IF($Z1657="","",INDEX($AO$2:$AO$1500,$Z1657))</f>
      </c>
      <c r="BG1657">
        <f>IF($Z1657="","",INDEX($AP$2:$AP$1500,$Z1657))</f>
      </c>
      <c r="BH1657">
        <f>IF($Z1657="","",INDEX($AQ$2:$AQ$1500,$Z1657))</f>
      </c>
      <c r="BI1657">
        <f>IF($Z1657="","",INDEX($AR$2:$AR$1500,$Z1657))</f>
      </c>
      <c r="BJ1657">
        <f>IF($Z1657="","",INDEX($AS$2:$AS$1500,$Z1657))</f>
      </c>
      <c r="BK1657">
        <f>IF($Z1657="","",INDEX($AT$2:$AT$1500,$Z1657))</f>
      </c>
      <c r="BL1657">
        <f>IF($Z1657="","",INDEX($AU$2:$AU$1500,$Z1657))</f>
      </c>
      <c r="BM1657">
        <f>IF($Z1657="","",INDEX($AV$2:$AV$1500,$Z1657))</f>
      </c>
      <c r="BN1657">
        <f>IF($Z1657="","",INDEX($AW$2:$AW$1500,$Z1657))</f>
      </c>
      <c r="BO1657">
        <f>IF($Z1657="","",INDEX($AX$2:$AX$1500,$Z1657))</f>
      </c>
      <c r="BP1657">
        <f>IF($Z1657="","",INDEX($AY$2:$AY$1500,$Z1657))</f>
      </c>
      <c r="BQ1657">
        <f>IF($Z1657="","",INDEX($AZ$2:$AZ$1500,$Z1657))</f>
      </c>
      <c r="BR1657">
        <f>IF($Z1657="","",INDEX($BA$2:$BA$1500,$Z1657))</f>
      </c>
      <c r="BS1657">
        <f>IF($Z1657="","",INDEX($BB$2:$BB$1500,$Z1657))</f>
      </c>
      <c r="BT1657">
        <f>IF($Z1657="","",INDEX($BC$2:$BC$1500,$Z1657))</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c r="BF1658">
        <f>IF($Z1658="","",INDEX($AO$2:$AO$1500,$Z1658))</f>
      </c>
      <c r="BG1658">
        <f>IF($Z1658="","",INDEX($AP$2:$AP$1500,$Z1658))</f>
      </c>
      <c r="BH1658">
        <f>IF($Z1658="","",INDEX($AQ$2:$AQ$1500,$Z1658))</f>
      </c>
      <c r="BI1658">
        <f>IF($Z1658="","",INDEX($AR$2:$AR$1500,$Z1658))</f>
      </c>
      <c r="BJ1658">
        <f>IF($Z1658="","",INDEX($AS$2:$AS$1500,$Z1658))</f>
      </c>
      <c r="BK1658">
        <f>IF($Z1658="","",INDEX($AT$2:$AT$1500,$Z1658))</f>
      </c>
      <c r="BL1658">
        <f>IF($Z1658="","",INDEX($AU$2:$AU$1500,$Z1658))</f>
      </c>
      <c r="BM1658">
        <f>IF($Z1658="","",INDEX($AV$2:$AV$1500,$Z1658))</f>
      </c>
      <c r="BN1658">
        <f>IF($Z1658="","",INDEX($AW$2:$AW$1500,$Z1658))</f>
      </c>
      <c r="BO1658">
        <f>IF($Z1658="","",INDEX($AX$2:$AX$1500,$Z1658))</f>
      </c>
      <c r="BP1658">
        <f>IF($Z1658="","",INDEX($AY$2:$AY$1500,$Z1658))</f>
      </c>
      <c r="BQ1658">
        <f>IF($Z1658="","",INDEX($AZ$2:$AZ$1500,$Z1658))</f>
      </c>
      <c r="BR1658">
        <f>IF($Z1658="","",INDEX($BA$2:$BA$1500,$Z1658))</f>
      </c>
      <c r="BS1658">
        <f>IF($Z1658="","",INDEX($BB$2:$BB$1500,$Z1658))</f>
      </c>
      <c r="BT1658">
        <f>IF($Z1658="","",INDEX($BC$2:$BC$1500,$Z1658))</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c r="BF1659">
        <f>IF($Z1659="","",INDEX($AO$2:$AO$1500,$Z1659))</f>
      </c>
      <c r="BG1659">
        <f>IF($Z1659="","",INDEX($AP$2:$AP$1500,$Z1659))</f>
      </c>
      <c r="BH1659">
        <f>IF($Z1659="","",INDEX($AQ$2:$AQ$1500,$Z1659))</f>
      </c>
      <c r="BI1659">
        <f>IF($Z1659="","",INDEX($AR$2:$AR$1500,$Z1659))</f>
      </c>
      <c r="BJ1659">
        <f>IF($Z1659="","",INDEX($AS$2:$AS$1500,$Z1659))</f>
      </c>
      <c r="BK1659">
        <f>IF($Z1659="","",INDEX($AT$2:$AT$1500,$Z1659))</f>
      </c>
      <c r="BL1659">
        <f>IF($Z1659="","",INDEX($AU$2:$AU$1500,$Z1659))</f>
      </c>
      <c r="BM1659">
        <f>IF($Z1659="","",INDEX($AV$2:$AV$1500,$Z1659))</f>
      </c>
      <c r="BN1659">
        <f>IF($Z1659="","",INDEX($AW$2:$AW$1500,$Z1659))</f>
      </c>
      <c r="BO1659">
        <f>IF($Z1659="","",INDEX($AX$2:$AX$1500,$Z1659))</f>
      </c>
      <c r="BP1659">
        <f>IF($Z1659="","",INDEX($AY$2:$AY$1500,$Z1659))</f>
      </c>
      <c r="BQ1659">
        <f>IF($Z1659="","",INDEX($AZ$2:$AZ$1500,$Z1659))</f>
      </c>
      <c r="BR1659">
        <f>IF($Z1659="","",INDEX($BA$2:$BA$1500,$Z1659))</f>
      </c>
      <c r="BS1659">
        <f>IF($Z1659="","",INDEX($BB$2:$BB$1500,$Z1659))</f>
      </c>
      <c r="BT1659">
        <f>IF($Z1659="","",INDEX($BC$2:$BC$1500,$Z1659))</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c r="BF1660">
        <f>IF($Z1660="","",INDEX($AO$2:$AO$1500,$Z1660))</f>
      </c>
      <c r="BG1660">
        <f>IF($Z1660="","",INDEX($AP$2:$AP$1500,$Z1660))</f>
      </c>
      <c r="BH1660">
        <f>IF($Z1660="","",INDEX($AQ$2:$AQ$1500,$Z1660))</f>
      </c>
      <c r="BI1660">
        <f>IF($Z1660="","",INDEX($AR$2:$AR$1500,$Z1660))</f>
      </c>
      <c r="BJ1660">
        <f>IF($Z1660="","",INDEX($AS$2:$AS$1500,$Z1660))</f>
      </c>
      <c r="BK1660">
        <f>IF($Z1660="","",INDEX($AT$2:$AT$1500,$Z1660))</f>
      </c>
      <c r="BL1660">
        <f>IF($Z1660="","",INDEX($AU$2:$AU$1500,$Z1660))</f>
      </c>
      <c r="BM1660">
        <f>IF($Z1660="","",INDEX($AV$2:$AV$1500,$Z1660))</f>
      </c>
      <c r="BN1660">
        <f>IF($Z1660="","",INDEX($AW$2:$AW$1500,$Z1660))</f>
      </c>
      <c r="BO1660">
        <f>IF($Z1660="","",INDEX($AX$2:$AX$1500,$Z1660))</f>
      </c>
      <c r="BP1660">
        <f>IF($Z1660="","",INDEX($AY$2:$AY$1500,$Z1660))</f>
      </c>
      <c r="BQ1660">
        <f>IF($Z1660="","",INDEX($AZ$2:$AZ$1500,$Z1660))</f>
      </c>
      <c r="BR1660">
        <f>IF($Z1660="","",INDEX($BA$2:$BA$1500,$Z1660))</f>
      </c>
      <c r="BS1660">
        <f>IF($Z1660="","",INDEX($BB$2:$BB$1500,$Z1660))</f>
      </c>
      <c r="BT1660">
        <f>IF($Z1660="","",INDEX($BC$2:$BC$1500,$Z1660))</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c r="BF1661">
        <f>IF($Z1661="","",INDEX($AO$2:$AO$1500,$Z1661))</f>
      </c>
      <c r="BG1661">
        <f>IF($Z1661="","",INDEX($AP$2:$AP$1500,$Z1661))</f>
      </c>
      <c r="BH1661">
        <f>IF($Z1661="","",INDEX($AQ$2:$AQ$1500,$Z1661))</f>
      </c>
      <c r="BI1661">
        <f>IF($Z1661="","",INDEX($AR$2:$AR$1500,$Z1661))</f>
      </c>
      <c r="BJ1661">
        <f>IF($Z1661="","",INDEX($AS$2:$AS$1500,$Z1661))</f>
      </c>
      <c r="BK1661">
        <f>IF($Z1661="","",INDEX($AT$2:$AT$1500,$Z1661))</f>
      </c>
      <c r="BL1661">
        <f>IF($Z1661="","",INDEX($AU$2:$AU$1500,$Z1661))</f>
      </c>
      <c r="BM1661">
        <f>IF($Z1661="","",INDEX($AV$2:$AV$1500,$Z1661))</f>
      </c>
      <c r="BN1661">
        <f>IF($Z1661="","",INDEX($AW$2:$AW$1500,$Z1661))</f>
      </c>
      <c r="BO1661">
        <f>IF($Z1661="","",INDEX($AX$2:$AX$1500,$Z1661))</f>
      </c>
      <c r="BP1661">
        <f>IF($Z1661="","",INDEX($AY$2:$AY$1500,$Z1661))</f>
      </c>
      <c r="BQ1661">
        <f>IF($Z1661="","",INDEX($AZ$2:$AZ$1500,$Z1661))</f>
      </c>
      <c r="BR1661">
        <f>IF($Z1661="","",INDEX($BA$2:$BA$1500,$Z1661))</f>
      </c>
      <c r="BS1661">
        <f>IF($Z1661="","",INDEX($BB$2:$BB$1500,$Z1661))</f>
      </c>
      <c r="BT1661">
        <f>IF($Z1661="","",INDEX($BC$2:$BC$1500,$Z1661))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c r="BF1662">
        <f>IF($Z1662="","",INDEX($AO$2:$AO$1500,$Z1662))</f>
      </c>
      <c r="BG1662">
        <f>IF($Z1662="","",INDEX($AP$2:$AP$1500,$Z1662))</f>
      </c>
      <c r="BH1662">
        <f>IF($Z1662="","",INDEX($AQ$2:$AQ$1500,$Z1662))</f>
      </c>
      <c r="BI1662">
        <f>IF($Z1662="","",INDEX($AR$2:$AR$1500,$Z1662))</f>
      </c>
      <c r="BJ1662">
        <f>IF($Z1662="","",INDEX($AS$2:$AS$1500,$Z1662))</f>
      </c>
      <c r="BK1662">
        <f>IF($Z1662="","",INDEX($AT$2:$AT$1500,$Z1662))</f>
      </c>
      <c r="BL1662">
        <f>IF($Z1662="","",INDEX($AU$2:$AU$1500,$Z1662))</f>
      </c>
      <c r="BM1662">
        <f>IF($Z1662="","",INDEX($AV$2:$AV$1500,$Z1662))</f>
      </c>
      <c r="BN1662">
        <f>IF($Z1662="","",INDEX($AW$2:$AW$1500,$Z1662))</f>
      </c>
      <c r="BO1662">
        <f>IF($Z1662="","",INDEX($AX$2:$AX$1500,$Z1662))</f>
      </c>
      <c r="BP1662">
        <f>IF($Z1662="","",INDEX($AY$2:$AY$1500,$Z1662))</f>
      </c>
      <c r="BQ1662">
        <f>IF($Z1662="","",INDEX($AZ$2:$AZ$1500,$Z1662))</f>
      </c>
      <c r="BR1662">
        <f>IF($Z1662="","",INDEX($BA$2:$BA$1500,$Z1662))</f>
      </c>
      <c r="BS1662">
        <f>IF($Z1662="","",INDEX($BB$2:$BB$1500,$Z1662))</f>
      </c>
      <c r="BT1662">
        <f>IF($Z1662="","",INDEX($BC$2:$BC$1500,$Z1662))</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c r="BF1663">
        <f>IF($Z1663="","",INDEX($AO$2:$AO$1500,$Z1663))</f>
      </c>
      <c r="BG1663">
        <f>IF($Z1663="","",INDEX($AP$2:$AP$1500,$Z1663))</f>
      </c>
      <c r="BH1663">
        <f>IF($Z1663="","",INDEX($AQ$2:$AQ$1500,$Z1663))</f>
      </c>
      <c r="BI1663">
        <f>IF($Z1663="","",INDEX($AR$2:$AR$1500,$Z1663))</f>
      </c>
      <c r="BJ1663">
        <f>IF($Z1663="","",INDEX($AS$2:$AS$1500,$Z1663))</f>
      </c>
      <c r="BK1663">
        <f>IF($Z1663="","",INDEX($AT$2:$AT$1500,$Z1663))</f>
      </c>
      <c r="BL1663">
        <f>IF($Z1663="","",INDEX($AU$2:$AU$1500,$Z1663))</f>
      </c>
      <c r="BM1663">
        <f>IF($Z1663="","",INDEX($AV$2:$AV$1500,$Z1663))</f>
      </c>
      <c r="BN1663">
        <f>IF($Z1663="","",INDEX($AW$2:$AW$1500,$Z1663))</f>
      </c>
      <c r="BO1663">
        <f>IF($Z1663="","",INDEX($AX$2:$AX$1500,$Z1663))</f>
      </c>
      <c r="BP1663">
        <f>IF($Z1663="","",INDEX($AY$2:$AY$1500,$Z1663))</f>
      </c>
      <c r="BQ1663">
        <f>IF($Z1663="","",INDEX($AZ$2:$AZ$1500,$Z1663))</f>
      </c>
      <c r="BR1663">
        <f>IF($Z1663="","",INDEX($BA$2:$BA$1500,$Z1663))</f>
      </c>
      <c r="BS1663">
        <f>IF($Z1663="","",INDEX($BB$2:$BB$1500,$Z1663))</f>
      </c>
      <c r="BT1663">
        <f>IF($Z1663="","",INDEX($BC$2:$BC$1500,$Z1663))</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c r="BF1664">
        <f>IF($Z1664="","",INDEX($AO$2:$AO$1500,$Z1664))</f>
      </c>
      <c r="BG1664">
        <f>IF($Z1664="","",INDEX($AP$2:$AP$1500,$Z1664))</f>
      </c>
      <c r="BH1664">
        <f>IF($Z1664="","",INDEX($AQ$2:$AQ$1500,$Z1664))</f>
      </c>
      <c r="BI1664">
        <f>IF($Z1664="","",INDEX($AR$2:$AR$1500,$Z1664))</f>
      </c>
      <c r="BJ1664">
        <f>IF($Z1664="","",INDEX($AS$2:$AS$1500,$Z1664))</f>
      </c>
      <c r="BK1664">
        <f>IF($Z1664="","",INDEX($AT$2:$AT$1500,$Z1664))</f>
      </c>
      <c r="BL1664">
        <f>IF($Z1664="","",INDEX($AU$2:$AU$1500,$Z1664))</f>
      </c>
      <c r="BM1664">
        <f>IF($Z1664="","",INDEX($AV$2:$AV$1500,$Z1664))</f>
      </c>
      <c r="BN1664">
        <f>IF($Z1664="","",INDEX($AW$2:$AW$1500,$Z1664))</f>
      </c>
      <c r="BO1664">
        <f>IF($Z1664="","",INDEX($AX$2:$AX$1500,$Z1664))</f>
      </c>
      <c r="BP1664">
        <f>IF($Z1664="","",INDEX($AY$2:$AY$1500,$Z1664))</f>
      </c>
      <c r="BQ1664">
        <f>IF($Z1664="","",INDEX($AZ$2:$AZ$1500,$Z1664))</f>
      </c>
      <c r="BR1664">
        <f>IF($Z1664="","",INDEX($BA$2:$BA$1500,$Z1664))</f>
      </c>
      <c r="BS1664">
        <f>IF($Z1664="","",INDEX($BB$2:$BB$1500,$Z1664))</f>
      </c>
      <c r="BT1664">
        <f>IF($Z1664="","",INDEX($BC$2:$BC$1500,$Z1664))</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c r="BF1665">
        <f>IF($Z1665="","",INDEX($AO$2:$AO$1500,$Z1665))</f>
      </c>
      <c r="BG1665">
        <f>IF($Z1665="","",INDEX($AP$2:$AP$1500,$Z1665))</f>
      </c>
      <c r="BH1665">
        <f>IF($Z1665="","",INDEX($AQ$2:$AQ$1500,$Z1665))</f>
      </c>
      <c r="BI1665">
        <f>IF($Z1665="","",INDEX($AR$2:$AR$1500,$Z1665))</f>
      </c>
      <c r="BJ1665">
        <f>IF($Z1665="","",INDEX($AS$2:$AS$1500,$Z1665))</f>
      </c>
      <c r="BK1665">
        <f>IF($Z1665="","",INDEX($AT$2:$AT$1500,$Z1665))</f>
      </c>
      <c r="BL1665">
        <f>IF($Z1665="","",INDEX($AU$2:$AU$1500,$Z1665))</f>
      </c>
      <c r="BM1665">
        <f>IF($Z1665="","",INDEX($AV$2:$AV$1500,$Z1665))</f>
      </c>
      <c r="BN1665">
        <f>IF($Z1665="","",INDEX($AW$2:$AW$1500,$Z1665))</f>
      </c>
      <c r="BO1665">
        <f>IF($Z1665="","",INDEX($AX$2:$AX$1500,$Z1665))</f>
      </c>
      <c r="BP1665">
        <f>IF($Z1665="","",INDEX($AY$2:$AY$1500,$Z1665))</f>
      </c>
      <c r="BQ1665">
        <f>IF($Z1665="","",INDEX($AZ$2:$AZ$1500,$Z1665))</f>
      </c>
      <c r="BR1665">
        <f>IF($Z1665="","",INDEX($BA$2:$BA$1500,$Z1665))</f>
      </c>
      <c r="BS1665">
        <f>IF($Z1665="","",INDEX($BB$2:$BB$1500,$Z1665))</f>
      </c>
      <c r="BT1665">
        <f>IF($Z1665="","",INDEX($BC$2:$BC$1500,$Z1665))</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c r="BF1666">
        <f>IF($Z1666="","",INDEX($AO$2:$AO$1500,$Z1666))</f>
      </c>
      <c r="BG1666">
        <f>IF($Z1666="","",INDEX($AP$2:$AP$1500,$Z1666))</f>
      </c>
      <c r="BH1666">
        <f>IF($Z1666="","",INDEX($AQ$2:$AQ$1500,$Z1666))</f>
      </c>
      <c r="BI1666">
        <f>IF($Z1666="","",INDEX($AR$2:$AR$1500,$Z1666))</f>
      </c>
      <c r="BJ1666">
        <f>IF($Z1666="","",INDEX($AS$2:$AS$1500,$Z1666))</f>
      </c>
      <c r="BK1666">
        <f>IF($Z1666="","",INDEX($AT$2:$AT$1500,$Z1666))</f>
      </c>
      <c r="BL1666">
        <f>IF($Z1666="","",INDEX($AU$2:$AU$1500,$Z1666))</f>
      </c>
      <c r="BM1666">
        <f>IF($Z1666="","",INDEX($AV$2:$AV$1500,$Z1666))</f>
      </c>
      <c r="BN1666">
        <f>IF($Z1666="","",INDEX($AW$2:$AW$1500,$Z1666))</f>
      </c>
      <c r="BO1666">
        <f>IF($Z1666="","",INDEX($AX$2:$AX$1500,$Z1666))</f>
      </c>
      <c r="BP1666">
        <f>IF($Z1666="","",INDEX($AY$2:$AY$1500,$Z1666))</f>
      </c>
      <c r="BQ1666">
        <f>IF($Z1666="","",INDEX($AZ$2:$AZ$1500,$Z1666))</f>
      </c>
      <c r="BR1666">
        <f>IF($Z1666="","",INDEX($BA$2:$BA$1500,$Z1666))</f>
      </c>
      <c r="BS1666">
        <f>IF($Z1666="","",INDEX($BB$2:$BB$1500,$Z1666))</f>
      </c>
      <c r="BT1666">
        <f>IF($Z1666="","",INDEX($BC$2:$BC$1500,$Z1666))</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c r="BF1667">
        <f>IF($Z1667="","",INDEX($AO$2:$AO$1500,$Z1667))</f>
      </c>
      <c r="BG1667">
        <f>IF($Z1667="","",INDEX($AP$2:$AP$1500,$Z1667))</f>
      </c>
      <c r="BH1667">
        <f>IF($Z1667="","",INDEX($AQ$2:$AQ$1500,$Z1667))</f>
      </c>
      <c r="BI1667">
        <f>IF($Z1667="","",INDEX($AR$2:$AR$1500,$Z1667))</f>
      </c>
      <c r="BJ1667">
        <f>IF($Z1667="","",INDEX($AS$2:$AS$1500,$Z1667))</f>
      </c>
      <c r="BK1667">
        <f>IF($Z1667="","",INDEX($AT$2:$AT$1500,$Z1667))</f>
      </c>
      <c r="BL1667">
        <f>IF($Z1667="","",INDEX($AU$2:$AU$1500,$Z1667))</f>
      </c>
      <c r="BM1667">
        <f>IF($Z1667="","",INDEX($AV$2:$AV$1500,$Z1667))</f>
      </c>
      <c r="BN1667">
        <f>IF($Z1667="","",INDEX($AW$2:$AW$1500,$Z1667))</f>
      </c>
      <c r="BO1667">
        <f>IF($Z1667="","",INDEX($AX$2:$AX$1500,$Z1667))</f>
      </c>
      <c r="BP1667">
        <f>IF($Z1667="","",INDEX($AY$2:$AY$1500,$Z1667))</f>
      </c>
      <c r="BQ1667">
        <f>IF($Z1667="","",INDEX($AZ$2:$AZ$1500,$Z1667))</f>
      </c>
      <c r="BR1667">
        <f>IF($Z1667="","",INDEX($BA$2:$BA$1500,$Z1667))</f>
      </c>
      <c r="BS1667">
        <f>IF($Z1667="","",INDEX($BB$2:$BB$1500,$Z1667))</f>
      </c>
      <c r="BT1667">
        <f>IF($Z1667="","",INDEX($BC$2:$BC$1500,$Z1667))</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c r="BF1668">
        <f>IF($Z1668="","",INDEX($AO$2:$AO$1500,$Z1668))</f>
      </c>
      <c r="BG1668">
        <f>IF($Z1668="","",INDEX($AP$2:$AP$1500,$Z1668))</f>
      </c>
      <c r="BH1668">
        <f>IF($Z1668="","",INDEX($AQ$2:$AQ$1500,$Z1668))</f>
      </c>
      <c r="BI1668">
        <f>IF($Z1668="","",INDEX($AR$2:$AR$1500,$Z1668))</f>
      </c>
      <c r="BJ1668">
        <f>IF($Z1668="","",INDEX($AS$2:$AS$1500,$Z1668))</f>
      </c>
      <c r="BK1668">
        <f>IF($Z1668="","",INDEX($AT$2:$AT$1500,$Z1668))</f>
      </c>
      <c r="BL1668">
        <f>IF($Z1668="","",INDEX($AU$2:$AU$1500,$Z1668))</f>
      </c>
      <c r="BM1668">
        <f>IF($Z1668="","",INDEX($AV$2:$AV$1500,$Z1668))</f>
      </c>
      <c r="BN1668">
        <f>IF($Z1668="","",INDEX($AW$2:$AW$1500,$Z1668))</f>
      </c>
      <c r="BO1668">
        <f>IF($Z1668="","",INDEX($AX$2:$AX$1500,$Z1668))</f>
      </c>
      <c r="BP1668">
        <f>IF($Z1668="","",INDEX($AY$2:$AY$1500,$Z1668))</f>
      </c>
      <c r="BQ1668">
        <f>IF($Z1668="","",INDEX($AZ$2:$AZ$1500,$Z1668))</f>
      </c>
      <c r="BR1668">
        <f>IF($Z1668="","",INDEX($BA$2:$BA$1500,$Z1668))</f>
      </c>
      <c r="BS1668">
        <f>IF($Z1668="","",INDEX($BB$2:$BB$1500,$Z1668))</f>
      </c>
      <c r="BT1668">
        <f>IF($Z1668="","",INDEX($BC$2:$BC$1500,$Z1668))</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c r="BF1669">
        <f>IF($Z1669="","",INDEX($AO$2:$AO$1500,$Z1669))</f>
      </c>
      <c r="BG1669">
        <f>IF($Z1669="","",INDEX($AP$2:$AP$1500,$Z1669))</f>
      </c>
      <c r="BH1669">
        <f>IF($Z1669="","",INDEX($AQ$2:$AQ$1500,$Z1669))</f>
      </c>
      <c r="BI1669">
        <f>IF($Z1669="","",INDEX($AR$2:$AR$1500,$Z1669))</f>
      </c>
      <c r="BJ1669">
        <f>IF($Z1669="","",INDEX($AS$2:$AS$1500,$Z1669))</f>
      </c>
      <c r="BK1669">
        <f>IF($Z1669="","",INDEX($AT$2:$AT$1500,$Z1669))</f>
      </c>
      <c r="BL1669">
        <f>IF($Z1669="","",INDEX($AU$2:$AU$1500,$Z1669))</f>
      </c>
      <c r="BM1669">
        <f>IF($Z1669="","",INDEX($AV$2:$AV$1500,$Z1669))</f>
      </c>
      <c r="BN1669">
        <f>IF($Z1669="","",INDEX($AW$2:$AW$1500,$Z1669))</f>
      </c>
      <c r="BO1669">
        <f>IF($Z1669="","",INDEX($AX$2:$AX$1500,$Z1669))</f>
      </c>
      <c r="BP1669">
        <f>IF($Z1669="","",INDEX($AY$2:$AY$1500,$Z1669))</f>
      </c>
      <c r="BQ1669">
        <f>IF($Z1669="","",INDEX($AZ$2:$AZ$1500,$Z1669))</f>
      </c>
      <c r="BR1669">
        <f>IF($Z1669="","",INDEX($BA$2:$BA$1500,$Z1669))</f>
      </c>
      <c r="BS1669">
        <f>IF($Z1669="","",INDEX($BB$2:$BB$1500,$Z1669))</f>
      </c>
      <c r="BT1669">
        <f>IF($Z1669="","",INDEX($BC$2:$BC$1500,$Z1669))</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c r="BF1670">
        <f>IF($Z1670="","",INDEX($AO$2:$AO$1500,$Z1670))</f>
      </c>
      <c r="BG1670">
        <f>IF($Z1670="","",INDEX($AP$2:$AP$1500,$Z1670))</f>
      </c>
      <c r="BH1670">
        <f>IF($Z1670="","",INDEX($AQ$2:$AQ$1500,$Z1670))</f>
      </c>
      <c r="BI1670">
        <f>IF($Z1670="","",INDEX($AR$2:$AR$1500,$Z1670))</f>
      </c>
      <c r="BJ1670">
        <f>IF($Z1670="","",INDEX($AS$2:$AS$1500,$Z1670))</f>
      </c>
      <c r="BK1670">
        <f>IF($Z1670="","",INDEX($AT$2:$AT$1500,$Z1670))</f>
      </c>
      <c r="BL1670">
        <f>IF($Z1670="","",INDEX($AU$2:$AU$1500,$Z1670))</f>
      </c>
      <c r="BM1670">
        <f>IF($Z1670="","",INDEX($AV$2:$AV$1500,$Z1670))</f>
      </c>
      <c r="BN1670">
        <f>IF($Z1670="","",INDEX($AW$2:$AW$1500,$Z1670))</f>
      </c>
      <c r="BO1670">
        <f>IF($Z1670="","",INDEX($AX$2:$AX$1500,$Z1670))</f>
      </c>
      <c r="BP1670">
        <f>IF($Z1670="","",INDEX($AY$2:$AY$1500,$Z1670))</f>
      </c>
      <c r="BQ1670">
        <f>IF($Z1670="","",INDEX($AZ$2:$AZ$1500,$Z1670))</f>
      </c>
      <c r="BR1670">
        <f>IF($Z1670="","",INDEX($BA$2:$BA$1500,$Z1670))</f>
      </c>
      <c r="BS1670">
        <f>IF($Z1670="","",INDEX($BB$2:$BB$1500,$Z1670))</f>
      </c>
      <c r="BT1670">
        <f>IF($Z1670="","",INDEX($BC$2:$BC$1500,$Z1670))</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c r="BF1671">
        <f>IF($Z1671="","",INDEX($AO$2:$AO$1500,$Z1671))</f>
      </c>
      <c r="BG1671">
        <f>IF($Z1671="","",INDEX($AP$2:$AP$1500,$Z1671))</f>
      </c>
      <c r="BH1671">
        <f>IF($Z1671="","",INDEX($AQ$2:$AQ$1500,$Z1671))</f>
      </c>
      <c r="BI1671">
        <f>IF($Z1671="","",INDEX($AR$2:$AR$1500,$Z1671))</f>
      </c>
      <c r="BJ1671">
        <f>IF($Z1671="","",INDEX($AS$2:$AS$1500,$Z1671))</f>
      </c>
      <c r="BK1671">
        <f>IF($Z1671="","",INDEX($AT$2:$AT$1500,$Z1671))</f>
      </c>
      <c r="BL1671">
        <f>IF($Z1671="","",INDEX($AU$2:$AU$1500,$Z1671))</f>
      </c>
      <c r="BM1671">
        <f>IF($Z1671="","",INDEX($AV$2:$AV$1500,$Z1671))</f>
      </c>
      <c r="BN1671">
        <f>IF($Z1671="","",INDEX($AW$2:$AW$1500,$Z1671))</f>
      </c>
      <c r="BO1671">
        <f>IF($Z1671="","",INDEX($AX$2:$AX$1500,$Z1671))</f>
      </c>
      <c r="BP1671">
        <f>IF($Z1671="","",INDEX($AY$2:$AY$1500,$Z1671))</f>
      </c>
      <c r="BQ1671">
        <f>IF($Z1671="","",INDEX($AZ$2:$AZ$1500,$Z1671))</f>
      </c>
      <c r="BR1671">
        <f>IF($Z1671="","",INDEX($BA$2:$BA$1500,$Z1671))</f>
      </c>
      <c r="BS1671">
        <f>IF($Z1671="","",INDEX($BB$2:$BB$1500,$Z1671))</f>
      </c>
      <c r="BT1671">
        <f>IF($Z1671="","",INDEX($BC$2:$BC$1500,$Z1671))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c r="BF1672">
        <f>IF($Z1672="","",INDEX($AO$2:$AO$1500,$Z1672))</f>
      </c>
      <c r="BG1672">
        <f>IF($Z1672="","",INDEX($AP$2:$AP$1500,$Z1672))</f>
      </c>
      <c r="BH1672">
        <f>IF($Z1672="","",INDEX($AQ$2:$AQ$1500,$Z1672))</f>
      </c>
      <c r="BI1672">
        <f>IF($Z1672="","",INDEX($AR$2:$AR$1500,$Z1672))</f>
      </c>
      <c r="BJ1672">
        <f>IF($Z1672="","",INDEX($AS$2:$AS$1500,$Z1672))</f>
      </c>
      <c r="BK1672">
        <f>IF($Z1672="","",INDEX($AT$2:$AT$1500,$Z1672))</f>
      </c>
      <c r="BL1672">
        <f>IF($Z1672="","",INDEX($AU$2:$AU$1500,$Z1672))</f>
      </c>
      <c r="BM1672">
        <f>IF($Z1672="","",INDEX($AV$2:$AV$1500,$Z1672))</f>
      </c>
      <c r="BN1672">
        <f>IF($Z1672="","",INDEX($AW$2:$AW$1500,$Z1672))</f>
      </c>
      <c r="BO1672">
        <f>IF($Z1672="","",INDEX($AX$2:$AX$1500,$Z1672))</f>
      </c>
      <c r="BP1672">
        <f>IF($Z1672="","",INDEX($AY$2:$AY$1500,$Z1672))</f>
      </c>
      <c r="BQ1672">
        <f>IF($Z1672="","",INDEX($AZ$2:$AZ$1500,$Z1672))</f>
      </c>
      <c r="BR1672">
        <f>IF($Z1672="","",INDEX($BA$2:$BA$1500,$Z1672))</f>
      </c>
      <c r="BS1672">
        <f>IF($Z1672="","",INDEX($BB$2:$BB$1500,$Z1672))</f>
      </c>
      <c r="BT1672">
        <f>IF($Z1672="","",INDEX($BC$2:$BC$1500,$Z1672))</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c r="BF1673">
        <f>IF($Z1673="","",INDEX($AO$2:$AO$1500,$Z1673))</f>
      </c>
      <c r="BG1673">
        <f>IF($Z1673="","",INDEX($AP$2:$AP$1500,$Z1673))</f>
      </c>
      <c r="BH1673">
        <f>IF($Z1673="","",INDEX($AQ$2:$AQ$1500,$Z1673))</f>
      </c>
      <c r="BI1673">
        <f>IF($Z1673="","",INDEX($AR$2:$AR$1500,$Z1673))</f>
      </c>
      <c r="BJ1673">
        <f>IF($Z1673="","",INDEX($AS$2:$AS$1500,$Z1673))</f>
      </c>
      <c r="BK1673">
        <f>IF($Z1673="","",INDEX($AT$2:$AT$1500,$Z1673))</f>
      </c>
      <c r="BL1673">
        <f>IF($Z1673="","",INDEX($AU$2:$AU$1500,$Z1673))</f>
      </c>
      <c r="BM1673">
        <f>IF($Z1673="","",INDEX($AV$2:$AV$1500,$Z1673))</f>
      </c>
      <c r="BN1673">
        <f>IF($Z1673="","",INDEX($AW$2:$AW$1500,$Z1673))</f>
      </c>
      <c r="BO1673">
        <f>IF($Z1673="","",INDEX($AX$2:$AX$1500,$Z1673))</f>
      </c>
      <c r="BP1673">
        <f>IF($Z1673="","",INDEX($AY$2:$AY$1500,$Z1673))</f>
      </c>
      <c r="BQ1673">
        <f>IF($Z1673="","",INDEX($AZ$2:$AZ$1500,$Z1673))</f>
      </c>
      <c r="BR1673">
        <f>IF($Z1673="","",INDEX($BA$2:$BA$1500,$Z1673))</f>
      </c>
      <c r="BS1673">
        <f>IF($Z1673="","",INDEX($BB$2:$BB$1500,$Z1673))</f>
      </c>
      <c r="BT1673">
        <f>IF($Z1673="","",INDEX($BC$2:$BC$1500,$Z1673))</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c r="BF1674">
        <f>IF($Z1674="","",INDEX($AO$2:$AO$1500,$Z1674))</f>
      </c>
      <c r="BG1674">
        <f>IF($Z1674="","",INDEX($AP$2:$AP$1500,$Z1674))</f>
      </c>
      <c r="BH1674">
        <f>IF($Z1674="","",INDEX($AQ$2:$AQ$1500,$Z1674))</f>
      </c>
      <c r="BI1674">
        <f>IF($Z1674="","",INDEX($AR$2:$AR$1500,$Z1674))</f>
      </c>
      <c r="BJ1674">
        <f>IF($Z1674="","",INDEX($AS$2:$AS$1500,$Z1674))</f>
      </c>
      <c r="BK1674">
        <f>IF($Z1674="","",INDEX($AT$2:$AT$1500,$Z1674))</f>
      </c>
      <c r="BL1674">
        <f>IF($Z1674="","",INDEX($AU$2:$AU$1500,$Z1674))</f>
      </c>
      <c r="BM1674">
        <f>IF($Z1674="","",INDEX($AV$2:$AV$1500,$Z1674))</f>
      </c>
      <c r="BN1674">
        <f>IF($Z1674="","",INDEX($AW$2:$AW$1500,$Z1674))</f>
      </c>
      <c r="BO1674">
        <f>IF($Z1674="","",INDEX($AX$2:$AX$1500,$Z1674))</f>
      </c>
      <c r="BP1674">
        <f>IF($Z1674="","",INDEX($AY$2:$AY$1500,$Z1674))</f>
      </c>
      <c r="BQ1674">
        <f>IF($Z1674="","",INDEX($AZ$2:$AZ$1500,$Z1674))</f>
      </c>
      <c r="BR1674">
        <f>IF($Z1674="","",INDEX($BA$2:$BA$1500,$Z1674))</f>
      </c>
      <c r="BS1674">
        <f>IF($Z1674="","",INDEX($BB$2:$BB$1500,$Z1674))</f>
      </c>
      <c r="BT1674">
        <f>IF($Z1674="","",INDEX($BC$2:$BC$1500,$Z1674))</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c r="BF1675">
        <f>IF($Z1675="","",INDEX($AO$2:$AO$1500,$Z1675))</f>
      </c>
      <c r="BG1675">
        <f>IF($Z1675="","",INDEX($AP$2:$AP$1500,$Z1675))</f>
      </c>
      <c r="BH1675">
        <f>IF($Z1675="","",INDEX($AQ$2:$AQ$1500,$Z1675))</f>
      </c>
      <c r="BI1675">
        <f>IF($Z1675="","",INDEX($AR$2:$AR$1500,$Z1675))</f>
      </c>
      <c r="BJ1675">
        <f>IF($Z1675="","",INDEX($AS$2:$AS$1500,$Z1675))</f>
      </c>
      <c r="BK1675">
        <f>IF($Z1675="","",INDEX($AT$2:$AT$1500,$Z1675))</f>
      </c>
      <c r="BL1675">
        <f>IF($Z1675="","",INDEX($AU$2:$AU$1500,$Z1675))</f>
      </c>
      <c r="BM1675">
        <f>IF($Z1675="","",INDEX($AV$2:$AV$1500,$Z1675))</f>
      </c>
      <c r="BN1675">
        <f>IF($Z1675="","",INDEX($AW$2:$AW$1500,$Z1675))</f>
      </c>
      <c r="BO1675">
        <f>IF($Z1675="","",INDEX($AX$2:$AX$1500,$Z1675))</f>
      </c>
      <c r="BP1675">
        <f>IF($Z1675="","",INDEX($AY$2:$AY$1500,$Z1675))</f>
      </c>
      <c r="BQ1675">
        <f>IF($Z1675="","",INDEX($AZ$2:$AZ$1500,$Z1675))</f>
      </c>
      <c r="BR1675">
        <f>IF($Z1675="","",INDEX($BA$2:$BA$1500,$Z1675))</f>
      </c>
      <c r="BS1675">
        <f>IF($Z1675="","",INDEX($BB$2:$BB$1500,$Z1675))</f>
      </c>
      <c r="BT1675">
        <f>IF($Z1675="","",INDEX($BC$2:$BC$1500,$Z1675))</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c r="BF1676">
        <f>IF($Z1676="","",INDEX($AO$2:$AO$1500,$Z1676))</f>
      </c>
      <c r="BG1676">
        <f>IF($Z1676="","",INDEX($AP$2:$AP$1500,$Z1676))</f>
      </c>
      <c r="BH1676">
        <f>IF($Z1676="","",INDEX($AQ$2:$AQ$1500,$Z1676))</f>
      </c>
      <c r="BI1676">
        <f>IF($Z1676="","",INDEX($AR$2:$AR$1500,$Z1676))</f>
      </c>
      <c r="BJ1676">
        <f>IF($Z1676="","",INDEX($AS$2:$AS$1500,$Z1676))</f>
      </c>
      <c r="BK1676">
        <f>IF($Z1676="","",INDEX($AT$2:$AT$1500,$Z1676))</f>
      </c>
      <c r="BL1676">
        <f>IF($Z1676="","",INDEX($AU$2:$AU$1500,$Z1676))</f>
      </c>
      <c r="BM1676">
        <f>IF($Z1676="","",INDEX($AV$2:$AV$1500,$Z1676))</f>
      </c>
      <c r="BN1676">
        <f>IF($Z1676="","",INDEX($AW$2:$AW$1500,$Z1676))</f>
      </c>
      <c r="BO1676">
        <f>IF($Z1676="","",INDEX($AX$2:$AX$1500,$Z1676))</f>
      </c>
      <c r="BP1676">
        <f>IF($Z1676="","",INDEX($AY$2:$AY$1500,$Z1676))</f>
      </c>
      <c r="BQ1676">
        <f>IF($Z1676="","",INDEX($AZ$2:$AZ$1500,$Z1676))</f>
      </c>
      <c r="BR1676">
        <f>IF($Z1676="","",INDEX($BA$2:$BA$1500,$Z1676))</f>
      </c>
      <c r="BS1676">
        <f>IF($Z1676="","",INDEX($BB$2:$BB$1500,$Z1676))</f>
      </c>
      <c r="BT1676">
        <f>IF($Z1676="","",INDEX($BC$2:$BC$1500,$Z1676))</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c r="BF1677">
        <f>IF($Z1677="","",INDEX($AO$2:$AO$1500,$Z1677))</f>
      </c>
      <c r="BG1677">
        <f>IF($Z1677="","",INDEX($AP$2:$AP$1500,$Z1677))</f>
      </c>
      <c r="BH1677">
        <f>IF($Z1677="","",INDEX($AQ$2:$AQ$1500,$Z1677))</f>
      </c>
      <c r="BI1677">
        <f>IF($Z1677="","",INDEX($AR$2:$AR$1500,$Z1677))</f>
      </c>
      <c r="BJ1677">
        <f>IF($Z1677="","",INDEX($AS$2:$AS$1500,$Z1677))</f>
      </c>
      <c r="BK1677">
        <f>IF($Z1677="","",INDEX($AT$2:$AT$1500,$Z1677))</f>
      </c>
      <c r="BL1677">
        <f>IF($Z1677="","",INDEX($AU$2:$AU$1500,$Z1677))</f>
      </c>
      <c r="BM1677">
        <f>IF($Z1677="","",INDEX($AV$2:$AV$1500,$Z1677))</f>
      </c>
      <c r="BN1677">
        <f>IF($Z1677="","",INDEX($AW$2:$AW$1500,$Z1677))</f>
      </c>
      <c r="BO1677">
        <f>IF($Z1677="","",INDEX($AX$2:$AX$1500,$Z1677))</f>
      </c>
      <c r="BP1677">
        <f>IF($Z1677="","",INDEX($AY$2:$AY$1500,$Z1677))</f>
      </c>
      <c r="BQ1677">
        <f>IF($Z1677="","",INDEX($AZ$2:$AZ$1500,$Z1677))</f>
      </c>
      <c r="BR1677">
        <f>IF($Z1677="","",INDEX($BA$2:$BA$1500,$Z1677))</f>
      </c>
      <c r="BS1677">
        <f>IF($Z1677="","",INDEX($BB$2:$BB$1500,$Z1677))</f>
      </c>
      <c r="BT1677">
        <f>IF($Z1677="","",INDEX($BC$2:$BC$1500,$Z1677))</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c r="BF1678">
        <f>IF($Z1678="","",INDEX($AO$2:$AO$1500,$Z1678))</f>
      </c>
      <c r="BG1678">
        <f>IF($Z1678="","",INDEX($AP$2:$AP$1500,$Z1678))</f>
      </c>
      <c r="BH1678">
        <f>IF($Z1678="","",INDEX($AQ$2:$AQ$1500,$Z1678))</f>
      </c>
      <c r="BI1678">
        <f>IF($Z1678="","",INDEX($AR$2:$AR$1500,$Z1678))</f>
      </c>
      <c r="BJ1678">
        <f>IF($Z1678="","",INDEX($AS$2:$AS$1500,$Z1678))</f>
      </c>
      <c r="BK1678">
        <f>IF($Z1678="","",INDEX($AT$2:$AT$1500,$Z1678))</f>
      </c>
      <c r="BL1678">
        <f>IF($Z1678="","",INDEX($AU$2:$AU$1500,$Z1678))</f>
      </c>
      <c r="BM1678">
        <f>IF($Z1678="","",INDEX($AV$2:$AV$1500,$Z1678))</f>
      </c>
      <c r="BN1678">
        <f>IF($Z1678="","",INDEX($AW$2:$AW$1500,$Z1678))</f>
      </c>
      <c r="BO1678">
        <f>IF($Z1678="","",INDEX($AX$2:$AX$1500,$Z1678))</f>
      </c>
      <c r="BP1678">
        <f>IF($Z1678="","",INDEX($AY$2:$AY$1500,$Z1678))</f>
      </c>
      <c r="BQ1678">
        <f>IF($Z1678="","",INDEX($AZ$2:$AZ$1500,$Z1678))</f>
      </c>
      <c r="BR1678">
        <f>IF($Z1678="","",INDEX($BA$2:$BA$1500,$Z1678))</f>
      </c>
      <c r="BS1678">
        <f>IF($Z1678="","",INDEX($BB$2:$BB$1500,$Z1678))</f>
      </c>
      <c r="BT1678">
        <f>IF($Z1678="","",INDEX($BC$2:$BC$1500,$Z1678))</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c r="BF1679">
        <f>IF($Z1679="","",INDEX($AO$2:$AO$1500,$Z1679))</f>
      </c>
      <c r="BG1679">
        <f>IF($Z1679="","",INDEX($AP$2:$AP$1500,$Z1679))</f>
      </c>
      <c r="BH1679">
        <f>IF($Z1679="","",INDEX($AQ$2:$AQ$1500,$Z1679))</f>
      </c>
      <c r="BI1679">
        <f>IF($Z1679="","",INDEX($AR$2:$AR$1500,$Z1679))</f>
      </c>
      <c r="BJ1679">
        <f>IF($Z1679="","",INDEX($AS$2:$AS$1500,$Z1679))</f>
      </c>
      <c r="BK1679">
        <f>IF($Z1679="","",INDEX($AT$2:$AT$1500,$Z1679))</f>
      </c>
      <c r="BL1679">
        <f>IF($Z1679="","",INDEX($AU$2:$AU$1500,$Z1679))</f>
      </c>
      <c r="BM1679">
        <f>IF($Z1679="","",INDEX($AV$2:$AV$1500,$Z1679))</f>
      </c>
      <c r="BN1679">
        <f>IF($Z1679="","",INDEX($AW$2:$AW$1500,$Z1679))</f>
      </c>
      <c r="BO1679">
        <f>IF($Z1679="","",INDEX($AX$2:$AX$1500,$Z1679))</f>
      </c>
      <c r="BP1679">
        <f>IF($Z1679="","",INDEX($AY$2:$AY$1500,$Z1679))</f>
      </c>
      <c r="BQ1679">
        <f>IF($Z1679="","",INDEX($AZ$2:$AZ$1500,$Z1679))</f>
      </c>
      <c r="BR1679">
        <f>IF($Z1679="","",INDEX($BA$2:$BA$1500,$Z1679))</f>
      </c>
      <c r="BS1679">
        <f>IF($Z1679="","",INDEX($BB$2:$BB$1500,$Z1679))</f>
      </c>
      <c r="BT1679">
        <f>IF($Z1679="","",INDEX($BC$2:$BC$1500,$Z1679))</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c r="BF1680">
        <f>IF($Z1680="","",INDEX($AO$2:$AO$1500,$Z1680))</f>
      </c>
      <c r="BG1680">
        <f>IF($Z1680="","",INDEX($AP$2:$AP$1500,$Z1680))</f>
      </c>
      <c r="BH1680">
        <f>IF($Z1680="","",INDEX($AQ$2:$AQ$1500,$Z1680))</f>
      </c>
      <c r="BI1680">
        <f>IF($Z1680="","",INDEX($AR$2:$AR$1500,$Z1680))</f>
      </c>
      <c r="BJ1680">
        <f>IF($Z1680="","",INDEX($AS$2:$AS$1500,$Z1680))</f>
      </c>
      <c r="BK1680">
        <f>IF($Z1680="","",INDEX($AT$2:$AT$1500,$Z1680))</f>
      </c>
      <c r="BL1680">
        <f>IF($Z1680="","",INDEX($AU$2:$AU$1500,$Z1680))</f>
      </c>
      <c r="BM1680">
        <f>IF($Z1680="","",INDEX($AV$2:$AV$1500,$Z1680))</f>
      </c>
      <c r="BN1680">
        <f>IF($Z1680="","",INDEX($AW$2:$AW$1500,$Z1680))</f>
      </c>
      <c r="BO1680">
        <f>IF($Z1680="","",INDEX($AX$2:$AX$1500,$Z1680))</f>
      </c>
      <c r="BP1680">
        <f>IF($Z1680="","",INDEX($AY$2:$AY$1500,$Z1680))</f>
      </c>
      <c r="BQ1680">
        <f>IF($Z1680="","",INDEX($AZ$2:$AZ$1500,$Z1680))</f>
      </c>
      <c r="BR1680">
        <f>IF($Z1680="","",INDEX($BA$2:$BA$1500,$Z1680))</f>
      </c>
      <c r="BS1680">
        <f>IF($Z1680="","",INDEX($BB$2:$BB$1500,$Z1680))</f>
      </c>
      <c r="BT1680">
        <f>IF($Z1680="","",INDEX($BC$2:$BC$1500,$Z1680))</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c r="BF1681">
        <f>IF($Z1681="","",INDEX($AO$2:$AO$1500,$Z1681))</f>
      </c>
      <c r="BG1681">
        <f>IF($Z1681="","",INDEX($AP$2:$AP$1500,$Z1681))</f>
      </c>
      <c r="BH1681">
        <f>IF($Z1681="","",INDEX($AQ$2:$AQ$1500,$Z1681))</f>
      </c>
      <c r="BI1681">
        <f>IF($Z1681="","",INDEX($AR$2:$AR$1500,$Z1681))</f>
      </c>
      <c r="BJ1681">
        <f>IF($Z1681="","",INDEX($AS$2:$AS$1500,$Z1681))</f>
      </c>
      <c r="BK1681">
        <f>IF($Z1681="","",INDEX($AT$2:$AT$1500,$Z1681))</f>
      </c>
      <c r="BL1681">
        <f>IF($Z1681="","",INDEX($AU$2:$AU$1500,$Z1681))</f>
      </c>
      <c r="BM1681">
        <f>IF($Z1681="","",INDEX($AV$2:$AV$1500,$Z1681))</f>
      </c>
      <c r="BN1681">
        <f>IF($Z1681="","",INDEX($AW$2:$AW$1500,$Z1681))</f>
      </c>
      <c r="BO1681">
        <f>IF($Z1681="","",INDEX($AX$2:$AX$1500,$Z1681))</f>
      </c>
      <c r="BP1681">
        <f>IF($Z1681="","",INDEX($AY$2:$AY$1500,$Z1681))</f>
      </c>
      <c r="BQ1681">
        <f>IF($Z1681="","",INDEX($AZ$2:$AZ$1500,$Z1681))</f>
      </c>
      <c r="BR1681">
        <f>IF($Z1681="","",INDEX($BA$2:$BA$1500,$Z1681))</f>
      </c>
      <c r="BS1681">
        <f>IF($Z1681="","",INDEX($BB$2:$BB$1500,$Z1681))</f>
      </c>
      <c r="BT1681">
        <f>IF($Z1681="","",INDEX($BC$2:$BC$1500,$Z1681))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c r="BF1682">
        <f>IF($Z1682="","",INDEX($AO$2:$AO$1500,$Z1682))</f>
      </c>
      <c r="BG1682">
        <f>IF($Z1682="","",INDEX($AP$2:$AP$1500,$Z1682))</f>
      </c>
      <c r="BH1682">
        <f>IF($Z1682="","",INDEX($AQ$2:$AQ$1500,$Z1682))</f>
      </c>
      <c r="BI1682">
        <f>IF($Z1682="","",INDEX($AR$2:$AR$1500,$Z1682))</f>
      </c>
      <c r="BJ1682">
        <f>IF($Z1682="","",INDEX($AS$2:$AS$1500,$Z1682))</f>
      </c>
      <c r="BK1682">
        <f>IF($Z1682="","",INDEX($AT$2:$AT$1500,$Z1682))</f>
      </c>
      <c r="BL1682">
        <f>IF($Z1682="","",INDEX($AU$2:$AU$1500,$Z1682))</f>
      </c>
      <c r="BM1682">
        <f>IF($Z1682="","",INDEX($AV$2:$AV$1500,$Z1682))</f>
      </c>
      <c r="BN1682">
        <f>IF($Z1682="","",INDEX($AW$2:$AW$1500,$Z1682))</f>
      </c>
      <c r="BO1682">
        <f>IF($Z1682="","",INDEX($AX$2:$AX$1500,$Z1682))</f>
      </c>
      <c r="BP1682">
        <f>IF($Z1682="","",INDEX($AY$2:$AY$1500,$Z1682))</f>
      </c>
      <c r="BQ1682">
        <f>IF($Z1682="","",INDEX($AZ$2:$AZ$1500,$Z1682))</f>
      </c>
      <c r="BR1682">
        <f>IF($Z1682="","",INDEX($BA$2:$BA$1500,$Z1682))</f>
      </c>
      <c r="BS1682">
        <f>IF($Z1682="","",INDEX($BB$2:$BB$1500,$Z1682))</f>
      </c>
      <c r="BT1682">
        <f>IF($Z1682="","",INDEX($BC$2:$BC$1500,$Z1682))</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c r="BF1683">
        <f>IF($Z1683="","",INDEX($AO$2:$AO$1500,$Z1683))</f>
      </c>
      <c r="BG1683">
        <f>IF($Z1683="","",INDEX($AP$2:$AP$1500,$Z1683))</f>
      </c>
      <c r="BH1683">
        <f>IF($Z1683="","",INDEX($AQ$2:$AQ$1500,$Z1683))</f>
      </c>
      <c r="BI1683">
        <f>IF($Z1683="","",INDEX($AR$2:$AR$1500,$Z1683))</f>
      </c>
      <c r="BJ1683">
        <f>IF($Z1683="","",INDEX($AS$2:$AS$1500,$Z1683))</f>
      </c>
      <c r="BK1683">
        <f>IF($Z1683="","",INDEX($AT$2:$AT$1500,$Z1683))</f>
      </c>
      <c r="BL1683">
        <f>IF($Z1683="","",INDEX($AU$2:$AU$1500,$Z1683))</f>
      </c>
      <c r="BM1683">
        <f>IF($Z1683="","",INDEX($AV$2:$AV$1500,$Z1683))</f>
      </c>
      <c r="BN1683">
        <f>IF($Z1683="","",INDEX($AW$2:$AW$1500,$Z1683))</f>
      </c>
      <c r="BO1683">
        <f>IF($Z1683="","",INDEX($AX$2:$AX$1500,$Z1683))</f>
      </c>
      <c r="BP1683">
        <f>IF($Z1683="","",INDEX($AY$2:$AY$1500,$Z1683))</f>
      </c>
      <c r="BQ1683">
        <f>IF($Z1683="","",INDEX($AZ$2:$AZ$1500,$Z1683))</f>
      </c>
      <c r="BR1683">
        <f>IF($Z1683="","",INDEX($BA$2:$BA$1500,$Z1683))</f>
      </c>
      <c r="BS1683">
        <f>IF($Z1683="","",INDEX($BB$2:$BB$1500,$Z1683))</f>
      </c>
      <c r="BT1683">
        <f>IF($Z1683="","",INDEX($BC$2:$BC$1500,$Z1683))</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c r="BF1684">
        <f>IF($Z1684="","",INDEX($AO$2:$AO$1500,$Z1684))</f>
      </c>
      <c r="BG1684">
        <f>IF($Z1684="","",INDEX($AP$2:$AP$1500,$Z1684))</f>
      </c>
      <c r="BH1684">
        <f>IF($Z1684="","",INDEX($AQ$2:$AQ$1500,$Z1684))</f>
      </c>
      <c r="BI1684">
        <f>IF($Z1684="","",INDEX($AR$2:$AR$1500,$Z1684))</f>
      </c>
      <c r="BJ1684">
        <f>IF($Z1684="","",INDEX($AS$2:$AS$1500,$Z1684))</f>
      </c>
      <c r="BK1684">
        <f>IF($Z1684="","",INDEX($AT$2:$AT$1500,$Z1684))</f>
      </c>
      <c r="BL1684">
        <f>IF($Z1684="","",INDEX($AU$2:$AU$1500,$Z1684))</f>
      </c>
      <c r="BM1684">
        <f>IF($Z1684="","",INDEX($AV$2:$AV$1500,$Z1684))</f>
      </c>
      <c r="BN1684">
        <f>IF($Z1684="","",INDEX($AW$2:$AW$1500,$Z1684))</f>
      </c>
      <c r="BO1684">
        <f>IF($Z1684="","",INDEX($AX$2:$AX$1500,$Z1684))</f>
      </c>
      <c r="BP1684">
        <f>IF($Z1684="","",INDEX($AY$2:$AY$1500,$Z1684))</f>
      </c>
      <c r="BQ1684">
        <f>IF($Z1684="","",INDEX($AZ$2:$AZ$1500,$Z1684))</f>
      </c>
      <c r="BR1684">
        <f>IF($Z1684="","",INDEX($BA$2:$BA$1500,$Z1684))</f>
      </c>
      <c r="BS1684">
        <f>IF($Z1684="","",INDEX($BB$2:$BB$1500,$Z1684))</f>
      </c>
      <c r="BT1684">
        <f>IF($Z1684="","",INDEX($BC$2:$BC$1500,$Z1684))</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c r="BF1685">
        <f>IF($Z1685="","",INDEX($AO$2:$AO$1500,$Z1685))</f>
      </c>
      <c r="BG1685">
        <f>IF($Z1685="","",INDEX($AP$2:$AP$1500,$Z1685))</f>
      </c>
      <c r="BH1685">
        <f>IF($Z1685="","",INDEX($AQ$2:$AQ$1500,$Z1685))</f>
      </c>
      <c r="BI1685">
        <f>IF($Z1685="","",INDEX($AR$2:$AR$1500,$Z1685))</f>
      </c>
      <c r="BJ1685">
        <f>IF($Z1685="","",INDEX($AS$2:$AS$1500,$Z1685))</f>
      </c>
      <c r="BK1685">
        <f>IF($Z1685="","",INDEX($AT$2:$AT$1500,$Z1685))</f>
      </c>
      <c r="BL1685">
        <f>IF($Z1685="","",INDEX($AU$2:$AU$1500,$Z1685))</f>
      </c>
      <c r="BM1685">
        <f>IF($Z1685="","",INDEX($AV$2:$AV$1500,$Z1685))</f>
      </c>
      <c r="BN1685">
        <f>IF($Z1685="","",INDEX($AW$2:$AW$1500,$Z1685))</f>
      </c>
      <c r="BO1685">
        <f>IF($Z1685="","",INDEX($AX$2:$AX$1500,$Z1685))</f>
      </c>
      <c r="BP1685">
        <f>IF($Z1685="","",INDEX($AY$2:$AY$1500,$Z1685))</f>
      </c>
      <c r="BQ1685">
        <f>IF($Z1685="","",INDEX($AZ$2:$AZ$1500,$Z1685))</f>
      </c>
      <c r="BR1685">
        <f>IF($Z1685="","",INDEX($BA$2:$BA$1500,$Z1685))</f>
      </c>
      <c r="BS1685">
        <f>IF($Z1685="","",INDEX($BB$2:$BB$1500,$Z1685))</f>
      </c>
      <c r="BT1685">
        <f>IF($Z1685="","",INDEX($BC$2:$BC$1500,$Z1685))</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c r="BF1686">
        <f>IF($Z1686="","",INDEX($AO$2:$AO$1500,$Z1686))</f>
      </c>
      <c r="BG1686">
        <f>IF($Z1686="","",INDEX($AP$2:$AP$1500,$Z1686))</f>
      </c>
      <c r="BH1686">
        <f>IF($Z1686="","",INDEX($AQ$2:$AQ$1500,$Z1686))</f>
      </c>
      <c r="BI1686">
        <f>IF($Z1686="","",INDEX($AR$2:$AR$1500,$Z1686))</f>
      </c>
      <c r="BJ1686">
        <f>IF($Z1686="","",INDEX($AS$2:$AS$1500,$Z1686))</f>
      </c>
      <c r="BK1686">
        <f>IF($Z1686="","",INDEX($AT$2:$AT$1500,$Z1686))</f>
      </c>
      <c r="BL1686">
        <f>IF($Z1686="","",INDEX($AU$2:$AU$1500,$Z1686))</f>
      </c>
      <c r="BM1686">
        <f>IF($Z1686="","",INDEX($AV$2:$AV$1500,$Z1686))</f>
      </c>
      <c r="BN1686">
        <f>IF($Z1686="","",INDEX($AW$2:$AW$1500,$Z1686))</f>
      </c>
      <c r="BO1686">
        <f>IF($Z1686="","",INDEX($AX$2:$AX$1500,$Z1686))</f>
      </c>
      <c r="BP1686">
        <f>IF($Z1686="","",INDEX($AY$2:$AY$1500,$Z1686))</f>
      </c>
      <c r="BQ1686">
        <f>IF($Z1686="","",INDEX($AZ$2:$AZ$1500,$Z1686))</f>
      </c>
      <c r="BR1686">
        <f>IF($Z1686="","",INDEX($BA$2:$BA$1500,$Z1686))</f>
      </c>
      <c r="BS1686">
        <f>IF($Z1686="","",INDEX($BB$2:$BB$1500,$Z1686))</f>
      </c>
      <c r="BT1686">
        <f>IF($Z1686="","",INDEX($BC$2:$BC$1500,$Z1686))</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c r="BF1687">
        <f>IF($Z1687="","",INDEX($AO$2:$AO$1500,$Z1687))</f>
      </c>
      <c r="BG1687">
        <f>IF($Z1687="","",INDEX($AP$2:$AP$1500,$Z1687))</f>
      </c>
      <c r="BH1687">
        <f>IF($Z1687="","",INDEX($AQ$2:$AQ$1500,$Z1687))</f>
      </c>
      <c r="BI1687">
        <f>IF($Z1687="","",INDEX($AR$2:$AR$1500,$Z1687))</f>
      </c>
      <c r="BJ1687">
        <f>IF($Z1687="","",INDEX($AS$2:$AS$1500,$Z1687))</f>
      </c>
      <c r="BK1687">
        <f>IF($Z1687="","",INDEX($AT$2:$AT$1500,$Z1687))</f>
      </c>
      <c r="BL1687">
        <f>IF($Z1687="","",INDEX($AU$2:$AU$1500,$Z1687))</f>
      </c>
      <c r="BM1687">
        <f>IF($Z1687="","",INDEX($AV$2:$AV$1500,$Z1687))</f>
      </c>
      <c r="BN1687">
        <f>IF($Z1687="","",INDEX($AW$2:$AW$1500,$Z1687))</f>
      </c>
      <c r="BO1687">
        <f>IF($Z1687="","",INDEX($AX$2:$AX$1500,$Z1687))</f>
      </c>
      <c r="BP1687">
        <f>IF($Z1687="","",INDEX($AY$2:$AY$1500,$Z1687))</f>
      </c>
      <c r="BQ1687">
        <f>IF($Z1687="","",INDEX($AZ$2:$AZ$1500,$Z1687))</f>
      </c>
      <c r="BR1687">
        <f>IF($Z1687="","",INDEX($BA$2:$BA$1500,$Z1687))</f>
      </c>
      <c r="BS1687">
        <f>IF($Z1687="","",INDEX($BB$2:$BB$1500,$Z1687))</f>
      </c>
      <c r="BT1687">
        <f>IF($Z1687="","",INDEX($BC$2:$BC$1500,$Z1687))</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c r="BF1688">
        <f>IF($Z1688="","",INDEX($AO$2:$AO$1500,$Z1688))</f>
      </c>
      <c r="BG1688">
        <f>IF($Z1688="","",INDEX($AP$2:$AP$1500,$Z1688))</f>
      </c>
      <c r="BH1688">
        <f>IF($Z1688="","",INDEX($AQ$2:$AQ$1500,$Z1688))</f>
      </c>
      <c r="BI1688">
        <f>IF($Z1688="","",INDEX($AR$2:$AR$1500,$Z1688))</f>
      </c>
      <c r="BJ1688">
        <f>IF($Z1688="","",INDEX($AS$2:$AS$1500,$Z1688))</f>
      </c>
      <c r="BK1688">
        <f>IF($Z1688="","",INDEX($AT$2:$AT$1500,$Z1688))</f>
      </c>
      <c r="BL1688">
        <f>IF($Z1688="","",INDEX($AU$2:$AU$1500,$Z1688))</f>
      </c>
      <c r="BM1688">
        <f>IF($Z1688="","",INDEX($AV$2:$AV$1500,$Z1688))</f>
      </c>
      <c r="BN1688">
        <f>IF($Z1688="","",INDEX($AW$2:$AW$1500,$Z1688))</f>
      </c>
      <c r="BO1688">
        <f>IF($Z1688="","",INDEX($AX$2:$AX$1500,$Z1688))</f>
      </c>
      <c r="BP1688">
        <f>IF($Z1688="","",INDEX($AY$2:$AY$1500,$Z1688))</f>
      </c>
      <c r="BQ1688">
        <f>IF($Z1688="","",INDEX($AZ$2:$AZ$1500,$Z1688))</f>
      </c>
      <c r="BR1688">
        <f>IF($Z1688="","",INDEX($BA$2:$BA$1500,$Z1688))</f>
      </c>
      <c r="BS1688">
        <f>IF($Z1688="","",INDEX($BB$2:$BB$1500,$Z1688))</f>
      </c>
      <c r="BT1688">
        <f>IF($Z1688="","",INDEX($BC$2:$BC$1500,$Z1688))</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c r="BF1689">
        <f>IF($Z1689="","",INDEX($AO$2:$AO$1500,$Z1689))</f>
      </c>
      <c r="BG1689">
        <f>IF($Z1689="","",INDEX($AP$2:$AP$1500,$Z1689))</f>
      </c>
      <c r="BH1689">
        <f>IF($Z1689="","",INDEX($AQ$2:$AQ$1500,$Z1689))</f>
      </c>
      <c r="BI1689">
        <f>IF($Z1689="","",INDEX($AR$2:$AR$1500,$Z1689))</f>
      </c>
      <c r="BJ1689">
        <f>IF($Z1689="","",INDEX($AS$2:$AS$1500,$Z1689))</f>
      </c>
      <c r="BK1689">
        <f>IF($Z1689="","",INDEX($AT$2:$AT$1500,$Z1689))</f>
      </c>
      <c r="BL1689">
        <f>IF($Z1689="","",INDEX($AU$2:$AU$1500,$Z1689))</f>
      </c>
      <c r="BM1689">
        <f>IF($Z1689="","",INDEX($AV$2:$AV$1500,$Z1689))</f>
      </c>
      <c r="BN1689">
        <f>IF($Z1689="","",INDEX($AW$2:$AW$1500,$Z1689))</f>
      </c>
      <c r="BO1689">
        <f>IF($Z1689="","",INDEX($AX$2:$AX$1500,$Z1689))</f>
      </c>
      <c r="BP1689">
        <f>IF($Z1689="","",INDEX($AY$2:$AY$1500,$Z1689))</f>
      </c>
      <c r="BQ1689">
        <f>IF($Z1689="","",INDEX($AZ$2:$AZ$1500,$Z1689))</f>
      </c>
      <c r="BR1689">
        <f>IF($Z1689="","",INDEX($BA$2:$BA$1500,$Z1689))</f>
      </c>
      <c r="BS1689">
        <f>IF($Z1689="","",INDEX($BB$2:$BB$1500,$Z1689))</f>
      </c>
      <c r="BT1689">
        <f>IF($Z1689="","",INDEX($BC$2:$BC$1500,$Z1689))</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c r="BF1690">
        <f>IF($Z1690="","",INDEX($AO$2:$AO$1500,$Z1690))</f>
      </c>
      <c r="BG1690">
        <f>IF($Z1690="","",INDEX($AP$2:$AP$1500,$Z1690))</f>
      </c>
      <c r="BH1690">
        <f>IF($Z1690="","",INDEX($AQ$2:$AQ$1500,$Z1690))</f>
      </c>
      <c r="BI1690">
        <f>IF($Z1690="","",INDEX($AR$2:$AR$1500,$Z1690))</f>
      </c>
      <c r="BJ1690">
        <f>IF($Z1690="","",INDEX($AS$2:$AS$1500,$Z1690))</f>
      </c>
      <c r="BK1690">
        <f>IF($Z1690="","",INDEX($AT$2:$AT$1500,$Z1690))</f>
      </c>
      <c r="BL1690">
        <f>IF($Z1690="","",INDEX($AU$2:$AU$1500,$Z1690))</f>
      </c>
      <c r="BM1690">
        <f>IF($Z1690="","",INDEX($AV$2:$AV$1500,$Z1690))</f>
      </c>
      <c r="BN1690">
        <f>IF($Z1690="","",INDEX($AW$2:$AW$1500,$Z1690))</f>
      </c>
      <c r="BO1690">
        <f>IF($Z1690="","",INDEX($AX$2:$AX$1500,$Z1690))</f>
      </c>
      <c r="BP1690">
        <f>IF($Z1690="","",INDEX($AY$2:$AY$1500,$Z1690))</f>
      </c>
      <c r="BQ1690">
        <f>IF($Z1690="","",INDEX($AZ$2:$AZ$1500,$Z1690))</f>
      </c>
      <c r="BR1690">
        <f>IF($Z1690="","",INDEX($BA$2:$BA$1500,$Z1690))</f>
      </c>
      <c r="BS1690">
        <f>IF($Z1690="","",INDEX($BB$2:$BB$1500,$Z1690))</f>
      </c>
      <c r="BT1690">
        <f>IF($Z1690="","",INDEX($BC$2:$BC$1500,$Z1690))</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c r="BF1691">
        <f>IF($Z1691="","",INDEX($AO$2:$AO$1500,$Z1691))</f>
      </c>
      <c r="BG1691">
        <f>IF($Z1691="","",INDEX($AP$2:$AP$1500,$Z1691))</f>
      </c>
      <c r="BH1691">
        <f>IF($Z1691="","",INDEX($AQ$2:$AQ$1500,$Z1691))</f>
      </c>
      <c r="BI1691">
        <f>IF($Z1691="","",INDEX($AR$2:$AR$1500,$Z1691))</f>
      </c>
      <c r="BJ1691">
        <f>IF($Z1691="","",INDEX($AS$2:$AS$1500,$Z1691))</f>
      </c>
      <c r="BK1691">
        <f>IF($Z1691="","",INDEX($AT$2:$AT$1500,$Z1691))</f>
      </c>
      <c r="BL1691">
        <f>IF($Z1691="","",INDEX($AU$2:$AU$1500,$Z1691))</f>
      </c>
      <c r="BM1691">
        <f>IF($Z1691="","",INDEX($AV$2:$AV$1500,$Z1691))</f>
      </c>
      <c r="BN1691">
        <f>IF($Z1691="","",INDEX($AW$2:$AW$1500,$Z1691))</f>
      </c>
      <c r="BO1691">
        <f>IF($Z1691="","",INDEX($AX$2:$AX$1500,$Z1691))</f>
      </c>
      <c r="BP1691">
        <f>IF($Z1691="","",INDEX($AY$2:$AY$1500,$Z1691))</f>
      </c>
      <c r="BQ1691">
        <f>IF($Z1691="","",INDEX($AZ$2:$AZ$1500,$Z1691))</f>
      </c>
      <c r="BR1691">
        <f>IF($Z1691="","",INDEX($BA$2:$BA$1500,$Z1691))</f>
      </c>
      <c r="BS1691">
        <f>IF($Z1691="","",INDEX($BB$2:$BB$1500,$Z1691))</f>
      </c>
      <c r="BT1691">
        <f>IF($Z1691="","",INDEX($BC$2:$BC$1500,$Z1691))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c r="BF1692">
        <f>IF($Z1692="","",INDEX($AO$2:$AO$1500,$Z1692))</f>
      </c>
      <c r="BG1692">
        <f>IF($Z1692="","",INDEX($AP$2:$AP$1500,$Z1692))</f>
      </c>
      <c r="BH1692">
        <f>IF($Z1692="","",INDEX($AQ$2:$AQ$1500,$Z1692))</f>
      </c>
      <c r="BI1692">
        <f>IF($Z1692="","",INDEX($AR$2:$AR$1500,$Z1692))</f>
      </c>
      <c r="BJ1692">
        <f>IF($Z1692="","",INDEX($AS$2:$AS$1500,$Z1692))</f>
      </c>
      <c r="BK1692">
        <f>IF($Z1692="","",INDEX($AT$2:$AT$1500,$Z1692))</f>
      </c>
      <c r="BL1692">
        <f>IF($Z1692="","",INDEX($AU$2:$AU$1500,$Z1692))</f>
      </c>
      <c r="BM1692">
        <f>IF($Z1692="","",INDEX($AV$2:$AV$1500,$Z1692))</f>
      </c>
      <c r="BN1692">
        <f>IF($Z1692="","",INDEX($AW$2:$AW$1500,$Z1692))</f>
      </c>
      <c r="BO1692">
        <f>IF($Z1692="","",INDEX($AX$2:$AX$1500,$Z1692))</f>
      </c>
      <c r="BP1692">
        <f>IF($Z1692="","",INDEX($AY$2:$AY$1500,$Z1692))</f>
      </c>
      <c r="BQ1692">
        <f>IF($Z1692="","",INDEX($AZ$2:$AZ$1500,$Z1692))</f>
      </c>
      <c r="BR1692">
        <f>IF($Z1692="","",INDEX($BA$2:$BA$1500,$Z1692))</f>
      </c>
      <c r="BS1692">
        <f>IF($Z1692="","",INDEX($BB$2:$BB$1500,$Z1692))</f>
      </c>
      <c r="BT1692">
        <f>IF($Z1692="","",INDEX($BC$2:$BC$1500,$Z1692))</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c r="BF1693">
        <f>IF($Z1693="","",INDEX($AO$2:$AO$1500,$Z1693))</f>
      </c>
      <c r="BG1693">
        <f>IF($Z1693="","",INDEX($AP$2:$AP$1500,$Z1693))</f>
      </c>
      <c r="BH1693">
        <f>IF($Z1693="","",INDEX($AQ$2:$AQ$1500,$Z1693))</f>
      </c>
      <c r="BI1693">
        <f>IF($Z1693="","",INDEX($AR$2:$AR$1500,$Z1693))</f>
      </c>
      <c r="BJ1693">
        <f>IF($Z1693="","",INDEX($AS$2:$AS$1500,$Z1693))</f>
      </c>
      <c r="BK1693">
        <f>IF($Z1693="","",INDEX($AT$2:$AT$1500,$Z1693))</f>
      </c>
      <c r="BL1693">
        <f>IF($Z1693="","",INDEX($AU$2:$AU$1500,$Z1693))</f>
      </c>
      <c r="BM1693">
        <f>IF($Z1693="","",INDEX($AV$2:$AV$1500,$Z1693))</f>
      </c>
      <c r="BN1693">
        <f>IF($Z1693="","",INDEX($AW$2:$AW$1500,$Z1693))</f>
      </c>
      <c r="BO1693">
        <f>IF($Z1693="","",INDEX($AX$2:$AX$1500,$Z1693))</f>
      </c>
      <c r="BP1693">
        <f>IF($Z1693="","",INDEX($AY$2:$AY$1500,$Z1693))</f>
      </c>
      <c r="BQ1693">
        <f>IF($Z1693="","",INDEX($AZ$2:$AZ$1500,$Z1693))</f>
      </c>
      <c r="BR1693">
        <f>IF($Z1693="","",INDEX($BA$2:$BA$1500,$Z1693))</f>
      </c>
      <c r="BS1693">
        <f>IF($Z1693="","",INDEX($BB$2:$BB$1500,$Z1693))</f>
      </c>
      <c r="BT1693">
        <f>IF($Z1693="","",INDEX($BC$2:$BC$1500,$Z1693))</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c r="BF1694">
        <f>IF($Z1694="","",INDEX($AO$2:$AO$1500,$Z1694))</f>
      </c>
      <c r="BG1694">
        <f>IF($Z1694="","",INDEX($AP$2:$AP$1500,$Z1694))</f>
      </c>
      <c r="BH1694">
        <f>IF($Z1694="","",INDEX($AQ$2:$AQ$1500,$Z1694))</f>
      </c>
      <c r="BI1694">
        <f>IF($Z1694="","",INDEX($AR$2:$AR$1500,$Z1694))</f>
      </c>
      <c r="BJ1694">
        <f>IF($Z1694="","",INDEX($AS$2:$AS$1500,$Z1694))</f>
      </c>
      <c r="BK1694">
        <f>IF($Z1694="","",INDEX($AT$2:$AT$1500,$Z1694))</f>
      </c>
      <c r="BL1694">
        <f>IF($Z1694="","",INDEX($AU$2:$AU$1500,$Z1694))</f>
      </c>
      <c r="BM1694">
        <f>IF($Z1694="","",INDEX($AV$2:$AV$1500,$Z1694))</f>
      </c>
      <c r="BN1694">
        <f>IF($Z1694="","",INDEX($AW$2:$AW$1500,$Z1694))</f>
      </c>
      <c r="BO1694">
        <f>IF($Z1694="","",INDEX($AX$2:$AX$1500,$Z1694))</f>
      </c>
      <c r="BP1694">
        <f>IF($Z1694="","",INDEX($AY$2:$AY$1500,$Z1694))</f>
      </c>
      <c r="BQ1694">
        <f>IF($Z1694="","",INDEX($AZ$2:$AZ$1500,$Z1694))</f>
      </c>
      <c r="BR1694">
        <f>IF($Z1694="","",INDEX($BA$2:$BA$1500,$Z1694))</f>
      </c>
      <c r="BS1694">
        <f>IF($Z1694="","",INDEX($BB$2:$BB$1500,$Z1694))</f>
      </c>
      <c r="BT1694">
        <f>IF($Z1694="","",INDEX($BC$2:$BC$1500,$Z1694))</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c r="BF1695">
        <f>IF($Z1695="","",INDEX($AO$2:$AO$1500,$Z1695))</f>
      </c>
      <c r="BG1695">
        <f>IF($Z1695="","",INDEX($AP$2:$AP$1500,$Z1695))</f>
      </c>
      <c r="BH1695">
        <f>IF($Z1695="","",INDEX($AQ$2:$AQ$1500,$Z1695))</f>
      </c>
      <c r="BI1695">
        <f>IF($Z1695="","",INDEX($AR$2:$AR$1500,$Z1695))</f>
      </c>
      <c r="BJ1695">
        <f>IF($Z1695="","",INDEX($AS$2:$AS$1500,$Z1695))</f>
      </c>
      <c r="BK1695">
        <f>IF($Z1695="","",INDEX($AT$2:$AT$1500,$Z1695))</f>
      </c>
      <c r="BL1695">
        <f>IF($Z1695="","",INDEX($AU$2:$AU$1500,$Z1695))</f>
      </c>
      <c r="BM1695">
        <f>IF($Z1695="","",INDEX($AV$2:$AV$1500,$Z1695))</f>
      </c>
      <c r="BN1695">
        <f>IF($Z1695="","",INDEX($AW$2:$AW$1500,$Z1695))</f>
      </c>
      <c r="BO1695">
        <f>IF($Z1695="","",INDEX($AX$2:$AX$1500,$Z1695))</f>
      </c>
      <c r="BP1695">
        <f>IF($Z1695="","",INDEX($AY$2:$AY$1500,$Z1695))</f>
      </c>
      <c r="BQ1695">
        <f>IF($Z1695="","",INDEX($AZ$2:$AZ$1500,$Z1695))</f>
      </c>
      <c r="BR1695">
        <f>IF($Z1695="","",INDEX($BA$2:$BA$1500,$Z1695))</f>
      </c>
      <c r="BS1695">
        <f>IF($Z1695="","",INDEX($BB$2:$BB$1500,$Z1695))</f>
      </c>
      <c r="BT1695">
        <f>IF($Z1695="","",INDEX($BC$2:$BC$1500,$Z1695))</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c r="BF1696">
        <f>IF($Z1696="","",INDEX($AO$2:$AO$1500,$Z1696))</f>
      </c>
      <c r="BG1696">
        <f>IF($Z1696="","",INDEX($AP$2:$AP$1500,$Z1696))</f>
      </c>
      <c r="BH1696">
        <f>IF($Z1696="","",INDEX($AQ$2:$AQ$1500,$Z1696))</f>
      </c>
      <c r="BI1696">
        <f>IF($Z1696="","",INDEX($AR$2:$AR$1500,$Z1696))</f>
      </c>
      <c r="BJ1696">
        <f>IF($Z1696="","",INDEX($AS$2:$AS$1500,$Z1696))</f>
      </c>
      <c r="BK1696">
        <f>IF($Z1696="","",INDEX($AT$2:$AT$1500,$Z1696))</f>
      </c>
      <c r="BL1696">
        <f>IF($Z1696="","",INDEX($AU$2:$AU$1500,$Z1696))</f>
      </c>
      <c r="BM1696">
        <f>IF($Z1696="","",INDEX($AV$2:$AV$1500,$Z1696))</f>
      </c>
      <c r="BN1696">
        <f>IF($Z1696="","",INDEX($AW$2:$AW$1500,$Z1696))</f>
      </c>
      <c r="BO1696">
        <f>IF($Z1696="","",INDEX($AX$2:$AX$1500,$Z1696))</f>
      </c>
      <c r="BP1696">
        <f>IF($Z1696="","",INDEX($AY$2:$AY$1500,$Z1696))</f>
      </c>
      <c r="BQ1696">
        <f>IF($Z1696="","",INDEX($AZ$2:$AZ$1500,$Z1696))</f>
      </c>
      <c r="BR1696">
        <f>IF($Z1696="","",INDEX($BA$2:$BA$1500,$Z1696))</f>
      </c>
      <c r="BS1696">
        <f>IF($Z1696="","",INDEX($BB$2:$BB$1500,$Z1696))</f>
      </c>
      <c r="BT1696">
        <f>IF($Z1696="","",INDEX($BC$2:$BC$1500,$Z1696))</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c r="BF1697">
        <f>IF($Z1697="","",INDEX($AO$2:$AO$1500,$Z1697))</f>
      </c>
      <c r="BG1697">
        <f>IF($Z1697="","",INDEX($AP$2:$AP$1500,$Z1697))</f>
      </c>
      <c r="BH1697">
        <f>IF($Z1697="","",INDEX($AQ$2:$AQ$1500,$Z1697))</f>
      </c>
      <c r="BI1697">
        <f>IF($Z1697="","",INDEX($AR$2:$AR$1500,$Z1697))</f>
      </c>
      <c r="BJ1697">
        <f>IF($Z1697="","",INDEX($AS$2:$AS$1500,$Z1697))</f>
      </c>
      <c r="BK1697">
        <f>IF($Z1697="","",INDEX($AT$2:$AT$1500,$Z1697))</f>
      </c>
      <c r="BL1697">
        <f>IF($Z1697="","",INDEX($AU$2:$AU$1500,$Z1697))</f>
      </c>
      <c r="BM1697">
        <f>IF($Z1697="","",INDEX($AV$2:$AV$1500,$Z1697))</f>
      </c>
      <c r="BN1697">
        <f>IF($Z1697="","",INDEX($AW$2:$AW$1500,$Z1697))</f>
      </c>
      <c r="BO1697">
        <f>IF($Z1697="","",INDEX($AX$2:$AX$1500,$Z1697))</f>
      </c>
      <c r="BP1697">
        <f>IF($Z1697="","",INDEX($AY$2:$AY$1500,$Z1697))</f>
      </c>
      <c r="BQ1697">
        <f>IF($Z1697="","",INDEX($AZ$2:$AZ$1500,$Z1697))</f>
      </c>
      <c r="BR1697">
        <f>IF($Z1697="","",INDEX($BA$2:$BA$1500,$Z1697))</f>
      </c>
      <c r="BS1697">
        <f>IF($Z1697="","",INDEX($BB$2:$BB$1500,$Z1697))</f>
      </c>
      <c r="BT1697">
        <f>IF($Z1697="","",INDEX($BC$2:$BC$1500,$Z1697))</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c r="BF1698">
        <f>IF($Z1698="","",INDEX($AO$2:$AO$1500,$Z1698))</f>
      </c>
      <c r="BG1698">
        <f>IF($Z1698="","",INDEX($AP$2:$AP$1500,$Z1698))</f>
      </c>
      <c r="BH1698">
        <f>IF($Z1698="","",INDEX($AQ$2:$AQ$1500,$Z1698))</f>
      </c>
      <c r="BI1698">
        <f>IF($Z1698="","",INDEX($AR$2:$AR$1500,$Z1698))</f>
      </c>
      <c r="BJ1698">
        <f>IF($Z1698="","",INDEX($AS$2:$AS$1500,$Z1698))</f>
      </c>
      <c r="BK1698">
        <f>IF($Z1698="","",INDEX($AT$2:$AT$1500,$Z1698))</f>
      </c>
      <c r="BL1698">
        <f>IF($Z1698="","",INDEX($AU$2:$AU$1500,$Z1698))</f>
      </c>
      <c r="BM1698">
        <f>IF($Z1698="","",INDEX($AV$2:$AV$1500,$Z1698))</f>
      </c>
      <c r="BN1698">
        <f>IF($Z1698="","",INDEX($AW$2:$AW$1500,$Z1698))</f>
      </c>
      <c r="BO1698">
        <f>IF($Z1698="","",INDEX($AX$2:$AX$1500,$Z1698))</f>
      </c>
      <c r="BP1698">
        <f>IF($Z1698="","",INDEX($AY$2:$AY$1500,$Z1698))</f>
      </c>
      <c r="BQ1698">
        <f>IF($Z1698="","",INDEX($AZ$2:$AZ$1500,$Z1698))</f>
      </c>
      <c r="BR1698">
        <f>IF($Z1698="","",INDEX($BA$2:$BA$1500,$Z1698))</f>
      </c>
      <c r="BS1698">
        <f>IF($Z1698="","",INDEX($BB$2:$BB$1500,$Z1698))</f>
      </c>
      <c r="BT1698">
        <f>IF($Z1698="","",INDEX($BC$2:$BC$1500,$Z1698))</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c r="BF1699">
        <f>IF($Z1699="","",INDEX($AO$2:$AO$1500,$Z1699))</f>
      </c>
      <c r="BG1699">
        <f>IF($Z1699="","",INDEX($AP$2:$AP$1500,$Z1699))</f>
      </c>
      <c r="BH1699">
        <f>IF($Z1699="","",INDEX($AQ$2:$AQ$1500,$Z1699))</f>
      </c>
      <c r="BI1699">
        <f>IF($Z1699="","",INDEX($AR$2:$AR$1500,$Z1699))</f>
      </c>
      <c r="BJ1699">
        <f>IF($Z1699="","",INDEX($AS$2:$AS$1500,$Z1699))</f>
      </c>
      <c r="BK1699">
        <f>IF($Z1699="","",INDEX($AT$2:$AT$1500,$Z1699))</f>
      </c>
      <c r="BL1699">
        <f>IF($Z1699="","",INDEX($AU$2:$AU$1500,$Z1699))</f>
      </c>
      <c r="BM1699">
        <f>IF($Z1699="","",INDEX($AV$2:$AV$1500,$Z1699))</f>
      </c>
      <c r="BN1699">
        <f>IF($Z1699="","",INDEX($AW$2:$AW$1500,$Z1699))</f>
      </c>
      <c r="BO1699">
        <f>IF($Z1699="","",INDEX($AX$2:$AX$1500,$Z1699))</f>
      </c>
      <c r="BP1699">
        <f>IF($Z1699="","",INDEX($AY$2:$AY$1500,$Z1699))</f>
      </c>
      <c r="BQ1699">
        <f>IF($Z1699="","",INDEX($AZ$2:$AZ$1500,$Z1699))</f>
      </c>
      <c r="BR1699">
        <f>IF($Z1699="","",INDEX($BA$2:$BA$1500,$Z1699))</f>
      </c>
      <c r="BS1699">
        <f>IF($Z1699="","",INDEX($BB$2:$BB$1500,$Z1699))</f>
      </c>
      <c r="BT1699">
        <f>IF($Z1699="","",INDEX($BC$2:$BC$1500,$Z1699))</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c r="BF1700">
        <f>IF($Z1700="","",INDEX($AO$2:$AO$1500,$Z1700))</f>
      </c>
      <c r="BG1700">
        <f>IF($Z1700="","",INDEX($AP$2:$AP$1500,$Z1700))</f>
      </c>
      <c r="BH1700">
        <f>IF($Z1700="","",INDEX($AQ$2:$AQ$1500,$Z1700))</f>
      </c>
      <c r="BI1700">
        <f>IF($Z1700="","",INDEX($AR$2:$AR$1500,$Z1700))</f>
      </c>
      <c r="BJ1700">
        <f>IF($Z1700="","",INDEX($AS$2:$AS$1500,$Z1700))</f>
      </c>
      <c r="BK1700">
        <f>IF($Z1700="","",INDEX($AT$2:$AT$1500,$Z1700))</f>
      </c>
      <c r="BL1700">
        <f>IF($Z1700="","",INDEX($AU$2:$AU$1500,$Z1700))</f>
      </c>
      <c r="BM1700">
        <f>IF($Z1700="","",INDEX($AV$2:$AV$1500,$Z1700))</f>
      </c>
      <c r="BN1700">
        <f>IF($Z1700="","",INDEX($AW$2:$AW$1500,$Z1700))</f>
      </c>
      <c r="BO1700">
        <f>IF($Z1700="","",INDEX($AX$2:$AX$1500,$Z1700))</f>
      </c>
      <c r="BP1700">
        <f>IF($Z1700="","",INDEX($AY$2:$AY$1500,$Z1700))</f>
      </c>
      <c r="BQ1700">
        <f>IF($Z1700="","",INDEX($AZ$2:$AZ$1500,$Z1700))</f>
      </c>
      <c r="BR1700">
        <f>IF($Z1700="","",INDEX($BA$2:$BA$1500,$Z1700))</f>
      </c>
      <c r="BS1700">
        <f>IF($Z1700="","",INDEX($BB$2:$BB$1500,$Z1700))</f>
      </c>
      <c r="BT1700">
        <f>IF($Z1700="","",INDEX($BC$2:$BC$1500,$Z1700))</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c r="BF1701">
        <f>IF($Z1701="","",INDEX($AO$2:$AO$1500,$Z1701))</f>
      </c>
      <c r="BG1701">
        <f>IF($Z1701="","",INDEX($AP$2:$AP$1500,$Z1701))</f>
      </c>
      <c r="BH1701">
        <f>IF($Z1701="","",INDEX($AQ$2:$AQ$1500,$Z1701))</f>
      </c>
      <c r="BI1701">
        <f>IF($Z1701="","",INDEX($AR$2:$AR$1500,$Z1701))</f>
      </c>
      <c r="BJ1701">
        <f>IF($Z1701="","",INDEX($AS$2:$AS$1500,$Z1701))</f>
      </c>
      <c r="BK1701">
        <f>IF($Z1701="","",INDEX($AT$2:$AT$1500,$Z1701))</f>
      </c>
      <c r="BL1701">
        <f>IF($Z1701="","",INDEX($AU$2:$AU$1500,$Z1701))</f>
      </c>
      <c r="BM1701">
        <f>IF($Z1701="","",INDEX($AV$2:$AV$1500,$Z1701))</f>
      </c>
      <c r="BN1701">
        <f>IF($Z1701="","",INDEX($AW$2:$AW$1500,$Z1701))</f>
      </c>
      <c r="BO1701">
        <f>IF($Z1701="","",INDEX($AX$2:$AX$1500,$Z1701))</f>
      </c>
      <c r="BP1701">
        <f>IF($Z1701="","",INDEX($AY$2:$AY$1500,$Z1701))</f>
      </c>
      <c r="BQ1701">
        <f>IF($Z1701="","",INDEX($AZ$2:$AZ$1500,$Z1701))</f>
      </c>
      <c r="BR1701">
        <f>IF($Z1701="","",INDEX($BA$2:$BA$1500,$Z1701))</f>
      </c>
      <c r="BS1701">
        <f>IF($Z1701="","",INDEX($BB$2:$BB$1500,$Z1701))</f>
      </c>
      <c r="BT1701">
        <f>IF($Z1701="","",INDEX($BC$2:$BC$1500,$Z1701))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c r="BF1702">
        <f>IF($Z1702="","",INDEX($AO$2:$AO$1500,$Z1702))</f>
      </c>
      <c r="BG1702">
        <f>IF($Z1702="","",INDEX($AP$2:$AP$1500,$Z1702))</f>
      </c>
      <c r="BH1702">
        <f>IF($Z1702="","",INDEX($AQ$2:$AQ$1500,$Z1702))</f>
      </c>
      <c r="BI1702">
        <f>IF($Z1702="","",INDEX($AR$2:$AR$1500,$Z1702))</f>
      </c>
      <c r="BJ1702">
        <f>IF($Z1702="","",INDEX($AS$2:$AS$1500,$Z1702))</f>
      </c>
      <c r="BK1702">
        <f>IF($Z1702="","",INDEX($AT$2:$AT$1500,$Z1702))</f>
      </c>
      <c r="BL1702">
        <f>IF($Z1702="","",INDEX($AU$2:$AU$1500,$Z1702))</f>
      </c>
      <c r="BM1702">
        <f>IF($Z1702="","",INDEX($AV$2:$AV$1500,$Z1702))</f>
      </c>
      <c r="BN1702">
        <f>IF($Z1702="","",INDEX($AW$2:$AW$1500,$Z1702))</f>
      </c>
      <c r="BO1702">
        <f>IF($Z1702="","",INDEX($AX$2:$AX$1500,$Z1702))</f>
      </c>
      <c r="BP1702">
        <f>IF($Z1702="","",INDEX($AY$2:$AY$1500,$Z1702))</f>
      </c>
      <c r="BQ1702">
        <f>IF($Z1702="","",INDEX($AZ$2:$AZ$1500,$Z1702))</f>
      </c>
      <c r="BR1702">
        <f>IF($Z1702="","",INDEX($BA$2:$BA$1500,$Z1702))</f>
      </c>
      <c r="BS1702">
        <f>IF($Z1702="","",INDEX($BB$2:$BB$1500,$Z1702))</f>
      </c>
      <c r="BT1702">
        <f>IF($Z1702="","",INDEX($BC$2:$BC$1500,$Z1702))</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c r="BF1703">
        <f>IF($Z1703="","",INDEX($AO$2:$AO$1500,$Z1703))</f>
      </c>
      <c r="BG1703">
        <f>IF($Z1703="","",INDEX($AP$2:$AP$1500,$Z1703))</f>
      </c>
      <c r="BH1703">
        <f>IF($Z1703="","",INDEX($AQ$2:$AQ$1500,$Z1703))</f>
      </c>
      <c r="BI1703">
        <f>IF($Z1703="","",INDEX($AR$2:$AR$1500,$Z1703))</f>
      </c>
      <c r="BJ1703">
        <f>IF($Z1703="","",INDEX($AS$2:$AS$1500,$Z1703))</f>
      </c>
      <c r="BK1703">
        <f>IF($Z1703="","",INDEX($AT$2:$AT$1500,$Z1703))</f>
      </c>
      <c r="BL1703">
        <f>IF($Z1703="","",INDEX($AU$2:$AU$1500,$Z1703))</f>
      </c>
      <c r="BM1703">
        <f>IF($Z1703="","",INDEX($AV$2:$AV$1500,$Z1703))</f>
      </c>
      <c r="BN1703">
        <f>IF($Z1703="","",INDEX($AW$2:$AW$1500,$Z1703))</f>
      </c>
      <c r="BO1703">
        <f>IF($Z1703="","",INDEX($AX$2:$AX$1500,$Z1703))</f>
      </c>
      <c r="BP1703">
        <f>IF($Z1703="","",INDEX($AY$2:$AY$1500,$Z1703))</f>
      </c>
      <c r="BQ1703">
        <f>IF($Z1703="","",INDEX($AZ$2:$AZ$1500,$Z1703))</f>
      </c>
      <c r="BR1703">
        <f>IF($Z1703="","",INDEX($BA$2:$BA$1500,$Z1703))</f>
      </c>
      <c r="BS1703">
        <f>IF($Z1703="","",INDEX($BB$2:$BB$1500,$Z1703))</f>
      </c>
      <c r="BT1703">
        <f>IF($Z1703="","",INDEX($BC$2:$BC$1500,$Z1703))</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c r="BF1704">
        <f>IF($Z1704="","",INDEX($AO$2:$AO$1500,$Z1704))</f>
      </c>
      <c r="BG1704">
        <f>IF($Z1704="","",INDEX($AP$2:$AP$1500,$Z1704))</f>
      </c>
      <c r="BH1704">
        <f>IF($Z1704="","",INDEX($AQ$2:$AQ$1500,$Z1704))</f>
      </c>
      <c r="BI1704">
        <f>IF($Z1704="","",INDEX($AR$2:$AR$1500,$Z1704))</f>
      </c>
      <c r="BJ1704">
        <f>IF($Z1704="","",INDEX($AS$2:$AS$1500,$Z1704))</f>
      </c>
      <c r="BK1704">
        <f>IF($Z1704="","",INDEX($AT$2:$AT$1500,$Z1704))</f>
      </c>
      <c r="BL1704">
        <f>IF($Z1704="","",INDEX($AU$2:$AU$1500,$Z1704))</f>
      </c>
      <c r="BM1704">
        <f>IF($Z1704="","",INDEX($AV$2:$AV$1500,$Z1704))</f>
      </c>
      <c r="BN1704">
        <f>IF($Z1704="","",INDEX($AW$2:$AW$1500,$Z1704))</f>
      </c>
      <c r="BO1704">
        <f>IF($Z1704="","",INDEX($AX$2:$AX$1500,$Z1704))</f>
      </c>
      <c r="BP1704">
        <f>IF($Z1704="","",INDEX($AY$2:$AY$1500,$Z1704))</f>
      </c>
      <c r="BQ1704">
        <f>IF($Z1704="","",INDEX($AZ$2:$AZ$1500,$Z1704))</f>
      </c>
      <c r="BR1704">
        <f>IF($Z1704="","",INDEX($BA$2:$BA$1500,$Z1704))</f>
      </c>
      <c r="BS1704">
        <f>IF($Z1704="","",INDEX($BB$2:$BB$1500,$Z1704))</f>
      </c>
      <c r="BT1704">
        <f>IF($Z1704="","",INDEX($BC$2:$BC$1500,$Z1704))</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c r="BF1705">
        <f>IF($Z1705="","",INDEX($AO$2:$AO$1500,$Z1705))</f>
      </c>
      <c r="BG1705">
        <f>IF($Z1705="","",INDEX($AP$2:$AP$1500,$Z1705))</f>
      </c>
      <c r="BH1705">
        <f>IF($Z1705="","",INDEX($AQ$2:$AQ$1500,$Z1705))</f>
      </c>
      <c r="BI1705">
        <f>IF($Z1705="","",INDEX($AR$2:$AR$1500,$Z1705))</f>
      </c>
      <c r="BJ1705">
        <f>IF($Z1705="","",INDEX($AS$2:$AS$1500,$Z1705))</f>
      </c>
      <c r="BK1705">
        <f>IF($Z1705="","",INDEX($AT$2:$AT$1500,$Z1705))</f>
      </c>
      <c r="BL1705">
        <f>IF($Z1705="","",INDEX($AU$2:$AU$1500,$Z1705))</f>
      </c>
      <c r="BM1705">
        <f>IF($Z1705="","",INDEX($AV$2:$AV$1500,$Z1705))</f>
      </c>
      <c r="BN1705">
        <f>IF($Z1705="","",INDEX($AW$2:$AW$1500,$Z1705))</f>
      </c>
      <c r="BO1705">
        <f>IF($Z1705="","",INDEX($AX$2:$AX$1500,$Z1705))</f>
      </c>
      <c r="BP1705">
        <f>IF($Z1705="","",INDEX($AY$2:$AY$1500,$Z1705))</f>
      </c>
      <c r="BQ1705">
        <f>IF($Z1705="","",INDEX($AZ$2:$AZ$1500,$Z1705))</f>
      </c>
      <c r="BR1705">
        <f>IF($Z1705="","",INDEX($BA$2:$BA$1500,$Z1705))</f>
      </c>
      <c r="BS1705">
        <f>IF($Z1705="","",INDEX($BB$2:$BB$1500,$Z1705))</f>
      </c>
      <c r="BT1705">
        <f>IF($Z1705="","",INDEX($BC$2:$BC$1500,$Z1705))</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c r="BF1706">
        <f>IF($Z1706="","",INDEX($AO$2:$AO$1500,$Z1706))</f>
      </c>
      <c r="BG1706">
        <f>IF($Z1706="","",INDEX($AP$2:$AP$1500,$Z1706))</f>
      </c>
      <c r="BH1706">
        <f>IF($Z1706="","",INDEX($AQ$2:$AQ$1500,$Z1706))</f>
      </c>
      <c r="BI1706">
        <f>IF($Z1706="","",INDEX($AR$2:$AR$1500,$Z1706))</f>
      </c>
      <c r="BJ1706">
        <f>IF($Z1706="","",INDEX($AS$2:$AS$1500,$Z1706))</f>
      </c>
      <c r="BK1706">
        <f>IF($Z1706="","",INDEX($AT$2:$AT$1500,$Z1706))</f>
      </c>
      <c r="BL1706">
        <f>IF($Z1706="","",INDEX($AU$2:$AU$1500,$Z1706))</f>
      </c>
      <c r="BM1706">
        <f>IF($Z1706="","",INDEX($AV$2:$AV$1500,$Z1706))</f>
      </c>
      <c r="BN1706">
        <f>IF($Z1706="","",INDEX($AW$2:$AW$1500,$Z1706))</f>
      </c>
      <c r="BO1706">
        <f>IF($Z1706="","",INDEX($AX$2:$AX$1500,$Z1706))</f>
      </c>
      <c r="BP1706">
        <f>IF($Z1706="","",INDEX($AY$2:$AY$1500,$Z1706))</f>
      </c>
      <c r="BQ1706">
        <f>IF($Z1706="","",INDEX($AZ$2:$AZ$1500,$Z1706))</f>
      </c>
      <c r="BR1706">
        <f>IF($Z1706="","",INDEX($BA$2:$BA$1500,$Z1706))</f>
      </c>
      <c r="BS1706">
        <f>IF($Z1706="","",INDEX($BB$2:$BB$1500,$Z1706))</f>
      </c>
      <c r="BT1706">
        <f>IF($Z1706="","",INDEX($BC$2:$BC$1500,$Z1706))</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c r="BF1707">
        <f>IF($Z1707="","",INDEX($AO$2:$AO$1500,$Z1707))</f>
      </c>
      <c r="BG1707">
        <f>IF($Z1707="","",INDEX($AP$2:$AP$1500,$Z1707))</f>
      </c>
      <c r="BH1707">
        <f>IF($Z1707="","",INDEX($AQ$2:$AQ$1500,$Z1707))</f>
      </c>
      <c r="BI1707">
        <f>IF($Z1707="","",INDEX($AR$2:$AR$1500,$Z1707))</f>
      </c>
      <c r="BJ1707">
        <f>IF($Z1707="","",INDEX($AS$2:$AS$1500,$Z1707))</f>
      </c>
      <c r="BK1707">
        <f>IF($Z1707="","",INDEX($AT$2:$AT$1500,$Z1707))</f>
      </c>
      <c r="BL1707">
        <f>IF($Z1707="","",INDEX($AU$2:$AU$1500,$Z1707))</f>
      </c>
      <c r="BM1707">
        <f>IF($Z1707="","",INDEX($AV$2:$AV$1500,$Z1707))</f>
      </c>
      <c r="BN1707">
        <f>IF($Z1707="","",INDEX($AW$2:$AW$1500,$Z1707))</f>
      </c>
      <c r="BO1707">
        <f>IF($Z1707="","",INDEX($AX$2:$AX$1500,$Z1707))</f>
      </c>
      <c r="BP1707">
        <f>IF($Z1707="","",INDEX($AY$2:$AY$1500,$Z1707))</f>
      </c>
      <c r="BQ1707">
        <f>IF($Z1707="","",INDEX($AZ$2:$AZ$1500,$Z1707))</f>
      </c>
      <c r="BR1707">
        <f>IF($Z1707="","",INDEX($BA$2:$BA$1500,$Z1707))</f>
      </c>
      <c r="BS1707">
        <f>IF($Z1707="","",INDEX($BB$2:$BB$1500,$Z1707))</f>
      </c>
      <c r="BT1707">
        <f>IF($Z1707="","",INDEX($BC$2:$BC$1500,$Z1707))</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c r="BF1708">
        <f>IF($Z1708="","",INDEX($AO$2:$AO$1500,$Z1708))</f>
      </c>
      <c r="BG1708">
        <f>IF($Z1708="","",INDEX($AP$2:$AP$1500,$Z1708))</f>
      </c>
      <c r="BH1708">
        <f>IF($Z1708="","",INDEX($AQ$2:$AQ$1500,$Z1708))</f>
      </c>
      <c r="BI1708">
        <f>IF($Z1708="","",INDEX($AR$2:$AR$1500,$Z1708))</f>
      </c>
      <c r="BJ1708">
        <f>IF($Z1708="","",INDEX($AS$2:$AS$1500,$Z1708))</f>
      </c>
      <c r="BK1708">
        <f>IF($Z1708="","",INDEX($AT$2:$AT$1500,$Z1708))</f>
      </c>
      <c r="BL1708">
        <f>IF($Z1708="","",INDEX($AU$2:$AU$1500,$Z1708))</f>
      </c>
      <c r="BM1708">
        <f>IF($Z1708="","",INDEX($AV$2:$AV$1500,$Z1708))</f>
      </c>
      <c r="BN1708">
        <f>IF($Z1708="","",INDEX($AW$2:$AW$1500,$Z1708))</f>
      </c>
      <c r="BO1708">
        <f>IF($Z1708="","",INDEX($AX$2:$AX$1500,$Z1708))</f>
      </c>
      <c r="BP1708">
        <f>IF($Z1708="","",INDEX($AY$2:$AY$1500,$Z1708))</f>
      </c>
      <c r="BQ1708">
        <f>IF($Z1708="","",INDEX($AZ$2:$AZ$1500,$Z1708))</f>
      </c>
      <c r="BR1708">
        <f>IF($Z1708="","",INDEX($BA$2:$BA$1500,$Z1708))</f>
      </c>
      <c r="BS1708">
        <f>IF($Z1708="","",INDEX($BB$2:$BB$1500,$Z1708))</f>
      </c>
      <c r="BT1708">
        <f>IF($Z1708="","",INDEX($BC$2:$BC$1500,$Z1708))</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c r="BF1709">
        <f>IF($Z1709="","",INDEX($AO$2:$AO$1500,$Z1709))</f>
      </c>
      <c r="BG1709">
        <f>IF($Z1709="","",INDEX($AP$2:$AP$1500,$Z1709))</f>
      </c>
      <c r="BH1709">
        <f>IF($Z1709="","",INDEX($AQ$2:$AQ$1500,$Z1709))</f>
      </c>
      <c r="BI1709">
        <f>IF($Z1709="","",INDEX($AR$2:$AR$1500,$Z1709))</f>
      </c>
      <c r="BJ1709">
        <f>IF($Z1709="","",INDEX($AS$2:$AS$1500,$Z1709))</f>
      </c>
      <c r="BK1709">
        <f>IF($Z1709="","",INDEX($AT$2:$AT$1500,$Z1709))</f>
      </c>
      <c r="BL1709">
        <f>IF($Z1709="","",INDEX($AU$2:$AU$1500,$Z1709))</f>
      </c>
      <c r="BM1709">
        <f>IF($Z1709="","",INDEX($AV$2:$AV$1500,$Z1709))</f>
      </c>
      <c r="BN1709">
        <f>IF($Z1709="","",INDEX($AW$2:$AW$1500,$Z1709))</f>
      </c>
      <c r="BO1709">
        <f>IF($Z1709="","",INDEX($AX$2:$AX$1500,$Z1709))</f>
      </c>
      <c r="BP1709">
        <f>IF($Z1709="","",INDEX($AY$2:$AY$1500,$Z1709))</f>
      </c>
      <c r="BQ1709">
        <f>IF($Z1709="","",INDEX($AZ$2:$AZ$1500,$Z1709))</f>
      </c>
      <c r="BR1709">
        <f>IF($Z1709="","",INDEX($BA$2:$BA$1500,$Z1709))</f>
      </c>
      <c r="BS1709">
        <f>IF($Z1709="","",INDEX($BB$2:$BB$1500,$Z1709))</f>
      </c>
      <c r="BT1709">
        <f>IF($Z1709="","",INDEX($BC$2:$BC$1500,$Z1709))</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c r="BF1710">
        <f>IF($Z1710="","",INDEX($AO$2:$AO$1500,$Z1710))</f>
      </c>
      <c r="BG1710">
        <f>IF($Z1710="","",INDEX($AP$2:$AP$1500,$Z1710))</f>
      </c>
      <c r="BH1710">
        <f>IF($Z1710="","",INDEX($AQ$2:$AQ$1500,$Z1710))</f>
      </c>
      <c r="BI1710">
        <f>IF($Z1710="","",INDEX($AR$2:$AR$1500,$Z1710))</f>
      </c>
      <c r="BJ1710">
        <f>IF($Z1710="","",INDEX($AS$2:$AS$1500,$Z1710))</f>
      </c>
      <c r="BK1710">
        <f>IF($Z1710="","",INDEX($AT$2:$AT$1500,$Z1710))</f>
      </c>
      <c r="BL1710">
        <f>IF($Z1710="","",INDEX($AU$2:$AU$1500,$Z1710))</f>
      </c>
      <c r="BM1710">
        <f>IF($Z1710="","",INDEX($AV$2:$AV$1500,$Z1710))</f>
      </c>
      <c r="BN1710">
        <f>IF($Z1710="","",INDEX($AW$2:$AW$1500,$Z1710))</f>
      </c>
      <c r="BO1710">
        <f>IF($Z1710="","",INDEX($AX$2:$AX$1500,$Z1710))</f>
      </c>
      <c r="BP1710">
        <f>IF($Z1710="","",INDEX($AY$2:$AY$1500,$Z1710))</f>
      </c>
      <c r="BQ1710">
        <f>IF($Z1710="","",INDEX($AZ$2:$AZ$1500,$Z1710))</f>
      </c>
      <c r="BR1710">
        <f>IF($Z1710="","",INDEX($BA$2:$BA$1500,$Z1710))</f>
      </c>
      <c r="BS1710">
        <f>IF($Z1710="","",INDEX($BB$2:$BB$1500,$Z1710))</f>
      </c>
      <c r="BT1710">
        <f>IF($Z1710="","",INDEX($BC$2:$BC$1500,$Z1710))</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c r="BF1711">
        <f>IF($Z1711="","",INDEX($AO$2:$AO$1500,$Z1711))</f>
      </c>
      <c r="BG1711">
        <f>IF($Z1711="","",INDEX($AP$2:$AP$1500,$Z1711))</f>
      </c>
      <c r="BH1711">
        <f>IF($Z1711="","",INDEX($AQ$2:$AQ$1500,$Z1711))</f>
      </c>
      <c r="BI1711">
        <f>IF($Z1711="","",INDEX($AR$2:$AR$1500,$Z1711))</f>
      </c>
      <c r="BJ1711">
        <f>IF($Z1711="","",INDEX($AS$2:$AS$1500,$Z1711))</f>
      </c>
      <c r="BK1711">
        <f>IF($Z1711="","",INDEX($AT$2:$AT$1500,$Z1711))</f>
      </c>
      <c r="BL1711">
        <f>IF($Z1711="","",INDEX($AU$2:$AU$1500,$Z1711))</f>
      </c>
      <c r="BM1711">
        <f>IF($Z1711="","",INDEX($AV$2:$AV$1500,$Z1711))</f>
      </c>
      <c r="BN1711">
        <f>IF($Z1711="","",INDEX($AW$2:$AW$1500,$Z1711))</f>
      </c>
      <c r="BO1711">
        <f>IF($Z1711="","",INDEX($AX$2:$AX$1500,$Z1711))</f>
      </c>
      <c r="BP1711">
        <f>IF($Z1711="","",INDEX($AY$2:$AY$1500,$Z1711))</f>
      </c>
      <c r="BQ1711">
        <f>IF($Z1711="","",INDEX($AZ$2:$AZ$1500,$Z1711))</f>
      </c>
      <c r="BR1711">
        <f>IF($Z1711="","",INDEX($BA$2:$BA$1500,$Z1711))</f>
      </c>
      <c r="BS1711">
        <f>IF($Z1711="","",INDEX($BB$2:$BB$1500,$Z1711))</f>
      </c>
      <c r="BT1711">
        <f>IF($Z1711="","",INDEX($BC$2:$BC$1500,$Z1711))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c r="BF1712">
        <f>IF($Z1712="","",INDEX($AO$2:$AO$1500,$Z1712))</f>
      </c>
      <c r="BG1712">
        <f>IF($Z1712="","",INDEX($AP$2:$AP$1500,$Z1712))</f>
      </c>
      <c r="BH1712">
        <f>IF($Z1712="","",INDEX($AQ$2:$AQ$1500,$Z1712))</f>
      </c>
      <c r="BI1712">
        <f>IF($Z1712="","",INDEX($AR$2:$AR$1500,$Z1712))</f>
      </c>
      <c r="BJ1712">
        <f>IF($Z1712="","",INDEX($AS$2:$AS$1500,$Z1712))</f>
      </c>
      <c r="BK1712">
        <f>IF($Z1712="","",INDEX($AT$2:$AT$1500,$Z1712))</f>
      </c>
      <c r="BL1712">
        <f>IF($Z1712="","",INDEX($AU$2:$AU$1500,$Z1712))</f>
      </c>
      <c r="BM1712">
        <f>IF($Z1712="","",INDEX($AV$2:$AV$1500,$Z1712))</f>
      </c>
      <c r="BN1712">
        <f>IF($Z1712="","",INDEX($AW$2:$AW$1500,$Z1712))</f>
      </c>
      <c r="BO1712">
        <f>IF($Z1712="","",INDEX($AX$2:$AX$1500,$Z1712))</f>
      </c>
      <c r="BP1712">
        <f>IF($Z1712="","",INDEX($AY$2:$AY$1500,$Z1712))</f>
      </c>
      <c r="BQ1712">
        <f>IF($Z1712="","",INDEX($AZ$2:$AZ$1500,$Z1712))</f>
      </c>
      <c r="BR1712">
        <f>IF($Z1712="","",INDEX($BA$2:$BA$1500,$Z1712))</f>
      </c>
      <c r="BS1712">
        <f>IF($Z1712="","",INDEX($BB$2:$BB$1500,$Z1712))</f>
      </c>
      <c r="BT1712">
        <f>IF($Z1712="","",INDEX($BC$2:$BC$1500,$Z1712))</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c r="BF1713">
        <f>IF($Z1713="","",INDEX($AO$2:$AO$1500,$Z1713))</f>
      </c>
      <c r="BG1713">
        <f>IF($Z1713="","",INDEX($AP$2:$AP$1500,$Z1713))</f>
      </c>
      <c r="BH1713">
        <f>IF($Z1713="","",INDEX($AQ$2:$AQ$1500,$Z1713))</f>
      </c>
      <c r="BI1713">
        <f>IF($Z1713="","",INDEX($AR$2:$AR$1500,$Z1713))</f>
      </c>
      <c r="BJ1713">
        <f>IF($Z1713="","",INDEX($AS$2:$AS$1500,$Z1713))</f>
      </c>
      <c r="BK1713">
        <f>IF($Z1713="","",INDEX($AT$2:$AT$1500,$Z1713))</f>
      </c>
      <c r="BL1713">
        <f>IF($Z1713="","",INDEX($AU$2:$AU$1500,$Z1713))</f>
      </c>
      <c r="BM1713">
        <f>IF($Z1713="","",INDEX($AV$2:$AV$1500,$Z1713))</f>
      </c>
      <c r="BN1713">
        <f>IF($Z1713="","",INDEX($AW$2:$AW$1500,$Z1713))</f>
      </c>
      <c r="BO1713">
        <f>IF($Z1713="","",INDEX($AX$2:$AX$1500,$Z1713))</f>
      </c>
      <c r="BP1713">
        <f>IF($Z1713="","",INDEX($AY$2:$AY$1500,$Z1713))</f>
      </c>
      <c r="BQ1713">
        <f>IF($Z1713="","",INDEX($AZ$2:$AZ$1500,$Z1713))</f>
      </c>
      <c r="BR1713">
        <f>IF($Z1713="","",INDEX($BA$2:$BA$1500,$Z1713))</f>
      </c>
      <c r="BS1713">
        <f>IF($Z1713="","",INDEX($BB$2:$BB$1500,$Z1713))</f>
      </c>
      <c r="BT1713">
        <f>IF($Z1713="","",INDEX($BC$2:$BC$1500,$Z1713))</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c r="BF1714">
        <f>IF($Z1714="","",INDEX($AO$2:$AO$1500,$Z1714))</f>
      </c>
      <c r="BG1714">
        <f>IF($Z1714="","",INDEX($AP$2:$AP$1500,$Z1714))</f>
      </c>
      <c r="BH1714">
        <f>IF($Z1714="","",INDEX($AQ$2:$AQ$1500,$Z1714))</f>
      </c>
      <c r="BI1714">
        <f>IF($Z1714="","",INDEX($AR$2:$AR$1500,$Z1714))</f>
      </c>
      <c r="BJ1714">
        <f>IF($Z1714="","",INDEX($AS$2:$AS$1500,$Z1714))</f>
      </c>
      <c r="BK1714">
        <f>IF($Z1714="","",INDEX($AT$2:$AT$1500,$Z1714))</f>
      </c>
      <c r="BL1714">
        <f>IF($Z1714="","",INDEX($AU$2:$AU$1500,$Z1714))</f>
      </c>
      <c r="BM1714">
        <f>IF($Z1714="","",INDEX($AV$2:$AV$1500,$Z1714))</f>
      </c>
      <c r="BN1714">
        <f>IF($Z1714="","",INDEX($AW$2:$AW$1500,$Z1714))</f>
      </c>
      <c r="BO1714">
        <f>IF($Z1714="","",INDEX($AX$2:$AX$1500,$Z1714))</f>
      </c>
      <c r="BP1714">
        <f>IF($Z1714="","",INDEX($AY$2:$AY$1500,$Z1714))</f>
      </c>
      <c r="BQ1714">
        <f>IF($Z1714="","",INDEX($AZ$2:$AZ$1500,$Z1714))</f>
      </c>
      <c r="BR1714">
        <f>IF($Z1714="","",INDEX($BA$2:$BA$1500,$Z1714))</f>
      </c>
      <c r="BS1714">
        <f>IF($Z1714="","",INDEX($BB$2:$BB$1500,$Z1714))</f>
      </c>
      <c r="BT1714">
        <f>IF($Z1714="","",INDEX($BC$2:$BC$1500,$Z1714))</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c r="BF1715">
        <f>IF($Z1715="","",INDEX($AO$2:$AO$1500,$Z1715))</f>
      </c>
      <c r="BG1715">
        <f>IF($Z1715="","",INDEX($AP$2:$AP$1500,$Z1715))</f>
      </c>
      <c r="BH1715">
        <f>IF($Z1715="","",INDEX($AQ$2:$AQ$1500,$Z1715))</f>
      </c>
      <c r="BI1715">
        <f>IF($Z1715="","",INDEX($AR$2:$AR$1500,$Z1715))</f>
      </c>
      <c r="BJ1715">
        <f>IF($Z1715="","",INDEX($AS$2:$AS$1500,$Z1715))</f>
      </c>
      <c r="BK1715">
        <f>IF($Z1715="","",INDEX($AT$2:$AT$1500,$Z1715))</f>
      </c>
      <c r="BL1715">
        <f>IF($Z1715="","",INDEX($AU$2:$AU$1500,$Z1715))</f>
      </c>
      <c r="BM1715">
        <f>IF($Z1715="","",INDEX($AV$2:$AV$1500,$Z1715))</f>
      </c>
      <c r="BN1715">
        <f>IF($Z1715="","",INDEX($AW$2:$AW$1500,$Z1715))</f>
      </c>
      <c r="BO1715">
        <f>IF($Z1715="","",INDEX($AX$2:$AX$1500,$Z1715))</f>
      </c>
      <c r="BP1715">
        <f>IF($Z1715="","",INDEX($AY$2:$AY$1500,$Z1715))</f>
      </c>
      <c r="BQ1715">
        <f>IF($Z1715="","",INDEX($AZ$2:$AZ$1500,$Z1715))</f>
      </c>
      <c r="BR1715">
        <f>IF($Z1715="","",INDEX($BA$2:$BA$1500,$Z1715))</f>
      </c>
      <c r="BS1715">
        <f>IF($Z1715="","",INDEX($BB$2:$BB$1500,$Z1715))</f>
      </c>
      <c r="BT1715">
        <f>IF($Z1715="","",INDEX($BC$2:$BC$1500,$Z1715))</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c r="BF1716">
        <f>IF($Z1716="","",INDEX($AO$2:$AO$1500,$Z1716))</f>
      </c>
      <c r="BG1716">
        <f>IF($Z1716="","",INDEX($AP$2:$AP$1500,$Z1716))</f>
      </c>
      <c r="BH1716">
        <f>IF($Z1716="","",INDEX($AQ$2:$AQ$1500,$Z1716))</f>
      </c>
      <c r="BI1716">
        <f>IF($Z1716="","",INDEX($AR$2:$AR$1500,$Z1716))</f>
      </c>
      <c r="BJ1716">
        <f>IF($Z1716="","",INDEX($AS$2:$AS$1500,$Z1716))</f>
      </c>
      <c r="BK1716">
        <f>IF($Z1716="","",INDEX($AT$2:$AT$1500,$Z1716))</f>
      </c>
      <c r="BL1716">
        <f>IF($Z1716="","",INDEX($AU$2:$AU$1500,$Z1716))</f>
      </c>
      <c r="BM1716">
        <f>IF($Z1716="","",INDEX($AV$2:$AV$1500,$Z1716))</f>
      </c>
      <c r="BN1716">
        <f>IF($Z1716="","",INDEX($AW$2:$AW$1500,$Z1716))</f>
      </c>
      <c r="BO1716">
        <f>IF($Z1716="","",INDEX($AX$2:$AX$1500,$Z1716))</f>
      </c>
      <c r="BP1716">
        <f>IF($Z1716="","",INDEX($AY$2:$AY$1500,$Z1716))</f>
      </c>
      <c r="BQ1716">
        <f>IF($Z1716="","",INDEX($AZ$2:$AZ$1500,$Z1716))</f>
      </c>
      <c r="BR1716">
        <f>IF($Z1716="","",INDEX($BA$2:$BA$1500,$Z1716))</f>
      </c>
      <c r="BS1716">
        <f>IF($Z1716="","",INDEX($BB$2:$BB$1500,$Z1716))</f>
      </c>
      <c r="BT1716">
        <f>IF($Z1716="","",INDEX($BC$2:$BC$1500,$Z1716))</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c r="BF1717">
        <f>IF($Z1717="","",INDEX($AO$2:$AO$1500,$Z1717))</f>
      </c>
      <c r="BG1717">
        <f>IF($Z1717="","",INDEX($AP$2:$AP$1500,$Z1717))</f>
      </c>
      <c r="BH1717">
        <f>IF($Z1717="","",INDEX($AQ$2:$AQ$1500,$Z1717))</f>
      </c>
      <c r="BI1717">
        <f>IF($Z1717="","",INDEX($AR$2:$AR$1500,$Z1717))</f>
      </c>
      <c r="BJ1717">
        <f>IF($Z1717="","",INDEX($AS$2:$AS$1500,$Z1717))</f>
      </c>
      <c r="BK1717">
        <f>IF($Z1717="","",INDEX($AT$2:$AT$1500,$Z1717))</f>
      </c>
      <c r="BL1717">
        <f>IF($Z1717="","",INDEX($AU$2:$AU$1500,$Z1717))</f>
      </c>
      <c r="BM1717">
        <f>IF($Z1717="","",INDEX($AV$2:$AV$1500,$Z1717))</f>
      </c>
      <c r="BN1717">
        <f>IF($Z1717="","",INDEX($AW$2:$AW$1500,$Z1717))</f>
      </c>
      <c r="BO1717">
        <f>IF($Z1717="","",INDEX($AX$2:$AX$1500,$Z1717))</f>
      </c>
      <c r="BP1717">
        <f>IF($Z1717="","",INDEX($AY$2:$AY$1500,$Z1717))</f>
      </c>
      <c r="BQ1717">
        <f>IF($Z1717="","",INDEX($AZ$2:$AZ$1500,$Z1717))</f>
      </c>
      <c r="BR1717">
        <f>IF($Z1717="","",INDEX($BA$2:$BA$1500,$Z1717))</f>
      </c>
      <c r="BS1717">
        <f>IF($Z1717="","",INDEX($BB$2:$BB$1500,$Z1717))</f>
      </c>
      <c r="BT1717">
        <f>IF($Z1717="","",INDEX($BC$2:$BC$1500,$Z1717))</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c r="BF1718">
        <f>IF($Z1718="","",INDEX($AO$2:$AO$1500,$Z1718))</f>
      </c>
      <c r="BG1718">
        <f>IF($Z1718="","",INDEX($AP$2:$AP$1500,$Z1718))</f>
      </c>
      <c r="BH1718">
        <f>IF($Z1718="","",INDEX($AQ$2:$AQ$1500,$Z1718))</f>
      </c>
      <c r="BI1718">
        <f>IF($Z1718="","",INDEX($AR$2:$AR$1500,$Z1718))</f>
      </c>
      <c r="BJ1718">
        <f>IF($Z1718="","",INDEX($AS$2:$AS$1500,$Z1718))</f>
      </c>
      <c r="BK1718">
        <f>IF($Z1718="","",INDEX($AT$2:$AT$1500,$Z1718))</f>
      </c>
      <c r="BL1718">
        <f>IF($Z1718="","",INDEX($AU$2:$AU$1500,$Z1718))</f>
      </c>
      <c r="BM1718">
        <f>IF($Z1718="","",INDEX($AV$2:$AV$1500,$Z1718))</f>
      </c>
      <c r="BN1718">
        <f>IF($Z1718="","",INDEX($AW$2:$AW$1500,$Z1718))</f>
      </c>
      <c r="BO1718">
        <f>IF($Z1718="","",INDEX($AX$2:$AX$1500,$Z1718))</f>
      </c>
      <c r="BP1718">
        <f>IF($Z1718="","",INDEX($AY$2:$AY$1500,$Z1718))</f>
      </c>
      <c r="BQ1718">
        <f>IF($Z1718="","",INDEX($AZ$2:$AZ$1500,$Z1718))</f>
      </c>
      <c r="BR1718">
        <f>IF($Z1718="","",INDEX($BA$2:$BA$1500,$Z1718))</f>
      </c>
      <c r="BS1718">
        <f>IF($Z1718="","",INDEX($BB$2:$BB$1500,$Z1718))</f>
      </c>
      <c r="BT1718">
        <f>IF($Z1718="","",INDEX($BC$2:$BC$1500,$Z1718))</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c r="BF1719">
        <f>IF($Z1719="","",INDEX($AO$2:$AO$1500,$Z1719))</f>
      </c>
      <c r="BG1719">
        <f>IF($Z1719="","",INDEX($AP$2:$AP$1500,$Z1719))</f>
      </c>
      <c r="BH1719">
        <f>IF($Z1719="","",INDEX($AQ$2:$AQ$1500,$Z1719))</f>
      </c>
      <c r="BI1719">
        <f>IF($Z1719="","",INDEX($AR$2:$AR$1500,$Z1719))</f>
      </c>
      <c r="BJ1719">
        <f>IF($Z1719="","",INDEX($AS$2:$AS$1500,$Z1719))</f>
      </c>
      <c r="BK1719">
        <f>IF($Z1719="","",INDEX($AT$2:$AT$1500,$Z1719))</f>
      </c>
      <c r="BL1719">
        <f>IF($Z1719="","",INDEX($AU$2:$AU$1500,$Z1719))</f>
      </c>
      <c r="BM1719">
        <f>IF($Z1719="","",INDEX($AV$2:$AV$1500,$Z1719))</f>
      </c>
      <c r="BN1719">
        <f>IF($Z1719="","",INDEX($AW$2:$AW$1500,$Z1719))</f>
      </c>
      <c r="BO1719">
        <f>IF($Z1719="","",INDEX($AX$2:$AX$1500,$Z1719))</f>
      </c>
      <c r="BP1719">
        <f>IF($Z1719="","",INDEX($AY$2:$AY$1500,$Z1719))</f>
      </c>
      <c r="BQ1719">
        <f>IF($Z1719="","",INDEX($AZ$2:$AZ$1500,$Z1719))</f>
      </c>
      <c r="BR1719">
        <f>IF($Z1719="","",INDEX($BA$2:$BA$1500,$Z1719))</f>
      </c>
      <c r="BS1719">
        <f>IF($Z1719="","",INDEX($BB$2:$BB$1500,$Z1719))</f>
      </c>
      <c r="BT1719">
        <f>IF($Z1719="","",INDEX($BC$2:$BC$1500,$Z1719))</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c r="BF1720">
        <f>IF($Z1720="","",INDEX($AO$2:$AO$1500,$Z1720))</f>
      </c>
      <c r="BG1720">
        <f>IF($Z1720="","",INDEX($AP$2:$AP$1500,$Z1720))</f>
      </c>
      <c r="BH1720">
        <f>IF($Z1720="","",INDEX($AQ$2:$AQ$1500,$Z1720))</f>
      </c>
      <c r="BI1720">
        <f>IF($Z1720="","",INDEX($AR$2:$AR$1500,$Z1720))</f>
      </c>
      <c r="BJ1720">
        <f>IF($Z1720="","",INDEX($AS$2:$AS$1500,$Z1720))</f>
      </c>
      <c r="BK1720">
        <f>IF($Z1720="","",INDEX($AT$2:$AT$1500,$Z1720))</f>
      </c>
      <c r="BL1720">
        <f>IF($Z1720="","",INDEX($AU$2:$AU$1500,$Z1720))</f>
      </c>
      <c r="BM1720">
        <f>IF($Z1720="","",INDEX($AV$2:$AV$1500,$Z1720))</f>
      </c>
      <c r="BN1720">
        <f>IF($Z1720="","",INDEX($AW$2:$AW$1500,$Z1720))</f>
      </c>
      <c r="BO1720">
        <f>IF($Z1720="","",INDEX($AX$2:$AX$1500,$Z1720))</f>
      </c>
      <c r="BP1720">
        <f>IF($Z1720="","",INDEX($AY$2:$AY$1500,$Z1720))</f>
      </c>
      <c r="BQ1720">
        <f>IF($Z1720="","",INDEX($AZ$2:$AZ$1500,$Z1720))</f>
      </c>
      <c r="BR1720">
        <f>IF($Z1720="","",INDEX($BA$2:$BA$1500,$Z1720))</f>
      </c>
      <c r="BS1720">
        <f>IF($Z1720="","",INDEX($BB$2:$BB$1500,$Z1720))</f>
      </c>
      <c r="BT1720">
        <f>IF($Z1720="","",INDEX($BC$2:$BC$1500,$Z1720))</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c r="BF1721">
        <f>IF($Z1721="","",INDEX($AO$2:$AO$1500,$Z1721))</f>
      </c>
      <c r="BG1721">
        <f>IF($Z1721="","",INDEX($AP$2:$AP$1500,$Z1721))</f>
      </c>
      <c r="BH1721">
        <f>IF($Z1721="","",INDEX($AQ$2:$AQ$1500,$Z1721))</f>
      </c>
      <c r="BI1721">
        <f>IF($Z1721="","",INDEX($AR$2:$AR$1500,$Z1721))</f>
      </c>
      <c r="BJ1721">
        <f>IF($Z1721="","",INDEX($AS$2:$AS$1500,$Z1721))</f>
      </c>
      <c r="BK1721">
        <f>IF($Z1721="","",INDEX($AT$2:$AT$1500,$Z1721))</f>
      </c>
      <c r="BL1721">
        <f>IF($Z1721="","",INDEX($AU$2:$AU$1500,$Z1721))</f>
      </c>
      <c r="BM1721">
        <f>IF($Z1721="","",INDEX($AV$2:$AV$1500,$Z1721))</f>
      </c>
      <c r="BN1721">
        <f>IF($Z1721="","",INDEX($AW$2:$AW$1500,$Z1721))</f>
      </c>
      <c r="BO1721">
        <f>IF($Z1721="","",INDEX($AX$2:$AX$1500,$Z1721))</f>
      </c>
      <c r="BP1721">
        <f>IF($Z1721="","",INDEX($AY$2:$AY$1500,$Z1721))</f>
      </c>
      <c r="BQ1721">
        <f>IF($Z1721="","",INDEX($AZ$2:$AZ$1500,$Z1721))</f>
      </c>
      <c r="BR1721">
        <f>IF($Z1721="","",INDEX($BA$2:$BA$1500,$Z1721))</f>
      </c>
      <c r="BS1721">
        <f>IF($Z1721="","",INDEX($BB$2:$BB$1500,$Z1721))</f>
      </c>
      <c r="BT1721">
        <f>IF($Z1721="","",INDEX($BC$2:$BC$1500,$Z1721))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c r="BF1722">
        <f>IF($Z1722="","",INDEX($AO$2:$AO$1500,$Z1722))</f>
      </c>
      <c r="BG1722">
        <f>IF($Z1722="","",INDEX($AP$2:$AP$1500,$Z1722))</f>
      </c>
      <c r="BH1722">
        <f>IF($Z1722="","",INDEX($AQ$2:$AQ$1500,$Z1722))</f>
      </c>
      <c r="BI1722">
        <f>IF($Z1722="","",INDEX($AR$2:$AR$1500,$Z1722))</f>
      </c>
      <c r="BJ1722">
        <f>IF($Z1722="","",INDEX($AS$2:$AS$1500,$Z1722))</f>
      </c>
      <c r="BK1722">
        <f>IF($Z1722="","",INDEX($AT$2:$AT$1500,$Z1722))</f>
      </c>
      <c r="BL1722">
        <f>IF($Z1722="","",INDEX($AU$2:$AU$1500,$Z1722))</f>
      </c>
      <c r="BM1722">
        <f>IF($Z1722="","",INDEX($AV$2:$AV$1500,$Z1722))</f>
      </c>
      <c r="BN1722">
        <f>IF($Z1722="","",INDEX($AW$2:$AW$1500,$Z1722))</f>
      </c>
      <c r="BO1722">
        <f>IF($Z1722="","",INDEX($AX$2:$AX$1500,$Z1722))</f>
      </c>
      <c r="BP1722">
        <f>IF($Z1722="","",INDEX($AY$2:$AY$1500,$Z1722))</f>
      </c>
      <c r="BQ1722">
        <f>IF($Z1722="","",INDEX($AZ$2:$AZ$1500,$Z1722))</f>
      </c>
      <c r="BR1722">
        <f>IF($Z1722="","",INDEX($BA$2:$BA$1500,$Z1722))</f>
      </c>
      <c r="BS1722">
        <f>IF($Z1722="","",INDEX($BB$2:$BB$1500,$Z1722))</f>
      </c>
      <c r="BT1722">
        <f>IF($Z1722="","",INDEX($BC$2:$BC$1500,$Z1722))</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c r="BF1723">
        <f>IF($Z1723="","",INDEX($AO$2:$AO$1500,$Z1723))</f>
      </c>
      <c r="BG1723">
        <f>IF($Z1723="","",INDEX($AP$2:$AP$1500,$Z1723))</f>
      </c>
      <c r="BH1723">
        <f>IF($Z1723="","",INDEX($AQ$2:$AQ$1500,$Z1723))</f>
      </c>
      <c r="BI1723">
        <f>IF($Z1723="","",INDEX($AR$2:$AR$1500,$Z1723))</f>
      </c>
      <c r="BJ1723">
        <f>IF($Z1723="","",INDEX($AS$2:$AS$1500,$Z1723))</f>
      </c>
      <c r="BK1723">
        <f>IF($Z1723="","",INDEX($AT$2:$AT$1500,$Z1723))</f>
      </c>
      <c r="BL1723">
        <f>IF($Z1723="","",INDEX($AU$2:$AU$1500,$Z1723))</f>
      </c>
      <c r="BM1723">
        <f>IF($Z1723="","",INDEX($AV$2:$AV$1500,$Z1723))</f>
      </c>
      <c r="BN1723">
        <f>IF($Z1723="","",INDEX($AW$2:$AW$1500,$Z1723))</f>
      </c>
      <c r="BO1723">
        <f>IF($Z1723="","",INDEX($AX$2:$AX$1500,$Z1723))</f>
      </c>
      <c r="BP1723">
        <f>IF($Z1723="","",INDEX($AY$2:$AY$1500,$Z1723))</f>
      </c>
      <c r="BQ1723">
        <f>IF($Z1723="","",INDEX($AZ$2:$AZ$1500,$Z1723))</f>
      </c>
      <c r="BR1723">
        <f>IF($Z1723="","",INDEX($BA$2:$BA$1500,$Z1723))</f>
      </c>
      <c r="BS1723">
        <f>IF($Z1723="","",INDEX($BB$2:$BB$1500,$Z1723))</f>
      </c>
      <c r="BT1723">
        <f>IF($Z1723="","",INDEX($BC$2:$BC$1500,$Z1723))</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c r="BF1724">
        <f>IF($Z1724="","",INDEX($AO$2:$AO$1500,$Z1724))</f>
      </c>
      <c r="BG1724">
        <f>IF($Z1724="","",INDEX($AP$2:$AP$1500,$Z1724))</f>
      </c>
      <c r="BH1724">
        <f>IF($Z1724="","",INDEX($AQ$2:$AQ$1500,$Z1724))</f>
      </c>
      <c r="BI1724">
        <f>IF($Z1724="","",INDEX($AR$2:$AR$1500,$Z1724))</f>
      </c>
      <c r="BJ1724">
        <f>IF($Z1724="","",INDEX($AS$2:$AS$1500,$Z1724))</f>
      </c>
      <c r="BK1724">
        <f>IF($Z1724="","",INDEX($AT$2:$AT$1500,$Z1724))</f>
      </c>
      <c r="BL1724">
        <f>IF($Z1724="","",INDEX($AU$2:$AU$1500,$Z1724))</f>
      </c>
      <c r="BM1724">
        <f>IF($Z1724="","",INDEX($AV$2:$AV$1500,$Z1724))</f>
      </c>
      <c r="BN1724">
        <f>IF($Z1724="","",INDEX($AW$2:$AW$1500,$Z1724))</f>
      </c>
      <c r="BO1724">
        <f>IF($Z1724="","",INDEX($AX$2:$AX$1500,$Z1724))</f>
      </c>
      <c r="BP1724">
        <f>IF($Z1724="","",INDEX($AY$2:$AY$1500,$Z1724))</f>
      </c>
      <c r="BQ1724">
        <f>IF($Z1724="","",INDEX($AZ$2:$AZ$1500,$Z1724))</f>
      </c>
      <c r="BR1724">
        <f>IF($Z1724="","",INDEX($BA$2:$BA$1500,$Z1724))</f>
      </c>
      <c r="BS1724">
        <f>IF($Z1724="","",INDEX($BB$2:$BB$1500,$Z1724))</f>
      </c>
      <c r="BT1724">
        <f>IF($Z1724="","",INDEX($BC$2:$BC$1500,$Z1724))</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c r="BF1725">
        <f>IF($Z1725="","",INDEX($AO$2:$AO$1500,$Z1725))</f>
      </c>
      <c r="BG1725">
        <f>IF($Z1725="","",INDEX($AP$2:$AP$1500,$Z1725))</f>
      </c>
      <c r="BH1725">
        <f>IF($Z1725="","",INDEX($AQ$2:$AQ$1500,$Z1725))</f>
      </c>
      <c r="BI1725">
        <f>IF($Z1725="","",INDEX($AR$2:$AR$1500,$Z1725))</f>
      </c>
      <c r="BJ1725">
        <f>IF($Z1725="","",INDEX($AS$2:$AS$1500,$Z1725))</f>
      </c>
      <c r="BK1725">
        <f>IF($Z1725="","",INDEX($AT$2:$AT$1500,$Z1725))</f>
      </c>
      <c r="BL1725">
        <f>IF($Z1725="","",INDEX($AU$2:$AU$1500,$Z1725))</f>
      </c>
      <c r="BM1725">
        <f>IF($Z1725="","",INDEX($AV$2:$AV$1500,$Z1725))</f>
      </c>
      <c r="BN1725">
        <f>IF($Z1725="","",INDEX($AW$2:$AW$1500,$Z1725))</f>
      </c>
      <c r="BO1725">
        <f>IF($Z1725="","",INDEX($AX$2:$AX$1500,$Z1725))</f>
      </c>
      <c r="BP1725">
        <f>IF($Z1725="","",INDEX($AY$2:$AY$1500,$Z1725))</f>
      </c>
      <c r="BQ1725">
        <f>IF($Z1725="","",INDEX($AZ$2:$AZ$1500,$Z1725))</f>
      </c>
      <c r="BR1725">
        <f>IF($Z1725="","",INDEX($BA$2:$BA$1500,$Z1725))</f>
      </c>
      <c r="BS1725">
        <f>IF($Z1725="","",INDEX($BB$2:$BB$1500,$Z1725))</f>
      </c>
      <c r="BT1725">
        <f>IF($Z1725="","",INDEX($BC$2:$BC$1500,$Z1725))</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c r="BF1726">
        <f>IF($Z1726="","",INDEX($AO$2:$AO$1500,$Z1726))</f>
      </c>
      <c r="BG1726">
        <f>IF($Z1726="","",INDEX($AP$2:$AP$1500,$Z1726))</f>
      </c>
      <c r="BH1726">
        <f>IF($Z1726="","",INDEX($AQ$2:$AQ$1500,$Z1726))</f>
      </c>
      <c r="BI1726">
        <f>IF($Z1726="","",INDEX($AR$2:$AR$1500,$Z1726))</f>
      </c>
      <c r="BJ1726">
        <f>IF($Z1726="","",INDEX($AS$2:$AS$1500,$Z1726))</f>
      </c>
      <c r="BK1726">
        <f>IF($Z1726="","",INDEX($AT$2:$AT$1500,$Z1726))</f>
      </c>
      <c r="BL1726">
        <f>IF($Z1726="","",INDEX($AU$2:$AU$1500,$Z1726))</f>
      </c>
      <c r="BM1726">
        <f>IF($Z1726="","",INDEX($AV$2:$AV$1500,$Z1726))</f>
      </c>
      <c r="BN1726">
        <f>IF($Z1726="","",INDEX($AW$2:$AW$1500,$Z1726))</f>
      </c>
      <c r="BO1726">
        <f>IF($Z1726="","",INDEX($AX$2:$AX$1500,$Z1726))</f>
      </c>
      <c r="BP1726">
        <f>IF($Z1726="","",INDEX($AY$2:$AY$1500,$Z1726))</f>
      </c>
      <c r="BQ1726">
        <f>IF($Z1726="","",INDEX($AZ$2:$AZ$1500,$Z1726))</f>
      </c>
      <c r="BR1726">
        <f>IF($Z1726="","",INDEX($BA$2:$BA$1500,$Z1726))</f>
      </c>
      <c r="BS1726">
        <f>IF($Z1726="","",INDEX($BB$2:$BB$1500,$Z1726))</f>
      </c>
      <c r="BT1726">
        <f>IF($Z1726="","",INDEX($BC$2:$BC$1500,$Z1726))</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c r="BF1727">
        <f>IF($Z1727="","",INDEX($AO$2:$AO$1500,$Z1727))</f>
      </c>
      <c r="BG1727">
        <f>IF($Z1727="","",INDEX($AP$2:$AP$1500,$Z1727))</f>
      </c>
      <c r="BH1727">
        <f>IF($Z1727="","",INDEX($AQ$2:$AQ$1500,$Z1727))</f>
      </c>
      <c r="BI1727">
        <f>IF($Z1727="","",INDEX($AR$2:$AR$1500,$Z1727))</f>
      </c>
      <c r="BJ1727">
        <f>IF($Z1727="","",INDEX($AS$2:$AS$1500,$Z1727))</f>
      </c>
      <c r="BK1727">
        <f>IF($Z1727="","",INDEX($AT$2:$AT$1500,$Z1727))</f>
      </c>
      <c r="BL1727">
        <f>IF($Z1727="","",INDEX($AU$2:$AU$1500,$Z1727))</f>
      </c>
      <c r="BM1727">
        <f>IF($Z1727="","",INDEX($AV$2:$AV$1500,$Z1727))</f>
      </c>
      <c r="BN1727">
        <f>IF($Z1727="","",INDEX($AW$2:$AW$1500,$Z1727))</f>
      </c>
      <c r="BO1727">
        <f>IF($Z1727="","",INDEX($AX$2:$AX$1500,$Z1727))</f>
      </c>
      <c r="BP1727">
        <f>IF($Z1727="","",INDEX($AY$2:$AY$1500,$Z1727))</f>
      </c>
      <c r="BQ1727">
        <f>IF($Z1727="","",INDEX($AZ$2:$AZ$1500,$Z1727))</f>
      </c>
      <c r="BR1727">
        <f>IF($Z1727="","",INDEX($BA$2:$BA$1500,$Z1727))</f>
      </c>
      <c r="BS1727">
        <f>IF($Z1727="","",INDEX($BB$2:$BB$1500,$Z1727))</f>
      </c>
      <c r="BT1727">
        <f>IF($Z1727="","",INDEX($BC$2:$BC$1500,$Z1727))</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c r="BF1728">
        <f>IF($Z1728="","",INDEX($AO$2:$AO$1500,$Z1728))</f>
      </c>
      <c r="BG1728">
        <f>IF($Z1728="","",INDEX($AP$2:$AP$1500,$Z1728))</f>
      </c>
      <c r="BH1728">
        <f>IF($Z1728="","",INDEX($AQ$2:$AQ$1500,$Z1728))</f>
      </c>
      <c r="BI1728">
        <f>IF($Z1728="","",INDEX($AR$2:$AR$1500,$Z1728))</f>
      </c>
      <c r="BJ1728">
        <f>IF($Z1728="","",INDEX($AS$2:$AS$1500,$Z1728))</f>
      </c>
      <c r="BK1728">
        <f>IF($Z1728="","",INDEX($AT$2:$AT$1500,$Z1728))</f>
      </c>
      <c r="BL1728">
        <f>IF($Z1728="","",INDEX($AU$2:$AU$1500,$Z1728))</f>
      </c>
      <c r="BM1728">
        <f>IF($Z1728="","",INDEX($AV$2:$AV$1500,$Z1728))</f>
      </c>
      <c r="BN1728">
        <f>IF($Z1728="","",INDEX($AW$2:$AW$1500,$Z1728))</f>
      </c>
      <c r="BO1728">
        <f>IF($Z1728="","",INDEX($AX$2:$AX$1500,$Z1728))</f>
      </c>
      <c r="BP1728">
        <f>IF($Z1728="","",INDEX($AY$2:$AY$1500,$Z1728))</f>
      </c>
      <c r="BQ1728">
        <f>IF($Z1728="","",INDEX($AZ$2:$AZ$1500,$Z1728))</f>
      </c>
      <c r="BR1728">
        <f>IF($Z1728="","",INDEX($BA$2:$BA$1500,$Z1728))</f>
      </c>
      <c r="BS1728">
        <f>IF($Z1728="","",INDEX($BB$2:$BB$1500,$Z1728))</f>
      </c>
      <c r="BT1728">
        <f>IF($Z1728="","",INDEX($BC$2:$BC$1500,$Z1728))</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c r="BF1729">
        <f>IF($Z1729="","",INDEX($AO$2:$AO$1500,$Z1729))</f>
      </c>
      <c r="BG1729">
        <f>IF($Z1729="","",INDEX($AP$2:$AP$1500,$Z1729))</f>
      </c>
      <c r="BH1729">
        <f>IF($Z1729="","",INDEX($AQ$2:$AQ$1500,$Z1729))</f>
      </c>
      <c r="BI1729">
        <f>IF($Z1729="","",INDEX($AR$2:$AR$1500,$Z1729))</f>
      </c>
      <c r="BJ1729">
        <f>IF($Z1729="","",INDEX($AS$2:$AS$1500,$Z1729))</f>
      </c>
      <c r="BK1729">
        <f>IF($Z1729="","",INDEX($AT$2:$AT$1500,$Z1729))</f>
      </c>
      <c r="BL1729">
        <f>IF($Z1729="","",INDEX($AU$2:$AU$1500,$Z1729))</f>
      </c>
      <c r="BM1729">
        <f>IF($Z1729="","",INDEX($AV$2:$AV$1500,$Z1729))</f>
      </c>
      <c r="BN1729">
        <f>IF($Z1729="","",INDEX($AW$2:$AW$1500,$Z1729))</f>
      </c>
      <c r="BO1729">
        <f>IF($Z1729="","",INDEX($AX$2:$AX$1500,$Z1729))</f>
      </c>
      <c r="BP1729">
        <f>IF($Z1729="","",INDEX($AY$2:$AY$1500,$Z1729))</f>
      </c>
      <c r="BQ1729">
        <f>IF($Z1729="","",INDEX($AZ$2:$AZ$1500,$Z1729))</f>
      </c>
      <c r="BR1729">
        <f>IF($Z1729="","",INDEX($BA$2:$BA$1500,$Z1729))</f>
      </c>
      <c r="BS1729">
        <f>IF($Z1729="","",INDEX($BB$2:$BB$1500,$Z1729))</f>
      </c>
      <c r="BT1729">
        <f>IF($Z1729="","",INDEX($BC$2:$BC$1500,$Z1729))</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c r="BF1730">
        <f>IF($Z1730="","",INDEX($AO$2:$AO$1500,$Z1730))</f>
      </c>
      <c r="BG1730">
        <f>IF($Z1730="","",INDEX($AP$2:$AP$1500,$Z1730))</f>
      </c>
      <c r="BH1730">
        <f>IF($Z1730="","",INDEX($AQ$2:$AQ$1500,$Z1730))</f>
      </c>
      <c r="BI1730">
        <f>IF($Z1730="","",INDEX($AR$2:$AR$1500,$Z1730))</f>
      </c>
      <c r="BJ1730">
        <f>IF($Z1730="","",INDEX($AS$2:$AS$1500,$Z1730))</f>
      </c>
      <c r="BK1730">
        <f>IF($Z1730="","",INDEX($AT$2:$AT$1500,$Z1730))</f>
      </c>
      <c r="BL1730">
        <f>IF($Z1730="","",INDEX($AU$2:$AU$1500,$Z1730))</f>
      </c>
      <c r="BM1730">
        <f>IF($Z1730="","",INDEX($AV$2:$AV$1500,$Z1730))</f>
      </c>
      <c r="BN1730">
        <f>IF($Z1730="","",INDEX($AW$2:$AW$1500,$Z1730))</f>
      </c>
      <c r="BO1730">
        <f>IF($Z1730="","",INDEX($AX$2:$AX$1500,$Z1730))</f>
      </c>
      <c r="BP1730">
        <f>IF($Z1730="","",INDEX($AY$2:$AY$1500,$Z1730))</f>
      </c>
      <c r="BQ1730">
        <f>IF($Z1730="","",INDEX($AZ$2:$AZ$1500,$Z1730))</f>
      </c>
      <c r="BR1730">
        <f>IF($Z1730="","",INDEX($BA$2:$BA$1500,$Z1730))</f>
      </c>
      <c r="BS1730">
        <f>IF($Z1730="","",INDEX($BB$2:$BB$1500,$Z1730))</f>
      </c>
      <c r="BT1730">
        <f>IF($Z1730="","",INDEX($BC$2:$BC$1500,$Z1730))</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c r="BF1731">
        <f>IF($Z1731="","",INDEX($AO$2:$AO$1500,$Z1731))</f>
      </c>
      <c r="BG1731">
        <f>IF($Z1731="","",INDEX($AP$2:$AP$1500,$Z1731))</f>
      </c>
      <c r="BH1731">
        <f>IF($Z1731="","",INDEX($AQ$2:$AQ$1500,$Z1731))</f>
      </c>
      <c r="BI1731">
        <f>IF($Z1731="","",INDEX($AR$2:$AR$1500,$Z1731))</f>
      </c>
      <c r="BJ1731">
        <f>IF($Z1731="","",INDEX($AS$2:$AS$1500,$Z1731))</f>
      </c>
      <c r="BK1731">
        <f>IF($Z1731="","",INDEX($AT$2:$AT$1500,$Z1731))</f>
      </c>
      <c r="BL1731">
        <f>IF($Z1731="","",INDEX($AU$2:$AU$1500,$Z1731))</f>
      </c>
      <c r="BM1731">
        <f>IF($Z1731="","",INDEX($AV$2:$AV$1500,$Z1731))</f>
      </c>
      <c r="BN1731">
        <f>IF($Z1731="","",INDEX($AW$2:$AW$1500,$Z1731))</f>
      </c>
      <c r="BO1731">
        <f>IF($Z1731="","",INDEX($AX$2:$AX$1500,$Z1731))</f>
      </c>
      <c r="BP1731">
        <f>IF($Z1731="","",INDEX($AY$2:$AY$1500,$Z1731))</f>
      </c>
      <c r="BQ1731">
        <f>IF($Z1731="","",INDEX($AZ$2:$AZ$1500,$Z1731))</f>
      </c>
      <c r="BR1731">
        <f>IF($Z1731="","",INDEX($BA$2:$BA$1500,$Z1731))</f>
      </c>
      <c r="BS1731">
        <f>IF($Z1731="","",INDEX($BB$2:$BB$1500,$Z1731))</f>
      </c>
      <c r="BT1731">
        <f>IF($Z1731="","",INDEX($BC$2:$BC$1500,$Z1731))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c r="BF1732">
        <f>IF($Z1732="","",INDEX($AO$2:$AO$1500,$Z1732))</f>
      </c>
      <c r="BG1732">
        <f>IF($Z1732="","",INDEX($AP$2:$AP$1500,$Z1732))</f>
      </c>
      <c r="BH1732">
        <f>IF($Z1732="","",INDEX($AQ$2:$AQ$1500,$Z1732))</f>
      </c>
      <c r="BI1732">
        <f>IF($Z1732="","",INDEX($AR$2:$AR$1500,$Z1732))</f>
      </c>
      <c r="BJ1732">
        <f>IF($Z1732="","",INDEX($AS$2:$AS$1500,$Z1732))</f>
      </c>
      <c r="BK1732">
        <f>IF($Z1732="","",INDEX($AT$2:$AT$1500,$Z1732))</f>
      </c>
      <c r="BL1732">
        <f>IF($Z1732="","",INDEX($AU$2:$AU$1500,$Z1732))</f>
      </c>
      <c r="BM1732">
        <f>IF($Z1732="","",INDEX($AV$2:$AV$1500,$Z1732))</f>
      </c>
      <c r="BN1732">
        <f>IF($Z1732="","",INDEX($AW$2:$AW$1500,$Z1732))</f>
      </c>
      <c r="BO1732">
        <f>IF($Z1732="","",INDEX($AX$2:$AX$1500,$Z1732))</f>
      </c>
      <c r="BP1732">
        <f>IF($Z1732="","",INDEX($AY$2:$AY$1500,$Z1732))</f>
      </c>
      <c r="BQ1732">
        <f>IF($Z1732="","",INDEX($AZ$2:$AZ$1500,$Z1732))</f>
      </c>
      <c r="BR1732">
        <f>IF($Z1732="","",INDEX($BA$2:$BA$1500,$Z1732))</f>
      </c>
      <c r="BS1732">
        <f>IF($Z1732="","",INDEX($BB$2:$BB$1500,$Z1732))</f>
      </c>
      <c r="BT1732">
        <f>IF($Z1732="","",INDEX($BC$2:$BC$1500,$Z1732))</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c r="BF1733">
        <f>IF($Z1733="","",INDEX($AO$2:$AO$1500,$Z1733))</f>
      </c>
      <c r="BG1733">
        <f>IF($Z1733="","",INDEX($AP$2:$AP$1500,$Z1733))</f>
      </c>
      <c r="BH1733">
        <f>IF($Z1733="","",INDEX($AQ$2:$AQ$1500,$Z1733))</f>
      </c>
      <c r="BI1733">
        <f>IF($Z1733="","",INDEX($AR$2:$AR$1500,$Z1733))</f>
      </c>
      <c r="BJ1733">
        <f>IF($Z1733="","",INDEX($AS$2:$AS$1500,$Z1733))</f>
      </c>
      <c r="BK1733">
        <f>IF($Z1733="","",INDEX($AT$2:$AT$1500,$Z1733))</f>
      </c>
      <c r="BL1733">
        <f>IF($Z1733="","",INDEX($AU$2:$AU$1500,$Z1733))</f>
      </c>
      <c r="BM1733">
        <f>IF($Z1733="","",INDEX($AV$2:$AV$1500,$Z1733))</f>
      </c>
      <c r="BN1733">
        <f>IF($Z1733="","",INDEX($AW$2:$AW$1500,$Z1733))</f>
      </c>
      <c r="BO1733">
        <f>IF($Z1733="","",INDEX($AX$2:$AX$1500,$Z1733))</f>
      </c>
      <c r="BP1733">
        <f>IF($Z1733="","",INDEX($AY$2:$AY$1500,$Z1733))</f>
      </c>
      <c r="BQ1733">
        <f>IF($Z1733="","",INDEX($AZ$2:$AZ$1500,$Z1733))</f>
      </c>
      <c r="BR1733">
        <f>IF($Z1733="","",INDEX($BA$2:$BA$1500,$Z1733))</f>
      </c>
      <c r="BS1733">
        <f>IF($Z1733="","",INDEX($BB$2:$BB$1500,$Z1733))</f>
      </c>
      <c r="BT1733">
        <f>IF($Z1733="","",INDEX($BC$2:$BC$1500,$Z1733))</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c r="BF1734">
        <f>IF($Z1734="","",INDEX($AO$2:$AO$1500,$Z1734))</f>
      </c>
      <c r="BG1734">
        <f>IF($Z1734="","",INDEX($AP$2:$AP$1500,$Z1734))</f>
      </c>
      <c r="BH1734">
        <f>IF($Z1734="","",INDEX($AQ$2:$AQ$1500,$Z1734))</f>
      </c>
      <c r="BI1734">
        <f>IF($Z1734="","",INDEX($AR$2:$AR$1500,$Z1734))</f>
      </c>
      <c r="BJ1734">
        <f>IF($Z1734="","",INDEX($AS$2:$AS$1500,$Z1734))</f>
      </c>
      <c r="BK1734">
        <f>IF($Z1734="","",INDEX($AT$2:$AT$1500,$Z1734))</f>
      </c>
      <c r="BL1734">
        <f>IF($Z1734="","",INDEX($AU$2:$AU$1500,$Z1734))</f>
      </c>
      <c r="BM1734">
        <f>IF($Z1734="","",INDEX($AV$2:$AV$1500,$Z1734))</f>
      </c>
      <c r="BN1734">
        <f>IF($Z1734="","",INDEX($AW$2:$AW$1500,$Z1734))</f>
      </c>
      <c r="BO1734">
        <f>IF($Z1734="","",INDEX($AX$2:$AX$1500,$Z1734))</f>
      </c>
      <c r="BP1734">
        <f>IF($Z1734="","",INDEX($AY$2:$AY$1500,$Z1734))</f>
      </c>
      <c r="BQ1734">
        <f>IF($Z1734="","",INDEX($AZ$2:$AZ$1500,$Z1734))</f>
      </c>
      <c r="BR1734">
        <f>IF($Z1734="","",INDEX($BA$2:$BA$1500,$Z1734))</f>
      </c>
      <c r="BS1734">
        <f>IF($Z1734="","",INDEX($BB$2:$BB$1500,$Z1734))</f>
      </c>
      <c r="BT1734">
        <f>IF($Z1734="","",INDEX($BC$2:$BC$1500,$Z1734))</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c r="BF1735">
        <f>IF($Z1735="","",INDEX($AO$2:$AO$1500,$Z1735))</f>
      </c>
      <c r="BG1735">
        <f>IF($Z1735="","",INDEX($AP$2:$AP$1500,$Z1735))</f>
      </c>
      <c r="BH1735">
        <f>IF($Z1735="","",INDEX($AQ$2:$AQ$1500,$Z1735))</f>
      </c>
      <c r="BI1735">
        <f>IF($Z1735="","",INDEX($AR$2:$AR$1500,$Z1735))</f>
      </c>
      <c r="BJ1735">
        <f>IF($Z1735="","",INDEX($AS$2:$AS$1500,$Z1735))</f>
      </c>
      <c r="BK1735">
        <f>IF($Z1735="","",INDEX($AT$2:$AT$1500,$Z1735))</f>
      </c>
      <c r="BL1735">
        <f>IF($Z1735="","",INDEX($AU$2:$AU$1500,$Z1735))</f>
      </c>
      <c r="BM1735">
        <f>IF($Z1735="","",INDEX($AV$2:$AV$1500,$Z1735))</f>
      </c>
      <c r="BN1735">
        <f>IF($Z1735="","",INDEX($AW$2:$AW$1500,$Z1735))</f>
      </c>
      <c r="BO1735">
        <f>IF($Z1735="","",INDEX($AX$2:$AX$1500,$Z1735))</f>
      </c>
      <c r="BP1735">
        <f>IF($Z1735="","",INDEX($AY$2:$AY$1500,$Z1735))</f>
      </c>
      <c r="BQ1735">
        <f>IF($Z1735="","",INDEX($AZ$2:$AZ$1500,$Z1735))</f>
      </c>
      <c r="BR1735">
        <f>IF($Z1735="","",INDEX($BA$2:$BA$1500,$Z1735))</f>
      </c>
      <c r="BS1735">
        <f>IF($Z1735="","",INDEX($BB$2:$BB$1500,$Z1735))</f>
      </c>
      <c r="BT1735">
        <f>IF($Z1735="","",INDEX($BC$2:$BC$1500,$Z1735))</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c r="BF1736">
        <f>IF($Z1736="","",INDEX($AO$2:$AO$1500,$Z1736))</f>
      </c>
      <c r="BG1736">
        <f>IF($Z1736="","",INDEX($AP$2:$AP$1500,$Z1736))</f>
      </c>
      <c r="BH1736">
        <f>IF($Z1736="","",INDEX($AQ$2:$AQ$1500,$Z1736))</f>
      </c>
      <c r="BI1736">
        <f>IF($Z1736="","",INDEX($AR$2:$AR$1500,$Z1736))</f>
      </c>
      <c r="BJ1736">
        <f>IF($Z1736="","",INDEX($AS$2:$AS$1500,$Z1736))</f>
      </c>
      <c r="BK1736">
        <f>IF($Z1736="","",INDEX($AT$2:$AT$1500,$Z1736))</f>
      </c>
      <c r="BL1736">
        <f>IF($Z1736="","",INDEX($AU$2:$AU$1500,$Z1736))</f>
      </c>
      <c r="BM1736">
        <f>IF($Z1736="","",INDEX($AV$2:$AV$1500,$Z1736))</f>
      </c>
      <c r="BN1736">
        <f>IF($Z1736="","",INDEX($AW$2:$AW$1500,$Z1736))</f>
      </c>
      <c r="BO1736">
        <f>IF($Z1736="","",INDEX($AX$2:$AX$1500,$Z1736))</f>
      </c>
      <c r="BP1736">
        <f>IF($Z1736="","",INDEX($AY$2:$AY$1500,$Z1736))</f>
      </c>
      <c r="BQ1736">
        <f>IF($Z1736="","",INDEX($AZ$2:$AZ$1500,$Z1736))</f>
      </c>
      <c r="BR1736">
        <f>IF($Z1736="","",INDEX($BA$2:$BA$1500,$Z1736))</f>
      </c>
      <c r="BS1736">
        <f>IF($Z1736="","",INDEX($BB$2:$BB$1500,$Z1736))</f>
      </c>
      <c r="BT1736">
        <f>IF($Z1736="","",INDEX($BC$2:$BC$1500,$Z1736))</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c r="BF1737">
        <f>IF($Z1737="","",INDEX($AO$2:$AO$1500,$Z1737))</f>
      </c>
      <c r="BG1737">
        <f>IF($Z1737="","",INDEX($AP$2:$AP$1500,$Z1737))</f>
      </c>
      <c r="BH1737">
        <f>IF($Z1737="","",INDEX($AQ$2:$AQ$1500,$Z1737))</f>
      </c>
      <c r="BI1737">
        <f>IF($Z1737="","",INDEX($AR$2:$AR$1500,$Z1737))</f>
      </c>
      <c r="BJ1737">
        <f>IF($Z1737="","",INDEX($AS$2:$AS$1500,$Z1737))</f>
      </c>
      <c r="BK1737">
        <f>IF($Z1737="","",INDEX($AT$2:$AT$1500,$Z1737))</f>
      </c>
      <c r="BL1737">
        <f>IF($Z1737="","",INDEX($AU$2:$AU$1500,$Z1737))</f>
      </c>
      <c r="BM1737">
        <f>IF($Z1737="","",INDEX($AV$2:$AV$1500,$Z1737))</f>
      </c>
      <c r="BN1737">
        <f>IF($Z1737="","",INDEX($AW$2:$AW$1500,$Z1737))</f>
      </c>
      <c r="BO1737">
        <f>IF($Z1737="","",INDEX($AX$2:$AX$1500,$Z1737))</f>
      </c>
      <c r="BP1737">
        <f>IF($Z1737="","",INDEX($AY$2:$AY$1500,$Z1737))</f>
      </c>
      <c r="BQ1737">
        <f>IF($Z1737="","",INDEX($AZ$2:$AZ$1500,$Z1737))</f>
      </c>
      <c r="BR1737">
        <f>IF($Z1737="","",INDEX($BA$2:$BA$1500,$Z1737))</f>
      </c>
      <c r="BS1737">
        <f>IF($Z1737="","",INDEX($BB$2:$BB$1500,$Z1737))</f>
      </c>
      <c r="BT1737">
        <f>IF($Z1737="","",INDEX($BC$2:$BC$1500,$Z1737))</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c r="BF1738">
        <f>IF($Z1738="","",INDEX($AO$2:$AO$1500,$Z1738))</f>
      </c>
      <c r="BG1738">
        <f>IF($Z1738="","",INDEX($AP$2:$AP$1500,$Z1738))</f>
      </c>
      <c r="BH1738">
        <f>IF($Z1738="","",INDEX($AQ$2:$AQ$1500,$Z1738))</f>
      </c>
      <c r="BI1738">
        <f>IF($Z1738="","",INDEX($AR$2:$AR$1500,$Z1738))</f>
      </c>
      <c r="BJ1738">
        <f>IF($Z1738="","",INDEX($AS$2:$AS$1500,$Z1738))</f>
      </c>
      <c r="BK1738">
        <f>IF($Z1738="","",INDEX($AT$2:$AT$1500,$Z1738))</f>
      </c>
      <c r="BL1738">
        <f>IF($Z1738="","",INDEX($AU$2:$AU$1500,$Z1738))</f>
      </c>
      <c r="BM1738">
        <f>IF($Z1738="","",INDEX($AV$2:$AV$1500,$Z1738))</f>
      </c>
      <c r="BN1738">
        <f>IF($Z1738="","",INDEX($AW$2:$AW$1500,$Z1738))</f>
      </c>
      <c r="BO1738">
        <f>IF($Z1738="","",INDEX($AX$2:$AX$1500,$Z1738))</f>
      </c>
      <c r="BP1738">
        <f>IF($Z1738="","",INDEX($AY$2:$AY$1500,$Z1738))</f>
      </c>
      <c r="BQ1738">
        <f>IF($Z1738="","",INDEX($AZ$2:$AZ$1500,$Z1738))</f>
      </c>
      <c r="BR1738">
        <f>IF($Z1738="","",INDEX($BA$2:$BA$1500,$Z1738))</f>
      </c>
      <c r="BS1738">
        <f>IF($Z1738="","",INDEX($BB$2:$BB$1500,$Z1738))</f>
      </c>
      <c r="BT1738">
        <f>IF($Z1738="","",INDEX($BC$2:$BC$1500,$Z1738))</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c r="BF1739">
        <f>IF($Z1739="","",INDEX($AO$2:$AO$1500,$Z1739))</f>
      </c>
      <c r="BG1739">
        <f>IF($Z1739="","",INDEX($AP$2:$AP$1500,$Z1739))</f>
      </c>
      <c r="BH1739">
        <f>IF($Z1739="","",INDEX($AQ$2:$AQ$1500,$Z1739))</f>
      </c>
      <c r="BI1739">
        <f>IF($Z1739="","",INDEX($AR$2:$AR$1500,$Z1739))</f>
      </c>
      <c r="BJ1739">
        <f>IF($Z1739="","",INDEX($AS$2:$AS$1500,$Z1739))</f>
      </c>
      <c r="BK1739">
        <f>IF($Z1739="","",INDEX($AT$2:$AT$1500,$Z1739))</f>
      </c>
      <c r="BL1739">
        <f>IF($Z1739="","",INDEX($AU$2:$AU$1500,$Z1739))</f>
      </c>
      <c r="BM1739">
        <f>IF($Z1739="","",INDEX($AV$2:$AV$1500,$Z1739))</f>
      </c>
      <c r="BN1739">
        <f>IF($Z1739="","",INDEX($AW$2:$AW$1500,$Z1739))</f>
      </c>
      <c r="BO1739">
        <f>IF($Z1739="","",INDEX($AX$2:$AX$1500,$Z1739))</f>
      </c>
      <c r="BP1739">
        <f>IF($Z1739="","",INDEX($AY$2:$AY$1500,$Z1739))</f>
      </c>
      <c r="BQ1739">
        <f>IF($Z1739="","",INDEX($AZ$2:$AZ$1500,$Z1739))</f>
      </c>
      <c r="BR1739">
        <f>IF($Z1739="","",INDEX($BA$2:$BA$1500,$Z1739))</f>
      </c>
      <c r="BS1739">
        <f>IF($Z1739="","",INDEX($BB$2:$BB$1500,$Z1739))</f>
      </c>
      <c r="BT1739">
        <f>IF($Z1739="","",INDEX($BC$2:$BC$1500,$Z1739))</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c r="BF1740">
        <f>IF($Z1740="","",INDEX($AO$2:$AO$1500,$Z1740))</f>
      </c>
      <c r="BG1740">
        <f>IF($Z1740="","",INDEX($AP$2:$AP$1500,$Z1740))</f>
      </c>
      <c r="BH1740">
        <f>IF($Z1740="","",INDEX($AQ$2:$AQ$1500,$Z1740))</f>
      </c>
      <c r="BI1740">
        <f>IF($Z1740="","",INDEX($AR$2:$AR$1500,$Z1740))</f>
      </c>
      <c r="BJ1740">
        <f>IF($Z1740="","",INDEX($AS$2:$AS$1500,$Z1740))</f>
      </c>
      <c r="BK1740">
        <f>IF($Z1740="","",INDEX($AT$2:$AT$1500,$Z1740))</f>
      </c>
      <c r="BL1740">
        <f>IF($Z1740="","",INDEX($AU$2:$AU$1500,$Z1740))</f>
      </c>
      <c r="BM1740">
        <f>IF($Z1740="","",INDEX($AV$2:$AV$1500,$Z1740))</f>
      </c>
      <c r="BN1740">
        <f>IF($Z1740="","",INDEX($AW$2:$AW$1500,$Z1740))</f>
      </c>
      <c r="BO1740">
        <f>IF($Z1740="","",INDEX($AX$2:$AX$1500,$Z1740))</f>
      </c>
      <c r="BP1740">
        <f>IF($Z1740="","",INDEX($AY$2:$AY$1500,$Z1740))</f>
      </c>
      <c r="BQ1740">
        <f>IF($Z1740="","",INDEX($AZ$2:$AZ$1500,$Z1740))</f>
      </c>
      <c r="BR1740">
        <f>IF($Z1740="","",INDEX($BA$2:$BA$1500,$Z1740))</f>
      </c>
      <c r="BS1740">
        <f>IF($Z1740="","",INDEX($BB$2:$BB$1500,$Z1740))</f>
      </c>
      <c r="BT1740">
        <f>IF($Z1740="","",INDEX($BC$2:$BC$1500,$Z1740))</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c r="BF1741">
        <f>IF($Z1741="","",INDEX($AO$2:$AO$1500,$Z1741))</f>
      </c>
      <c r="BG1741">
        <f>IF($Z1741="","",INDEX($AP$2:$AP$1500,$Z1741))</f>
      </c>
      <c r="BH1741">
        <f>IF($Z1741="","",INDEX($AQ$2:$AQ$1500,$Z1741))</f>
      </c>
      <c r="BI1741">
        <f>IF($Z1741="","",INDEX($AR$2:$AR$1500,$Z1741))</f>
      </c>
      <c r="BJ1741">
        <f>IF($Z1741="","",INDEX($AS$2:$AS$1500,$Z1741))</f>
      </c>
      <c r="BK1741">
        <f>IF($Z1741="","",INDEX($AT$2:$AT$1500,$Z1741))</f>
      </c>
      <c r="BL1741">
        <f>IF($Z1741="","",INDEX($AU$2:$AU$1500,$Z1741))</f>
      </c>
      <c r="BM1741">
        <f>IF($Z1741="","",INDEX($AV$2:$AV$1500,$Z1741))</f>
      </c>
      <c r="BN1741">
        <f>IF($Z1741="","",INDEX($AW$2:$AW$1500,$Z1741))</f>
      </c>
      <c r="BO1741">
        <f>IF($Z1741="","",INDEX($AX$2:$AX$1500,$Z1741))</f>
      </c>
      <c r="BP1741">
        <f>IF($Z1741="","",INDEX($AY$2:$AY$1500,$Z1741))</f>
      </c>
      <c r="BQ1741">
        <f>IF($Z1741="","",INDEX($AZ$2:$AZ$1500,$Z1741))</f>
      </c>
      <c r="BR1741">
        <f>IF($Z1741="","",INDEX($BA$2:$BA$1500,$Z1741))</f>
      </c>
      <c r="BS1741">
        <f>IF($Z1741="","",INDEX($BB$2:$BB$1500,$Z1741))</f>
      </c>
      <c r="BT1741">
        <f>IF($Z1741="","",INDEX($BC$2:$BC$1500,$Z1741))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c r="BF1742">
        <f>IF($Z1742="","",INDEX($AO$2:$AO$1500,$Z1742))</f>
      </c>
      <c r="BG1742">
        <f>IF($Z1742="","",INDEX($AP$2:$AP$1500,$Z1742))</f>
      </c>
      <c r="BH1742">
        <f>IF($Z1742="","",INDEX($AQ$2:$AQ$1500,$Z1742))</f>
      </c>
      <c r="BI1742">
        <f>IF($Z1742="","",INDEX($AR$2:$AR$1500,$Z1742))</f>
      </c>
      <c r="BJ1742">
        <f>IF($Z1742="","",INDEX($AS$2:$AS$1500,$Z1742))</f>
      </c>
      <c r="BK1742">
        <f>IF($Z1742="","",INDEX($AT$2:$AT$1500,$Z1742))</f>
      </c>
      <c r="BL1742">
        <f>IF($Z1742="","",INDEX($AU$2:$AU$1500,$Z1742))</f>
      </c>
      <c r="BM1742">
        <f>IF($Z1742="","",INDEX($AV$2:$AV$1500,$Z1742))</f>
      </c>
      <c r="BN1742">
        <f>IF($Z1742="","",INDEX($AW$2:$AW$1500,$Z1742))</f>
      </c>
      <c r="BO1742">
        <f>IF($Z1742="","",INDEX($AX$2:$AX$1500,$Z1742))</f>
      </c>
      <c r="BP1742">
        <f>IF($Z1742="","",INDEX($AY$2:$AY$1500,$Z1742))</f>
      </c>
      <c r="BQ1742">
        <f>IF($Z1742="","",INDEX($AZ$2:$AZ$1500,$Z1742))</f>
      </c>
      <c r="BR1742">
        <f>IF($Z1742="","",INDEX($BA$2:$BA$1500,$Z1742))</f>
      </c>
      <c r="BS1742">
        <f>IF($Z1742="","",INDEX($BB$2:$BB$1500,$Z1742))</f>
      </c>
      <c r="BT1742">
        <f>IF($Z1742="","",INDEX($BC$2:$BC$1500,$Z1742))</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c r="BF1743">
        <f>IF($Z1743="","",INDEX($AO$2:$AO$1500,$Z1743))</f>
      </c>
      <c r="BG1743">
        <f>IF($Z1743="","",INDEX($AP$2:$AP$1500,$Z1743))</f>
      </c>
      <c r="BH1743">
        <f>IF($Z1743="","",INDEX($AQ$2:$AQ$1500,$Z1743))</f>
      </c>
      <c r="BI1743">
        <f>IF($Z1743="","",INDEX($AR$2:$AR$1500,$Z1743))</f>
      </c>
      <c r="BJ1743">
        <f>IF($Z1743="","",INDEX($AS$2:$AS$1500,$Z1743))</f>
      </c>
      <c r="BK1743">
        <f>IF($Z1743="","",INDEX($AT$2:$AT$1500,$Z1743))</f>
      </c>
      <c r="BL1743">
        <f>IF($Z1743="","",INDEX($AU$2:$AU$1500,$Z1743))</f>
      </c>
      <c r="BM1743">
        <f>IF($Z1743="","",INDEX($AV$2:$AV$1500,$Z1743))</f>
      </c>
      <c r="BN1743">
        <f>IF($Z1743="","",INDEX($AW$2:$AW$1500,$Z1743))</f>
      </c>
      <c r="BO1743">
        <f>IF($Z1743="","",INDEX($AX$2:$AX$1500,$Z1743))</f>
      </c>
      <c r="BP1743">
        <f>IF($Z1743="","",INDEX($AY$2:$AY$1500,$Z1743))</f>
      </c>
      <c r="BQ1743">
        <f>IF($Z1743="","",INDEX($AZ$2:$AZ$1500,$Z1743))</f>
      </c>
      <c r="BR1743">
        <f>IF($Z1743="","",INDEX($BA$2:$BA$1500,$Z1743))</f>
      </c>
      <c r="BS1743">
        <f>IF($Z1743="","",INDEX($BB$2:$BB$1500,$Z1743))</f>
      </c>
      <c r="BT1743">
        <f>IF($Z1743="","",INDEX($BC$2:$BC$1500,$Z1743))</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c r="BF1744">
        <f>IF($Z1744="","",INDEX($AO$2:$AO$1500,$Z1744))</f>
      </c>
      <c r="BG1744">
        <f>IF($Z1744="","",INDEX($AP$2:$AP$1500,$Z1744))</f>
      </c>
      <c r="BH1744">
        <f>IF($Z1744="","",INDEX($AQ$2:$AQ$1500,$Z1744))</f>
      </c>
      <c r="BI1744">
        <f>IF($Z1744="","",INDEX($AR$2:$AR$1500,$Z1744))</f>
      </c>
      <c r="BJ1744">
        <f>IF($Z1744="","",INDEX($AS$2:$AS$1500,$Z1744))</f>
      </c>
      <c r="BK1744">
        <f>IF($Z1744="","",INDEX($AT$2:$AT$1500,$Z1744))</f>
      </c>
      <c r="BL1744">
        <f>IF($Z1744="","",INDEX($AU$2:$AU$1500,$Z1744))</f>
      </c>
      <c r="BM1744">
        <f>IF($Z1744="","",INDEX($AV$2:$AV$1500,$Z1744))</f>
      </c>
      <c r="BN1744">
        <f>IF($Z1744="","",INDEX($AW$2:$AW$1500,$Z1744))</f>
      </c>
      <c r="BO1744">
        <f>IF($Z1744="","",INDEX($AX$2:$AX$1500,$Z1744))</f>
      </c>
      <c r="BP1744">
        <f>IF($Z1744="","",INDEX($AY$2:$AY$1500,$Z1744))</f>
      </c>
      <c r="BQ1744">
        <f>IF($Z1744="","",INDEX($AZ$2:$AZ$1500,$Z1744))</f>
      </c>
      <c r="BR1744">
        <f>IF($Z1744="","",INDEX($BA$2:$BA$1500,$Z1744))</f>
      </c>
      <c r="BS1744">
        <f>IF($Z1744="","",INDEX($BB$2:$BB$1500,$Z1744))</f>
      </c>
      <c r="BT1744">
        <f>IF($Z1744="","",INDEX($BC$2:$BC$1500,$Z1744))</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c r="BF1745">
        <f>IF($Z1745="","",INDEX($AO$2:$AO$1500,$Z1745))</f>
      </c>
      <c r="BG1745">
        <f>IF($Z1745="","",INDEX($AP$2:$AP$1500,$Z1745))</f>
      </c>
      <c r="BH1745">
        <f>IF($Z1745="","",INDEX($AQ$2:$AQ$1500,$Z1745))</f>
      </c>
      <c r="BI1745">
        <f>IF($Z1745="","",INDEX($AR$2:$AR$1500,$Z1745))</f>
      </c>
      <c r="BJ1745">
        <f>IF($Z1745="","",INDEX($AS$2:$AS$1500,$Z1745))</f>
      </c>
      <c r="BK1745">
        <f>IF($Z1745="","",INDEX($AT$2:$AT$1500,$Z1745))</f>
      </c>
      <c r="BL1745">
        <f>IF($Z1745="","",INDEX($AU$2:$AU$1500,$Z1745))</f>
      </c>
      <c r="BM1745">
        <f>IF($Z1745="","",INDEX($AV$2:$AV$1500,$Z1745))</f>
      </c>
      <c r="BN1745">
        <f>IF($Z1745="","",INDEX($AW$2:$AW$1500,$Z1745))</f>
      </c>
      <c r="BO1745">
        <f>IF($Z1745="","",INDEX($AX$2:$AX$1500,$Z1745))</f>
      </c>
      <c r="BP1745">
        <f>IF($Z1745="","",INDEX($AY$2:$AY$1500,$Z1745))</f>
      </c>
      <c r="BQ1745">
        <f>IF($Z1745="","",INDEX($AZ$2:$AZ$1500,$Z1745))</f>
      </c>
      <c r="BR1745">
        <f>IF($Z1745="","",INDEX($BA$2:$BA$1500,$Z1745))</f>
      </c>
      <c r="BS1745">
        <f>IF($Z1745="","",INDEX($BB$2:$BB$1500,$Z1745))</f>
      </c>
      <c r="BT1745">
        <f>IF($Z1745="","",INDEX($BC$2:$BC$1500,$Z1745))</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c r="BF1746">
        <f>IF($Z1746="","",INDEX($AO$2:$AO$1500,$Z1746))</f>
      </c>
      <c r="BG1746">
        <f>IF($Z1746="","",INDEX($AP$2:$AP$1500,$Z1746))</f>
      </c>
      <c r="BH1746">
        <f>IF($Z1746="","",INDEX($AQ$2:$AQ$1500,$Z1746))</f>
      </c>
      <c r="BI1746">
        <f>IF($Z1746="","",INDEX($AR$2:$AR$1500,$Z1746))</f>
      </c>
      <c r="BJ1746">
        <f>IF($Z1746="","",INDEX($AS$2:$AS$1500,$Z1746))</f>
      </c>
      <c r="BK1746">
        <f>IF($Z1746="","",INDEX($AT$2:$AT$1500,$Z1746))</f>
      </c>
      <c r="BL1746">
        <f>IF($Z1746="","",INDEX($AU$2:$AU$1500,$Z1746))</f>
      </c>
      <c r="BM1746">
        <f>IF($Z1746="","",INDEX($AV$2:$AV$1500,$Z1746))</f>
      </c>
      <c r="BN1746">
        <f>IF($Z1746="","",INDEX($AW$2:$AW$1500,$Z1746))</f>
      </c>
      <c r="BO1746">
        <f>IF($Z1746="","",INDEX($AX$2:$AX$1500,$Z1746))</f>
      </c>
      <c r="BP1746">
        <f>IF($Z1746="","",INDEX($AY$2:$AY$1500,$Z1746))</f>
      </c>
      <c r="BQ1746">
        <f>IF($Z1746="","",INDEX($AZ$2:$AZ$1500,$Z1746))</f>
      </c>
      <c r="BR1746">
        <f>IF($Z1746="","",INDEX($BA$2:$BA$1500,$Z1746))</f>
      </c>
      <c r="BS1746">
        <f>IF($Z1746="","",INDEX($BB$2:$BB$1500,$Z1746))</f>
      </c>
      <c r="BT1746">
        <f>IF($Z1746="","",INDEX($BC$2:$BC$1500,$Z1746))</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c r="BF1747">
        <f>IF($Z1747="","",INDEX($AO$2:$AO$1500,$Z1747))</f>
      </c>
      <c r="BG1747">
        <f>IF($Z1747="","",INDEX($AP$2:$AP$1500,$Z1747))</f>
      </c>
      <c r="BH1747">
        <f>IF($Z1747="","",INDEX($AQ$2:$AQ$1500,$Z1747))</f>
      </c>
      <c r="BI1747">
        <f>IF($Z1747="","",INDEX($AR$2:$AR$1500,$Z1747))</f>
      </c>
      <c r="BJ1747">
        <f>IF($Z1747="","",INDEX($AS$2:$AS$1500,$Z1747))</f>
      </c>
      <c r="BK1747">
        <f>IF($Z1747="","",INDEX($AT$2:$AT$1500,$Z1747))</f>
      </c>
      <c r="BL1747">
        <f>IF($Z1747="","",INDEX($AU$2:$AU$1500,$Z1747))</f>
      </c>
      <c r="BM1747">
        <f>IF($Z1747="","",INDEX($AV$2:$AV$1500,$Z1747))</f>
      </c>
      <c r="BN1747">
        <f>IF($Z1747="","",INDEX($AW$2:$AW$1500,$Z1747))</f>
      </c>
      <c r="BO1747">
        <f>IF($Z1747="","",INDEX($AX$2:$AX$1500,$Z1747))</f>
      </c>
      <c r="BP1747">
        <f>IF($Z1747="","",INDEX($AY$2:$AY$1500,$Z1747))</f>
      </c>
      <c r="BQ1747">
        <f>IF($Z1747="","",INDEX($AZ$2:$AZ$1500,$Z1747))</f>
      </c>
      <c r="BR1747">
        <f>IF($Z1747="","",INDEX($BA$2:$BA$1500,$Z1747))</f>
      </c>
      <c r="BS1747">
        <f>IF($Z1747="","",INDEX($BB$2:$BB$1500,$Z1747))</f>
      </c>
      <c r="BT1747">
        <f>IF($Z1747="","",INDEX($BC$2:$BC$1500,$Z1747))</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c r="BF1748">
        <f>IF($Z1748="","",INDEX($AO$2:$AO$1500,$Z1748))</f>
      </c>
      <c r="BG1748">
        <f>IF($Z1748="","",INDEX($AP$2:$AP$1500,$Z1748))</f>
      </c>
      <c r="BH1748">
        <f>IF($Z1748="","",INDEX($AQ$2:$AQ$1500,$Z1748))</f>
      </c>
      <c r="BI1748">
        <f>IF($Z1748="","",INDEX($AR$2:$AR$1500,$Z1748))</f>
      </c>
      <c r="BJ1748">
        <f>IF($Z1748="","",INDEX($AS$2:$AS$1500,$Z1748))</f>
      </c>
      <c r="BK1748">
        <f>IF($Z1748="","",INDEX($AT$2:$AT$1500,$Z1748))</f>
      </c>
      <c r="BL1748">
        <f>IF($Z1748="","",INDEX($AU$2:$AU$1500,$Z1748))</f>
      </c>
      <c r="BM1748">
        <f>IF($Z1748="","",INDEX($AV$2:$AV$1500,$Z1748))</f>
      </c>
      <c r="BN1748">
        <f>IF($Z1748="","",INDEX($AW$2:$AW$1500,$Z1748))</f>
      </c>
      <c r="BO1748">
        <f>IF($Z1748="","",INDEX($AX$2:$AX$1500,$Z1748))</f>
      </c>
      <c r="BP1748">
        <f>IF($Z1748="","",INDEX($AY$2:$AY$1500,$Z1748))</f>
      </c>
      <c r="BQ1748">
        <f>IF($Z1748="","",INDEX($AZ$2:$AZ$1500,$Z1748))</f>
      </c>
      <c r="BR1748">
        <f>IF($Z1748="","",INDEX($BA$2:$BA$1500,$Z1748))</f>
      </c>
      <c r="BS1748">
        <f>IF($Z1748="","",INDEX($BB$2:$BB$1500,$Z1748))</f>
      </c>
      <c r="BT1748">
        <f>IF($Z1748="","",INDEX($BC$2:$BC$1500,$Z1748))</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c r="BF1749">
        <f>IF($Z1749="","",INDEX($AO$2:$AO$1500,$Z1749))</f>
      </c>
      <c r="BG1749">
        <f>IF($Z1749="","",INDEX($AP$2:$AP$1500,$Z1749))</f>
      </c>
      <c r="BH1749">
        <f>IF($Z1749="","",INDEX($AQ$2:$AQ$1500,$Z1749))</f>
      </c>
      <c r="BI1749">
        <f>IF($Z1749="","",INDEX($AR$2:$AR$1500,$Z1749))</f>
      </c>
      <c r="BJ1749">
        <f>IF($Z1749="","",INDEX($AS$2:$AS$1500,$Z1749))</f>
      </c>
      <c r="BK1749">
        <f>IF($Z1749="","",INDEX($AT$2:$AT$1500,$Z1749))</f>
      </c>
      <c r="BL1749">
        <f>IF($Z1749="","",INDEX($AU$2:$AU$1500,$Z1749))</f>
      </c>
      <c r="BM1749">
        <f>IF($Z1749="","",INDEX($AV$2:$AV$1500,$Z1749))</f>
      </c>
      <c r="BN1749">
        <f>IF($Z1749="","",INDEX($AW$2:$AW$1500,$Z1749))</f>
      </c>
      <c r="BO1749">
        <f>IF($Z1749="","",INDEX($AX$2:$AX$1500,$Z1749))</f>
      </c>
      <c r="BP1749">
        <f>IF($Z1749="","",INDEX($AY$2:$AY$1500,$Z1749))</f>
      </c>
      <c r="BQ1749">
        <f>IF($Z1749="","",INDEX($AZ$2:$AZ$1500,$Z1749))</f>
      </c>
      <c r="BR1749">
        <f>IF($Z1749="","",INDEX($BA$2:$BA$1500,$Z1749))</f>
      </c>
      <c r="BS1749">
        <f>IF($Z1749="","",INDEX($BB$2:$BB$1500,$Z1749))</f>
      </c>
      <c r="BT1749">
        <f>IF($Z1749="","",INDEX($BC$2:$BC$1500,$Z1749))</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c r="BF1750">
        <f>IF($Z1750="","",INDEX($AO$2:$AO$1500,$Z1750))</f>
      </c>
      <c r="BG1750">
        <f>IF($Z1750="","",INDEX($AP$2:$AP$1500,$Z1750))</f>
      </c>
      <c r="BH1750">
        <f>IF($Z1750="","",INDEX($AQ$2:$AQ$1500,$Z1750))</f>
      </c>
      <c r="BI1750">
        <f>IF($Z1750="","",INDEX($AR$2:$AR$1500,$Z1750))</f>
      </c>
      <c r="BJ1750">
        <f>IF($Z1750="","",INDEX($AS$2:$AS$1500,$Z1750))</f>
      </c>
      <c r="BK1750">
        <f>IF($Z1750="","",INDEX($AT$2:$AT$1500,$Z1750))</f>
      </c>
      <c r="BL1750">
        <f>IF($Z1750="","",INDEX($AU$2:$AU$1500,$Z1750))</f>
      </c>
      <c r="BM1750">
        <f>IF($Z1750="","",INDEX($AV$2:$AV$1500,$Z1750))</f>
      </c>
      <c r="BN1750">
        <f>IF($Z1750="","",INDEX($AW$2:$AW$1500,$Z1750))</f>
      </c>
      <c r="BO1750">
        <f>IF($Z1750="","",INDEX($AX$2:$AX$1500,$Z1750))</f>
      </c>
      <c r="BP1750">
        <f>IF($Z1750="","",INDEX($AY$2:$AY$1500,$Z1750))</f>
      </c>
      <c r="BQ1750">
        <f>IF($Z1750="","",INDEX($AZ$2:$AZ$1500,$Z1750))</f>
      </c>
      <c r="BR1750">
        <f>IF($Z1750="","",INDEX($BA$2:$BA$1500,$Z1750))</f>
      </c>
      <c r="BS1750">
        <f>IF($Z1750="","",INDEX($BB$2:$BB$1500,$Z1750))</f>
      </c>
      <c r="BT1750">
        <f>IF($Z1750="","",INDEX($BC$2:$BC$1500,$Z1750))</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c r="BF1751">
        <f>IF($Z1751="","",INDEX($AO$2:$AO$1500,$Z1751))</f>
      </c>
      <c r="BG1751">
        <f>IF($Z1751="","",INDEX($AP$2:$AP$1500,$Z1751))</f>
      </c>
      <c r="BH1751">
        <f>IF($Z1751="","",INDEX($AQ$2:$AQ$1500,$Z1751))</f>
      </c>
      <c r="BI1751">
        <f>IF($Z1751="","",INDEX($AR$2:$AR$1500,$Z1751))</f>
      </c>
      <c r="BJ1751">
        <f>IF($Z1751="","",INDEX($AS$2:$AS$1500,$Z1751))</f>
      </c>
      <c r="BK1751">
        <f>IF($Z1751="","",INDEX($AT$2:$AT$1500,$Z1751))</f>
      </c>
      <c r="BL1751">
        <f>IF($Z1751="","",INDEX($AU$2:$AU$1500,$Z1751))</f>
      </c>
      <c r="BM1751">
        <f>IF($Z1751="","",INDEX($AV$2:$AV$1500,$Z1751))</f>
      </c>
      <c r="BN1751">
        <f>IF($Z1751="","",INDEX($AW$2:$AW$1500,$Z1751))</f>
      </c>
      <c r="BO1751">
        <f>IF($Z1751="","",INDEX($AX$2:$AX$1500,$Z1751))</f>
      </c>
      <c r="BP1751">
        <f>IF($Z1751="","",INDEX($AY$2:$AY$1500,$Z1751))</f>
      </c>
      <c r="BQ1751">
        <f>IF($Z1751="","",INDEX($AZ$2:$AZ$1500,$Z1751))</f>
      </c>
      <c r="BR1751">
        <f>IF($Z1751="","",INDEX($BA$2:$BA$1500,$Z1751))</f>
      </c>
      <c r="BS1751">
        <f>IF($Z1751="","",INDEX($BB$2:$BB$1500,$Z1751))</f>
      </c>
      <c r="BT1751">
        <f>IF($Z1751="","",INDEX($BC$2:$BC$1500,$Z1751))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c r="BF1752">
        <f>IF($Z1752="","",INDEX($AO$2:$AO$1500,$Z1752))</f>
      </c>
      <c r="BG1752">
        <f>IF($Z1752="","",INDEX($AP$2:$AP$1500,$Z1752))</f>
      </c>
      <c r="BH1752">
        <f>IF($Z1752="","",INDEX($AQ$2:$AQ$1500,$Z1752))</f>
      </c>
      <c r="BI1752">
        <f>IF($Z1752="","",INDEX($AR$2:$AR$1500,$Z1752))</f>
      </c>
      <c r="BJ1752">
        <f>IF($Z1752="","",INDEX($AS$2:$AS$1500,$Z1752))</f>
      </c>
      <c r="BK1752">
        <f>IF($Z1752="","",INDEX($AT$2:$AT$1500,$Z1752))</f>
      </c>
      <c r="BL1752">
        <f>IF($Z1752="","",INDEX($AU$2:$AU$1500,$Z1752))</f>
      </c>
      <c r="BM1752">
        <f>IF($Z1752="","",INDEX($AV$2:$AV$1500,$Z1752))</f>
      </c>
      <c r="BN1752">
        <f>IF($Z1752="","",INDEX($AW$2:$AW$1500,$Z1752))</f>
      </c>
      <c r="BO1752">
        <f>IF($Z1752="","",INDEX($AX$2:$AX$1500,$Z1752))</f>
      </c>
      <c r="BP1752">
        <f>IF($Z1752="","",INDEX($AY$2:$AY$1500,$Z1752))</f>
      </c>
      <c r="BQ1752">
        <f>IF($Z1752="","",INDEX($AZ$2:$AZ$1500,$Z1752))</f>
      </c>
      <c r="BR1752">
        <f>IF($Z1752="","",INDEX($BA$2:$BA$1500,$Z1752))</f>
      </c>
      <c r="BS1752">
        <f>IF($Z1752="","",INDEX($BB$2:$BB$1500,$Z1752))</f>
      </c>
      <c r="BT1752">
        <f>IF($Z1752="","",INDEX($BC$2:$BC$1500,$Z1752))</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c r="BF1753">
        <f>IF($Z1753="","",INDEX($AO$2:$AO$1500,$Z1753))</f>
      </c>
      <c r="BG1753">
        <f>IF($Z1753="","",INDEX($AP$2:$AP$1500,$Z1753))</f>
      </c>
      <c r="BH1753">
        <f>IF($Z1753="","",INDEX($AQ$2:$AQ$1500,$Z1753))</f>
      </c>
      <c r="BI1753">
        <f>IF($Z1753="","",INDEX($AR$2:$AR$1500,$Z1753))</f>
      </c>
      <c r="BJ1753">
        <f>IF($Z1753="","",INDEX($AS$2:$AS$1500,$Z1753))</f>
      </c>
      <c r="BK1753">
        <f>IF($Z1753="","",INDEX($AT$2:$AT$1500,$Z1753))</f>
      </c>
      <c r="BL1753">
        <f>IF($Z1753="","",INDEX($AU$2:$AU$1500,$Z1753))</f>
      </c>
      <c r="BM1753">
        <f>IF($Z1753="","",INDEX($AV$2:$AV$1500,$Z1753))</f>
      </c>
      <c r="BN1753">
        <f>IF($Z1753="","",INDEX($AW$2:$AW$1500,$Z1753))</f>
      </c>
      <c r="BO1753">
        <f>IF($Z1753="","",INDEX($AX$2:$AX$1500,$Z1753))</f>
      </c>
      <c r="BP1753">
        <f>IF($Z1753="","",INDEX($AY$2:$AY$1500,$Z1753))</f>
      </c>
      <c r="BQ1753">
        <f>IF($Z1753="","",INDEX($AZ$2:$AZ$1500,$Z1753))</f>
      </c>
      <c r="BR1753">
        <f>IF($Z1753="","",INDEX($BA$2:$BA$1500,$Z1753))</f>
      </c>
      <c r="BS1753">
        <f>IF($Z1753="","",INDEX($BB$2:$BB$1500,$Z1753))</f>
      </c>
      <c r="BT1753">
        <f>IF($Z1753="","",INDEX($BC$2:$BC$1500,$Z1753))</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c r="BF1754">
        <f>IF($Z1754="","",INDEX($AO$2:$AO$1500,$Z1754))</f>
      </c>
      <c r="BG1754">
        <f>IF($Z1754="","",INDEX($AP$2:$AP$1500,$Z1754))</f>
      </c>
      <c r="BH1754">
        <f>IF($Z1754="","",INDEX($AQ$2:$AQ$1500,$Z1754))</f>
      </c>
      <c r="BI1754">
        <f>IF($Z1754="","",INDEX($AR$2:$AR$1500,$Z1754))</f>
      </c>
      <c r="BJ1754">
        <f>IF($Z1754="","",INDEX($AS$2:$AS$1500,$Z1754))</f>
      </c>
      <c r="BK1754">
        <f>IF($Z1754="","",INDEX($AT$2:$AT$1500,$Z1754))</f>
      </c>
      <c r="BL1754">
        <f>IF($Z1754="","",INDEX($AU$2:$AU$1500,$Z1754))</f>
      </c>
      <c r="BM1754">
        <f>IF($Z1754="","",INDEX($AV$2:$AV$1500,$Z1754))</f>
      </c>
      <c r="BN1754">
        <f>IF($Z1754="","",INDEX($AW$2:$AW$1500,$Z1754))</f>
      </c>
      <c r="BO1754">
        <f>IF($Z1754="","",INDEX($AX$2:$AX$1500,$Z1754))</f>
      </c>
      <c r="BP1754">
        <f>IF($Z1754="","",INDEX($AY$2:$AY$1500,$Z1754))</f>
      </c>
      <c r="BQ1754">
        <f>IF($Z1754="","",INDEX($AZ$2:$AZ$1500,$Z1754))</f>
      </c>
      <c r="BR1754">
        <f>IF($Z1754="","",INDEX($BA$2:$BA$1500,$Z1754))</f>
      </c>
      <c r="BS1754">
        <f>IF($Z1754="","",INDEX($BB$2:$BB$1500,$Z1754))</f>
      </c>
      <c r="BT1754">
        <f>IF($Z1754="","",INDEX($BC$2:$BC$1500,$Z1754))</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c r="BF1755">
        <f>IF($Z1755="","",INDEX($AO$2:$AO$1500,$Z1755))</f>
      </c>
      <c r="BG1755">
        <f>IF($Z1755="","",INDEX($AP$2:$AP$1500,$Z1755))</f>
      </c>
      <c r="BH1755">
        <f>IF($Z1755="","",INDEX($AQ$2:$AQ$1500,$Z1755))</f>
      </c>
      <c r="BI1755">
        <f>IF($Z1755="","",INDEX($AR$2:$AR$1500,$Z1755))</f>
      </c>
      <c r="BJ1755">
        <f>IF($Z1755="","",INDEX($AS$2:$AS$1500,$Z1755))</f>
      </c>
      <c r="BK1755">
        <f>IF($Z1755="","",INDEX($AT$2:$AT$1500,$Z1755))</f>
      </c>
      <c r="BL1755">
        <f>IF($Z1755="","",INDEX($AU$2:$AU$1500,$Z1755))</f>
      </c>
      <c r="BM1755">
        <f>IF($Z1755="","",INDEX($AV$2:$AV$1500,$Z1755))</f>
      </c>
      <c r="BN1755">
        <f>IF($Z1755="","",INDEX($AW$2:$AW$1500,$Z1755))</f>
      </c>
      <c r="BO1755">
        <f>IF($Z1755="","",INDEX($AX$2:$AX$1500,$Z1755))</f>
      </c>
      <c r="BP1755">
        <f>IF($Z1755="","",INDEX($AY$2:$AY$1500,$Z1755))</f>
      </c>
      <c r="BQ1755">
        <f>IF($Z1755="","",INDEX($AZ$2:$AZ$1500,$Z1755))</f>
      </c>
      <c r="BR1755">
        <f>IF($Z1755="","",INDEX($BA$2:$BA$1500,$Z1755))</f>
      </c>
      <c r="BS1755">
        <f>IF($Z1755="","",INDEX($BB$2:$BB$1500,$Z1755))</f>
      </c>
      <c r="BT1755">
        <f>IF($Z1755="","",INDEX($BC$2:$BC$1500,$Z1755))</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c r="BF1756">
        <f>IF($Z1756="","",INDEX($AO$2:$AO$1500,$Z1756))</f>
      </c>
      <c r="BG1756">
        <f>IF($Z1756="","",INDEX($AP$2:$AP$1500,$Z1756))</f>
      </c>
      <c r="BH1756">
        <f>IF($Z1756="","",INDEX($AQ$2:$AQ$1500,$Z1756))</f>
      </c>
      <c r="BI1756">
        <f>IF($Z1756="","",INDEX($AR$2:$AR$1500,$Z1756))</f>
      </c>
      <c r="BJ1756">
        <f>IF($Z1756="","",INDEX($AS$2:$AS$1500,$Z1756))</f>
      </c>
      <c r="BK1756">
        <f>IF($Z1756="","",INDEX($AT$2:$AT$1500,$Z1756))</f>
      </c>
      <c r="BL1756">
        <f>IF($Z1756="","",INDEX($AU$2:$AU$1500,$Z1756))</f>
      </c>
      <c r="BM1756">
        <f>IF($Z1756="","",INDEX($AV$2:$AV$1500,$Z1756))</f>
      </c>
      <c r="BN1756">
        <f>IF($Z1756="","",INDEX($AW$2:$AW$1500,$Z1756))</f>
      </c>
      <c r="BO1756">
        <f>IF($Z1756="","",INDEX($AX$2:$AX$1500,$Z1756))</f>
      </c>
      <c r="BP1756">
        <f>IF($Z1756="","",INDEX($AY$2:$AY$1500,$Z1756))</f>
      </c>
      <c r="BQ1756">
        <f>IF($Z1756="","",INDEX($AZ$2:$AZ$1500,$Z1756))</f>
      </c>
      <c r="BR1756">
        <f>IF($Z1756="","",INDEX($BA$2:$BA$1500,$Z1756))</f>
      </c>
      <c r="BS1756">
        <f>IF($Z1756="","",INDEX($BB$2:$BB$1500,$Z1756))</f>
      </c>
      <c r="BT1756">
        <f>IF($Z1756="","",INDEX($BC$2:$BC$1500,$Z1756))</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c r="BF1757">
        <f>IF($Z1757="","",INDEX($AO$2:$AO$1500,$Z1757))</f>
      </c>
      <c r="BG1757">
        <f>IF($Z1757="","",INDEX($AP$2:$AP$1500,$Z1757))</f>
      </c>
      <c r="BH1757">
        <f>IF($Z1757="","",INDEX($AQ$2:$AQ$1500,$Z1757))</f>
      </c>
      <c r="BI1757">
        <f>IF($Z1757="","",INDEX($AR$2:$AR$1500,$Z1757))</f>
      </c>
      <c r="BJ1757">
        <f>IF($Z1757="","",INDEX($AS$2:$AS$1500,$Z1757))</f>
      </c>
      <c r="BK1757">
        <f>IF($Z1757="","",INDEX($AT$2:$AT$1500,$Z1757))</f>
      </c>
      <c r="BL1757">
        <f>IF($Z1757="","",INDEX($AU$2:$AU$1500,$Z1757))</f>
      </c>
      <c r="BM1757">
        <f>IF($Z1757="","",INDEX($AV$2:$AV$1500,$Z1757))</f>
      </c>
      <c r="BN1757">
        <f>IF($Z1757="","",INDEX($AW$2:$AW$1500,$Z1757))</f>
      </c>
      <c r="BO1757">
        <f>IF($Z1757="","",INDEX($AX$2:$AX$1500,$Z1757))</f>
      </c>
      <c r="BP1757">
        <f>IF($Z1757="","",INDEX($AY$2:$AY$1500,$Z1757))</f>
      </c>
      <c r="BQ1757">
        <f>IF($Z1757="","",INDEX($AZ$2:$AZ$1500,$Z1757))</f>
      </c>
      <c r="BR1757">
        <f>IF($Z1757="","",INDEX($BA$2:$BA$1500,$Z1757))</f>
      </c>
      <c r="BS1757">
        <f>IF($Z1757="","",INDEX($BB$2:$BB$1500,$Z1757))</f>
      </c>
      <c r="BT1757">
        <f>IF($Z1757="","",INDEX($BC$2:$BC$1500,$Z1757))</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c r="BF1758">
        <f>IF($Z1758="","",INDEX($AO$2:$AO$1500,$Z1758))</f>
      </c>
      <c r="BG1758">
        <f>IF($Z1758="","",INDEX($AP$2:$AP$1500,$Z1758))</f>
      </c>
      <c r="BH1758">
        <f>IF($Z1758="","",INDEX($AQ$2:$AQ$1500,$Z1758))</f>
      </c>
      <c r="BI1758">
        <f>IF($Z1758="","",INDEX($AR$2:$AR$1500,$Z1758))</f>
      </c>
      <c r="BJ1758">
        <f>IF($Z1758="","",INDEX($AS$2:$AS$1500,$Z1758))</f>
      </c>
      <c r="BK1758">
        <f>IF($Z1758="","",INDEX($AT$2:$AT$1500,$Z1758))</f>
      </c>
      <c r="BL1758">
        <f>IF($Z1758="","",INDEX($AU$2:$AU$1500,$Z1758))</f>
      </c>
      <c r="BM1758">
        <f>IF($Z1758="","",INDEX($AV$2:$AV$1500,$Z1758))</f>
      </c>
      <c r="BN1758">
        <f>IF($Z1758="","",INDEX($AW$2:$AW$1500,$Z1758))</f>
      </c>
      <c r="BO1758">
        <f>IF($Z1758="","",INDEX($AX$2:$AX$1500,$Z1758))</f>
      </c>
      <c r="BP1758">
        <f>IF($Z1758="","",INDEX($AY$2:$AY$1500,$Z1758))</f>
      </c>
      <c r="BQ1758">
        <f>IF($Z1758="","",INDEX($AZ$2:$AZ$1500,$Z1758))</f>
      </c>
      <c r="BR1758">
        <f>IF($Z1758="","",INDEX($BA$2:$BA$1500,$Z1758))</f>
      </c>
      <c r="BS1758">
        <f>IF($Z1758="","",INDEX($BB$2:$BB$1500,$Z1758))</f>
      </c>
      <c r="BT1758">
        <f>IF($Z1758="","",INDEX($BC$2:$BC$1500,$Z1758))</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c r="BF1759">
        <f>IF($Z1759="","",INDEX($AO$2:$AO$1500,$Z1759))</f>
      </c>
      <c r="BG1759">
        <f>IF($Z1759="","",INDEX($AP$2:$AP$1500,$Z1759))</f>
      </c>
      <c r="BH1759">
        <f>IF($Z1759="","",INDEX($AQ$2:$AQ$1500,$Z1759))</f>
      </c>
      <c r="BI1759">
        <f>IF($Z1759="","",INDEX($AR$2:$AR$1500,$Z1759))</f>
      </c>
      <c r="BJ1759">
        <f>IF($Z1759="","",INDEX($AS$2:$AS$1500,$Z1759))</f>
      </c>
      <c r="BK1759">
        <f>IF($Z1759="","",INDEX($AT$2:$AT$1500,$Z1759))</f>
      </c>
      <c r="BL1759">
        <f>IF($Z1759="","",INDEX($AU$2:$AU$1500,$Z1759))</f>
      </c>
      <c r="BM1759">
        <f>IF($Z1759="","",INDEX($AV$2:$AV$1500,$Z1759))</f>
      </c>
      <c r="BN1759">
        <f>IF($Z1759="","",INDEX($AW$2:$AW$1500,$Z1759))</f>
      </c>
      <c r="BO1759">
        <f>IF($Z1759="","",INDEX($AX$2:$AX$1500,$Z1759))</f>
      </c>
      <c r="BP1759">
        <f>IF($Z1759="","",INDEX($AY$2:$AY$1500,$Z1759))</f>
      </c>
      <c r="BQ1759">
        <f>IF($Z1759="","",INDEX($AZ$2:$AZ$1500,$Z1759))</f>
      </c>
      <c r="BR1759">
        <f>IF($Z1759="","",INDEX($BA$2:$BA$1500,$Z1759))</f>
      </c>
      <c r="BS1759">
        <f>IF($Z1759="","",INDEX($BB$2:$BB$1500,$Z1759))</f>
      </c>
      <c r="BT1759">
        <f>IF($Z1759="","",INDEX($BC$2:$BC$1500,$Z1759))</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c r="BF1760">
        <f>IF($Z1760="","",INDEX($AO$2:$AO$1500,$Z1760))</f>
      </c>
      <c r="BG1760">
        <f>IF($Z1760="","",INDEX($AP$2:$AP$1500,$Z1760))</f>
      </c>
      <c r="BH1760">
        <f>IF($Z1760="","",INDEX($AQ$2:$AQ$1500,$Z1760))</f>
      </c>
      <c r="BI1760">
        <f>IF($Z1760="","",INDEX($AR$2:$AR$1500,$Z1760))</f>
      </c>
      <c r="BJ1760">
        <f>IF($Z1760="","",INDEX($AS$2:$AS$1500,$Z1760))</f>
      </c>
      <c r="BK1760">
        <f>IF($Z1760="","",INDEX($AT$2:$AT$1500,$Z1760))</f>
      </c>
      <c r="BL1760">
        <f>IF($Z1760="","",INDEX($AU$2:$AU$1500,$Z1760))</f>
      </c>
      <c r="BM1760">
        <f>IF($Z1760="","",INDEX($AV$2:$AV$1500,$Z1760))</f>
      </c>
      <c r="BN1760">
        <f>IF($Z1760="","",INDEX($AW$2:$AW$1500,$Z1760))</f>
      </c>
      <c r="BO1760">
        <f>IF($Z1760="","",INDEX($AX$2:$AX$1500,$Z1760))</f>
      </c>
      <c r="BP1760">
        <f>IF($Z1760="","",INDEX($AY$2:$AY$1500,$Z1760))</f>
      </c>
      <c r="BQ1760">
        <f>IF($Z1760="","",INDEX($AZ$2:$AZ$1500,$Z1760))</f>
      </c>
      <c r="BR1760">
        <f>IF($Z1760="","",INDEX($BA$2:$BA$1500,$Z1760))</f>
      </c>
      <c r="BS1760">
        <f>IF($Z1760="","",INDEX($BB$2:$BB$1500,$Z1760))</f>
      </c>
      <c r="BT1760">
        <f>IF($Z1760="","",INDEX($BC$2:$BC$1500,$Z1760))</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c r="BF1761">
        <f>IF($Z1761="","",INDEX($AO$2:$AO$1500,$Z1761))</f>
      </c>
      <c r="BG1761">
        <f>IF($Z1761="","",INDEX($AP$2:$AP$1500,$Z1761))</f>
      </c>
      <c r="BH1761">
        <f>IF($Z1761="","",INDEX($AQ$2:$AQ$1500,$Z1761))</f>
      </c>
      <c r="BI1761">
        <f>IF($Z1761="","",INDEX($AR$2:$AR$1500,$Z1761))</f>
      </c>
      <c r="BJ1761">
        <f>IF($Z1761="","",INDEX($AS$2:$AS$1500,$Z1761))</f>
      </c>
      <c r="BK1761">
        <f>IF($Z1761="","",INDEX($AT$2:$AT$1500,$Z1761))</f>
      </c>
      <c r="BL1761">
        <f>IF($Z1761="","",INDEX($AU$2:$AU$1500,$Z1761))</f>
      </c>
      <c r="BM1761">
        <f>IF($Z1761="","",INDEX($AV$2:$AV$1500,$Z1761))</f>
      </c>
      <c r="BN1761">
        <f>IF($Z1761="","",INDEX($AW$2:$AW$1500,$Z1761))</f>
      </c>
      <c r="BO1761">
        <f>IF($Z1761="","",INDEX($AX$2:$AX$1500,$Z1761))</f>
      </c>
      <c r="BP1761">
        <f>IF($Z1761="","",INDEX($AY$2:$AY$1500,$Z1761))</f>
      </c>
      <c r="BQ1761">
        <f>IF($Z1761="","",INDEX($AZ$2:$AZ$1500,$Z1761))</f>
      </c>
      <c r="BR1761">
        <f>IF($Z1761="","",INDEX($BA$2:$BA$1500,$Z1761))</f>
      </c>
      <c r="BS1761">
        <f>IF($Z1761="","",INDEX($BB$2:$BB$1500,$Z1761))</f>
      </c>
      <c r="BT1761">
        <f>IF($Z1761="","",INDEX($BC$2:$BC$1500,$Z1761))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c r="BF1762">
        <f>IF($Z1762="","",INDEX($AO$2:$AO$1500,$Z1762))</f>
      </c>
      <c r="BG1762">
        <f>IF($Z1762="","",INDEX($AP$2:$AP$1500,$Z1762))</f>
      </c>
      <c r="BH1762">
        <f>IF($Z1762="","",INDEX($AQ$2:$AQ$1500,$Z1762))</f>
      </c>
      <c r="BI1762">
        <f>IF($Z1762="","",INDEX($AR$2:$AR$1500,$Z1762))</f>
      </c>
      <c r="BJ1762">
        <f>IF($Z1762="","",INDEX($AS$2:$AS$1500,$Z1762))</f>
      </c>
      <c r="BK1762">
        <f>IF($Z1762="","",INDEX($AT$2:$AT$1500,$Z1762))</f>
      </c>
      <c r="BL1762">
        <f>IF($Z1762="","",INDEX($AU$2:$AU$1500,$Z1762))</f>
      </c>
      <c r="BM1762">
        <f>IF($Z1762="","",INDEX($AV$2:$AV$1500,$Z1762))</f>
      </c>
      <c r="BN1762">
        <f>IF($Z1762="","",INDEX($AW$2:$AW$1500,$Z1762))</f>
      </c>
      <c r="BO1762">
        <f>IF($Z1762="","",INDEX($AX$2:$AX$1500,$Z1762))</f>
      </c>
      <c r="BP1762">
        <f>IF($Z1762="","",INDEX($AY$2:$AY$1500,$Z1762))</f>
      </c>
      <c r="BQ1762">
        <f>IF($Z1762="","",INDEX($AZ$2:$AZ$1500,$Z1762))</f>
      </c>
      <c r="BR1762">
        <f>IF($Z1762="","",INDEX($BA$2:$BA$1500,$Z1762))</f>
      </c>
      <c r="BS1762">
        <f>IF($Z1762="","",INDEX($BB$2:$BB$1500,$Z1762))</f>
      </c>
      <c r="BT1762">
        <f>IF($Z1762="","",INDEX($BC$2:$BC$1500,$Z1762))</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c r="BF1763">
        <f>IF($Z1763="","",INDEX($AO$2:$AO$1500,$Z1763))</f>
      </c>
      <c r="BG1763">
        <f>IF($Z1763="","",INDEX($AP$2:$AP$1500,$Z1763))</f>
      </c>
      <c r="BH1763">
        <f>IF($Z1763="","",INDEX($AQ$2:$AQ$1500,$Z1763))</f>
      </c>
      <c r="BI1763">
        <f>IF($Z1763="","",INDEX($AR$2:$AR$1500,$Z1763))</f>
      </c>
      <c r="BJ1763">
        <f>IF($Z1763="","",INDEX($AS$2:$AS$1500,$Z1763))</f>
      </c>
      <c r="BK1763">
        <f>IF($Z1763="","",INDEX($AT$2:$AT$1500,$Z1763))</f>
      </c>
      <c r="BL1763">
        <f>IF($Z1763="","",INDEX($AU$2:$AU$1500,$Z1763))</f>
      </c>
      <c r="BM1763">
        <f>IF($Z1763="","",INDEX($AV$2:$AV$1500,$Z1763))</f>
      </c>
      <c r="BN1763">
        <f>IF($Z1763="","",INDEX($AW$2:$AW$1500,$Z1763))</f>
      </c>
      <c r="BO1763">
        <f>IF($Z1763="","",INDEX($AX$2:$AX$1500,$Z1763))</f>
      </c>
      <c r="BP1763">
        <f>IF($Z1763="","",INDEX($AY$2:$AY$1500,$Z1763))</f>
      </c>
      <c r="BQ1763">
        <f>IF($Z1763="","",INDEX($AZ$2:$AZ$1500,$Z1763))</f>
      </c>
      <c r="BR1763">
        <f>IF($Z1763="","",INDEX($BA$2:$BA$1500,$Z1763))</f>
      </c>
      <c r="BS1763">
        <f>IF($Z1763="","",INDEX($BB$2:$BB$1500,$Z1763))</f>
      </c>
      <c r="BT1763">
        <f>IF($Z1763="","",INDEX($BC$2:$BC$1500,$Z1763))</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c r="BF1764">
        <f>IF($Z1764="","",INDEX($AO$2:$AO$1500,$Z1764))</f>
      </c>
      <c r="BG1764">
        <f>IF($Z1764="","",INDEX($AP$2:$AP$1500,$Z1764))</f>
      </c>
      <c r="BH1764">
        <f>IF($Z1764="","",INDEX($AQ$2:$AQ$1500,$Z1764))</f>
      </c>
      <c r="BI1764">
        <f>IF($Z1764="","",INDEX($AR$2:$AR$1500,$Z1764))</f>
      </c>
      <c r="BJ1764">
        <f>IF($Z1764="","",INDEX($AS$2:$AS$1500,$Z1764))</f>
      </c>
      <c r="BK1764">
        <f>IF($Z1764="","",INDEX($AT$2:$AT$1500,$Z1764))</f>
      </c>
      <c r="BL1764">
        <f>IF($Z1764="","",INDEX($AU$2:$AU$1500,$Z1764))</f>
      </c>
      <c r="BM1764">
        <f>IF($Z1764="","",INDEX($AV$2:$AV$1500,$Z1764))</f>
      </c>
      <c r="BN1764">
        <f>IF($Z1764="","",INDEX($AW$2:$AW$1500,$Z1764))</f>
      </c>
      <c r="BO1764">
        <f>IF($Z1764="","",INDEX($AX$2:$AX$1500,$Z1764))</f>
      </c>
      <c r="BP1764">
        <f>IF($Z1764="","",INDEX($AY$2:$AY$1500,$Z1764))</f>
      </c>
      <c r="BQ1764">
        <f>IF($Z1764="","",INDEX($AZ$2:$AZ$1500,$Z1764))</f>
      </c>
      <c r="BR1764">
        <f>IF($Z1764="","",INDEX($BA$2:$BA$1500,$Z1764))</f>
      </c>
      <c r="BS1764">
        <f>IF($Z1764="","",INDEX($BB$2:$BB$1500,$Z1764))</f>
      </c>
      <c r="BT1764">
        <f>IF($Z1764="","",INDEX($BC$2:$BC$1500,$Z1764))</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c r="BF1765">
        <f>IF($Z1765="","",INDEX($AO$2:$AO$1500,$Z1765))</f>
      </c>
      <c r="BG1765">
        <f>IF($Z1765="","",INDEX($AP$2:$AP$1500,$Z1765))</f>
      </c>
      <c r="BH1765">
        <f>IF($Z1765="","",INDEX($AQ$2:$AQ$1500,$Z1765))</f>
      </c>
      <c r="BI1765">
        <f>IF($Z1765="","",INDEX($AR$2:$AR$1500,$Z1765))</f>
      </c>
      <c r="BJ1765">
        <f>IF($Z1765="","",INDEX($AS$2:$AS$1500,$Z1765))</f>
      </c>
      <c r="BK1765">
        <f>IF($Z1765="","",INDEX($AT$2:$AT$1500,$Z1765))</f>
      </c>
      <c r="BL1765">
        <f>IF($Z1765="","",INDEX($AU$2:$AU$1500,$Z1765))</f>
      </c>
      <c r="BM1765">
        <f>IF($Z1765="","",INDEX($AV$2:$AV$1500,$Z1765))</f>
      </c>
      <c r="BN1765">
        <f>IF($Z1765="","",INDEX($AW$2:$AW$1500,$Z1765))</f>
      </c>
      <c r="BO1765">
        <f>IF($Z1765="","",INDEX($AX$2:$AX$1500,$Z1765))</f>
      </c>
      <c r="BP1765">
        <f>IF($Z1765="","",INDEX($AY$2:$AY$1500,$Z1765))</f>
      </c>
      <c r="BQ1765">
        <f>IF($Z1765="","",INDEX($AZ$2:$AZ$1500,$Z1765))</f>
      </c>
      <c r="BR1765">
        <f>IF($Z1765="","",INDEX($BA$2:$BA$1500,$Z1765))</f>
      </c>
      <c r="BS1765">
        <f>IF($Z1765="","",INDEX($BB$2:$BB$1500,$Z1765))</f>
      </c>
      <c r="BT1765">
        <f>IF($Z1765="","",INDEX($BC$2:$BC$1500,$Z1765))</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c r="BF1766">
        <f>IF($Z1766="","",INDEX($AO$2:$AO$1500,$Z1766))</f>
      </c>
      <c r="BG1766">
        <f>IF($Z1766="","",INDEX($AP$2:$AP$1500,$Z1766))</f>
      </c>
      <c r="BH1766">
        <f>IF($Z1766="","",INDEX($AQ$2:$AQ$1500,$Z1766))</f>
      </c>
      <c r="BI1766">
        <f>IF($Z1766="","",INDEX($AR$2:$AR$1500,$Z1766))</f>
      </c>
      <c r="BJ1766">
        <f>IF($Z1766="","",INDEX($AS$2:$AS$1500,$Z1766))</f>
      </c>
      <c r="BK1766">
        <f>IF($Z1766="","",INDEX($AT$2:$AT$1500,$Z1766))</f>
      </c>
      <c r="BL1766">
        <f>IF($Z1766="","",INDEX($AU$2:$AU$1500,$Z1766))</f>
      </c>
      <c r="BM1766">
        <f>IF($Z1766="","",INDEX($AV$2:$AV$1500,$Z1766))</f>
      </c>
      <c r="BN1766">
        <f>IF($Z1766="","",INDEX($AW$2:$AW$1500,$Z1766))</f>
      </c>
      <c r="BO1766">
        <f>IF($Z1766="","",INDEX($AX$2:$AX$1500,$Z1766))</f>
      </c>
      <c r="BP1766">
        <f>IF($Z1766="","",INDEX($AY$2:$AY$1500,$Z1766))</f>
      </c>
      <c r="BQ1766">
        <f>IF($Z1766="","",INDEX($AZ$2:$AZ$1500,$Z1766))</f>
      </c>
      <c r="BR1766">
        <f>IF($Z1766="","",INDEX($BA$2:$BA$1500,$Z1766))</f>
      </c>
      <c r="BS1766">
        <f>IF($Z1766="","",INDEX($BB$2:$BB$1500,$Z1766))</f>
      </c>
      <c r="BT1766">
        <f>IF($Z1766="","",INDEX($BC$2:$BC$1500,$Z1766))</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c r="BF1767">
        <f>IF($Z1767="","",INDEX($AO$2:$AO$1500,$Z1767))</f>
      </c>
      <c r="BG1767">
        <f>IF($Z1767="","",INDEX($AP$2:$AP$1500,$Z1767))</f>
      </c>
      <c r="BH1767">
        <f>IF($Z1767="","",INDEX($AQ$2:$AQ$1500,$Z1767))</f>
      </c>
      <c r="BI1767">
        <f>IF($Z1767="","",INDEX($AR$2:$AR$1500,$Z1767))</f>
      </c>
      <c r="BJ1767">
        <f>IF($Z1767="","",INDEX($AS$2:$AS$1500,$Z1767))</f>
      </c>
      <c r="BK1767">
        <f>IF($Z1767="","",INDEX($AT$2:$AT$1500,$Z1767))</f>
      </c>
      <c r="BL1767">
        <f>IF($Z1767="","",INDEX($AU$2:$AU$1500,$Z1767))</f>
      </c>
      <c r="BM1767">
        <f>IF($Z1767="","",INDEX($AV$2:$AV$1500,$Z1767))</f>
      </c>
      <c r="BN1767">
        <f>IF($Z1767="","",INDEX($AW$2:$AW$1500,$Z1767))</f>
      </c>
      <c r="BO1767">
        <f>IF($Z1767="","",INDEX($AX$2:$AX$1500,$Z1767))</f>
      </c>
      <c r="BP1767">
        <f>IF($Z1767="","",INDEX($AY$2:$AY$1500,$Z1767))</f>
      </c>
      <c r="BQ1767">
        <f>IF($Z1767="","",INDEX($AZ$2:$AZ$1500,$Z1767))</f>
      </c>
      <c r="BR1767">
        <f>IF($Z1767="","",INDEX($BA$2:$BA$1500,$Z1767))</f>
      </c>
      <c r="BS1767">
        <f>IF($Z1767="","",INDEX($BB$2:$BB$1500,$Z1767))</f>
      </c>
      <c r="BT1767">
        <f>IF($Z1767="","",INDEX($BC$2:$BC$1500,$Z1767))</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c r="BF1768">
        <f>IF($Z1768="","",INDEX($AO$2:$AO$1500,$Z1768))</f>
      </c>
      <c r="BG1768">
        <f>IF($Z1768="","",INDEX($AP$2:$AP$1500,$Z1768))</f>
      </c>
      <c r="BH1768">
        <f>IF($Z1768="","",INDEX($AQ$2:$AQ$1500,$Z1768))</f>
      </c>
      <c r="BI1768">
        <f>IF($Z1768="","",INDEX($AR$2:$AR$1500,$Z1768))</f>
      </c>
      <c r="BJ1768">
        <f>IF($Z1768="","",INDEX($AS$2:$AS$1500,$Z1768))</f>
      </c>
      <c r="BK1768">
        <f>IF($Z1768="","",INDEX($AT$2:$AT$1500,$Z1768))</f>
      </c>
      <c r="BL1768">
        <f>IF($Z1768="","",INDEX($AU$2:$AU$1500,$Z1768))</f>
      </c>
      <c r="BM1768">
        <f>IF($Z1768="","",INDEX($AV$2:$AV$1500,$Z1768))</f>
      </c>
      <c r="BN1768">
        <f>IF($Z1768="","",INDEX($AW$2:$AW$1500,$Z1768))</f>
      </c>
      <c r="BO1768">
        <f>IF($Z1768="","",INDEX($AX$2:$AX$1500,$Z1768))</f>
      </c>
      <c r="BP1768">
        <f>IF($Z1768="","",INDEX($AY$2:$AY$1500,$Z1768))</f>
      </c>
      <c r="BQ1768">
        <f>IF($Z1768="","",INDEX($AZ$2:$AZ$1500,$Z1768))</f>
      </c>
      <c r="BR1768">
        <f>IF($Z1768="","",INDEX($BA$2:$BA$1500,$Z1768))</f>
      </c>
      <c r="BS1768">
        <f>IF($Z1768="","",INDEX($BB$2:$BB$1500,$Z1768))</f>
      </c>
      <c r="BT1768">
        <f>IF($Z1768="","",INDEX($BC$2:$BC$1500,$Z1768))</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c r="BF1769">
        <f>IF($Z1769="","",INDEX($AO$2:$AO$1500,$Z1769))</f>
      </c>
      <c r="BG1769">
        <f>IF($Z1769="","",INDEX($AP$2:$AP$1500,$Z1769))</f>
      </c>
      <c r="BH1769">
        <f>IF($Z1769="","",INDEX($AQ$2:$AQ$1500,$Z1769))</f>
      </c>
      <c r="BI1769">
        <f>IF($Z1769="","",INDEX($AR$2:$AR$1500,$Z1769))</f>
      </c>
      <c r="BJ1769">
        <f>IF($Z1769="","",INDEX($AS$2:$AS$1500,$Z1769))</f>
      </c>
      <c r="BK1769">
        <f>IF($Z1769="","",INDEX($AT$2:$AT$1500,$Z1769))</f>
      </c>
      <c r="BL1769">
        <f>IF($Z1769="","",INDEX($AU$2:$AU$1500,$Z1769))</f>
      </c>
      <c r="BM1769">
        <f>IF($Z1769="","",INDEX($AV$2:$AV$1500,$Z1769))</f>
      </c>
      <c r="BN1769">
        <f>IF($Z1769="","",INDEX($AW$2:$AW$1500,$Z1769))</f>
      </c>
      <c r="BO1769">
        <f>IF($Z1769="","",INDEX($AX$2:$AX$1500,$Z1769))</f>
      </c>
      <c r="BP1769">
        <f>IF($Z1769="","",INDEX($AY$2:$AY$1500,$Z1769))</f>
      </c>
      <c r="BQ1769">
        <f>IF($Z1769="","",INDEX($AZ$2:$AZ$1500,$Z1769))</f>
      </c>
      <c r="BR1769">
        <f>IF($Z1769="","",INDEX($BA$2:$BA$1500,$Z1769))</f>
      </c>
      <c r="BS1769">
        <f>IF($Z1769="","",INDEX($BB$2:$BB$1500,$Z1769))</f>
      </c>
      <c r="BT1769">
        <f>IF($Z1769="","",INDEX($BC$2:$BC$1500,$Z1769))</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c r="BF1770">
        <f>IF($Z1770="","",INDEX($AO$2:$AO$1500,$Z1770))</f>
      </c>
      <c r="BG1770">
        <f>IF($Z1770="","",INDEX($AP$2:$AP$1500,$Z1770))</f>
      </c>
      <c r="BH1770">
        <f>IF($Z1770="","",INDEX($AQ$2:$AQ$1500,$Z1770))</f>
      </c>
      <c r="BI1770">
        <f>IF($Z1770="","",INDEX($AR$2:$AR$1500,$Z1770))</f>
      </c>
      <c r="BJ1770">
        <f>IF($Z1770="","",INDEX($AS$2:$AS$1500,$Z1770))</f>
      </c>
      <c r="BK1770">
        <f>IF($Z1770="","",INDEX($AT$2:$AT$1500,$Z1770))</f>
      </c>
      <c r="BL1770">
        <f>IF($Z1770="","",INDEX($AU$2:$AU$1500,$Z1770))</f>
      </c>
      <c r="BM1770">
        <f>IF($Z1770="","",INDEX($AV$2:$AV$1500,$Z1770))</f>
      </c>
      <c r="BN1770">
        <f>IF($Z1770="","",INDEX($AW$2:$AW$1500,$Z1770))</f>
      </c>
      <c r="BO1770">
        <f>IF($Z1770="","",INDEX($AX$2:$AX$1500,$Z1770))</f>
      </c>
      <c r="BP1770">
        <f>IF($Z1770="","",INDEX($AY$2:$AY$1500,$Z1770))</f>
      </c>
      <c r="BQ1770">
        <f>IF($Z1770="","",INDEX($AZ$2:$AZ$1500,$Z1770))</f>
      </c>
      <c r="BR1770">
        <f>IF($Z1770="","",INDEX($BA$2:$BA$1500,$Z1770))</f>
      </c>
      <c r="BS1770">
        <f>IF($Z1770="","",INDEX($BB$2:$BB$1500,$Z1770))</f>
      </c>
      <c r="BT1770">
        <f>IF($Z1770="","",INDEX($BC$2:$BC$1500,$Z1770))</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c r="BF1771">
        <f>IF($Z1771="","",INDEX($AO$2:$AO$1500,$Z1771))</f>
      </c>
      <c r="BG1771">
        <f>IF($Z1771="","",INDEX($AP$2:$AP$1500,$Z1771))</f>
      </c>
      <c r="BH1771">
        <f>IF($Z1771="","",INDEX($AQ$2:$AQ$1500,$Z1771))</f>
      </c>
      <c r="BI1771">
        <f>IF($Z1771="","",INDEX($AR$2:$AR$1500,$Z1771))</f>
      </c>
      <c r="BJ1771">
        <f>IF($Z1771="","",INDEX($AS$2:$AS$1500,$Z1771))</f>
      </c>
      <c r="BK1771">
        <f>IF($Z1771="","",INDEX($AT$2:$AT$1500,$Z1771))</f>
      </c>
      <c r="BL1771">
        <f>IF($Z1771="","",INDEX($AU$2:$AU$1500,$Z1771))</f>
      </c>
      <c r="BM1771">
        <f>IF($Z1771="","",INDEX($AV$2:$AV$1500,$Z1771))</f>
      </c>
      <c r="BN1771">
        <f>IF($Z1771="","",INDEX($AW$2:$AW$1500,$Z1771))</f>
      </c>
      <c r="BO1771">
        <f>IF($Z1771="","",INDEX($AX$2:$AX$1500,$Z1771))</f>
      </c>
      <c r="BP1771">
        <f>IF($Z1771="","",INDEX($AY$2:$AY$1500,$Z1771))</f>
      </c>
      <c r="BQ1771">
        <f>IF($Z1771="","",INDEX($AZ$2:$AZ$1500,$Z1771))</f>
      </c>
      <c r="BR1771">
        <f>IF($Z1771="","",INDEX($BA$2:$BA$1500,$Z1771))</f>
      </c>
      <c r="BS1771">
        <f>IF($Z1771="","",INDEX($BB$2:$BB$1500,$Z1771))</f>
      </c>
      <c r="BT1771">
        <f>IF($Z1771="","",INDEX($BC$2:$BC$1500,$Z1771))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c r="BF1772">
        <f>IF($Z1772="","",INDEX($AO$2:$AO$1500,$Z1772))</f>
      </c>
      <c r="BG1772">
        <f>IF($Z1772="","",INDEX($AP$2:$AP$1500,$Z1772))</f>
      </c>
      <c r="BH1772">
        <f>IF($Z1772="","",INDEX($AQ$2:$AQ$1500,$Z1772))</f>
      </c>
      <c r="BI1772">
        <f>IF($Z1772="","",INDEX($AR$2:$AR$1500,$Z1772))</f>
      </c>
      <c r="BJ1772">
        <f>IF($Z1772="","",INDEX($AS$2:$AS$1500,$Z1772))</f>
      </c>
      <c r="BK1772">
        <f>IF($Z1772="","",INDEX($AT$2:$AT$1500,$Z1772))</f>
      </c>
      <c r="BL1772">
        <f>IF($Z1772="","",INDEX($AU$2:$AU$1500,$Z1772))</f>
      </c>
      <c r="BM1772">
        <f>IF($Z1772="","",INDEX($AV$2:$AV$1500,$Z1772))</f>
      </c>
      <c r="BN1772">
        <f>IF($Z1772="","",INDEX($AW$2:$AW$1500,$Z1772))</f>
      </c>
      <c r="BO1772">
        <f>IF($Z1772="","",INDEX($AX$2:$AX$1500,$Z1772))</f>
      </c>
      <c r="BP1772">
        <f>IF($Z1772="","",INDEX($AY$2:$AY$1500,$Z1772))</f>
      </c>
      <c r="BQ1772">
        <f>IF($Z1772="","",INDEX($AZ$2:$AZ$1500,$Z1772))</f>
      </c>
      <c r="BR1772">
        <f>IF($Z1772="","",INDEX($BA$2:$BA$1500,$Z1772))</f>
      </c>
      <c r="BS1772">
        <f>IF($Z1772="","",INDEX($BB$2:$BB$1500,$Z1772))</f>
      </c>
      <c r="BT1772">
        <f>IF($Z1772="","",INDEX($BC$2:$BC$1500,$Z1772))</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c r="BF1773">
        <f>IF($Z1773="","",INDEX($AO$2:$AO$1500,$Z1773))</f>
      </c>
      <c r="BG1773">
        <f>IF($Z1773="","",INDEX($AP$2:$AP$1500,$Z1773))</f>
      </c>
      <c r="BH1773">
        <f>IF($Z1773="","",INDEX($AQ$2:$AQ$1500,$Z1773))</f>
      </c>
      <c r="BI1773">
        <f>IF($Z1773="","",INDEX($AR$2:$AR$1500,$Z1773))</f>
      </c>
      <c r="BJ1773">
        <f>IF($Z1773="","",INDEX($AS$2:$AS$1500,$Z1773))</f>
      </c>
      <c r="BK1773">
        <f>IF($Z1773="","",INDEX($AT$2:$AT$1500,$Z1773))</f>
      </c>
      <c r="BL1773">
        <f>IF($Z1773="","",INDEX($AU$2:$AU$1500,$Z1773))</f>
      </c>
      <c r="BM1773">
        <f>IF($Z1773="","",INDEX($AV$2:$AV$1500,$Z1773))</f>
      </c>
      <c r="BN1773">
        <f>IF($Z1773="","",INDEX($AW$2:$AW$1500,$Z1773))</f>
      </c>
      <c r="BO1773">
        <f>IF($Z1773="","",INDEX($AX$2:$AX$1500,$Z1773))</f>
      </c>
      <c r="BP1773">
        <f>IF($Z1773="","",INDEX($AY$2:$AY$1500,$Z1773))</f>
      </c>
      <c r="BQ1773">
        <f>IF($Z1773="","",INDEX($AZ$2:$AZ$1500,$Z1773))</f>
      </c>
      <c r="BR1773">
        <f>IF($Z1773="","",INDEX($BA$2:$BA$1500,$Z1773))</f>
      </c>
      <c r="BS1773">
        <f>IF($Z1773="","",INDEX($BB$2:$BB$1500,$Z1773))</f>
      </c>
      <c r="BT1773">
        <f>IF($Z1773="","",INDEX($BC$2:$BC$1500,$Z1773))</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c r="BF1774">
        <f>IF($Z1774="","",INDEX($AO$2:$AO$1500,$Z1774))</f>
      </c>
      <c r="BG1774">
        <f>IF($Z1774="","",INDEX($AP$2:$AP$1500,$Z1774))</f>
      </c>
      <c r="BH1774">
        <f>IF($Z1774="","",INDEX($AQ$2:$AQ$1500,$Z1774))</f>
      </c>
      <c r="BI1774">
        <f>IF($Z1774="","",INDEX($AR$2:$AR$1500,$Z1774))</f>
      </c>
      <c r="BJ1774">
        <f>IF($Z1774="","",INDEX($AS$2:$AS$1500,$Z1774))</f>
      </c>
      <c r="BK1774">
        <f>IF($Z1774="","",INDEX($AT$2:$AT$1500,$Z1774))</f>
      </c>
      <c r="BL1774">
        <f>IF($Z1774="","",INDEX($AU$2:$AU$1500,$Z1774))</f>
      </c>
      <c r="BM1774">
        <f>IF($Z1774="","",INDEX($AV$2:$AV$1500,$Z1774))</f>
      </c>
      <c r="BN1774">
        <f>IF($Z1774="","",INDEX($AW$2:$AW$1500,$Z1774))</f>
      </c>
      <c r="BO1774">
        <f>IF($Z1774="","",INDEX($AX$2:$AX$1500,$Z1774))</f>
      </c>
      <c r="BP1774">
        <f>IF($Z1774="","",INDEX($AY$2:$AY$1500,$Z1774))</f>
      </c>
      <c r="BQ1774">
        <f>IF($Z1774="","",INDEX($AZ$2:$AZ$1500,$Z1774))</f>
      </c>
      <c r="BR1774">
        <f>IF($Z1774="","",INDEX($BA$2:$BA$1500,$Z1774))</f>
      </c>
      <c r="BS1774">
        <f>IF($Z1774="","",INDEX($BB$2:$BB$1500,$Z1774))</f>
      </c>
      <c r="BT1774">
        <f>IF($Z1774="","",INDEX($BC$2:$BC$1500,$Z1774))</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c r="BF1775">
        <f>IF($Z1775="","",INDEX($AO$2:$AO$1500,$Z1775))</f>
      </c>
      <c r="BG1775">
        <f>IF($Z1775="","",INDEX($AP$2:$AP$1500,$Z1775))</f>
      </c>
      <c r="BH1775">
        <f>IF($Z1775="","",INDEX($AQ$2:$AQ$1500,$Z1775))</f>
      </c>
      <c r="BI1775">
        <f>IF($Z1775="","",INDEX($AR$2:$AR$1500,$Z1775))</f>
      </c>
      <c r="BJ1775">
        <f>IF($Z1775="","",INDEX($AS$2:$AS$1500,$Z1775))</f>
      </c>
      <c r="BK1775">
        <f>IF($Z1775="","",INDEX($AT$2:$AT$1500,$Z1775))</f>
      </c>
      <c r="BL1775">
        <f>IF($Z1775="","",INDEX($AU$2:$AU$1500,$Z1775))</f>
      </c>
      <c r="BM1775">
        <f>IF($Z1775="","",INDEX($AV$2:$AV$1500,$Z1775))</f>
      </c>
      <c r="BN1775">
        <f>IF($Z1775="","",INDEX($AW$2:$AW$1500,$Z1775))</f>
      </c>
      <c r="BO1775">
        <f>IF($Z1775="","",INDEX($AX$2:$AX$1500,$Z1775))</f>
      </c>
      <c r="BP1775">
        <f>IF($Z1775="","",INDEX($AY$2:$AY$1500,$Z1775))</f>
      </c>
      <c r="BQ1775">
        <f>IF($Z1775="","",INDEX($AZ$2:$AZ$1500,$Z1775))</f>
      </c>
      <c r="BR1775">
        <f>IF($Z1775="","",INDEX($BA$2:$BA$1500,$Z1775))</f>
      </c>
      <c r="BS1775">
        <f>IF($Z1775="","",INDEX($BB$2:$BB$1500,$Z1775))</f>
      </c>
      <c r="BT1775">
        <f>IF($Z1775="","",INDEX($BC$2:$BC$1500,$Z1775))</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c r="BF1776">
        <f>IF($Z1776="","",INDEX($AO$2:$AO$1500,$Z1776))</f>
      </c>
      <c r="BG1776">
        <f>IF($Z1776="","",INDEX($AP$2:$AP$1500,$Z1776))</f>
      </c>
      <c r="BH1776">
        <f>IF($Z1776="","",INDEX($AQ$2:$AQ$1500,$Z1776))</f>
      </c>
      <c r="BI1776">
        <f>IF($Z1776="","",INDEX($AR$2:$AR$1500,$Z1776))</f>
      </c>
      <c r="BJ1776">
        <f>IF($Z1776="","",INDEX($AS$2:$AS$1500,$Z1776))</f>
      </c>
      <c r="BK1776">
        <f>IF($Z1776="","",INDEX($AT$2:$AT$1500,$Z1776))</f>
      </c>
      <c r="BL1776">
        <f>IF($Z1776="","",INDEX($AU$2:$AU$1500,$Z1776))</f>
      </c>
      <c r="BM1776">
        <f>IF($Z1776="","",INDEX($AV$2:$AV$1500,$Z1776))</f>
      </c>
      <c r="BN1776">
        <f>IF($Z1776="","",INDEX($AW$2:$AW$1500,$Z1776))</f>
      </c>
      <c r="BO1776">
        <f>IF($Z1776="","",INDEX($AX$2:$AX$1500,$Z1776))</f>
      </c>
      <c r="BP1776">
        <f>IF($Z1776="","",INDEX($AY$2:$AY$1500,$Z1776))</f>
      </c>
      <c r="BQ1776">
        <f>IF($Z1776="","",INDEX($AZ$2:$AZ$1500,$Z1776))</f>
      </c>
      <c r="BR1776">
        <f>IF($Z1776="","",INDEX($BA$2:$BA$1500,$Z1776))</f>
      </c>
      <c r="BS1776">
        <f>IF($Z1776="","",INDEX($BB$2:$BB$1500,$Z1776))</f>
      </c>
      <c r="BT1776">
        <f>IF($Z1776="","",INDEX($BC$2:$BC$1500,$Z1776))</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c r="BF1777">
        <f>IF($Z1777="","",INDEX($AO$2:$AO$1500,$Z1777))</f>
      </c>
      <c r="BG1777">
        <f>IF($Z1777="","",INDEX($AP$2:$AP$1500,$Z1777))</f>
      </c>
      <c r="BH1777">
        <f>IF($Z1777="","",INDEX($AQ$2:$AQ$1500,$Z1777))</f>
      </c>
      <c r="BI1777">
        <f>IF($Z1777="","",INDEX($AR$2:$AR$1500,$Z1777))</f>
      </c>
      <c r="BJ1777">
        <f>IF($Z1777="","",INDEX($AS$2:$AS$1500,$Z1777))</f>
      </c>
      <c r="BK1777">
        <f>IF($Z1777="","",INDEX($AT$2:$AT$1500,$Z1777))</f>
      </c>
      <c r="BL1777">
        <f>IF($Z1777="","",INDEX($AU$2:$AU$1500,$Z1777))</f>
      </c>
      <c r="BM1777">
        <f>IF($Z1777="","",INDEX($AV$2:$AV$1500,$Z1777))</f>
      </c>
      <c r="BN1777">
        <f>IF($Z1777="","",INDEX($AW$2:$AW$1500,$Z1777))</f>
      </c>
      <c r="BO1777">
        <f>IF($Z1777="","",INDEX($AX$2:$AX$1500,$Z1777))</f>
      </c>
      <c r="BP1777">
        <f>IF($Z1777="","",INDEX($AY$2:$AY$1500,$Z1777))</f>
      </c>
      <c r="BQ1777">
        <f>IF($Z1777="","",INDEX($AZ$2:$AZ$1500,$Z1777))</f>
      </c>
      <c r="BR1777">
        <f>IF($Z1777="","",INDEX($BA$2:$BA$1500,$Z1777))</f>
      </c>
      <c r="BS1777">
        <f>IF($Z1777="","",INDEX($BB$2:$BB$1500,$Z1777))</f>
      </c>
      <c r="BT1777">
        <f>IF($Z1777="","",INDEX($BC$2:$BC$1500,$Z1777))</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c r="BF1778">
        <f>IF($Z1778="","",INDEX($AO$2:$AO$1500,$Z1778))</f>
      </c>
      <c r="BG1778">
        <f>IF($Z1778="","",INDEX($AP$2:$AP$1500,$Z1778))</f>
      </c>
      <c r="BH1778">
        <f>IF($Z1778="","",INDEX($AQ$2:$AQ$1500,$Z1778))</f>
      </c>
      <c r="BI1778">
        <f>IF($Z1778="","",INDEX($AR$2:$AR$1500,$Z1778))</f>
      </c>
      <c r="BJ1778">
        <f>IF($Z1778="","",INDEX($AS$2:$AS$1500,$Z1778))</f>
      </c>
      <c r="BK1778">
        <f>IF($Z1778="","",INDEX($AT$2:$AT$1500,$Z1778))</f>
      </c>
      <c r="BL1778">
        <f>IF($Z1778="","",INDEX($AU$2:$AU$1500,$Z1778))</f>
      </c>
      <c r="BM1778">
        <f>IF($Z1778="","",INDEX($AV$2:$AV$1500,$Z1778))</f>
      </c>
      <c r="BN1778">
        <f>IF($Z1778="","",INDEX($AW$2:$AW$1500,$Z1778))</f>
      </c>
      <c r="BO1778">
        <f>IF($Z1778="","",INDEX($AX$2:$AX$1500,$Z1778))</f>
      </c>
      <c r="BP1778">
        <f>IF($Z1778="","",INDEX($AY$2:$AY$1500,$Z1778))</f>
      </c>
      <c r="BQ1778">
        <f>IF($Z1778="","",INDEX($AZ$2:$AZ$1500,$Z1778))</f>
      </c>
      <c r="BR1778">
        <f>IF($Z1778="","",INDEX($BA$2:$BA$1500,$Z1778))</f>
      </c>
      <c r="BS1778">
        <f>IF($Z1778="","",INDEX($BB$2:$BB$1500,$Z1778))</f>
      </c>
      <c r="BT1778">
        <f>IF($Z1778="","",INDEX($BC$2:$BC$1500,$Z1778))</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c r="BF1779">
        <f>IF($Z1779="","",INDEX($AO$2:$AO$1500,$Z1779))</f>
      </c>
      <c r="BG1779">
        <f>IF($Z1779="","",INDEX($AP$2:$AP$1500,$Z1779))</f>
      </c>
      <c r="BH1779">
        <f>IF($Z1779="","",INDEX($AQ$2:$AQ$1500,$Z1779))</f>
      </c>
      <c r="BI1779">
        <f>IF($Z1779="","",INDEX($AR$2:$AR$1500,$Z1779))</f>
      </c>
      <c r="BJ1779">
        <f>IF($Z1779="","",INDEX($AS$2:$AS$1500,$Z1779))</f>
      </c>
      <c r="BK1779">
        <f>IF($Z1779="","",INDEX($AT$2:$AT$1500,$Z1779))</f>
      </c>
      <c r="BL1779">
        <f>IF($Z1779="","",INDEX($AU$2:$AU$1500,$Z1779))</f>
      </c>
      <c r="BM1779">
        <f>IF($Z1779="","",INDEX($AV$2:$AV$1500,$Z1779))</f>
      </c>
      <c r="BN1779">
        <f>IF($Z1779="","",INDEX($AW$2:$AW$1500,$Z1779))</f>
      </c>
      <c r="BO1779">
        <f>IF($Z1779="","",INDEX($AX$2:$AX$1500,$Z1779))</f>
      </c>
      <c r="BP1779">
        <f>IF($Z1779="","",INDEX($AY$2:$AY$1500,$Z1779))</f>
      </c>
      <c r="BQ1779">
        <f>IF($Z1779="","",INDEX($AZ$2:$AZ$1500,$Z1779))</f>
      </c>
      <c r="BR1779">
        <f>IF($Z1779="","",INDEX($BA$2:$BA$1500,$Z1779))</f>
      </c>
      <c r="BS1779">
        <f>IF($Z1779="","",INDEX($BB$2:$BB$1500,$Z1779))</f>
      </c>
      <c r="BT1779">
        <f>IF($Z1779="","",INDEX($BC$2:$BC$1500,$Z1779))</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c r="BF1780">
        <f>IF($Z1780="","",INDEX($AO$2:$AO$1500,$Z1780))</f>
      </c>
      <c r="BG1780">
        <f>IF($Z1780="","",INDEX($AP$2:$AP$1500,$Z1780))</f>
      </c>
      <c r="BH1780">
        <f>IF($Z1780="","",INDEX($AQ$2:$AQ$1500,$Z1780))</f>
      </c>
      <c r="BI1780">
        <f>IF($Z1780="","",INDEX($AR$2:$AR$1500,$Z1780))</f>
      </c>
      <c r="BJ1780">
        <f>IF($Z1780="","",INDEX($AS$2:$AS$1500,$Z1780))</f>
      </c>
      <c r="BK1780">
        <f>IF($Z1780="","",INDEX($AT$2:$AT$1500,$Z1780))</f>
      </c>
      <c r="BL1780">
        <f>IF($Z1780="","",INDEX($AU$2:$AU$1500,$Z1780))</f>
      </c>
      <c r="BM1780">
        <f>IF($Z1780="","",INDEX($AV$2:$AV$1500,$Z1780))</f>
      </c>
      <c r="BN1780">
        <f>IF($Z1780="","",INDEX($AW$2:$AW$1500,$Z1780))</f>
      </c>
      <c r="BO1780">
        <f>IF($Z1780="","",INDEX($AX$2:$AX$1500,$Z1780))</f>
      </c>
      <c r="BP1780">
        <f>IF($Z1780="","",INDEX($AY$2:$AY$1500,$Z1780))</f>
      </c>
      <c r="BQ1780">
        <f>IF($Z1780="","",INDEX($AZ$2:$AZ$1500,$Z1780))</f>
      </c>
      <c r="BR1780">
        <f>IF($Z1780="","",INDEX($BA$2:$BA$1500,$Z1780))</f>
      </c>
      <c r="BS1780">
        <f>IF($Z1780="","",INDEX($BB$2:$BB$1500,$Z1780))</f>
      </c>
      <c r="BT1780">
        <f>IF($Z1780="","",INDEX($BC$2:$BC$1500,$Z1780))</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c r="BF1781">
        <f>IF($Z1781="","",INDEX($AO$2:$AO$1500,$Z1781))</f>
      </c>
      <c r="BG1781">
        <f>IF($Z1781="","",INDEX($AP$2:$AP$1500,$Z1781))</f>
      </c>
      <c r="BH1781">
        <f>IF($Z1781="","",INDEX($AQ$2:$AQ$1500,$Z1781))</f>
      </c>
      <c r="BI1781">
        <f>IF($Z1781="","",INDEX($AR$2:$AR$1500,$Z1781))</f>
      </c>
      <c r="BJ1781">
        <f>IF($Z1781="","",INDEX($AS$2:$AS$1500,$Z1781))</f>
      </c>
      <c r="BK1781">
        <f>IF($Z1781="","",INDEX($AT$2:$AT$1500,$Z1781))</f>
      </c>
      <c r="BL1781">
        <f>IF($Z1781="","",INDEX($AU$2:$AU$1500,$Z1781))</f>
      </c>
      <c r="BM1781">
        <f>IF($Z1781="","",INDEX($AV$2:$AV$1500,$Z1781))</f>
      </c>
      <c r="BN1781">
        <f>IF($Z1781="","",INDEX($AW$2:$AW$1500,$Z1781))</f>
      </c>
      <c r="BO1781">
        <f>IF($Z1781="","",INDEX($AX$2:$AX$1500,$Z1781))</f>
      </c>
      <c r="BP1781">
        <f>IF($Z1781="","",INDEX($AY$2:$AY$1500,$Z1781))</f>
      </c>
      <c r="BQ1781">
        <f>IF($Z1781="","",INDEX($AZ$2:$AZ$1500,$Z1781))</f>
      </c>
      <c r="BR1781">
        <f>IF($Z1781="","",INDEX($BA$2:$BA$1500,$Z1781))</f>
      </c>
      <c r="BS1781">
        <f>IF($Z1781="","",INDEX($BB$2:$BB$1500,$Z1781))</f>
      </c>
      <c r="BT1781">
        <f>IF($Z1781="","",INDEX($BC$2:$BC$1500,$Z1781))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c r="BF1782">
        <f>IF($Z1782="","",INDEX($AO$2:$AO$1500,$Z1782))</f>
      </c>
      <c r="BG1782">
        <f>IF($Z1782="","",INDEX($AP$2:$AP$1500,$Z1782))</f>
      </c>
      <c r="BH1782">
        <f>IF($Z1782="","",INDEX($AQ$2:$AQ$1500,$Z1782))</f>
      </c>
      <c r="BI1782">
        <f>IF($Z1782="","",INDEX($AR$2:$AR$1500,$Z1782))</f>
      </c>
      <c r="BJ1782">
        <f>IF($Z1782="","",INDEX($AS$2:$AS$1500,$Z1782))</f>
      </c>
      <c r="BK1782">
        <f>IF($Z1782="","",INDEX($AT$2:$AT$1500,$Z1782))</f>
      </c>
      <c r="BL1782">
        <f>IF($Z1782="","",INDEX($AU$2:$AU$1500,$Z1782))</f>
      </c>
      <c r="BM1782">
        <f>IF($Z1782="","",INDEX($AV$2:$AV$1500,$Z1782))</f>
      </c>
      <c r="BN1782">
        <f>IF($Z1782="","",INDEX($AW$2:$AW$1500,$Z1782))</f>
      </c>
      <c r="BO1782">
        <f>IF($Z1782="","",INDEX($AX$2:$AX$1500,$Z1782))</f>
      </c>
      <c r="BP1782">
        <f>IF($Z1782="","",INDEX($AY$2:$AY$1500,$Z1782))</f>
      </c>
      <c r="BQ1782">
        <f>IF($Z1782="","",INDEX($AZ$2:$AZ$1500,$Z1782))</f>
      </c>
      <c r="BR1782">
        <f>IF($Z1782="","",INDEX($BA$2:$BA$1500,$Z1782))</f>
      </c>
      <c r="BS1782">
        <f>IF($Z1782="","",INDEX($BB$2:$BB$1500,$Z1782))</f>
      </c>
      <c r="BT1782">
        <f>IF($Z1782="","",INDEX($BC$2:$BC$1500,$Z1782))</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c r="BF1783">
        <f>IF($Z1783="","",INDEX($AO$2:$AO$1500,$Z1783))</f>
      </c>
      <c r="BG1783">
        <f>IF($Z1783="","",INDEX($AP$2:$AP$1500,$Z1783))</f>
      </c>
      <c r="BH1783">
        <f>IF($Z1783="","",INDEX($AQ$2:$AQ$1500,$Z1783))</f>
      </c>
      <c r="BI1783">
        <f>IF($Z1783="","",INDEX($AR$2:$AR$1500,$Z1783))</f>
      </c>
      <c r="BJ1783">
        <f>IF($Z1783="","",INDEX($AS$2:$AS$1500,$Z1783))</f>
      </c>
      <c r="BK1783">
        <f>IF($Z1783="","",INDEX($AT$2:$AT$1500,$Z1783))</f>
      </c>
      <c r="BL1783">
        <f>IF($Z1783="","",INDEX($AU$2:$AU$1500,$Z1783))</f>
      </c>
      <c r="BM1783">
        <f>IF($Z1783="","",INDEX($AV$2:$AV$1500,$Z1783))</f>
      </c>
      <c r="BN1783">
        <f>IF($Z1783="","",INDEX($AW$2:$AW$1500,$Z1783))</f>
      </c>
      <c r="BO1783">
        <f>IF($Z1783="","",INDEX($AX$2:$AX$1500,$Z1783))</f>
      </c>
      <c r="BP1783">
        <f>IF($Z1783="","",INDEX($AY$2:$AY$1500,$Z1783))</f>
      </c>
      <c r="BQ1783">
        <f>IF($Z1783="","",INDEX($AZ$2:$AZ$1500,$Z1783))</f>
      </c>
      <c r="BR1783">
        <f>IF($Z1783="","",INDEX($BA$2:$BA$1500,$Z1783))</f>
      </c>
      <c r="BS1783">
        <f>IF($Z1783="","",INDEX($BB$2:$BB$1500,$Z1783))</f>
      </c>
      <c r="BT1783">
        <f>IF($Z1783="","",INDEX($BC$2:$BC$1500,$Z1783))</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c r="BF1784">
        <f>IF($Z1784="","",INDEX($AO$2:$AO$1500,$Z1784))</f>
      </c>
      <c r="BG1784">
        <f>IF($Z1784="","",INDEX($AP$2:$AP$1500,$Z1784))</f>
      </c>
      <c r="BH1784">
        <f>IF($Z1784="","",INDEX($AQ$2:$AQ$1500,$Z1784))</f>
      </c>
      <c r="BI1784">
        <f>IF($Z1784="","",INDEX($AR$2:$AR$1500,$Z1784))</f>
      </c>
      <c r="BJ1784">
        <f>IF($Z1784="","",INDEX($AS$2:$AS$1500,$Z1784))</f>
      </c>
      <c r="BK1784">
        <f>IF($Z1784="","",INDEX($AT$2:$AT$1500,$Z1784))</f>
      </c>
      <c r="BL1784">
        <f>IF($Z1784="","",INDEX($AU$2:$AU$1500,$Z1784))</f>
      </c>
      <c r="BM1784">
        <f>IF($Z1784="","",INDEX($AV$2:$AV$1500,$Z1784))</f>
      </c>
      <c r="BN1784">
        <f>IF($Z1784="","",INDEX($AW$2:$AW$1500,$Z1784))</f>
      </c>
      <c r="BO1784">
        <f>IF($Z1784="","",INDEX($AX$2:$AX$1500,$Z1784))</f>
      </c>
      <c r="BP1784">
        <f>IF($Z1784="","",INDEX($AY$2:$AY$1500,$Z1784))</f>
      </c>
      <c r="BQ1784">
        <f>IF($Z1784="","",INDEX($AZ$2:$AZ$1500,$Z1784))</f>
      </c>
      <c r="BR1784">
        <f>IF($Z1784="","",INDEX($BA$2:$BA$1500,$Z1784))</f>
      </c>
      <c r="BS1784">
        <f>IF($Z1784="","",INDEX($BB$2:$BB$1500,$Z1784))</f>
      </c>
      <c r="BT1784">
        <f>IF($Z1784="","",INDEX($BC$2:$BC$1500,$Z1784))</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c r="BF1785">
        <f>IF($Z1785="","",INDEX($AO$2:$AO$1500,$Z1785))</f>
      </c>
      <c r="BG1785">
        <f>IF($Z1785="","",INDEX($AP$2:$AP$1500,$Z1785))</f>
      </c>
      <c r="BH1785">
        <f>IF($Z1785="","",INDEX($AQ$2:$AQ$1500,$Z1785))</f>
      </c>
      <c r="BI1785">
        <f>IF($Z1785="","",INDEX($AR$2:$AR$1500,$Z1785))</f>
      </c>
      <c r="BJ1785">
        <f>IF($Z1785="","",INDEX($AS$2:$AS$1500,$Z1785))</f>
      </c>
      <c r="BK1785">
        <f>IF($Z1785="","",INDEX($AT$2:$AT$1500,$Z1785))</f>
      </c>
      <c r="BL1785">
        <f>IF($Z1785="","",INDEX($AU$2:$AU$1500,$Z1785))</f>
      </c>
      <c r="BM1785">
        <f>IF($Z1785="","",INDEX($AV$2:$AV$1500,$Z1785))</f>
      </c>
      <c r="BN1785">
        <f>IF($Z1785="","",INDEX($AW$2:$AW$1500,$Z1785))</f>
      </c>
      <c r="BO1785">
        <f>IF($Z1785="","",INDEX($AX$2:$AX$1500,$Z1785))</f>
      </c>
      <c r="BP1785">
        <f>IF($Z1785="","",INDEX($AY$2:$AY$1500,$Z1785))</f>
      </c>
      <c r="BQ1785">
        <f>IF($Z1785="","",INDEX($AZ$2:$AZ$1500,$Z1785))</f>
      </c>
      <c r="BR1785">
        <f>IF($Z1785="","",INDEX($BA$2:$BA$1500,$Z1785))</f>
      </c>
      <c r="BS1785">
        <f>IF($Z1785="","",INDEX($BB$2:$BB$1500,$Z1785))</f>
      </c>
      <c r="BT1785">
        <f>IF($Z1785="","",INDEX($BC$2:$BC$1500,$Z1785))</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c r="BF1786">
        <f>IF($Z1786="","",INDEX($AO$2:$AO$1500,$Z1786))</f>
      </c>
      <c r="BG1786">
        <f>IF($Z1786="","",INDEX($AP$2:$AP$1500,$Z1786))</f>
      </c>
      <c r="BH1786">
        <f>IF($Z1786="","",INDEX($AQ$2:$AQ$1500,$Z1786))</f>
      </c>
      <c r="BI1786">
        <f>IF($Z1786="","",INDEX($AR$2:$AR$1500,$Z1786))</f>
      </c>
      <c r="BJ1786">
        <f>IF($Z1786="","",INDEX($AS$2:$AS$1500,$Z1786))</f>
      </c>
      <c r="BK1786">
        <f>IF($Z1786="","",INDEX($AT$2:$AT$1500,$Z1786))</f>
      </c>
      <c r="BL1786">
        <f>IF($Z1786="","",INDEX($AU$2:$AU$1500,$Z1786))</f>
      </c>
      <c r="BM1786">
        <f>IF($Z1786="","",INDEX($AV$2:$AV$1500,$Z1786))</f>
      </c>
      <c r="BN1786">
        <f>IF($Z1786="","",INDEX($AW$2:$AW$1500,$Z1786))</f>
      </c>
      <c r="BO1786">
        <f>IF($Z1786="","",INDEX($AX$2:$AX$1500,$Z1786))</f>
      </c>
      <c r="BP1786">
        <f>IF($Z1786="","",INDEX($AY$2:$AY$1500,$Z1786))</f>
      </c>
      <c r="BQ1786">
        <f>IF($Z1786="","",INDEX($AZ$2:$AZ$1500,$Z1786))</f>
      </c>
      <c r="BR1786">
        <f>IF($Z1786="","",INDEX($BA$2:$BA$1500,$Z1786))</f>
      </c>
      <c r="BS1786">
        <f>IF($Z1786="","",INDEX($BB$2:$BB$1500,$Z1786))</f>
      </c>
      <c r="BT1786">
        <f>IF($Z1786="","",INDEX($BC$2:$BC$1500,$Z1786))</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c r="BF1787">
        <f>IF($Z1787="","",INDEX($AO$2:$AO$1500,$Z1787))</f>
      </c>
      <c r="BG1787">
        <f>IF($Z1787="","",INDEX($AP$2:$AP$1500,$Z1787))</f>
      </c>
      <c r="BH1787">
        <f>IF($Z1787="","",INDEX($AQ$2:$AQ$1500,$Z1787))</f>
      </c>
      <c r="BI1787">
        <f>IF($Z1787="","",INDEX($AR$2:$AR$1500,$Z1787))</f>
      </c>
      <c r="BJ1787">
        <f>IF($Z1787="","",INDEX($AS$2:$AS$1500,$Z1787))</f>
      </c>
      <c r="BK1787">
        <f>IF($Z1787="","",INDEX($AT$2:$AT$1500,$Z1787))</f>
      </c>
      <c r="BL1787">
        <f>IF($Z1787="","",INDEX($AU$2:$AU$1500,$Z1787))</f>
      </c>
      <c r="BM1787">
        <f>IF($Z1787="","",INDEX($AV$2:$AV$1500,$Z1787))</f>
      </c>
      <c r="BN1787">
        <f>IF($Z1787="","",INDEX($AW$2:$AW$1500,$Z1787))</f>
      </c>
      <c r="BO1787">
        <f>IF($Z1787="","",INDEX($AX$2:$AX$1500,$Z1787))</f>
      </c>
      <c r="BP1787">
        <f>IF($Z1787="","",INDEX($AY$2:$AY$1500,$Z1787))</f>
      </c>
      <c r="BQ1787">
        <f>IF($Z1787="","",INDEX($AZ$2:$AZ$1500,$Z1787))</f>
      </c>
      <c r="BR1787">
        <f>IF($Z1787="","",INDEX($BA$2:$BA$1500,$Z1787))</f>
      </c>
      <c r="BS1787">
        <f>IF($Z1787="","",INDEX($BB$2:$BB$1500,$Z1787))</f>
      </c>
      <c r="BT1787">
        <f>IF($Z1787="","",INDEX($BC$2:$BC$1500,$Z1787))</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c r="BF1788">
        <f>IF($Z1788="","",INDEX($AO$2:$AO$1500,$Z1788))</f>
      </c>
      <c r="BG1788">
        <f>IF($Z1788="","",INDEX($AP$2:$AP$1500,$Z1788))</f>
      </c>
      <c r="BH1788">
        <f>IF($Z1788="","",INDEX($AQ$2:$AQ$1500,$Z1788))</f>
      </c>
      <c r="BI1788">
        <f>IF($Z1788="","",INDEX($AR$2:$AR$1500,$Z1788))</f>
      </c>
      <c r="BJ1788">
        <f>IF($Z1788="","",INDEX($AS$2:$AS$1500,$Z1788))</f>
      </c>
      <c r="BK1788">
        <f>IF($Z1788="","",INDEX($AT$2:$AT$1500,$Z1788))</f>
      </c>
      <c r="BL1788">
        <f>IF($Z1788="","",INDEX($AU$2:$AU$1500,$Z1788))</f>
      </c>
      <c r="BM1788">
        <f>IF($Z1788="","",INDEX($AV$2:$AV$1500,$Z1788))</f>
      </c>
      <c r="BN1788">
        <f>IF($Z1788="","",INDEX($AW$2:$AW$1500,$Z1788))</f>
      </c>
      <c r="BO1788">
        <f>IF($Z1788="","",INDEX($AX$2:$AX$1500,$Z1788))</f>
      </c>
      <c r="BP1788">
        <f>IF($Z1788="","",INDEX($AY$2:$AY$1500,$Z1788))</f>
      </c>
      <c r="BQ1788">
        <f>IF($Z1788="","",INDEX($AZ$2:$AZ$1500,$Z1788))</f>
      </c>
      <c r="BR1788">
        <f>IF($Z1788="","",INDEX($BA$2:$BA$1500,$Z1788))</f>
      </c>
      <c r="BS1788">
        <f>IF($Z1788="","",INDEX($BB$2:$BB$1500,$Z1788))</f>
      </c>
      <c r="BT1788">
        <f>IF($Z1788="","",INDEX($BC$2:$BC$1500,$Z1788))</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c r="BF1789">
        <f>IF($Z1789="","",INDEX($AO$2:$AO$1500,$Z1789))</f>
      </c>
      <c r="BG1789">
        <f>IF($Z1789="","",INDEX($AP$2:$AP$1500,$Z1789))</f>
      </c>
      <c r="BH1789">
        <f>IF($Z1789="","",INDEX($AQ$2:$AQ$1500,$Z1789))</f>
      </c>
      <c r="BI1789">
        <f>IF($Z1789="","",INDEX($AR$2:$AR$1500,$Z1789))</f>
      </c>
      <c r="BJ1789">
        <f>IF($Z1789="","",INDEX($AS$2:$AS$1500,$Z1789))</f>
      </c>
      <c r="BK1789">
        <f>IF($Z1789="","",INDEX($AT$2:$AT$1500,$Z1789))</f>
      </c>
      <c r="BL1789">
        <f>IF($Z1789="","",INDEX($AU$2:$AU$1500,$Z1789))</f>
      </c>
      <c r="BM1789">
        <f>IF($Z1789="","",INDEX($AV$2:$AV$1500,$Z1789))</f>
      </c>
      <c r="BN1789">
        <f>IF($Z1789="","",INDEX($AW$2:$AW$1500,$Z1789))</f>
      </c>
      <c r="BO1789">
        <f>IF($Z1789="","",INDEX($AX$2:$AX$1500,$Z1789))</f>
      </c>
      <c r="BP1789">
        <f>IF($Z1789="","",INDEX($AY$2:$AY$1500,$Z1789))</f>
      </c>
      <c r="BQ1789">
        <f>IF($Z1789="","",INDEX($AZ$2:$AZ$1500,$Z1789))</f>
      </c>
      <c r="BR1789">
        <f>IF($Z1789="","",INDEX($BA$2:$BA$1500,$Z1789))</f>
      </c>
      <c r="BS1789">
        <f>IF($Z1789="","",INDEX($BB$2:$BB$1500,$Z1789))</f>
      </c>
      <c r="BT1789">
        <f>IF($Z1789="","",INDEX($BC$2:$BC$1500,$Z1789))</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c r="BF1790">
        <f>IF($Z1790="","",INDEX($AO$2:$AO$1500,$Z1790))</f>
      </c>
      <c r="BG1790">
        <f>IF($Z1790="","",INDEX($AP$2:$AP$1500,$Z1790))</f>
      </c>
      <c r="BH1790">
        <f>IF($Z1790="","",INDEX($AQ$2:$AQ$1500,$Z1790))</f>
      </c>
      <c r="BI1790">
        <f>IF($Z1790="","",INDEX($AR$2:$AR$1500,$Z1790))</f>
      </c>
      <c r="BJ1790">
        <f>IF($Z1790="","",INDEX($AS$2:$AS$1500,$Z1790))</f>
      </c>
      <c r="BK1790">
        <f>IF($Z1790="","",INDEX($AT$2:$AT$1500,$Z1790))</f>
      </c>
      <c r="BL1790">
        <f>IF($Z1790="","",INDEX($AU$2:$AU$1500,$Z1790))</f>
      </c>
      <c r="BM1790">
        <f>IF($Z1790="","",INDEX($AV$2:$AV$1500,$Z1790))</f>
      </c>
      <c r="BN1790">
        <f>IF($Z1790="","",INDEX($AW$2:$AW$1500,$Z1790))</f>
      </c>
      <c r="BO1790">
        <f>IF($Z1790="","",INDEX($AX$2:$AX$1500,$Z1790))</f>
      </c>
      <c r="BP1790">
        <f>IF($Z1790="","",INDEX($AY$2:$AY$1500,$Z1790))</f>
      </c>
      <c r="BQ1790">
        <f>IF($Z1790="","",INDEX($AZ$2:$AZ$1500,$Z1790))</f>
      </c>
      <c r="BR1790">
        <f>IF($Z1790="","",INDEX($BA$2:$BA$1500,$Z1790))</f>
      </c>
      <c r="BS1790">
        <f>IF($Z1790="","",INDEX($BB$2:$BB$1500,$Z1790))</f>
      </c>
      <c r="BT1790">
        <f>IF($Z1790="","",INDEX($BC$2:$BC$1500,$Z1790))</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c r="BF1791">
        <f>IF($Z1791="","",INDEX($AO$2:$AO$1500,$Z1791))</f>
      </c>
      <c r="BG1791">
        <f>IF($Z1791="","",INDEX($AP$2:$AP$1500,$Z1791))</f>
      </c>
      <c r="BH1791">
        <f>IF($Z1791="","",INDEX($AQ$2:$AQ$1500,$Z1791))</f>
      </c>
      <c r="BI1791">
        <f>IF($Z1791="","",INDEX($AR$2:$AR$1500,$Z1791))</f>
      </c>
      <c r="BJ1791">
        <f>IF($Z1791="","",INDEX($AS$2:$AS$1500,$Z1791))</f>
      </c>
      <c r="BK1791">
        <f>IF($Z1791="","",INDEX($AT$2:$AT$1500,$Z1791))</f>
      </c>
      <c r="BL1791">
        <f>IF($Z1791="","",INDEX($AU$2:$AU$1500,$Z1791))</f>
      </c>
      <c r="BM1791">
        <f>IF($Z1791="","",INDEX($AV$2:$AV$1500,$Z1791))</f>
      </c>
      <c r="BN1791">
        <f>IF($Z1791="","",INDEX($AW$2:$AW$1500,$Z1791))</f>
      </c>
      <c r="BO1791">
        <f>IF($Z1791="","",INDEX($AX$2:$AX$1500,$Z1791))</f>
      </c>
      <c r="BP1791">
        <f>IF($Z1791="","",INDEX($AY$2:$AY$1500,$Z1791))</f>
      </c>
      <c r="BQ1791">
        <f>IF($Z1791="","",INDEX($AZ$2:$AZ$1500,$Z1791))</f>
      </c>
      <c r="BR1791">
        <f>IF($Z1791="","",INDEX($BA$2:$BA$1500,$Z1791))</f>
      </c>
      <c r="BS1791">
        <f>IF($Z1791="","",INDEX($BB$2:$BB$1500,$Z1791))</f>
      </c>
      <c r="BT1791">
        <f>IF($Z1791="","",INDEX($BC$2:$BC$1500,$Z1791))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c r="BF1792">
        <f>IF($Z1792="","",INDEX($AO$2:$AO$1500,$Z1792))</f>
      </c>
      <c r="BG1792">
        <f>IF($Z1792="","",INDEX($AP$2:$AP$1500,$Z1792))</f>
      </c>
      <c r="BH1792">
        <f>IF($Z1792="","",INDEX($AQ$2:$AQ$1500,$Z1792))</f>
      </c>
      <c r="BI1792">
        <f>IF($Z1792="","",INDEX($AR$2:$AR$1500,$Z1792))</f>
      </c>
      <c r="BJ1792">
        <f>IF($Z1792="","",INDEX($AS$2:$AS$1500,$Z1792))</f>
      </c>
      <c r="BK1792">
        <f>IF($Z1792="","",INDEX($AT$2:$AT$1500,$Z1792))</f>
      </c>
      <c r="BL1792">
        <f>IF($Z1792="","",INDEX($AU$2:$AU$1500,$Z1792))</f>
      </c>
      <c r="BM1792">
        <f>IF($Z1792="","",INDEX($AV$2:$AV$1500,$Z1792))</f>
      </c>
      <c r="BN1792">
        <f>IF($Z1792="","",INDEX($AW$2:$AW$1500,$Z1792))</f>
      </c>
      <c r="BO1792">
        <f>IF($Z1792="","",INDEX($AX$2:$AX$1500,$Z1792))</f>
      </c>
      <c r="BP1792">
        <f>IF($Z1792="","",INDEX($AY$2:$AY$1500,$Z1792))</f>
      </c>
      <c r="BQ1792">
        <f>IF($Z1792="","",INDEX($AZ$2:$AZ$1500,$Z1792))</f>
      </c>
      <c r="BR1792">
        <f>IF($Z1792="","",INDEX($BA$2:$BA$1500,$Z1792))</f>
      </c>
      <c r="BS1792">
        <f>IF($Z1792="","",INDEX($BB$2:$BB$1500,$Z1792))</f>
      </c>
      <c r="BT1792">
        <f>IF($Z1792="","",INDEX($BC$2:$BC$1500,$Z1792))</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c r="BF1793">
        <f>IF($Z1793="","",INDEX($AO$2:$AO$1500,$Z1793))</f>
      </c>
      <c r="BG1793">
        <f>IF($Z1793="","",INDEX($AP$2:$AP$1500,$Z1793))</f>
      </c>
      <c r="BH1793">
        <f>IF($Z1793="","",INDEX($AQ$2:$AQ$1500,$Z1793))</f>
      </c>
      <c r="BI1793">
        <f>IF($Z1793="","",INDEX($AR$2:$AR$1500,$Z1793))</f>
      </c>
      <c r="BJ1793">
        <f>IF($Z1793="","",INDEX($AS$2:$AS$1500,$Z1793))</f>
      </c>
      <c r="BK1793">
        <f>IF($Z1793="","",INDEX($AT$2:$AT$1500,$Z1793))</f>
      </c>
      <c r="BL1793">
        <f>IF($Z1793="","",INDEX($AU$2:$AU$1500,$Z1793))</f>
      </c>
      <c r="BM1793">
        <f>IF($Z1793="","",INDEX($AV$2:$AV$1500,$Z1793))</f>
      </c>
      <c r="BN1793">
        <f>IF($Z1793="","",INDEX($AW$2:$AW$1500,$Z1793))</f>
      </c>
      <c r="BO1793">
        <f>IF($Z1793="","",INDEX($AX$2:$AX$1500,$Z1793))</f>
      </c>
      <c r="BP1793">
        <f>IF($Z1793="","",INDEX($AY$2:$AY$1500,$Z1793))</f>
      </c>
      <c r="BQ1793">
        <f>IF($Z1793="","",INDEX($AZ$2:$AZ$1500,$Z1793))</f>
      </c>
      <c r="BR1793">
        <f>IF($Z1793="","",INDEX($BA$2:$BA$1500,$Z1793))</f>
      </c>
      <c r="BS1793">
        <f>IF($Z1793="","",INDEX($BB$2:$BB$1500,$Z1793))</f>
      </c>
      <c r="BT1793">
        <f>IF($Z1793="","",INDEX($BC$2:$BC$1500,$Z1793))</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c r="BF1794">
        <f>IF($Z1794="","",INDEX($AO$2:$AO$1500,$Z1794))</f>
      </c>
      <c r="BG1794">
        <f>IF($Z1794="","",INDEX($AP$2:$AP$1500,$Z1794))</f>
      </c>
      <c r="BH1794">
        <f>IF($Z1794="","",INDEX($AQ$2:$AQ$1500,$Z1794))</f>
      </c>
      <c r="BI1794">
        <f>IF($Z1794="","",INDEX($AR$2:$AR$1500,$Z1794))</f>
      </c>
      <c r="BJ1794">
        <f>IF($Z1794="","",INDEX($AS$2:$AS$1500,$Z1794))</f>
      </c>
      <c r="BK1794">
        <f>IF($Z1794="","",INDEX($AT$2:$AT$1500,$Z1794))</f>
      </c>
      <c r="BL1794">
        <f>IF($Z1794="","",INDEX($AU$2:$AU$1500,$Z1794))</f>
      </c>
      <c r="BM1794">
        <f>IF($Z1794="","",INDEX($AV$2:$AV$1500,$Z1794))</f>
      </c>
      <c r="BN1794">
        <f>IF($Z1794="","",INDEX($AW$2:$AW$1500,$Z1794))</f>
      </c>
      <c r="BO1794">
        <f>IF($Z1794="","",INDEX($AX$2:$AX$1500,$Z1794))</f>
      </c>
      <c r="BP1794">
        <f>IF($Z1794="","",INDEX($AY$2:$AY$1500,$Z1794))</f>
      </c>
      <c r="BQ1794">
        <f>IF($Z1794="","",INDEX($AZ$2:$AZ$1500,$Z1794))</f>
      </c>
      <c r="BR1794">
        <f>IF($Z1794="","",INDEX($BA$2:$BA$1500,$Z1794))</f>
      </c>
      <c r="BS1794">
        <f>IF($Z1794="","",INDEX($BB$2:$BB$1500,$Z1794))</f>
      </c>
      <c r="BT1794">
        <f>IF($Z1794="","",INDEX($BC$2:$BC$1500,$Z1794))</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c r="BF1795">
        <f>IF($Z1795="","",INDEX($AO$2:$AO$1500,$Z1795))</f>
      </c>
      <c r="BG1795">
        <f>IF($Z1795="","",INDEX($AP$2:$AP$1500,$Z1795))</f>
      </c>
      <c r="BH1795">
        <f>IF($Z1795="","",INDEX($AQ$2:$AQ$1500,$Z1795))</f>
      </c>
      <c r="BI1795">
        <f>IF($Z1795="","",INDEX($AR$2:$AR$1500,$Z1795))</f>
      </c>
      <c r="BJ1795">
        <f>IF($Z1795="","",INDEX($AS$2:$AS$1500,$Z1795))</f>
      </c>
      <c r="BK1795">
        <f>IF($Z1795="","",INDEX($AT$2:$AT$1500,$Z1795))</f>
      </c>
      <c r="BL1795">
        <f>IF($Z1795="","",INDEX($AU$2:$AU$1500,$Z1795))</f>
      </c>
      <c r="BM1795">
        <f>IF($Z1795="","",INDEX($AV$2:$AV$1500,$Z1795))</f>
      </c>
      <c r="BN1795">
        <f>IF($Z1795="","",INDEX($AW$2:$AW$1500,$Z1795))</f>
      </c>
      <c r="BO1795">
        <f>IF($Z1795="","",INDEX($AX$2:$AX$1500,$Z1795))</f>
      </c>
      <c r="BP1795">
        <f>IF($Z1795="","",INDEX($AY$2:$AY$1500,$Z1795))</f>
      </c>
      <c r="BQ1795">
        <f>IF($Z1795="","",INDEX($AZ$2:$AZ$1500,$Z1795))</f>
      </c>
      <c r="BR1795">
        <f>IF($Z1795="","",INDEX($BA$2:$BA$1500,$Z1795))</f>
      </c>
      <c r="BS1795">
        <f>IF($Z1795="","",INDEX($BB$2:$BB$1500,$Z1795))</f>
      </c>
      <c r="BT1795">
        <f>IF($Z1795="","",INDEX($BC$2:$BC$1500,$Z1795))</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c r="BF1796">
        <f>IF($Z1796="","",INDEX($AO$2:$AO$1500,$Z1796))</f>
      </c>
      <c r="BG1796">
        <f>IF($Z1796="","",INDEX($AP$2:$AP$1500,$Z1796))</f>
      </c>
      <c r="BH1796">
        <f>IF($Z1796="","",INDEX($AQ$2:$AQ$1500,$Z1796))</f>
      </c>
      <c r="BI1796">
        <f>IF($Z1796="","",INDEX($AR$2:$AR$1500,$Z1796))</f>
      </c>
      <c r="BJ1796">
        <f>IF($Z1796="","",INDEX($AS$2:$AS$1500,$Z1796))</f>
      </c>
      <c r="BK1796">
        <f>IF($Z1796="","",INDEX($AT$2:$AT$1500,$Z1796))</f>
      </c>
      <c r="BL1796">
        <f>IF($Z1796="","",INDEX($AU$2:$AU$1500,$Z1796))</f>
      </c>
      <c r="BM1796">
        <f>IF($Z1796="","",INDEX($AV$2:$AV$1500,$Z1796))</f>
      </c>
      <c r="BN1796">
        <f>IF($Z1796="","",INDEX($AW$2:$AW$1500,$Z1796))</f>
      </c>
      <c r="BO1796">
        <f>IF($Z1796="","",INDEX($AX$2:$AX$1500,$Z1796))</f>
      </c>
      <c r="BP1796">
        <f>IF($Z1796="","",INDEX($AY$2:$AY$1500,$Z1796))</f>
      </c>
      <c r="BQ1796">
        <f>IF($Z1796="","",INDEX($AZ$2:$AZ$1500,$Z1796))</f>
      </c>
      <c r="BR1796">
        <f>IF($Z1796="","",INDEX($BA$2:$BA$1500,$Z1796))</f>
      </c>
      <c r="BS1796">
        <f>IF($Z1796="","",INDEX($BB$2:$BB$1500,$Z1796))</f>
      </c>
      <c r="BT1796">
        <f>IF($Z1796="","",INDEX($BC$2:$BC$1500,$Z1796))</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c r="BF1797">
        <f>IF($Z1797="","",INDEX($AO$2:$AO$1500,$Z1797))</f>
      </c>
      <c r="BG1797">
        <f>IF($Z1797="","",INDEX($AP$2:$AP$1500,$Z1797))</f>
      </c>
      <c r="BH1797">
        <f>IF($Z1797="","",INDEX($AQ$2:$AQ$1500,$Z1797))</f>
      </c>
      <c r="BI1797">
        <f>IF($Z1797="","",INDEX($AR$2:$AR$1500,$Z1797))</f>
      </c>
      <c r="BJ1797">
        <f>IF($Z1797="","",INDEX($AS$2:$AS$1500,$Z1797))</f>
      </c>
      <c r="BK1797">
        <f>IF($Z1797="","",INDEX($AT$2:$AT$1500,$Z1797))</f>
      </c>
      <c r="BL1797">
        <f>IF($Z1797="","",INDEX($AU$2:$AU$1500,$Z1797))</f>
      </c>
      <c r="BM1797">
        <f>IF($Z1797="","",INDEX($AV$2:$AV$1500,$Z1797))</f>
      </c>
      <c r="BN1797">
        <f>IF($Z1797="","",INDEX($AW$2:$AW$1500,$Z1797))</f>
      </c>
      <c r="BO1797">
        <f>IF($Z1797="","",INDEX($AX$2:$AX$1500,$Z1797))</f>
      </c>
      <c r="BP1797">
        <f>IF($Z1797="","",INDEX($AY$2:$AY$1500,$Z1797))</f>
      </c>
      <c r="BQ1797">
        <f>IF($Z1797="","",INDEX($AZ$2:$AZ$1500,$Z1797))</f>
      </c>
      <c r="BR1797">
        <f>IF($Z1797="","",INDEX($BA$2:$BA$1500,$Z1797))</f>
      </c>
      <c r="BS1797">
        <f>IF($Z1797="","",INDEX($BB$2:$BB$1500,$Z1797))</f>
      </c>
      <c r="BT1797">
        <f>IF($Z1797="","",INDEX($BC$2:$BC$1500,$Z1797))</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c r="BF1798">
        <f>IF($Z1798="","",INDEX($AO$2:$AO$1500,$Z1798))</f>
      </c>
      <c r="BG1798">
        <f>IF($Z1798="","",INDEX($AP$2:$AP$1500,$Z1798))</f>
      </c>
      <c r="BH1798">
        <f>IF($Z1798="","",INDEX($AQ$2:$AQ$1500,$Z1798))</f>
      </c>
      <c r="BI1798">
        <f>IF($Z1798="","",INDEX($AR$2:$AR$1500,$Z1798))</f>
      </c>
      <c r="BJ1798">
        <f>IF($Z1798="","",INDEX($AS$2:$AS$1500,$Z1798))</f>
      </c>
      <c r="BK1798">
        <f>IF($Z1798="","",INDEX($AT$2:$AT$1500,$Z1798))</f>
      </c>
      <c r="BL1798">
        <f>IF($Z1798="","",INDEX($AU$2:$AU$1500,$Z1798))</f>
      </c>
      <c r="BM1798">
        <f>IF($Z1798="","",INDEX($AV$2:$AV$1500,$Z1798))</f>
      </c>
      <c r="BN1798">
        <f>IF($Z1798="","",INDEX($AW$2:$AW$1500,$Z1798))</f>
      </c>
      <c r="BO1798">
        <f>IF($Z1798="","",INDEX($AX$2:$AX$1500,$Z1798))</f>
      </c>
      <c r="BP1798">
        <f>IF($Z1798="","",INDEX($AY$2:$AY$1500,$Z1798))</f>
      </c>
      <c r="BQ1798">
        <f>IF($Z1798="","",INDEX($AZ$2:$AZ$1500,$Z1798))</f>
      </c>
      <c r="BR1798">
        <f>IF($Z1798="","",INDEX($BA$2:$BA$1500,$Z1798))</f>
      </c>
      <c r="BS1798">
        <f>IF($Z1798="","",INDEX($BB$2:$BB$1500,$Z1798))</f>
      </c>
      <c r="BT1798">
        <f>IF($Z1798="","",INDEX($BC$2:$BC$1500,$Z1798))</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c r="BF1799">
        <f>IF($Z1799="","",INDEX($AO$2:$AO$1500,$Z1799))</f>
      </c>
      <c r="BG1799">
        <f>IF($Z1799="","",INDEX($AP$2:$AP$1500,$Z1799))</f>
      </c>
      <c r="BH1799">
        <f>IF($Z1799="","",INDEX($AQ$2:$AQ$1500,$Z1799))</f>
      </c>
      <c r="BI1799">
        <f>IF($Z1799="","",INDEX($AR$2:$AR$1500,$Z1799))</f>
      </c>
      <c r="BJ1799">
        <f>IF($Z1799="","",INDEX($AS$2:$AS$1500,$Z1799))</f>
      </c>
      <c r="BK1799">
        <f>IF($Z1799="","",INDEX($AT$2:$AT$1500,$Z1799))</f>
      </c>
      <c r="BL1799">
        <f>IF($Z1799="","",INDEX($AU$2:$AU$1500,$Z1799))</f>
      </c>
      <c r="BM1799">
        <f>IF($Z1799="","",INDEX($AV$2:$AV$1500,$Z1799))</f>
      </c>
      <c r="BN1799">
        <f>IF($Z1799="","",INDEX($AW$2:$AW$1500,$Z1799))</f>
      </c>
      <c r="BO1799">
        <f>IF($Z1799="","",INDEX($AX$2:$AX$1500,$Z1799))</f>
      </c>
      <c r="BP1799">
        <f>IF($Z1799="","",INDEX($AY$2:$AY$1500,$Z1799))</f>
      </c>
      <c r="BQ1799">
        <f>IF($Z1799="","",INDEX($AZ$2:$AZ$1500,$Z1799))</f>
      </c>
      <c r="BR1799">
        <f>IF($Z1799="","",INDEX($BA$2:$BA$1500,$Z1799))</f>
      </c>
      <c r="BS1799">
        <f>IF($Z1799="","",INDEX($BB$2:$BB$1500,$Z1799))</f>
      </c>
      <c r="BT1799">
        <f>IF($Z1799="","",INDEX($BC$2:$BC$1500,$Z1799))</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c r="BF1800">
        <f>IF($Z1800="","",INDEX($AO$2:$AO$1500,$Z1800))</f>
      </c>
      <c r="BG1800">
        <f>IF($Z1800="","",INDEX($AP$2:$AP$1500,$Z1800))</f>
      </c>
      <c r="BH1800">
        <f>IF($Z1800="","",INDEX($AQ$2:$AQ$1500,$Z1800))</f>
      </c>
      <c r="BI1800">
        <f>IF($Z1800="","",INDEX($AR$2:$AR$1500,$Z1800))</f>
      </c>
      <c r="BJ1800">
        <f>IF($Z1800="","",INDEX($AS$2:$AS$1500,$Z1800))</f>
      </c>
      <c r="BK1800">
        <f>IF($Z1800="","",INDEX($AT$2:$AT$1500,$Z1800))</f>
      </c>
      <c r="BL1800">
        <f>IF($Z1800="","",INDEX($AU$2:$AU$1500,$Z1800))</f>
      </c>
      <c r="BM1800">
        <f>IF($Z1800="","",INDEX($AV$2:$AV$1500,$Z1800))</f>
      </c>
      <c r="BN1800">
        <f>IF($Z1800="","",INDEX($AW$2:$AW$1500,$Z1800))</f>
      </c>
      <c r="BO1800">
        <f>IF($Z1800="","",INDEX($AX$2:$AX$1500,$Z1800))</f>
      </c>
      <c r="BP1800">
        <f>IF($Z1800="","",INDEX($AY$2:$AY$1500,$Z1800))</f>
      </c>
      <c r="BQ1800">
        <f>IF($Z1800="","",INDEX($AZ$2:$AZ$1500,$Z1800))</f>
      </c>
      <c r="BR1800">
        <f>IF($Z1800="","",INDEX($BA$2:$BA$1500,$Z1800))</f>
      </c>
      <c r="BS1800">
        <f>IF($Z1800="","",INDEX($BB$2:$BB$1500,$Z1800))</f>
      </c>
      <c r="BT1800">
        <f>IF($Z1800="","",INDEX($BC$2:$BC$1500,$Z1800))</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c r="BF1801">
        <f>IF($Z1801="","",INDEX($AO$2:$AO$1500,$Z1801))</f>
      </c>
      <c r="BG1801">
        <f>IF($Z1801="","",INDEX($AP$2:$AP$1500,$Z1801))</f>
      </c>
      <c r="BH1801">
        <f>IF($Z1801="","",INDEX($AQ$2:$AQ$1500,$Z1801))</f>
      </c>
      <c r="BI1801">
        <f>IF($Z1801="","",INDEX($AR$2:$AR$1500,$Z1801))</f>
      </c>
      <c r="BJ1801">
        <f>IF($Z1801="","",INDEX($AS$2:$AS$1500,$Z1801))</f>
      </c>
      <c r="BK1801">
        <f>IF($Z1801="","",INDEX($AT$2:$AT$1500,$Z1801))</f>
      </c>
      <c r="BL1801">
        <f>IF($Z1801="","",INDEX($AU$2:$AU$1500,$Z1801))</f>
      </c>
      <c r="BM1801">
        <f>IF($Z1801="","",INDEX($AV$2:$AV$1500,$Z1801))</f>
      </c>
      <c r="BN1801">
        <f>IF($Z1801="","",INDEX($AW$2:$AW$1500,$Z1801))</f>
      </c>
      <c r="BO1801">
        <f>IF($Z1801="","",INDEX($AX$2:$AX$1500,$Z1801))</f>
      </c>
      <c r="BP1801">
        <f>IF($Z1801="","",INDEX($AY$2:$AY$1500,$Z1801))</f>
      </c>
      <c r="BQ1801">
        <f>IF($Z1801="","",INDEX($AZ$2:$AZ$1500,$Z1801))</f>
      </c>
      <c r="BR1801">
        <f>IF($Z1801="","",INDEX($BA$2:$BA$1500,$Z1801))</f>
      </c>
      <c r="BS1801">
        <f>IF($Z1801="","",INDEX($BB$2:$BB$1500,$Z1801))</f>
      </c>
      <c r="BT1801">
        <f>IF($Z1801="","",INDEX($BC$2:$BC$1500,$Z1801))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c r="BF1802">
        <f>IF($Z1802="","",INDEX($AO$2:$AO$1500,$Z1802))</f>
      </c>
      <c r="BG1802">
        <f>IF($Z1802="","",INDEX($AP$2:$AP$1500,$Z1802))</f>
      </c>
      <c r="BH1802">
        <f>IF($Z1802="","",INDEX($AQ$2:$AQ$1500,$Z1802))</f>
      </c>
      <c r="BI1802">
        <f>IF($Z1802="","",INDEX($AR$2:$AR$1500,$Z1802))</f>
      </c>
      <c r="BJ1802">
        <f>IF($Z1802="","",INDEX($AS$2:$AS$1500,$Z1802))</f>
      </c>
      <c r="BK1802">
        <f>IF($Z1802="","",INDEX($AT$2:$AT$1500,$Z1802))</f>
      </c>
      <c r="BL1802">
        <f>IF($Z1802="","",INDEX($AU$2:$AU$1500,$Z1802))</f>
      </c>
      <c r="BM1802">
        <f>IF($Z1802="","",INDEX($AV$2:$AV$1500,$Z1802))</f>
      </c>
      <c r="BN1802">
        <f>IF($Z1802="","",INDEX($AW$2:$AW$1500,$Z1802))</f>
      </c>
      <c r="BO1802">
        <f>IF($Z1802="","",INDEX($AX$2:$AX$1500,$Z1802))</f>
      </c>
      <c r="BP1802">
        <f>IF($Z1802="","",INDEX($AY$2:$AY$1500,$Z1802))</f>
      </c>
      <c r="BQ1802">
        <f>IF($Z1802="","",INDEX($AZ$2:$AZ$1500,$Z1802))</f>
      </c>
      <c r="BR1802">
        <f>IF($Z1802="","",INDEX($BA$2:$BA$1500,$Z1802))</f>
      </c>
      <c r="BS1802">
        <f>IF($Z1802="","",INDEX($BB$2:$BB$1500,$Z1802))</f>
      </c>
      <c r="BT1802">
        <f>IF($Z1802="","",INDEX($BC$2:$BC$1500,$Z1802))</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c r="BF1803">
        <f>IF($Z1803="","",INDEX($AO$2:$AO$1500,$Z1803))</f>
      </c>
      <c r="BG1803">
        <f>IF($Z1803="","",INDEX($AP$2:$AP$1500,$Z1803))</f>
      </c>
      <c r="BH1803">
        <f>IF($Z1803="","",INDEX($AQ$2:$AQ$1500,$Z1803))</f>
      </c>
      <c r="BI1803">
        <f>IF($Z1803="","",INDEX($AR$2:$AR$1500,$Z1803))</f>
      </c>
      <c r="BJ1803">
        <f>IF($Z1803="","",INDEX($AS$2:$AS$1500,$Z1803))</f>
      </c>
      <c r="BK1803">
        <f>IF($Z1803="","",INDEX($AT$2:$AT$1500,$Z1803))</f>
      </c>
      <c r="BL1803">
        <f>IF($Z1803="","",INDEX($AU$2:$AU$1500,$Z1803))</f>
      </c>
      <c r="BM1803">
        <f>IF($Z1803="","",INDEX($AV$2:$AV$1500,$Z1803))</f>
      </c>
      <c r="BN1803">
        <f>IF($Z1803="","",INDEX($AW$2:$AW$1500,$Z1803))</f>
      </c>
      <c r="BO1803">
        <f>IF($Z1803="","",INDEX($AX$2:$AX$1500,$Z1803))</f>
      </c>
      <c r="BP1803">
        <f>IF($Z1803="","",INDEX($AY$2:$AY$1500,$Z1803))</f>
      </c>
      <c r="BQ1803">
        <f>IF($Z1803="","",INDEX($AZ$2:$AZ$1500,$Z1803))</f>
      </c>
      <c r="BR1803">
        <f>IF($Z1803="","",INDEX($BA$2:$BA$1500,$Z1803))</f>
      </c>
      <c r="BS1803">
        <f>IF($Z1803="","",INDEX($BB$2:$BB$1500,$Z1803))</f>
      </c>
      <c r="BT1803">
        <f>IF($Z1803="","",INDEX($BC$2:$BC$1500,$Z1803))</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c r="BF1804">
        <f>IF($Z1804="","",INDEX($AO$2:$AO$1500,$Z1804))</f>
      </c>
      <c r="BG1804">
        <f>IF($Z1804="","",INDEX($AP$2:$AP$1500,$Z1804))</f>
      </c>
      <c r="BH1804">
        <f>IF($Z1804="","",INDEX($AQ$2:$AQ$1500,$Z1804))</f>
      </c>
      <c r="BI1804">
        <f>IF($Z1804="","",INDEX($AR$2:$AR$1500,$Z1804))</f>
      </c>
      <c r="BJ1804">
        <f>IF($Z1804="","",INDEX($AS$2:$AS$1500,$Z1804))</f>
      </c>
      <c r="BK1804">
        <f>IF($Z1804="","",INDEX($AT$2:$AT$1500,$Z1804))</f>
      </c>
      <c r="BL1804">
        <f>IF($Z1804="","",INDEX($AU$2:$AU$1500,$Z1804))</f>
      </c>
      <c r="BM1804">
        <f>IF($Z1804="","",INDEX($AV$2:$AV$1500,$Z1804))</f>
      </c>
      <c r="BN1804">
        <f>IF($Z1804="","",INDEX($AW$2:$AW$1500,$Z1804))</f>
      </c>
      <c r="BO1804">
        <f>IF($Z1804="","",INDEX($AX$2:$AX$1500,$Z1804))</f>
      </c>
      <c r="BP1804">
        <f>IF($Z1804="","",INDEX($AY$2:$AY$1500,$Z1804))</f>
      </c>
      <c r="BQ1804">
        <f>IF($Z1804="","",INDEX($AZ$2:$AZ$1500,$Z1804))</f>
      </c>
      <c r="BR1804">
        <f>IF($Z1804="","",INDEX($BA$2:$BA$1500,$Z1804))</f>
      </c>
      <c r="BS1804">
        <f>IF($Z1804="","",INDEX($BB$2:$BB$1500,$Z1804))</f>
      </c>
      <c r="BT1804">
        <f>IF($Z1804="","",INDEX($BC$2:$BC$1500,$Z1804))</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c r="BF1805">
        <f>IF($Z1805="","",INDEX($AO$2:$AO$1500,$Z1805))</f>
      </c>
      <c r="BG1805">
        <f>IF($Z1805="","",INDEX($AP$2:$AP$1500,$Z1805))</f>
      </c>
      <c r="BH1805">
        <f>IF($Z1805="","",INDEX($AQ$2:$AQ$1500,$Z1805))</f>
      </c>
      <c r="BI1805">
        <f>IF($Z1805="","",INDEX($AR$2:$AR$1500,$Z1805))</f>
      </c>
      <c r="BJ1805">
        <f>IF($Z1805="","",INDEX($AS$2:$AS$1500,$Z1805))</f>
      </c>
      <c r="BK1805">
        <f>IF($Z1805="","",INDEX($AT$2:$AT$1500,$Z1805))</f>
      </c>
      <c r="BL1805">
        <f>IF($Z1805="","",INDEX($AU$2:$AU$1500,$Z1805))</f>
      </c>
      <c r="BM1805">
        <f>IF($Z1805="","",INDEX($AV$2:$AV$1500,$Z1805))</f>
      </c>
      <c r="BN1805">
        <f>IF($Z1805="","",INDEX($AW$2:$AW$1500,$Z1805))</f>
      </c>
      <c r="BO1805">
        <f>IF($Z1805="","",INDEX($AX$2:$AX$1500,$Z1805))</f>
      </c>
      <c r="BP1805">
        <f>IF($Z1805="","",INDEX($AY$2:$AY$1500,$Z1805))</f>
      </c>
      <c r="BQ1805">
        <f>IF($Z1805="","",INDEX($AZ$2:$AZ$1500,$Z1805))</f>
      </c>
      <c r="BR1805">
        <f>IF($Z1805="","",INDEX($BA$2:$BA$1500,$Z1805))</f>
      </c>
      <c r="BS1805">
        <f>IF($Z1805="","",INDEX($BB$2:$BB$1500,$Z1805))</f>
      </c>
      <c r="BT1805">
        <f>IF($Z1805="","",INDEX($BC$2:$BC$1500,$Z1805))</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c r="BF1806">
        <f>IF($Z1806="","",INDEX($AO$2:$AO$1500,$Z1806))</f>
      </c>
      <c r="BG1806">
        <f>IF($Z1806="","",INDEX($AP$2:$AP$1500,$Z1806))</f>
      </c>
      <c r="BH1806">
        <f>IF($Z1806="","",INDEX($AQ$2:$AQ$1500,$Z1806))</f>
      </c>
      <c r="BI1806">
        <f>IF($Z1806="","",INDEX($AR$2:$AR$1500,$Z1806))</f>
      </c>
      <c r="BJ1806">
        <f>IF($Z1806="","",INDEX($AS$2:$AS$1500,$Z1806))</f>
      </c>
      <c r="BK1806">
        <f>IF($Z1806="","",INDEX($AT$2:$AT$1500,$Z1806))</f>
      </c>
      <c r="BL1806">
        <f>IF($Z1806="","",INDEX($AU$2:$AU$1500,$Z1806))</f>
      </c>
      <c r="BM1806">
        <f>IF($Z1806="","",INDEX($AV$2:$AV$1500,$Z1806))</f>
      </c>
      <c r="BN1806">
        <f>IF($Z1806="","",INDEX($AW$2:$AW$1500,$Z1806))</f>
      </c>
      <c r="BO1806">
        <f>IF($Z1806="","",INDEX($AX$2:$AX$1500,$Z1806))</f>
      </c>
      <c r="BP1806">
        <f>IF($Z1806="","",INDEX($AY$2:$AY$1500,$Z1806))</f>
      </c>
      <c r="BQ1806">
        <f>IF($Z1806="","",INDEX($AZ$2:$AZ$1500,$Z1806))</f>
      </c>
      <c r="BR1806">
        <f>IF($Z1806="","",INDEX($BA$2:$BA$1500,$Z1806))</f>
      </c>
      <c r="BS1806">
        <f>IF($Z1806="","",INDEX($BB$2:$BB$1500,$Z1806))</f>
      </c>
      <c r="BT1806">
        <f>IF($Z1806="","",INDEX($BC$2:$BC$1500,$Z1806))</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c r="BF1807">
        <f>IF($Z1807="","",INDEX($AO$2:$AO$1500,$Z1807))</f>
      </c>
      <c r="BG1807">
        <f>IF($Z1807="","",INDEX($AP$2:$AP$1500,$Z1807))</f>
      </c>
      <c r="BH1807">
        <f>IF($Z1807="","",INDEX($AQ$2:$AQ$1500,$Z1807))</f>
      </c>
      <c r="BI1807">
        <f>IF($Z1807="","",INDEX($AR$2:$AR$1500,$Z1807))</f>
      </c>
      <c r="BJ1807">
        <f>IF($Z1807="","",INDEX($AS$2:$AS$1500,$Z1807))</f>
      </c>
      <c r="BK1807">
        <f>IF($Z1807="","",INDEX($AT$2:$AT$1500,$Z1807))</f>
      </c>
      <c r="BL1807">
        <f>IF($Z1807="","",INDEX($AU$2:$AU$1500,$Z1807))</f>
      </c>
      <c r="BM1807">
        <f>IF($Z1807="","",INDEX($AV$2:$AV$1500,$Z1807))</f>
      </c>
      <c r="BN1807">
        <f>IF($Z1807="","",INDEX($AW$2:$AW$1500,$Z1807))</f>
      </c>
      <c r="BO1807">
        <f>IF($Z1807="","",INDEX($AX$2:$AX$1500,$Z1807))</f>
      </c>
      <c r="BP1807">
        <f>IF($Z1807="","",INDEX($AY$2:$AY$1500,$Z1807))</f>
      </c>
      <c r="BQ1807">
        <f>IF($Z1807="","",INDEX($AZ$2:$AZ$1500,$Z1807))</f>
      </c>
      <c r="BR1807">
        <f>IF($Z1807="","",INDEX($BA$2:$BA$1500,$Z1807))</f>
      </c>
      <c r="BS1807">
        <f>IF($Z1807="","",INDEX($BB$2:$BB$1500,$Z1807))</f>
      </c>
      <c r="BT1807">
        <f>IF($Z1807="","",INDEX($BC$2:$BC$1500,$Z1807))</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c r="BF1808">
        <f>IF($Z1808="","",INDEX($AO$2:$AO$1500,$Z1808))</f>
      </c>
      <c r="BG1808">
        <f>IF($Z1808="","",INDEX($AP$2:$AP$1500,$Z1808))</f>
      </c>
      <c r="BH1808">
        <f>IF($Z1808="","",INDEX($AQ$2:$AQ$1500,$Z1808))</f>
      </c>
      <c r="BI1808">
        <f>IF($Z1808="","",INDEX($AR$2:$AR$1500,$Z1808))</f>
      </c>
      <c r="BJ1808">
        <f>IF($Z1808="","",INDEX($AS$2:$AS$1500,$Z1808))</f>
      </c>
      <c r="BK1808">
        <f>IF($Z1808="","",INDEX($AT$2:$AT$1500,$Z1808))</f>
      </c>
      <c r="BL1808">
        <f>IF($Z1808="","",INDEX($AU$2:$AU$1500,$Z1808))</f>
      </c>
      <c r="BM1808">
        <f>IF($Z1808="","",INDEX($AV$2:$AV$1500,$Z1808))</f>
      </c>
      <c r="BN1808">
        <f>IF($Z1808="","",INDEX($AW$2:$AW$1500,$Z1808))</f>
      </c>
      <c r="BO1808">
        <f>IF($Z1808="","",INDEX($AX$2:$AX$1500,$Z1808))</f>
      </c>
      <c r="BP1808">
        <f>IF($Z1808="","",INDEX($AY$2:$AY$1500,$Z1808))</f>
      </c>
      <c r="BQ1808">
        <f>IF($Z1808="","",INDEX($AZ$2:$AZ$1500,$Z1808))</f>
      </c>
      <c r="BR1808">
        <f>IF($Z1808="","",INDEX($BA$2:$BA$1500,$Z1808))</f>
      </c>
      <c r="BS1808">
        <f>IF($Z1808="","",INDEX($BB$2:$BB$1500,$Z1808))</f>
      </c>
      <c r="BT1808">
        <f>IF($Z1808="","",INDEX($BC$2:$BC$1500,$Z1808))</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c r="BF1809">
        <f>IF($Z1809="","",INDEX($AO$2:$AO$1500,$Z1809))</f>
      </c>
      <c r="BG1809">
        <f>IF($Z1809="","",INDEX($AP$2:$AP$1500,$Z1809))</f>
      </c>
      <c r="BH1809">
        <f>IF($Z1809="","",INDEX($AQ$2:$AQ$1500,$Z1809))</f>
      </c>
      <c r="BI1809">
        <f>IF($Z1809="","",INDEX($AR$2:$AR$1500,$Z1809))</f>
      </c>
      <c r="BJ1809">
        <f>IF($Z1809="","",INDEX($AS$2:$AS$1500,$Z1809))</f>
      </c>
      <c r="BK1809">
        <f>IF($Z1809="","",INDEX($AT$2:$AT$1500,$Z1809))</f>
      </c>
      <c r="BL1809">
        <f>IF($Z1809="","",INDEX($AU$2:$AU$1500,$Z1809))</f>
      </c>
      <c r="BM1809">
        <f>IF($Z1809="","",INDEX($AV$2:$AV$1500,$Z1809))</f>
      </c>
      <c r="BN1809">
        <f>IF($Z1809="","",INDEX($AW$2:$AW$1500,$Z1809))</f>
      </c>
      <c r="BO1809">
        <f>IF($Z1809="","",INDEX($AX$2:$AX$1500,$Z1809))</f>
      </c>
      <c r="BP1809">
        <f>IF($Z1809="","",INDEX($AY$2:$AY$1500,$Z1809))</f>
      </c>
      <c r="BQ1809">
        <f>IF($Z1809="","",INDEX($AZ$2:$AZ$1500,$Z1809))</f>
      </c>
      <c r="BR1809">
        <f>IF($Z1809="","",INDEX($BA$2:$BA$1500,$Z1809))</f>
      </c>
      <c r="BS1809">
        <f>IF($Z1809="","",INDEX($BB$2:$BB$1500,$Z1809))</f>
      </c>
      <c r="BT1809">
        <f>IF($Z1809="","",INDEX($BC$2:$BC$1500,$Z1809))</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c r="BF1810">
        <f>IF($Z1810="","",INDEX($AO$2:$AO$1500,$Z1810))</f>
      </c>
      <c r="BG1810">
        <f>IF($Z1810="","",INDEX($AP$2:$AP$1500,$Z1810))</f>
      </c>
      <c r="BH1810">
        <f>IF($Z1810="","",INDEX($AQ$2:$AQ$1500,$Z1810))</f>
      </c>
      <c r="BI1810">
        <f>IF($Z1810="","",INDEX($AR$2:$AR$1500,$Z1810))</f>
      </c>
      <c r="BJ1810">
        <f>IF($Z1810="","",INDEX($AS$2:$AS$1500,$Z1810))</f>
      </c>
      <c r="BK1810">
        <f>IF($Z1810="","",INDEX($AT$2:$AT$1500,$Z1810))</f>
      </c>
      <c r="BL1810">
        <f>IF($Z1810="","",INDEX($AU$2:$AU$1500,$Z1810))</f>
      </c>
      <c r="BM1810">
        <f>IF($Z1810="","",INDEX($AV$2:$AV$1500,$Z1810))</f>
      </c>
      <c r="BN1810">
        <f>IF($Z1810="","",INDEX($AW$2:$AW$1500,$Z1810))</f>
      </c>
      <c r="BO1810">
        <f>IF($Z1810="","",INDEX($AX$2:$AX$1500,$Z1810))</f>
      </c>
      <c r="BP1810">
        <f>IF($Z1810="","",INDEX($AY$2:$AY$1500,$Z1810))</f>
      </c>
      <c r="BQ1810">
        <f>IF($Z1810="","",INDEX($AZ$2:$AZ$1500,$Z1810))</f>
      </c>
      <c r="BR1810">
        <f>IF($Z1810="","",INDEX($BA$2:$BA$1500,$Z1810))</f>
      </c>
      <c r="BS1810">
        <f>IF($Z1810="","",INDEX($BB$2:$BB$1500,$Z1810))</f>
      </c>
      <c r="BT1810">
        <f>IF($Z1810="","",INDEX($BC$2:$BC$1500,$Z1810))</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c r="BF1811">
        <f>IF($Z1811="","",INDEX($AO$2:$AO$1500,$Z1811))</f>
      </c>
      <c r="BG1811">
        <f>IF($Z1811="","",INDEX($AP$2:$AP$1500,$Z1811))</f>
      </c>
      <c r="BH1811">
        <f>IF($Z1811="","",INDEX($AQ$2:$AQ$1500,$Z1811))</f>
      </c>
      <c r="BI1811">
        <f>IF($Z1811="","",INDEX($AR$2:$AR$1500,$Z1811))</f>
      </c>
      <c r="BJ1811">
        <f>IF($Z1811="","",INDEX($AS$2:$AS$1500,$Z1811))</f>
      </c>
      <c r="BK1811">
        <f>IF($Z1811="","",INDEX($AT$2:$AT$1500,$Z1811))</f>
      </c>
      <c r="BL1811">
        <f>IF($Z1811="","",INDEX($AU$2:$AU$1500,$Z1811))</f>
      </c>
      <c r="BM1811">
        <f>IF($Z1811="","",INDEX($AV$2:$AV$1500,$Z1811))</f>
      </c>
      <c r="BN1811">
        <f>IF($Z1811="","",INDEX($AW$2:$AW$1500,$Z1811))</f>
      </c>
      <c r="BO1811">
        <f>IF($Z1811="","",INDEX($AX$2:$AX$1500,$Z1811))</f>
      </c>
      <c r="BP1811">
        <f>IF($Z1811="","",INDEX($AY$2:$AY$1500,$Z1811))</f>
      </c>
      <c r="BQ1811">
        <f>IF($Z1811="","",INDEX($AZ$2:$AZ$1500,$Z1811))</f>
      </c>
      <c r="BR1811">
        <f>IF($Z1811="","",INDEX($BA$2:$BA$1500,$Z1811))</f>
      </c>
      <c r="BS1811">
        <f>IF($Z1811="","",INDEX($BB$2:$BB$1500,$Z1811))</f>
      </c>
      <c r="BT1811">
        <f>IF($Z1811="","",INDEX($BC$2:$BC$1500,$Z1811))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c r="BF1812">
        <f>IF($Z1812="","",INDEX($AO$2:$AO$1500,$Z1812))</f>
      </c>
      <c r="BG1812">
        <f>IF($Z1812="","",INDEX($AP$2:$AP$1500,$Z1812))</f>
      </c>
      <c r="BH1812">
        <f>IF($Z1812="","",INDEX($AQ$2:$AQ$1500,$Z1812))</f>
      </c>
      <c r="BI1812">
        <f>IF($Z1812="","",INDEX($AR$2:$AR$1500,$Z1812))</f>
      </c>
      <c r="BJ1812">
        <f>IF($Z1812="","",INDEX($AS$2:$AS$1500,$Z1812))</f>
      </c>
      <c r="BK1812">
        <f>IF($Z1812="","",INDEX($AT$2:$AT$1500,$Z1812))</f>
      </c>
      <c r="BL1812">
        <f>IF($Z1812="","",INDEX($AU$2:$AU$1500,$Z1812))</f>
      </c>
      <c r="BM1812">
        <f>IF($Z1812="","",INDEX($AV$2:$AV$1500,$Z1812))</f>
      </c>
      <c r="BN1812">
        <f>IF($Z1812="","",INDEX($AW$2:$AW$1500,$Z1812))</f>
      </c>
      <c r="BO1812">
        <f>IF($Z1812="","",INDEX($AX$2:$AX$1500,$Z1812))</f>
      </c>
      <c r="BP1812">
        <f>IF($Z1812="","",INDEX($AY$2:$AY$1500,$Z1812))</f>
      </c>
      <c r="BQ1812">
        <f>IF($Z1812="","",INDEX($AZ$2:$AZ$1500,$Z1812))</f>
      </c>
      <c r="BR1812">
        <f>IF($Z1812="","",INDEX($BA$2:$BA$1500,$Z1812))</f>
      </c>
      <c r="BS1812">
        <f>IF($Z1812="","",INDEX($BB$2:$BB$1500,$Z1812))</f>
      </c>
      <c r="BT1812">
        <f>IF($Z1812="","",INDEX($BC$2:$BC$1500,$Z1812))</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c r="BF1813">
        <f>IF($Z1813="","",INDEX($AO$2:$AO$1500,$Z1813))</f>
      </c>
      <c r="BG1813">
        <f>IF($Z1813="","",INDEX($AP$2:$AP$1500,$Z1813))</f>
      </c>
      <c r="BH1813">
        <f>IF($Z1813="","",INDEX($AQ$2:$AQ$1500,$Z1813))</f>
      </c>
      <c r="BI1813">
        <f>IF($Z1813="","",INDEX($AR$2:$AR$1500,$Z1813))</f>
      </c>
      <c r="BJ1813">
        <f>IF($Z1813="","",INDEX($AS$2:$AS$1500,$Z1813))</f>
      </c>
      <c r="BK1813">
        <f>IF($Z1813="","",INDEX($AT$2:$AT$1500,$Z1813))</f>
      </c>
      <c r="BL1813">
        <f>IF($Z1813="","",INDEX($AU$2:$AU$1500,$Z1813))</f>
      </c>
      <c r="BM1813">
        <f>IF($Z1813="","",INDEX($AV$2:$AV$1500,$Z1813))</f>
      </c>
      <c r="BN1813">
        <f>IF($Z1813="","",INDEX($AW$2:$AW$1500,$Z1813))</f>
      </c>
      <c r="BO1813">
        <f>IF($Z1813="","",INDEX($AX$2:$AX$1500,$Z1813))</f>
      </c>
      <c r="BP1813">
        <f>IF($Z1813="","",INDEX($AY$2:$AY$1500,$Z1813))</f>
      </c>
      <c r="BQ1813">
        <f>IF($Z1813="","",INDEX($AZ$2:$AZ$1500,$Z1813))</f>
      </c>
      <c r="BR1813">
        <f>IF($Z1813="","",INDEX($BA$2:$BA$1500,$Z1813))</f>
      </c>
      <c r="BS1813">
        <f>IF($Z1813="","",INDEX($BB$2:$BB$1500,$Z1813))</f>
      </c>
      <c r="BT1813">
        <f>IF($Z1813="","",INDEX($BC$2:$BC$1500,$Z1813))</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c r="BF1814">
        <f>IF($Z1814="","",INDEX($AO$2:$AO$1500,$Z1814))</f>
      </c>
      <c r="BG1814">
        <f>IF($Z1814="","",INDEX($AP$2:$AP$1500,$Z1814))</f>
      </c>
      <c r="BH1814">
        <f>IF($Z1814="","",INDEX($AQ$2:$AQ$1500,$Z1814))</f>
      </c>
      <c r="BI1814">
        <f>IF($Z1814="","",INDEX($AR$2:$AR$1500,$Z1814))</f>
      </c>
      <c r="BJ1814">
        <f>IF($Z1814="","",INDEX($AS$2:$AS$1500,$Z1814))</f>
      </c>
      <c r="BK1814">
        <f>IF($Z1814="","",INDEX($AT$2:$AT$1500,$Z1814))</f>
      </c>
      <c r="BL1814">
        <f>IF($Z1814="","",INDEX($AU$2:$AU$1500,$Z1814))</f>
      </c>
      <c r="BM1814">
        <f>IF($Z1814="","",INDEX($AV$2:$AV$1500,$Z1814))</f>
      </c>
      <c r="BN1814">
        <f>IF($Z1814="","",INDEX($AW$2:$AW$1500,$Z1814))</f>
      </c>
      <c r="BO1814">
        <f>IF($Z1814="","",INDEX($AX$2:$AX$1500,$Z1814))</f>
      </c>
      <c r="BP1814">
        <f>IF($Z1814="","",INDEX($AY$2:$AY$1500,$Z1814))</f>
      </c>
      <c r="BQ1814">
        <f>IF($Z1814="","",INDEX($AZ$2:$AZ$1500,$Z1814))</f>
      </c>
      <c r="BR1814">
        <f>IF($Z1814="","",INDEX($BA$2:$BA$1500,$Z1814))</f>
      </c>
      <c r="BS1814">
        <f>IF($Z1814="","",INDEX($BB$2:$BB$1500,$Z1814))</f>
      </c>
      <c r="BT1814">
        <f>IF($Z1814="","",INDEX($BC$2:$BC$1500,$Z1814))</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c r="BF1815">
        <f>IF($Z1815="","",INDEX($AO$2:$AO$1500,$Z1815))</f>
      </c>
      <c r="BG1815">
        <f>IF($Z1815="","",INDEX($AP$2:$AP$1500,$Z1815))</f>
      </c>
      <c r="BH1815">
        <f>IF($Z1815="","",INDEX($AQ$2:$AQ$1500,$Z1815))</f>
      </c>
      <c r="BI1815">
        <f>IF($Z1815="","",INDEX($AR$2:$AR$1500,$Z1815))</f>
      </c>
      <c r="BJ1815">
        <f>IF($Z1815="","",INDEX($AS$2:$AS$1500,$Z1815))</f>
      </c>
      <c r="BK1815">
        <f>IF($Z1815="","",INDEX($AT$2:$AT$1500,$Z1815))</f>
      </c>
      <c r="BL1815">
        <f>IF($Z1815="","",INDEX($AU$2:$AU$1500,$Z1815))</f>
      </c>
      <c r="BM1815">
        <f>IF($Z1815="","",INDEX($AV$2:$AV$1500,$Z1815))</f>
      </c>
      <c r="BN1815">
        <f>IF($Z1815="","",INDEX($AW$2:$AW$1500,$Z1815))</f>
      </c>
      <c r="BO1815">
        <f>IF($Z1815="","",INDEX($AX$2:$AX$1500,$Z1815))</f>
      </c>
      <c r="BP1815">
        <f>IF($Z1815="","",INDEX($AY$2:$AY$1500,$Z1815))</f>
      </c>
      <c r="BQ1815">
        <f>IF($Z1815="","",INDEX($AZ$2:$AZ$1500,$Z1815))</f>
      </c>
      <c r="BR1815">
        <f>IF($Z1815="","",INDEX($BA$2:$BA$1500,$Z1815))</f>
      </c>
      <c r="BS1815">
        <f>IF($Z1815="","",INDEX($BB$2:$BB$1500,$Z1815))</f>
      </c>
      <c r="BT1815">
        <f>IF($Z1815="","",INDEX($BC$2:$BC$1500,$Z1815))</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c r="BF1816">
        <f>IF($Z1816="","",INDEX($AO$2:$AO$1500,$Z1816))</f>
      </c>
      <c r="BG1816">
        <f>IF($Z1816="","",INDEX($AP$2:$AP$1500,$Z1816))</f>
      </c>
      <c r="BH1816">
        <f>IF($Z1816="","",INDEX($AQ$2:$AQ$1500,$Z1816))</f>
      </c>
      <c r="BI1816">
        <f>IF($Z1816="","",INDEX($AR$2:$AR$1500,$Z1816))</f>
      </c>
      <c r="BJ1816">
        <f>IF($Z1816="","",INDEX($AS$2:$AS$1500,$Z1816))</f>
      </c>
      <c r="BK1816">
        <f>IF($Z1816="","",INDEX($AT$2:$AT$1500,$Z1816))</f>
      </c>
      <c r="BL1816">
        <f>IF($Z1816="","",INDEX($AU$2:$AU$1500,$Z1816))</f>
      </c>
      <c r="BM1816">
        <f>IF($Z1816="","",INDEX($AV$2:$AV$1500,$Z1816))</f>
      </c>
      <c r="BN1816">
        <f>IF($Z1816="","",INDEX($AW$2:$AW$1500,$Z1816))</f>
      </c>
      <c r="BO1816">
        <f>IF($Z1816="","",INDEX($AX$2:$AX$1500,$Z1816))</f>
      </c>
      <c r="BP1816">
        <f>IF($Z1816="","",INDEX($AY$2:$AY$1500,$Z1816))</f>
      </c>
      <c r="BQ1816">
        <f>IF($Z1816="","",INDEX($AZ$2:$AZ$1500,$Z1816))</f>
      </c>
      <c r="BR1816">
        <f>IF($Z1816="","",INDEX($BA$2:$BA$1500,$Z1816))</f>
      </c>
      <c r="BS1816">
        <f>IF($Z1816="","",INDEX($BB$2:$BB$1500,$Z1816))</f>
      </c>
      <c r="BT1816">
        <f>IF($Z1816="","",INDEX($BC$2:$BC$1500,$Z1816))</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c r="BF1817">
        <f>IF($Z1817="","",INDEX($AO$2:$AO$1500,$Z1817))</f>
      </c>
      <c r="BG1817">
        <f>IF($Z1817="","",INDEX($AP$2:$AP$1500,$Z1817))</f>
      </c>
      <c r="BH1817">
        <f>IF($Z1817="","",INDEX($AQ$2:$AQ$1500,$Z1817))</f>
      </c>
      <c r="BI1817">
        <f>IF($Z1817="","",INDEX($AR$2:$AR$1500,$Z1817))</f>
      </c>
      <c r="BJ1817">
        <f>IF($Z1817="","",INDEX($AS$2:$AS$1500,$Z1817))</f>
      </c>
      <c r="BK1817">
        <f>IF($Z1817="","",INDEX($AT$2:$AT$1500,$Z1817))</f>
      </c>
      <c r="BL1817">
        <f>IF($Z1817="","",INDEX($AU$2:$AU$1500,$Z1817))</f>
      </c>
      <c r="BM1817">
        <f>IF($Z1817="","",INDEX($AV$2:$AV$1500,$Z1817))</f>
      </c>
      <c r="BN1817">
        <f>IF($Z1817="","",INDEX($AW$2:$AW$1500,$Z1817))</f>
      </c>
      <c r="BO1817">
        <f>IF($Z1817="","",INDEX($AX$2:$AX$1500,$Z1817))</f>
      </c>
      <c r="BP1817">
        <f>IF($Z1817="","",INDEX($AY$2:$AY$1500,$Z1817))</f>
      </c>
      <c r="BQ1817">
        <f>IF($Z1817="","",INDEX($AZ$2:$AZ$1500,$Z1817))</f>
      </c>
      <c r="BR1817">
        <f>IF($Z1817="","",INDEX($BA$2:$BA$1500,$Z1817))</f>
      </c>
      <c r="BS1817">
        <f>IF($Z1817="","",INDEX($BB$2:$BB$1500,$Z1817))</f>
      </c>
      <c r="BT1817">
        <f>IF($Z1817="","",INDEX($BC$2:$BC$1500,$Z1817))</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c r="BF1818">
        <f>IF($Z1818="","",INDEX($AO$2:$AO$1500,$Z1818))</f>
      </c>
      <c r="BG1818">
        <f>IF($Z1818="","",INDEX($AP$2:$AP$1500,$Z1818))</f>
      </c>
      <c r="BH1818">
        <f>IF($Z1818="","",INDEX($AQ$2:$AQ$1500,$Z1818))</f>
      </c>
      <c r="BI1818">
        <f>IF($Z1818="","",INDEX($AR$2:$AR$1500,$Z1818))</f>
      </c>
      <c r="BJ1818">
        <f>IF($Z1818="","",INDEX($AS$2:$AS$1500,$Z1818))</f>
      </c>
      <c r="BK1818">
        <f>IF($Z1818="","",INDEX($AT$2:$AT$1500,$Z1818))</f>
      </c>
      <c r="BL1818">
        <f>IF($Z1818="","",INDEX($AU$2:$AU$1500,$Z1818))</f>
      </c>
      <c r="BM1818">
        <f>IF($Z1818="","",INDEX($AV$2:$AV$1500,$Z1818))</f>
      </c>
      <c r="BN1818">
        <f>IF($Z1818="","",INDEX($AW$2:$AW$1500,$Z1818))</f>
      </c>
      <c r="BO1818">
        <f>IF($Z1818="","",INDEX($AX$2:$AX$1500,$Z1818))</f>
      </c>
      <c r="BP1818">
        <f>IF($Z1818="","",INDEX($AY$2:$AY$1500,$Z1818))</f>
      </c>
      <c r="BQ1818">
        <f>IF($Z1818="","",INDEX($AZ$2:$AZ$1500,$Z1818))</f>
      </c>
      <c r="BR1818">
        <f>IF($Z1818="","",INDEX($BA$2:$BA$1500,$Z1818))</f>
      </c>
      <c r="BS1818">
        <f>IF($Z1818="","",INDEX($BB$2:$BB$1500,$Z1818))</f>
      </c>
      <c r="BT1818">
        <f>IF($Z1818="","",INDEX($BC$2:$BC$1500,$Z1818))</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c r="BF1819">
        <f>IF($Z1819="","",INDEX($AO$2:$AO$1500,$Z1819))</f>
      </c>
      <c r="BG1819">
        <f>IF($Z1819="","",INDEX($AP$2:$AP$1500,$Z1819))</f>
      </c>
      <c r="BH1819">
        <f>IF($Z1819="","",INDEX($AQ$2:$AQ$1500,$Z1819))</f>
      </c>
      <c r="BI1819">
        <f>IF($Z1819="","",INDEX($AR$2:$AR$1500,$Z1819))</f>
      </c>
      <c r="BJ1819">
        <f>IF($Z1819="","",INDEX($AS$2:$AS$1500,$Z1819))</f>
      </c>
      <c r="BK1819">
        <f>IF($Z1819="","",INDEX($AT$2:$AT$1500,$Z1819))</f>
      </c>
      <c r="BL1819">
        <f>IF($Z1819="","",INDEX($AU$2:$AU$1500,$Z1819))</f>
      </c>
      <c r="BM1819">
        <f>IF($Z1819="","",INDEX($AV$2:$AV$1500,$Z1819))</f>
      </c>
      <c r="BN1819">
        <f>IF($Z1819="","",INDEX($AW$2:$AW$1500,$Z1819))</f>
      </c>
      <c r="BO1819">
        <f>IF($Z1819="","",INDEX($AX$2:$AX$1500,$Z1819))</f>
      </c>
      <c r="BP1819">
        <f>IF($Z1819="","",INDEX($AY$2:$AY$1500,$Z1819))</f>
      </c>
      <c r="BQ1819">
        <f>IF($Z1819="","",INDEX($AZ$2:$AZ$1500,$Z1819))</f>
      </c>
      <c r="BR1819">
        <f>IF($Z1819="","",INDEX($BA$2:$BA$1500,$Z1819))</f>
      </c>
      <c r="BS1819">
        <f>IF($Z1819="","",INDEX($BB$2:$BB$1500,$Z1819))</f>
      </c>
      <c r="BT1819">
        <f>IF($Z1819="","",INDEX($BC$2:$BC$1500,$Z1819))</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c r="BF1820">
        <f>IF($Z1820="","",INDEX($AO$2:$AO$1500,$Z1820))</f>
      </c>
      <c r="BG1820">
        <f>IF($Z1820="","",INDEX($AP$2:$AP$1500,$Z1820))</f>
      </c>
      <c r="BH1820">
        <f>IF($Z1820="","",INDEX($AQ$2:$AQ$1500,$Z1820))</f>
      </c>
      <c r="BI1820">
        <f>IF($Z1820="","",INDEX($AR$2:$AR$1500,$Z1820))</f>
      </c>
      <c r="BJ1820">
        <f>IF($Z1820="","",INDEX($AS$2:$AS$1500,$Z1820))</f>
      </c>
      <c r="BK1820">
        <f>IF($Z1820="","",INDEX($AT$2:$AT$1500,$Z1820))</f>
      </c>
      <c r="BL1820">
        <f>IF($Z1820="","",INDEX($AU$2:$AU$1500,$Z1820))</f>
      </c>
      <c r="BM1820">
        <f>IF($Z1820="","",INDEX($AV$2:$AV$1500,$Z1820))</f>
      </c>
      <c r="BN1820">
        <f>IF($Z1820="","",INDEX($AW$2:$AW$1500,$Z1820))</f>
      </c>
      <c r="BO1820">
        <f>IF($Z1820="","",INDEX($AX$2:$AX$1500,$Z1820))</f>
      </c>
      <c r="BP1820">
        <f>IF($Z1820="","",INDEX($AY$2:$AY$1500,$Z1820))</f>
      </c>
      <c r="BQ1820">
        <f>IF($Z1820="","",INDEX($AZ$2:$AZ$1500,$Z1820))</f>
      </c>
      <c r="BR1820">
        <f>IF($Z1820="","",INDEX($BA$2:$BA$1500,$Z1820))</f>
      </c>
      <c r="BS1820">
        <f>IF($Z1820="","",INDEX($BB$2:$BB$1500,$Z1820))</f>
      </c>
      <c r="BT1820">
        <f>IF($Z1820="","",INDEX($BC$2:$BC$1500,$Z1820))</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c r="BF1821">
        <f>IF($Z1821="","",INDEX($AO$2:$AO$1500,$Z1821))</f>
      </c>
      <c r="BG1821">
        <f>IF($Z1821="","",INDEX($AP$2:$AP$1500,$Z1821))</f>
      </c>
      <c r="BH1821">
        <f>IF($Z1821="","",INDEX($AQ$2:$AQ$1500,$Z1821))</f>
      </c>
      <c r="BI1821">
        <f>IF($Z1821="","",INDEX($AR$2:$AR$1500,$Z1821))</f>
      </c>
      <c r="BJ1821">
        <f>IF($Z1821="","",INDEX($AS$2:$AS$1500,$Z1821))</f>
      </c>
      <c r="BK1821">
        <f>IF($Z1821="","",INDEX($AT$2:$AT$1500,$Z1821))</f>
      </c>
      <c r="BL1821">
        <f>IF($Z1821="","",INDEX($AU$2:$AU$1500,$Z1821))</f>
      </c>
      <c r="BM1821">
        <f>IF($Z1821="","",INDEX($AV$2:$AV$1500,$Z1821))</f>
      </c>
      <c r="BN1821">
        <f>IF($Z1821="","",INDEX($AW$2:$AW$1500,$Z1821))</f>
      </c>
      <c r="BO1821">
        <f>IF($Z1821="","",INDEX($AX$2:$AX$1500,$Z1821))</f>
      </c>
      <c r="BP1821">
        <f>IF($Z1821="","",INDEX($AY$2:$AY$1500,$Z1821))</f>
      </c>
      <c r="BQ1821">
        <f>IF($Z1821="","",INDEX($AZ$2:$AZ$1500,$Z1821))</f>
      </c>
      <c r="BR1821">
        <f>IF($Z1821="","",INDEX($BA$2:$BA$1500,$Z1821))</f>
      </c>
      <c r="BS1821">
        <f>IF($Z1821="","",INDEX($BB$2:$BB$1500,$Z1821))</f>
      </c>
      <c r="BT1821">
        <f>IF($Z1821="","",INDEX($BC$2:$BC$1500,$Z1821))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c r="BF1822">
        <f>IF($Z1822="","",INDEX($AO$2:$AO$1500,$Z1822))</f>
      </c>
      <c r="BG1822">
        <f>IF($Z1822="","",INDEX($AP$2:$AP$1500,$Z1822))</f>
      </c>
      <c r="BH1822">
        <f>IF($Z1822="","",INDEX($AQ$2:$AQ$1500,$Z1822))</f>
      </c>
      <c r="BI1822">
        <f>IF($Z1822="","",INDEX($AR$2:$AR$1500,$Z1822))</f>
      </c>
      <c r="BJ1822">
        <f>IF($Z1822="","",INDEX($AS$2:$AS$1500,$Z1822))</f>
      </c>
      <c r="BK1822">
        <f>IF($Z1822="","",INDEX($AT$2:$AT$1500,$Z1822))</f>
      </c>
      <c r="BL1822">
        <f>IF($Z1822="","",INDEX($AU$2:$AU$1500,$Z1822))</f>
      </c>
      <c r="BM1822">
        <f>IF($Z1822="","",INDEX($AV$2:$AV$1500,$Z1822))</f>
      </c>
      <c r="BN1822">
        <f>IF($Z1822="","",INDEX($AW$2:$AW$1500,$Z1822))</f>
      </c>
      <c r="BO1822">
        <f>IF($Z1822="","",INDEX($AX$2:$AX$1500,$Z1822))</f>
      </c>
      <c r="BP1822">
        <f>IF($Z1822="","",INDEX($AY$2:$AY$1500,$Z1822))</f>
      </c>
      <c r="BQ1822">
        <f>IF($Z1822="","",INDEX($AZ$2:$AZ$1500,$Z1822))</f>
      </c>
      <c r="BR1822">
        <f>IF($Z1822="","",INDEX($BA$2:$BA$1500,$Z1822))</f>
      </c>
      <c r="BS1822">
        <f>IF($Z1822="","",INDEX($BB$2:$BB$1500,$Z1822))</f>
      </c>
      <c r="BT1822">
        <f>IF($Z1822="","",INDEX($BC$2:$BC$1500,$Z1822))</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c r="BF1823">
        <f>IF($Z1823="","",INDEX($AO$2:$AO$1500,$Z1823))</f>
      </c>
      <c r="BG1823">
        <f>IF($Z1823="","",INDEX($AP$2:$AP$1500,$Z1823))</f>
      </c>
      <c r="BH1823">
        <f>IF($Z1823="","",INDEX($AQ$2:$AQ$1500,$Z1823))</f>
      </c>
      <c r="BI1823">
        <f>IF($Z1823="","",INDEX($AR$2:$AR$1500,$Z1823))</f>
      </c>
      <c r="BJ1823">
        <f>IF($Z1823="","",INDEX($AS$2:$AS$1500,$Z1823))</f>
      </c>
      <c r="BK1823">
        <f>IF($Z1823="","",INDEX($AT$2:$AT$1500,$Z1823))</f>
      </c>
      <c r="BL1823">
        <f>IF($Z1823="","",INDEX($AU$2:$AU$1500,$Z1823))</f>
      </c>
      <c r="BM1823">
        <f>IF($Z1823="","",INDEX($AV$2:$AV$1500,$Z1823))</f>
      </c>
      <c r="BN1823">
        <f>IF($Z1823="","",INDEX($AW$2:$AW$1500,$Z1823))</f>
      </c>
      <c r="BO1823">
        <f>IF($Z1823="","",INDEX($AX$2:$AX$1500,$Z1823))</f>
      </c>
      <c r="BP1823">
        <f>IF($Z1823="","",INDEX($AY$2:$AY$1500,$Z1823))</f>
      </c>
      <c r="BQ1823">
        <f>IF($Z1823="","",INDEX($AZ$2:$AZ$1500,$Z1823))</f>
      </c>
      <c r="BR1823">
        <f>IF($Z1823="","",INDEX($BA$2:$BA$1500,$Z1823))</f>
      </c>
      <c r="BS1823">
        <f>IF($Z1823="","",INDEX($BB$2:$BB$1500,$Z1823))</f>
      </c>
      <c r="BT1823">
        <f>IF($Z1823="","",INDEX($BC$2:$BC$1500,$Z1823))</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c r="BF1824">
        <f>IF($Z1824="","",INDEX($AO$2:$AO$1500,$Z1824))</f>
      </c>
      <c r="BG1824">
        <f>IF($Z1824="","",INDEX($AP$2:$AP$1500,$Z1824))</f>
      </c>
      <c r="BH1824">
        <f>IF($Z1824="","",INDEX($AQ$2:$AQ$1500,$Z1824))</f>
      </c>
      <c r="BI1824">
        <f>IF($Z1824="","",INDEX($AR$2:$AR$1500,$Z1824))</f>
      </c>
      <c r="BJ1824">
        <f>IF($Z1824="","",INDEX($AS$2:$AS$1500,$Z1824))</f>
      </c>
      <c r="BK1824">
        <f>IF($Z1824="","",INDEX($AT$2:$AT$1500,$Z1824))</f>
      </c>
      <c r="BL1824">
        <f>IF($Z1824="","",INDEX($AU$2:$AU$1500,$Z1824))</f>
      </c>
      <c r="BM1824">
        <f>IF($Z1824="","",INDEX($AV$2:$AV$1500,$Z1824))</f>
      </c>
      <c r="BN1824">
        <f>IF($Z1824="","",INDEX($AW$2:$AW$1500,$Z1824))</f>
      </c>
      <c r="BO1824">
        <f>IF($Z1824="","",INDEX($AX$2:$AX$1500,$Z1824))</f>
      </c>
      <c r="BP1824">
        <f>IF($Z1824="","",INDEX($AY$2:$AY$1500,$Z1824))</f>
      </c>
      <c r="BQ1824">
        <f>IF($Z1824="","",INDEX($AZ$2:$AZ$1500,$Z1824))</f>
      </c>
      <c r="BR1824">
        <f>IF($Z1824="","",INDEX($BA$2:$BA$1500,$Z1824))</f>
      </c>
      <c r="BS1824">
        <f>IF($Z1824="","",INDEX($BB$2:$BB$1500,$Z1824))</f>
      </c>
      <c r="BT1824">
        <f>IF($Z1824="","",INDEX($BC$2:$BC$1500,$Z1824))</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c r="BF1825">
        <f>IF($Z1825="","",INDEX($AO$2:$AO$1500,$Z1825))</f>
      </c>
      <c r="BG1825">
        <f>IF($Z1825="","",INDEX($AP$2:$AP$1500,$Z1825))</f>
      </c>
      <c r="BH1825">
        <f>IF($Z1825="","",INDEX($AQ$2:$AQ$1500,$Z1825))</f>
      </c>
      <c r="BI1825">
        <f>IF($Z1825="","",INDEX($AR$2:$AR$1500,$Z1825))</f>
      </c>
      <c r="BJ1825">
        <f>IF($Z1825="","",INDEX($AS$2:$AS$1500,$Z1825))</f>
      </c>
      <c r="BK1825">
        <f>IF($Z1825="","",INDEX($AT$2:$AT$1500,$Z1825))</f>
      </c>
      <c r="BL1825">
        <f>IF($Z1825="","",INDEX($AU$2:$AU$1500,$Z1825))</f>
      </c>
      <c r="BM1825">
        <f>IF($Z1825="","",INDEX($AV$2:$AV$1500,$Z1825))</f>
      </c>
      <c r="BN1825">
        <f>IF($Z1825="","",INDEX($AW$2:$AW$1500,$Z1825))</f>
      </c>
      <c r="BO1825">
        <f>IF($Z1825="","",INDEX($AX$2:$AX$1500,$Z1825))</f>
      </c>
      <c r="BP1825">
        <f>IF($Z1825="","",INDEX($AY$2:$AY$1500,$Z1825))</f>
      </c>
      <c r="BQ1825">
        <f>IF($Z1825="","",INDEX($AZ$2:$AZ$1500,$Z1825))</f>
      </c>
      <c r="BR1825">
        <f>IF($Z1825="","",INDEX($BA$2:$BA$1500,$Z1825))</f>
      </c>
      <c r="BS1825">
        <f>IF($Z1825="","",INDEX($BB$2:$BB$1500,$Z1825))</f>
      </c>
      <c r="BT1825">
        <f>IF($Z1825="","",INDEX($BC$2:$BC$1500,$Z1825))</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c r="BF1826">
        <f>IF($Z1826="","",INDEX($AO$2:$AO$1500,$Z1826))</f>
      </c>
      <c r="BG1826">
        <f>IF($Z1826="","",INDEX($AP$2:$AP$1500,$Z1826))</f>
      </c>
      <c r="BH1826">
        <f>IF($Z1826="","",INDEX($AQ$2:$AQ$1500,$Z1826))</f>
      </c>
      <c r="BI1826">
        <f>IF($Z1826="","",INDEX($AR$2:$AR$1500,$Z1826))</f>
      </c>
      <c r="BJ1826">
        <f>IF($Z1826="","",INDEX($AS$2:$AS$1500,$Z1826))</f>
      </c>
      <c r="BK1826">
        <f>IF($Z1826="","",INDEX($AT$2:$AT$1500,$Z1826))</f>
      </c>
      <c r="BL1826">
        <f>IF($Z1826="","",INDEX($AU$2:$AU$1500,$Z1826))</f>
      </c>
      <c r="BM1826">
        <f>IF($Z1826="","",INDEX($AV$2:$AV$1500,$Z1826))</f>
      </c>
      <c r="BN1826">
        <f>IF($Z1826="","",INDEX($AW$2:$AW$1500,$Z1826))</f>
      </c>
      <c r="BO1826">
        <f>IF($Z1826="","",INDEX($AX$2:$AX$1500,$Z1826))</f>
      </c>
      <c r="BP1826">
        <f>IF($Z1826="","",INDEX($AY$2:$AY$1500,$Z1826))</f>
      </c>
      <c r="BQ1826">
        <f>IF($Z1826="","",INDEX($AZ$2:$AZ$1500,$Z1826))</f>
      </c>
      <c r="BR1826">
        <f>IF($Z1826="","",INDEX($BA$2:$BA$1500,$Z1826))</f>
      </c>
      <c r="BS1826">
        <f>IF($Z1826="","",INDEX($BB$2:$BB$1500,$Z1826))</f>
      </c>
      <c r="BT1826">
        <f>IF($Z1826="","",INDEX($BC$2:$BC$1500,$Z1826))</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c r="BF1827">
        <f>IF($Z1827="","",INDEX($AO$2:$AO$1500,$Z1827))</f>
      </c>
      <c r="BG1827">
        <f>IF($Z1827="","",INDEX($AP$2:$AP$1500,$Z1827))</f>
      </c>
      <c r="BH1827">
        <f>IF($Z1827="","",INDEX($AQ$2:$AQ$1500,$Z1827))</f>
      </c>
      <c r="BI1827">
        <f>IF($Z1827="","",INDEX($AR$2:$AR$1500,$Z1827))</f>
      </c>
      <c r="BJ1827">
        <f>IF($Z1827="","",INDEX($AS$2:$AS$1500,$Z1827))</f>
      </c>
      <c r="BK1827">
        <f>IF($Z1827="","",INDEX($AT$2:$AT$1500,$Z1827))</f>
      </c>
      <c r="BL1827">
        <f>IF($Z1827="","",INDEX($AU$2:$AU$1500,$Z1827))</f>
      </c>
      <c r="BM1827">
        <f>IF($Z1827="","",INDEX($AV$2:$AV$1500,$Z1827))</f>
      </c>
      <c r="BN1827">
        <f>IF($Z1827="","",INDEX($AW$2:$AW$1500,$Z1827))</f>
      </c>
      <c r="BO1827">
        <f>IF($Z1827="","",INDEX($AX$2:$AX$1500,$Z1827))</f>
      </c>
      <c r="BP1827">
        <f>IF($Z1827="","",INDEX($AY$2:$AY$1500,$Z1827))</f>
      </c>
      <c r="BQ1827">
        <f>IF($Z1827="","",INDEX($AZ$2:$AZ$1500,$Z1827))</f>
      </c>
      <c r="BR1827">
        <f>IF($Z1827="","",INDEX($BA$2:$BA$1500,$Z1827))</f>
      </c>
      <c r="BS1827">
        <f>IF($Z1827="","",INDEX($BB$2:$BB$1500,$Z1827))</f>
      </c>
      <c r="BT1827">
        <f>IF($Z1827="","",INDEX($BC$2:$BC$1500,$Z1827))</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c r="BF1828">
        <f>IF($Z1828="","",INDEX($AO$2:$AO$1500,$Z1828))</f>
      </c>
      <c r="BG1828">
        <f>IF($Z1828="","",INDEX($AP$2:$AP$1500,$Z1828))</f>
      </c>
      <c r="BH1828">
        <f>IF($Z1828="","",INDEX($AQ$2:$AQ$1500,$Z1828))</f>
      </c>
      <c r="BI1828">
        <f>IF($Z1828="","",INDEX($AR$2:$AR$1500,$Z1828))</f>
      </c>
      <c r="BJ1828">
        <f>IF($Z1828="","",INDEX($AS$2:$AS$1500,$Z1828))</f>
      </c>
      <c r="BK1828">
        <f>IF($Z1828="","",INDEX($AT$2:$AT$1500,$Z1828))</f>
      </c>
      <c r="BL1828">
        <f>IF($Z1828="","",INDEX($AU$2:$AU$1500,$Z1828))</f>
      </c>
      <c r="BM1828">
        <f>IF($Z1828="","",INDEX($AV$2:$AV$1500,$Z1828))</f>
      </c>
      <c r="BN1828">
        <f>IF($Z1828="","",INDEX($AW$2:$AW$1500,$Z1828))</f>
      </c>
      <c r="BO1828">
        <f>IF($Z1828="","",INDEX($AX$2:$AX$1500,$Z1828))</f>
      </c>
      <c r="BP1828">
        <f>IF($Z1828="","",INDEX($AY$2:$AY$1500,$Z1828))</f>
      </c>
      <c r="BQ1828">
        <f>IF($Z1828="","",INDEX($AZ$2:$AZ$1500,$Z1828))</f>
      </c>
      <c r="BR1828">
        <f>IF($Z1828="","",INDEX($BA$2:$BA$1500,$Z1828))</f>
      </c>
      <c r="BS1828">
        <f>IF($Z1828="","",INDEX($BB$2:$BB$1500,$Z1828))</f>
      </c>
      <c r="BT1828">
        <f>IF($Z1828="","",INDEX($BC$2:$BC$1500,$Z1828))</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c r="BF1829">
        <f>IF($Z1829="","",INDEX($AO$2:$AO$1500,$Z1829))</f>
      </c>
      <c r="BG1829">
        <f>IF($Z1829="","",INDEX($AP$2:$AP$1500,$Z1829))</f>
      </c>
      <c r="BH1829">
        <f>IF($Z1829="","",INDEX($AQ$2:$AQ$1500,$Z1829))</f>
      </c>
      <c r="BI1829">
        <f>IF($Z1829="","",INDEX($AR$2:$AR$1500,$Z1829))</f>
      </c>
      <c r="BJ1829">
        <f>IF($Z1829="","",INDEX($AS$2:$AS$1500,$Z1829))</f>
      </c>
      <c r="BK1829">
        <f>IF($Z1829="","",INDEX($AT$2:$AT$1500,$Z1829))</f>
      </c>
      <c r="BL1829">
        <f>IF($Z1829="","",INDEX($AU$2:$AU$1500,$Z1829))</f>
      </c>
      <c r="BM1829">
        <f>IF($Z1829="","",INDEX($AV$2:$AV$1500,$Z1829))</f>
      </c>
      <c r="BN1829">
        <f>IF($Z1829="","",INDEX($AW$2:$AW$1500,$Z1829))</f>
      </c>
      <c r="BO1829">
        <f>IF($Z1829="","",INDEX($AX$2:$AX$1500,$Z1829))</f>
      </c>
      <c r="BP1829">
        <f>IF($Z1829="","",INDEX($AY$2:$AY$1500,$Z1829))</f>
      </c>
      <c r="BQ1829">
        <f>IF($Z1829="","",INDEX($AZ$2:$AZ$1500,$Z1829))</f>
      </c>
      <c r="BR1829">
        <f>IF($Z1829="","",INDEX($BA$2:$BA$1500,$Z1829))</f>
      </c>
      <c r="BS1829">
        <f>IF($Z1829="","",INDEX($BB$2:$BB$1500,$Z1829))</f>
      </c>
      <c r="BT1829">
        <f>IF($Z1829="","",INDEX($BC$2:$BC$1500,$Z1829))</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c r="BF1830">
        <f>IF($Z1830="","",INDEX($AO$2:$AO$1500,$Z1830))</f>
      </c>
      <c r="BG1830">
        <f>IF($Z1830="","",INDEX($AP$2:$AP$1500,$Z1830))</f>
      </c>
      <c r="BH1830">
        <f>IF($Z1830="","",INDEX($AQ$2:$AQ$1500,$Z1830))</f>
      </c>
      <c r="BI1830">
        <f>IF($Z1830="","",INDEX($AR$2:$AR$1500,$Z1830))</f>
      </c>
      <c r="BJ1830">
        <f>IF($Z1830="","",INDEX($AS$2:$AS$1500,$Z1830))</f>
      </c>
      <c r="BK1830">
        <f>IF($Z1830="","",INDEX($AT$2:$AT$1500,$Z1830))</f>
      </c>
      <c r="BL1830">
        <f>IF($Z1830="","",INDEX($AU$2:$AU$1500,$Z1830))</f>
      </c>
      <c r="BM1830">
        <f>IF($Z1830="","",INDEX($AV$2:$AV$1500,$Z1830))</f>
      </c>
      <c r="BN1830">
        <f>IF($Z1830="","",INDEX($AW$2:$AW$1500,$Z1830))</f>
      </c>
      <c r="BO1830">
        <f>IF($Z1830="","",INDEX($AX$2:$AX$1500,$Z1830))</f>
      </c>
      <c r="BP1830">
        <f>IF($Z1830="","",INDEX($AY$2:$AY$1500,$Z1830))</f>
      </c>
      <c r="BQ1830">
        <f>IF($Z1830="","",INDEX($AZ$2:$AZ$1500,$Z1830))</f>
      </c>
      <c r="BR1830">
        <f>IF($Z1830="","",INDEX($BA$2:$BA$1500,$Z1830))</f>
      </c>
      <c r="BS1830">
        <f>IF($Z1830="","",INDEX($BB$2:$BB$1500,$Z1830))</f>
      </c>
      <c r="BT1830">
        <f>IF($Z1830="","",INDEX($BC$2:$BC$1500,$Z1830))</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c r="BF1831">
        <f>IF($Z1831="","",INDEX($AO$2:$AO$1500,$Z1831))</f>
      </c>
      <c r="BG1831">
        <f>IF($Z1831="","",INDEX($AP$2:$AP$1500,$Z1831))</f>
      </c>
      <c r="BH1831">
        <f>IF($Z1831="","",INDEX($AQ$2:$AQ$1500,$Z1831))</f>
      </c>
      <c r="BI1831">
        <f>IF($Z1831="","",INDEX($AR$2:$AR$1500,$Z1831))</f>
      </c>
      <c r="BJ1831">
        <f>IF($Z1831="","",INDEX($AS$2:$AS$1500,$Z1831))</f>
      </c>
      <c r="BK1831">
        <f>IF($Z1831="","",INDEX($AT$2:$AT$1500,$Z1831))</f>
      </c>
      <c r="BL1831">
        <f>IF($Z1831="","",INDEX($AU$2:$AU$1500,$Z1831))</f>
      </c>
      <c r="BM1831">
        <f>IF($Z1831="","",INDEX($AV$2:$AV$1500,$Z1831))</f>
      </c>
      <c r="BN1831">
        <f>IF($Z1831="","",INDEX($AW$2:$AW$1500,$Z1831))</f>
      </c>
      <c r="BO1831">
        <f>IF($Z1831="","",INDEX($AX$2:$AX$1500,$Z1831))</f>
      </c>
      <c r="BP1831">
        <f>IF($Z1831="","",INDEX($AY$2:$AY$1500,$Z1831))</f>
      </c>
      <c r="BQ1831">
        <f>IF($Z1831="","",INDEX($AZ$2:$AZ$1500,$Z1831))</f>
      </c>
      <c r="BR1831">
        <f>IF($Z1831="","",INDEX($BA$2:$BA$1500,$Z1831))</f>
      </c>
      <c r="BS1831">
        <f>IF($Z1831="","",INDEX($BB$2:$BB$1500,$Z1831))</f>
      </c>
      <c r="BT1831">
        <f>IF($Z1831="","",INDEX($BC$2:$BC$1500,$Z1831))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c r="BF1832">
        <f>IF($Z1832="","",INDEX($AO$2:$AO$1500,$Z1832))</f>
      </c>
      <c r="BG1832">
        <f>IF($Z1832="","",INDEX($AP$2:$AP$1500,$Z1832))</f>
      </c>
      <c r="BH1832">
        <f>IF($Z1832="","",INDEX($AQ$2:$AQ$1500,$Z1832))</f>
      </c>
      <c r="BI1832">
        <f>IF($Z1832="","",INDEX($AR$2:$AR$1500,$Z1832))</f>
      </c>
      <c r="BJ1832">
        <f>IF($Z1832="","",INDEX($AS$2:$AS$1500,$Z1832))</f>
      </c>
      <c r="BK1832">
        <f>IF($Z1832="","",INDEX($AT$2:$AT$1500,$Z1832))</f>
      </c>
      <c r="BL1832">
        <f>IF($Z1832="","",INDEX($AU$2:$AU$1500,$Z1832))</f>
      </c>
      <c r="BM1832">
        <f>IF($Z1832="","",INDEX($AV$2:$AV$1500,$Z1832))</f>
      </c>
      <c r="BN1832">
        <f>IF($Z1832="","",INDEX($AW$2:$AW$1500,$Z1832))</f>
      </c>
      <c r="BO1832">
        <f>IF($Z1832="","",INDEX($AX$2:$AX$1500,$Z1832))</f>
      </c>
      <c r="BP1832">
        <f>IF($Z1832="","",INDEX($AY$2:$AY$1500,$Z1832))</f>
      </c>
      <c r="BQ1832">
        <f>IF($Z1832="","",INDEX($AZ$2:$AZ$1500,$Z1832))</f>
      </c>
      <c r="BR1832">
        <f>IF($Z1832="","",INDEX($BA$2:$BA$1500,$Z1832))</f>
      </c>
      <c r="BS1832">
        <f>IF($Z1832="","",INDEX($BB$2:$BB$1500,$Z1832))</f>
      </c>
      <c r="BT1832">
        <f>IF($Z1832="","",INDEX($BC$2:$BC$1500,$Z1832))</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c r="BF1833">
        <f>IF($Z1833="","",INDEX($AO$2:$AO$1500,$Z1833))</f>
      </c>
      <c r="BG1833">
        <f>IF($Z1833="","",INDEX($AP$2:$AP$1500,$Z1833))</f>
      </c>
      <c r="BH1833">
        <f>IF($Z1833="","",INDEX($AQ$2:$AQ$1500,$Z1833))</f>
      </c>
      <c r="BI1833">
        <f>IF($Z1833="","",INDEX($AR$2:$AR$1500,$Z1833))</f>
      </c>
      <c r="BJ1833">
        <f>IF($Z1833="","",INDEX($AS$2:$AS$1500,$Z1833))</f>
      </c>
      <c r="BK1833">
        <f>IF($Z1833="","",INDEX($AT$2:$AT$1500,$Z1833))</f>
      </c>
      <c r="BL1833">
        <f>IF($Z1833="","",INDEX($AU$2:$AU$1500,$Z1833))</f>
      </c>
      <c r="BM1833">
        <f>IF($Z1833="","",INDEX($AV$2:$AV$1500,$Z1833))</f>
      </c>
      <c r="BN1833">
        <f>IF($Z1833="","",INDEX($AW$2:$AW$1500,$Z1833))</f>
      </c>
      <c r="BO1833">
        <f>IF($Z1833="","",INDEX($AX$2:$AX$1500,$Z1833))</f>
      </c>
      <c r="BP1833">
        <f>IF($Z1833="","",INDEX($AY$2:$AY$1500,$Z1833))</f>
      </c>
      <c r="BQ1833">
        <f>IF($Z1833="","",INDEX($AZ$2:$AZ$1500,$Z1833))</f>
      </c>
      <c r="BR1833">
        <f>IF($Z1833="","",INDEX($BA$2:$BA$1500,$Z1833))</f>
      </c>
      <c r="BS1833">
        <f>IF($Z1833="","",INDEX($BB$2:$BB$1500,$Z1833))</f>
      </c>
      <c r="BT1833">
        <f>IF($Z1833="","",INDEX($BC$2:$BC$1500,$Z1833))</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c r="BF1834">
        <f>IF($Z1834="","",INDEX($AO$2:$AO$1500,$Z1834))</f>
      </c>
      <c r="BG1834">
        <f>IF($Z1834="","",INDEX($AP$2:$AP$1500,$Z1834))</f>
      </c>
      <c r="BH1834">
        <f>IF($Z1834="","",INDEX($AQ$2:$AQ$1500,$Z1834))</f>
      </c>
      <c r="BI1834">
        <f>IF($Z1834="","",INDEX($AR$2:$AR$1500,$Z1834))</f>
      </c>
      <c r="BJ1834">
        <f>IF($Z1834="","",INDEX($AS$2:$AS$1500,$Z1834))</f>
      </c>
      <c r="BK1834">
        <f>IF($Z1834="","",INDEX($AT$2:$AT$1500,$Z1834))</f>
      </c>
      <c r="BL1834">
        <f>IF($Z1834="","",INDEX($AU$2:$AU$1500,$Z1834))</f>
      </c>
      <c r="BM1834">
        <f>IF($Z1834="","",INDEX($AV$2:$AV$1500,$Z1834))</f>
      </c>
      <c r="BN1834">
        <f>IF($Z1834="","",INDEX($AW$2:$AW$1500,$Z1834))</f>
      </c>
      <c r="BO1834">
        <f>IF($Z1834="","",INDEX($AX$2:$AX$1500,$Z1834))</f>
      </c>
      <c r="BP1834">
        <f>IF($Z1834="","",INDEX($AY$2:$AY$1500,$Z1834))</f>
      </c>
      <c r="BQ1834">
        <f>IF($Z1834="","",INDEX($AZ$2:$AZ$1500,$Z1834))</f>
      </c>
      <c r="BR1834">
        <f>IF($Z1834="","",INDEX($BA$2:$BA$1500,$Z1834))</f>
      </c>
      <c r="BS1834">
        <f>IF($Z1834="","",INDEX($BB$2:$BB$1500,$Z1834))</f>
      </c>
      <c r="BT1834">
        <f>IF($Z1834="","",INDEX($BC$2:$BC$1500,$Z1834))</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c r="BF1835">
        <f>IF($Z1835="","",INDEX($AO$2:$AO$1500,$Z1835))</f>
      </c>
      <c r="BG1835">
        <f>IF($Z1835="","",INDEX($AP$2:$AP$1500,$Z1835))</f>
      </c>
      <c r="BH1835">
        <f>IF($Z1835="","",INDEX($AQ$2:$AQ$1500,$Z1835))</f>
      </c>
      <c r="BI1835">
        <f>IF($Z1835="","",INDEX($AR$2:$AR$1500,$Z1835))</f>
      </c>
      <c r="BJ1835">
        <f>IF($Z1835="","",INDEX($AS$2:$AS$1500,$Z1835))</f>
      </c>
      <c r="BK1835">
        <f>IF($Z1835="","",INDEX($AT$2:$AT$1500,$Z1835))</f>
      </c>
      <c r="BL1835">
        <f>IF($Z1835="","",INDEX($AU$2:$AU$1500,$Z1835))</f>
      </c>
      <c r="BM1835">
        <f>IF($Z1835="","",INDEX($AV$2:$AV$1500,$Z1835))</f>
      </c>
      <c r="BN1835">
        <f>IF($Z1835="","",INDEX($AW$2:$AW$1500,$Z1835))</f>
      </c>
      <c r="BO1835">
        <f>IF($Z1835="","",INDEX($AX$2:$AX$1500,$Z1835))</f>
      </c>
      <c r="BP1835">
        <f>IF($Z1835="","",INDEX($AY$2:$AY$1500,$Z1835))</f>
      </c>
      <c r="BQ1835">
        <f>IF($Z1835="","",INDEX($AZ$2:$AZ$1500,$Z1835))</f>
      </c>
      <c r="BR1835">
        <f>IF($Z1835="","",INDEX($BA$2:$BA$1500,$Z1835))</f>
      </c>
      <c r="BS1835">
        <f>IF($Z1835="","",INDEX($BB$2:$BB$1500,$Z1835))</f>
      </c>
      <c r="BT1835">
        <f>IF($Z1835="","",INDEX($BC$2:$BC$1500,$Z1835))</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c r="BF1836">
        <f>IF($Z1836="","",INDEX($AO$2:$AO$1500,$Z1836))</f>
      </c>
      <c r="BG1836">
        <f>IF($Z1836="","",INDEX($AP$2:$AP$1500,$Z1836))</f>
      </c>
      <c r="BH1836">
        <f>IF($Z1836="","",INDEX($AQ$2:$AQ$1500,$Z1836))</f>
      </c>
      <c r="BI1836">
        <f>IF($Z1836="","",INDEX($AR$2:$AR$1500,$Z1836))</f>
      </c>
      <c r="BJ1836">
        <f>IF($Z1836="","",INDEX($AS$2:$AS$1500,$Z1836))</f>
      </c>
      <c r="BK1836">
        <f>IF($Z1836="","",INDEX($AT$2:$AT$1500,$Z1836))</f>
      </c>
      <c r="BL1836">
        <f>IF($Z1836="","",INDEX($AU$2:$AU$1500,$Z1836))</f>
      </c>
      <c r="BM1836">
        <f>IF($Z1836="","",INDEX($AV$2:$AV$1500,$Z1836))</f>
      </c>
      <c r="BN1836">
        <f>IF($Z1836="","",INDEX($AW$2:$AW$1500,$Z1836))</f>
      </c>
      <c r="BO1836">
        <f>IF($Z1836="","",INDEX($AX$2:$AX$1500,$Z1836))</f>
      </c>
      <c r="BP1836">
        <f>IF($Z1836="","",INDEX($AY$2:$AY$1500,$Z1836))</f>
      </c>
      <c r="BQ1836">
        <f>IF($Z1836="","",INDEX($AZ$2:$AZ$1500,$Z1836))</f>
      </c>
      <c r="BR1836">
        <f>IF($Z1836="","",INDEX($BA$2:$BA$1500,$Z1836))</f>
      </c>
      <c r="BS1836">
        <f>IF($Z1836="","",INDEX($BB$2:$BB$1500,$Z1836))</f>
      </c>
      <c r="BT1836">
        <f>IF($Z1836="","",INDEX($BC$2:$BC$1500,$Z1836))</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c r="BF1837">
        <f>IF($Z1837="","",INDEX($AO$2:$AO$1500,$Z1837))</f>
      </c>
      <c r="BG1837">
        <f>IF($Z1837="","",INDEX($AP$2:$AP$1500,$Z1837))</f>
      </c>
      <c r="BH1837">
        <f>IF($Z1837="","",INDEX($AQ$2:$AQ$1500,$Z1837))</f>
      </c>
      <c r="BI1837">
        <f>IF($Z1837="","",INDEX($AR$2:$AR$1500,$Z1837))</f>
      </c>
      <c r="BJ1837">
        <f>IF($Z1837="","",INDEX($AS$2:$AS$1500,$Z1837))</f>
      </c>
      <c r="BK1837">
        <f>IF($Z1837="","",INDEX($AT$2:$AT$1500,$Z1837))</f>
      </c>
      <c r="BL1837">
        <f>IF($Z1837="","",INDEX($AU$2:$AU$1500,$Z1837))</f>
      </c>
      <c r="BM1837">
        <f>IF($Z1837="","",INDEX($AV$2:$AV$1500,$Z1837))</f>
      </c>
      <c r="BN1837">
        <f>IF($Z1837="","",INDEX($AW$2:$AW$1500,$Z1837))</f>
      </c>
      <c r="BO1837">
        <f>IF($Z1837="","",INDEX($AX$2:$AX$1500,$Z1837))</f>
      </c>
      <c r="BP1837">
        <f>IF($Z1837="","",INDEX($AY$2:$AY$1500,$Z1837))</f>
      </c>
      <c r="BQ1837">
        <f>IF($Z1837="","",INDEX($AZ$2:$AZ$1500,$Z1837))</f>
      </c>
      <c r="BR1837">
        <f>IF($Z1837="","",INDEX($BA$2:$BA$1500,$Z1837))</f>
      </c>
      <c r="BS1837">
        <f>IF($Z1837="","",INDEX($BB$2:$BB$1500,$Z1837))</f>
      </c>
      <c r="BT1837">
        <f>IF($Z1837="","",INDEX($BC$2:$BC$1500,$Z1837))</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c r="BF1838">
        <f>IF($Z1838="","",INDEX($AO$2:$AO$1500,$Z1838))</f>
      </c>
      <c r="BG1838">
        <f>IF($Z1838="","",INDEX($AP$2:$AP$1500,$Z1838))</f>
      </c>
      <c r="BH1838">
        <f>IF($Z1838="","",INDEX($AQ$2:$AQ$1500,$Z1838))</f>
      </c>
      <c r="BI1838">
        <f>IF($Z1838="","",INDEX($AR$2:$AR$1500,$Z1838))</f>
      </c>
      <c r="BJ1838">
        <f>IF($Z1838="","",INDEX($AS$2:$AS$1500,$Z1838))</f>
      </c>
      <c r="BK1838">
        <f>IF($Z1838="","",INDEX($AT$2:$AT$1500,$Z1838))</f>
      </c>
      <c r="BL1838">
        <f>IF($Z1838="","",INDEX($AU$2:$AU$1500,$Z1838))</f>
      </c>
      <c r="BM1838">
        <f>IF($Z1838="","",INDEX($AV$2:$AV$1500,$Z1838))</f>
      </c>
      <c r="BN1838">
        <f>IF($Z1838="","",INDEX($AW$2:$AW$1500,$Z1838))</f>
      </c>
      <c r="BO1838">
        <f>IF($Z1838="","",INDEX($AX$2:$AX$1500,$Z1838))</f>
      </c>
      <c r="BP1838">
        <f>IF($Z1838="","",INDEX($AY$2:$AY$1500,$Z1838))</f>
      </c>
      <c r="BQ1838">
        <f>IF($Z1838="","",INDEX($AZ$2:$AZ$1500,$Z1838))</f>
      </c>
      <c r="BR1838">
        <f>IF($Z1838="","",INDEX($BA$2:$BA$1500,$Z1838))</f>
      </c>
      <c r="BS1838">
        <f>IF($Z1838="","",INDEX($BB$2:$BB$1500,$Z1838))</f>
      </c>
      <c r="BT1838">
        <f>IF($Z1838="","",INDEX($BC$2:$BC$1500,$Z1838))</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c r="BF1839">
        <f>IF($Z1839="","",INDEX($AO$2:$AO$1500,$Z1839))</f>
      </c>
      <c r="BG1839">
        <f>IF($Z1839="","",INDEX($AP$2:$AP$1500,$Z1839))</f>
      </c>
      <c r="BH1839">
        <f>IF($Z1839="","",INDEX($AQ$2:$AQ$1500,$Z1839))</f>
      </c>
      <c r="BI1839">
        <f>IF($Z1839="","",INDEX($AR$2:$AR$1500,$Z1839))</f>
      </c>
      <c r="BJ1839">
        <f>IF($Z1839="","",INDEX($AS$2:$AS$1500,$Z1839))</f>
      </c>
      <c r="BK1839">
        <f>IF($Z1839="","",INDEX($AT$2:$AT$1500,$Z1839))</f>
      </c>
      <c r="BL1839">
        <f>IF($Z1839="","",INDEX($AU$2:$AU$1500,$Z1839))</f>
      </c>
      <c r="BM1839">
        <f>IF($Z1839="","",INDEX($AV$2:$AV$1500,$Z1839))</f>
      </c>
      <c r="BN1839">
        <f>IF($Z1839="","",INDEX($AW$2:$AW$1500,$Z1839))</f>
      </c>
      <c r="BO1839">
        <f>IF($Z1839="","",INDEX($AX$2:$AX$1500,$Z1839))</f>
      </c>
      <c r="BP1839">
        <f>IF($Z1839="","",INDEX($AY$2:$AY$1500,$Z1839))</f>
      </c>
      <c r="BQ1839">
        <f>IF($Z1839="","",INDEX($AZ$2:$AZ$1500,$Z1839))</f>
      </c>
      <c r="BR1839">
        <f>IF($Z1839="","",INDEX($BA$2:$BA$1500,$Z1839))</f>
      </c>
      <c r="BS1839">
        <f>IF($Z1839="","",INDEX($BB$2:$BB$1500,$Z1839))</f>
      </c>
      <c r="BT1839">
        <f>IF($Z1839="","",INDEX($BC$2:$BC$1500,$Z1839))</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c r="BF1840">
        <f>IF($Z1840="","",INDEX($AO$2:$AO$1500,$Z1840))</f>
      </c>
      <c r="BG1840">
        <f>IF($Z1840="","",INDEX($AP$2:$AP$1500,$Z1840))</f>
      </c>
      <c r="BH1840">
        <f>IF($Z1840="","",INDEX($AQ$2:$AQ$1500,$Z1840))</f>
      </c>
      <c r="BI1840">
        <f>IF($Z1840="","",INDEX($AR$2:$AR$1500,$Z1840))</f>
      </c>
      <c r="BJ1840">
        <f>IF($Z1840="","",INDEX($AS$2:$AS$1500,$Z1840))</f>
      </c>
      <c r="BK1840">
        <f>IF($Z1840="","",INDEX($AT$2:$AT$1500,$Z1840))</f>
      </c>
      <c r="BL1840">
        <f>IF($Z1840="","",INDEX($AU$2:$AU$1500,$Z1840))</f>
      </c>
      <c r="BM1840">
        <f>IF($Z1840="","",INDEX($AV$2:$AV$1500,$Z1840))</f>
      </c>
      <c r="BN1840">
        <f>IF($Z1840="","",INDEX($AW$2:$AW$1500,$Z1840))</f>
      </c>
      <c r="BO1840">
        <f>IF($Z1840="","",INDEX($AX$2:$AX$1500,$Z1840))</f>
      </c>
      <c r="BP1840">
        <f>IF($Z1840="","",INDEX($AY$2:$AY$1500,$Z1840))</f>
      </c>
      <c r="BQ1840">
        <f>IF($Z1840="","",INDEX($AZ$2:$AZ$1500,$Z1840))</f>
      </c>
      <c r="BR1840">
        <f>IF($Z1840="","",INDEX($BA$2:$BA$1500,$Z1840))</f>
      </c>
      <c r="BS1840">
        <f>IF($Z1840="","",INDEX($BB$2:$BB$1500,$Z1840))</f>
      </c>
      <c r="BT1840">
        <f>IF($Z1840="","",INDEX($BC$2:$BC$1500,$Z1840))</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c r="BF1841">
        <f>IF($Z1841="","",INDEX($AO$2:$AO$1500,$Z1841))</f>
      </c>
      <c r="BG1841">
        <f>IF($Z1841="","",INDEX($AP$2:$AP$1500,$Z1841))</f>
      </c>
      <c r="BH1841">
        <f>IF($Z1841="","",INDEX($AQ$2:$AQ$1500,$Z1841))</f>
      </c>
      <c r="BI1841">
        <f>IF($Z1841="","",INDEX($AR$2:$AR$1500,$Z1841))</f>
      </c>
      <c r="BJ1841">
        <f>IF($Z1841="","",INDEX($AS$2:$AS$1500,$Z1841))</f>
      </c>
      <c r="BK1841">
        <f>IF($Z1841="","",INDEX($AT$2:$AT$1500,$Z1841))</f>
      </c>
      <c r="BL1841">
        <f>IF($Z1841="","",INDEX($AU$2:$AU$1500,$Z1841))</f>
      </c>
      <c r="BM1841">
        <f>IF($Z1841="","",INDEX($AV$2:$AV$1500,$Z1841))</f>
      </c>
      <c r="BN1841">
        <f>IF($Z1841="","",INDEX($AW$2:$AW$1500,$Z1841))</f>
      </c>
      <c r="BO1841">
        <f>IF($Z1841="","",INDEX($AX$2:$AX$1500,$Z1841))</f>
      </c>
      <c r="BP1841">
        <f>IF($Z1841="","",INDEX($AY$2:$AY$1500,$Z1841))</f>
      </c>
      <c r="BQ1841">
        <f>IF($Z1841="","",INDEX($AZ$2:$AZ$1500,$Z1841))</f>
      </c>
      <c r="BR1841">
        <f>IF($Z1841="","",INDEX($BA$2:$BA$1500,$Z1841))</f>
      </c>
      <c r="BS1841">
        <f>IF($Z1841="","",INDEX($BB$2:$BB$1500,$Z1841))</f>
      </c>
      <c r="BT1841">
        <f>IF($Z1841="","",INDEX($BC$2:$BC$1500,$Z1841))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c r="BF1842">
        <f>IF($Z1842="","",INDEX($AO$2:$AO$1500,$Z1842))</f>
      </c>
      <c r="BG1842">
        <f>IF($Z1842="","",INDEX($AP$2:$AP$1500,$Z1842))</f>
      </c>
      <c r="BH1842">
        <f>IF($Z1842="","",INDEX($AQ$2:$AQ$1500,$Z1842))</f>
      </c>
      <c r="BI1842">
        <f>IF($Z1842="","",INDEX($AR$2:$AR$1500,$Z1842))</f>
      </c>
      <c r="BJ1842">
        <f>IF($Z1842="","",INDEX($AS$2:$AS$1500,$Z1842))</f>
      </c>
      <c r="BK1842">
        <f>IF($Z1842="","",INDEX($AT$2:$AT$1500,$Z1842))</f>
      </c>
      <c r="BL1842">
        <f>IF($Z1842="","",INDEX($AU$2:$AU$1500,$Z1842))</f>
      </c>
      <c r="BM1842">
        <f>IF($Z1842="","",INDEX($AV$2:$AV$1500,$Z1842))</f>
      </c>
      <c r="BN1842">
        <f>IF($Z1842="","",INDEX($AW$2:$AW$1500,$Z1842))</f>
      </c>
      <c r="BO1842">
        <f>IF($Z1842="","",INDEX($AX$2:$AX$1500,$Z1842))</f>
      </c>
      <c r="BP1842">
        <f>IF($Z1842="","",INDEX($AY$2:$AY$1500,$Z1842))</f>
      </c>
      <c r="BQ1842">
        <f>IF($Z1842="","",INDEX($AZ$2:$AZ$1500,$Z1842))</f>
      </c>
      <c r="BR1842">
        <f>IF($Z1842="","",INDEX($BA$2:$BA$1500,$Z1842))</f>
      </c>
      <c r="BS1842">
        <f>IF($Z1842="","",INDEX($BB$2:$BB$1500,$Z1842))</f>
      </c>
      <c r="BT1842">
        <f>IF($Z1842="","",INDEX($BC$2:$BC$1500,$Z1842))</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c r="BF1843">
        <f>IF($Z1843="","",INDEX($AO$2:$AO$1500,$Z1843))</f>
      </c>
      <c r="BG1843">
        <f>IF($Z1843="","",INDEX($AP$2:$AP$1500,$Z1843))</f>
      </c>
      <c r="BH1843">
        <f>IF($Z1843="","",INDEX($AQ$2:$AQ$1500,$Z1843))</f>
      </c>
      <c r="BI1843">
        <f>IF($Z1843="","",INDEX($AR$2:$AR$1500,$Z1843))</f>
      </c>
      <c r="BJ1843">
        <f>IF($Z1843="","",INDEX($AS$2:$AS$1500,$Z1843))</f>
      </c>
      <c r="BK1843">
        <f>IF($Z1843="","",INDEX($AT$2:$AT$1500,$Z1843))</f>
      </c>
      <c r="BL1843">
        <f>IF($Z1843="","",INDEX($AU$2:$AU$1500,$Z1843))</f>
      </c>
      <c r="BM1843">
        <f>IF($Z1843="","",INDEX($AV$2:$AV$1500,$Z1843))</f>
      </c>
      <c r="BN1843">
        <f>IF($Z1843="","",INDEX($AW$2:$AW$1500,$Z1843))</f>
      </c>
      <c r="BO1843">
        <f>IF($Z1843="","",INDEX($AX$2:$AX$1500,$Z1843))</f>
      </c>
      <c r="BP1843">
        <f>IF($Z1843="","",INDEX($AY$2:$AY$1500,$Z1843))</f>
      </c>
      <c r="BQ1843">
        <f>IF($Z1843="","",INDEX($AZ$2:$AZ$1500,$Z1843))</f>
      </c>
      <c r="BR1843">
        <f>IF($Z1843="","",INDEX($BA$2:$BA$1500,$Z1843))</f>
      </c>
      <c r="BS1843">
        <f>IF($Z1843="","",INDEX($BB$2:$BB$1500,$Z1843))</f>
      </c>
      <c r="BT1843">
        <f>IF($Z1843="","",INDEX($BC$2:$BC$1500,$Z1843))</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c r="BF1844">
        <f>IF($Z1844="","",INDEX($AO$2:$AO$1500,$Z1844))</f>
      </c>
      <c r="BG1844">
        <f>IF($Z1844="","",INDEX($AP$2:$AP$1500,$Z1844))</f>
      </c>
      <c r="BH1844">
        <f>IF($Z1844="","",INDEX($AQ$2:$AQ$1500,$Z1844))</f>
      </c>
      <c r="BI1844">
        <f>IF($Z1844="","",INDEX($AR$2:$AR$1500,$Z1844))</f>
      </c>
      <c r="BJ1844">
        <f>IF($Z1844="","",INDEX($AS$2:$AS$1500,$Z1844))</f>
      </c>
      <c r="BK1844">
        <f>IF($Z1844="","",INDEX($AT$2:$AT$1500,$Z1844))</f>
      </c>
      <c r="BL1844">
        <f>IF($Z1844="","",INDEX($AU$2:$AU$1500,$Z1844))</f>
      </c>
      <c r="BM1844">
        <f>IF($Z1844="","",INDEX($AV$2:$AV$1500,$Z1844))</f>
      </c>
      <c r="BN1844">
        <f>IF($Z1844="","",INDEX($AW$2:$AW$1500,$Z1844))</f>
      </c>
      <c r="BO1844">
        <f>IF($Z1844="","",INDEX($AX$2:$AX$1500,$Z1844))</f>
      </c>
      <c r="BP1844">
        <f>IF($Z1844="","",INDEX($AY$2:$AY$1500,$Z1844))</f>
      </c>
      <c r="BQ1844">
        <f>IF($Z1844="","",INDEX($AZ$2:$AZ$1500,$Z1844))</f>
      </c>
      <c r="BR1844">
        <f>IF($Z1844="","",INDEX($BA$2:$BA$1500,$Z1844))</f>
      </c>
      <c r="BS1844">
        <f>IF($Z1844="","",INDEX($BB$2:$BB$1500,$Z1844))</f>
      </c>
      <c r="BT1844">
        <f>IF($Z1844="","",INDEX($BC$2:$BC$1500,$Z1844))</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c r="BF1845">
        <f>IF($Z1845="","",INDEX($AO$2:$AO$1500,$Z1845))</f>
      </c>
      <c r="BG1845">
        <f>IF($Z1845="","",INDEX($AP$2:$AP$1500,$Z1845))</f>
      </c>
      <c r="BH1845">
        <f>IF($Z1845="","",INDEX($AQ$2:$AQ$1500,$Z1845))</f>
      </c>
      <c r="BI1845">
        <f>IF($Z1845="","",INDEX($AR$2:$AR$1500,$Z1845))</f>
      </c>
      <c r="BJ1845">
        <f>IF($Z1845="","",INDEX($AS$2:$AS$1500,$Z1845))</f>
      </c>
      <c r="BK1845">
        <f>IF($Z1845="","",INDEX($AT$2:$AT$1500,$Z1845))</f>
      </c>
      <c r="BL1845">
        <f>IF($Z1845="","",INDEX($AU$2:$AU$1500,$Z1845))</f>
      </c>
      <c r="BM1845">
        <f>IF($Z1845="","",INDEX($AV$2:$AV$1500,$Z1845))</f>
      </c>
      <c r="BN1845">
        <f>IF($Z1845="","",INDEX($AW$2:$AW$1500,$Z1845))</f>
      </c>
      <c r="BO1845">
        <f>IF($Z1845="","",INDEX($AX$2:$AX$1500,$Z1845))</f>
      </c>
      <c r="BP1845">
        <f>IF($Z1845="","",INDEX($AY$2:$AY$1500,$Z1845))</f>
      </c>
      <c r="BQ1845">
        <f>IF($Z1845="","",INDEX($AZ$2:$AZ$1500,$Z1845))</f>
      </c>
      <c r="BR1845">
        <f>IF($Z1845="","",INDEX($BA$2:$BA$1500,$Z1845))</f>
      </c>
      <c r="BS1845">
        <f>IF($Z1845="","",INDEX($BB$2:$BB$1500,$Z1845))</f>
      </c>
      <c r="BT1845">
        <f>IF($Z1845="","",INDEX($BC$2:$BC$1500,$Z1845))</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c r="BF1846">
        <f>IF($Z1846="","",INDEX($AO$2:$AO$1500,$Z1846))</f>
      </c>
      <c r="BG1846">
        <f>IF($Z1846="","",INDEX($AP$2:$AP$1500,$Z1846))</f>
      </c>
      <c r="BH1846">
        <f>IF($Z1846="","",INDEX($AQ$2:$AQ$1500,$Z1846))</f>
      </c>
      <c r="BI1846">
        <f>IF($Z1846="","",INDEX($AR$2:$AR$1500,$Z1846))</f>
      </c>
      <c r="BJ1846">
        <f>IF($Z1846="","",INDEX($AS$2:$AS$1500,$Z1846))</f>
      </c>
      <c r="BK1846">
        <f>IF($Z1846="","",INDEX($AT$2:$AT$1500,$Z1846))</f>
      </c>
      <c r="BL1846">
        <f>IF($Z1846="","",INDEX($AU$2:$AU$1500,$Z1846))</f>
      </c>
      <c r="BM1846">
        <f>IF($Z1846="","",INDEX($AV$2:$AV$1500,$Z1846))</f>
      </c>
      <c r="BN1846">
        <f>IF($Z1846="","",INDEX($AW$2:$AW$1500,$Z1846))</f>
      </c>
      <c r="BO1846">
        <f>IF($Z1846="","",INDEX($AX$2:$AX$1500,$Z1846))</f>
      </c>
      <c r="BP1846">
        <f>IF($Z1846="","",INDEX($AY$2:$AY$1500,$Z1846))</f>
      </c>
      <c r="BQ1846">
        <f>IF($Z1846="","",INDEX($AZ$2:$AZ$1500,$Z1846))</f>
      </c>
      <c r="BR1846">
        <f>IF($Z1846="","",INDEX($BA$2:$BA$1500,$Z1846))</f>
      </c>
      <c r="BS1846">
        <f>IF($Z1846="","",INDEX($BB$2:$BB$1500,$Z1846))</f>
      </c>
      <c r="BT1846">
        <f>IF($Z1846="","",INDEX($BC$2:$BC$1500,$Z1846))</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c r="BF1847">
        <f>IF($Z1847="","",INDEX($AO$2:$AO$1500,$Z1847))</f>
      </c>
      <c r="BG1847">
        <f>IF($Z1847="","",INDEX($AP$2:$AP$1500,$Z1847))</f>
      </c>
      <c r="BH1847">
        <f>IF($Z1847="","",INDEX($AQ$2:$AQ$1500,$Z1847))</f>
      </c>
      <c r="BI1847">
        <f>IF($Z1847="","",INDEX($AR$2:$AR$1500,$Z1847))</f>
      </c>
      <c r="BJ1847">
        <f>IF($Z1847="","",INDEX($AS$2:$AS$1500,$Z1847))</f>
      </c>
      <c r="BK1847">
        <f>IF($Z1847="","",INDEX($AT$2:$AT$1500,$Z1847))</f>
      </c>
      <c r="BL1847">
        <f>IF($Z1847="","",INDEX($AU$2:$AU$1500,$Z1847))</f>
      </c>
      <c r="BM1847">
        <f>IF($Z1847="","",INDEX($AV$2:$AV$1500,$Z1847))</f>
      </c>
      <c r="BN1847">
        <f>IF($Z1847="","",INDEX($AW$2:$AW$1500,$Z1847))</f>
      </c>
      <c r="BO1847">
        <f>IF($Z1847="","",INDEX($AX$2:$AX$1500,$Z1847))</f>
      </c>
      <c r="BP1847">
        <f>IF($Z1847="","",INDEX($AY$2:$AY$1500,$Z1847))</f>
      </c>
      <c r="BQ1847">
        <f>IF($Z1847="","",INDEX($AZ$2:$AZ$1500,$Z1847))</f>
      </c>
      <c r="BR1847">
        <f>IF($Z1847="","",INDEX($BA$2:$BA$1500,$Z1847))</f>
      </c>
      <c r="BS1847">
        <f>IF($Z1847="","",INDEX($BB$2:$BB$1500,$Z1847))</f>
      </c>
      <c r="BT1847">
        <f>IF($Z1847="","",INDEX($BC$2:$BC$1500,$Z1847))</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c r="BF1848">
        <f>IF($Z1848="","",INDEX($AO$2:$AO$1500,$Z1848))</f>
      </c>
      <c r="BG1848">
        <f>IF($Z1848="","",INDEX($AP$2:$AP$1500,$Z1848))</f>
      </c>
      <c r="BH1848">
        <f>IF($Z1848="","",INDEX($AQ$2:$AQ$1500,$Z1848))</f>
      </c>
      <c r="BI1848">
        <f>IF($Z1848="","",INDEX($AR$2:$AR$1500,$Z1848))</f>
      </c>
      <c r="BJ1848">
        <f>IF($Z1848="","",INDEX($AS$2:$AS$1500,$Z1848))</f>
      </c>
      <c r="BK1848">
        <f>IF($Z1848="","",INDEX($AT$2:$AT$1500,$Z1848))</f>
      </c>
      <c r="BL1848">
        <f>IF($Z1848="","",INDEX($AU$2:$AU$1500,$Z1848))</f>
      </c>
      <c r="BM1848">
        <f>IF($Z1848="","",INDEX($AV$2:$AV$1500,$Z1848))</f>
      </c>
      <c r="BN1848">
        <f>IF($Z1848="","",INDEX($AW$2:$AW$1500,$Z1848))</f>
      </c>
      <c r="BO1848">
        <f>IF($Z1848="","",INDEX($AX$2:$AX$1500,$Z1848))</f>
      </c>
      <c r="BP1848">
        <f>IF($Z1848="","",INDEX($AY$2:$AY$1500,$Z1848))</f>
      </c>
      <c r="BQ1848">
        <f>IF($Z1848="","",INDEX($AZ$2:$AZ$1500,$Z1848))</f>
      </c>
      <c r="BR1848">
        <f>IF($Z1848="","",INDEX($BA$2:$BA$1500,$Z1848))</f>
      </c>
      <c r="BS1848">
        <f>IF($Z1848="","",INDEX($BB$2:$BB$1500,$Z1848))</f>
      </c>
      <c r="BT1848">
        <f>IF($Z1848="","",INDEX($BC$2:$BC$1500,$Z1848))</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c r="BF1849">
        <f>IF($Z1849="","",INDEX($AO$2:$AO$1500,$Z1849))</f>
      </c>
      <c r="BG1849">
        <f>IF($Z1849="","",INDEX($AP$2:$AP$1500,$Z1849))</f>
      </c>
      <c r="BH1849">
        <f>IF($Z1849="","",INDEX($AQ$2:$AQ$1500,$Z1849))</f>
      </c>
      <c r="BI1849">
        <f>IF($Z1849="","",INDEX($AR$2:$AR$1500,$Z1849))</f>
      </c>
      <c r="BJ1849">
        <f>IF($Z1849="","",INDEX($AS$2:$AS$1500,$Z1849))</f>
      </c>
      <c r="BK1849">
        <f>IF($Z1849="","",INDEX($AT$2:$AT$1500,$Z1849))</f>
      </c>
      <c r="BL1849">
        <f>IF($Z1849="","",INDEX($AU$2:$AU$1500,$Z1849))</f>
      </c>
      <c r="BM1849">
        <f>IF($Z1849="","",INDEX($AV$2:$AV$1500,$Z1849))</f>
      </c>
      <c r="BN1849">
        <f>IF($Z1849="","",INDEX($AW$2:$AW$1500,$Z1849))</f>
      </c>
      <c r="BO1849">
        <f>IF($Z1849="","",INDEX($AX$2:$AX$1500,$Z1849))</f>
      </c>
      <c r="BP1849">
        <f>IF($Z1849="","",INDEX($AY$2:$AY$1500,$Z1849))</f>
      </c>
      <c r="BQ1849">
        <f>IF($Z1849="","",INDEX($AZ$2:$AZ$1500,$Z1849))</f>
      </c>
      <c r="BR1849">
        <f>IF($Z1849="","",INDEX($BA$2:$BA$1500,$Z1849))</f>
      </c>
      <c r="BS1849">
        <f>IF($Z1849="","",INDEX($BB$2:$BB$1500,$Z1849))</f>
      </c>
      <c r="BT1849">
        <f>IF($Z1849="","",INDEX($BC$2:$BC$1500,$Z1849))</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c r="BF1850">
        <f>IF($Z1850="","",INDEX($AO$2:$AO$1500,$Z1850))</f>
      </c>
      <c r="BG1850">
        <f>IF($Z1850="","",INDEX($AP$2:$AP$1500,$Z1850))</f>
      </c>
      <c r="BH1850">
        <f>IF($Z1850="","",INDEX($AQ$2:$AQ$1500,$Z1850))</f>
      </c>
      <c r="BI1850">
        <f>IF($Z1850="","",INDEX($AR$2:$AR$1500,$Z1850))</f>
      </c>
      <c r="BJ1850">
        <f>IF($Z1850="","",INDEX($AS$2:$AS$1500,$Z1850))</f>
      </c>
      <c r="BK1850">
        <f>IF($Z1850="","",INDEX($AT$2:$AT$1500,$Z1850))</f>
      </c>
      <c r="BL1850">
        <f>IF($Z1850="","",INDEX($AU$2:$AU$1500,$Z1850))</f>
      </c>
      <c r="BM1850">
        <f>IF($Z1850="","",INDEX($AV$2:$AV$1500,$Z1850))</f>
      </c>
      <c r="BN1850">
        <f>IF($Z1850="","",INDEX($AW$2:$AW$1500,$Z1850))</f>
      </c>
      <c r="BO1850">
        <f>IF($Z1850="","",INDEX($AX$2:$AX$1500,$Z1850))</f>
      </c>
      <c r="BP1850">
        <f>IF($Z1850="","",INDEX($AY$2:$AY$1500,$Z1850))</f>
      </c>
      <c r="BQ1850">
        <f>IF($Z1850="","",INDEX($AZ$2:$AZ$1500,$Z1850))</f>
      </c>
      <c r="BR1850">
        <f>IF($Z1850="","",INDEX($BA$2:$BA$1500,$Z1850))</f>
      </c>
      <c r="BS1850">
        <f>IF($Z1850="","",INDEX($BB$2:$BB$1500,$Z1850))</f>
      </c>
      <c r="BT1850">
        <f>IF($Z1850="","",INDEX($BC$2:$BC$1500,$Z1850))</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c r="BF1851">
        <f>IF($Z1851="","",INDEX($AO$2:$AO$1500,$Z1851))</f>
      </c>
      <c r="BG1851">
        <f>IF($Z1851="","",INDEX($AP$2:$AP$1500,$Z1851))</f>
      </c>
      <c r="BH1851">
        <f>IF($Z1851="","",INDEX($AQ$2:$AQ$1500,$Z1851))</f>
      </c>
      <c r="BI1851">
        <f>IF($Z1851="","",INDEX($AR$2:$AR$1500,$Z1851))</f>
      </c>
      <c r="BJ1851">
        <f>IF($Z1851="","",INDEX($AS$2:$AS$1500,$Z1851))</f>
      </c>
      <c r="BK1851">
        <f>IF($Z1851="","",INDEX($AT$2:$AT$1500,$Z1851))</f>
      </c>
      <c r="BL1851">
        <f>IF($Z1851="","",INDEX($AU$2:$AU$1500,$Z1851))</f>
      </c>
      <c r="BM1851">
        <f>IF($Z1851="","",INDEX($AV$2:$AV$1500,$Z1851))</f>
      </c>
      <c r="BN1851">
        <f>IF($Z1851="","",INDEX($AW$2:$AW$1500,$Z1851))</f>
      </c>
      <c r="BO1851">
        <f>IF($Z1851="","",INDEX($AX$2:$AX$1500,$Z1851))</f>
      </c>
      <c r="BP1851">
        <f>IF($Z1851="","",INDEX($AY$2:$AY$1500,$Z1851))</f>
      </c>
      <c r="BQ1851">
        <f>IF($Z1851="","",INDEX($AZ$2:$AZ$1500,$Z1851))</f>
      </c>
      <c r="BR1851">
        <f>IF($Z1851="","",INDEX($BA$2:$BA$1500,$Z1851))</f>
      </c>
      <c r="BS1851">
        <f>IF($Z1851="","",INDEX($BB$2:$BB$1500,$Z1851))</f>
      </c>
      <c r="BT1851">
        <f>IF($Z1851="","",INDEX($BC$2:$BC$1500,$Z1851))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c r="BF1852">
        <f>IF($Z1852="","",INDEX($AO$2:$AO$1500,$Z1852))</f>
      </c>
      <c r="BG1852">
        <f>IF($Z1852="","",INDEX($AP$2:$AP$1500,$Z1852))</f>
      </c>
      <c r="BH1852">
        <f>IF($Z1852="","",INDEX($AQ$2:$AQ$1500,$Z1852))</f>
      </c>
      <c r="BI1852">
        <f>IF($Z1852="","",INDEX($AR$2:$AR$1500,$Z1852))</f>
      </c>
      <c r="BJ1852">
        <f>IF($Z1852="","",INDEX($AS$2:$AS$1500,$Z1852))</f>
      </c>
      <c r="BK1852">
        <f>IF($Z1852="","",INDEX($AT$2:$AT$1500,$Z1852))</f>
      </c>
      <c r="BL1852">
        <f>IF($Z1852="","",INDEX($AU$2:$AU$1500,$Z1852))</f>
      </c>
      <c r="BM1852">
        <f>IF($Z1852="","",INDEX($AV$2:$AV$1500,$Z1852))</f>
      </c>
      <c r="BN1852">
        <f>IF($Z1852="","",INDEX($AW$2:$AW$1500,$Z1852))</f>
      </c>
      <c r="BO1852">
        <f>IF($Z1852="","",INDEX($AX$2:$AX$1500,$Z1852))</f>
      </c>
      <c r="BP1852">
        <f>IF($Z1852="","",INDEX($AY$2:$AY$1500,$Z1852))</f>
      </c>
      <c r="BQ1852">
        <f>IF($Z1852="","",INDEX($AZ$2:$AZ$1500,$Z1852))</f>
      </c>
      <c r="BR1852">
        <f>IF($Z1852="","",INDEX($BA$2:$BA$1500,$Z1852))</f>
      </c>
      <c r="BS1852">
        <f>IF($Z1852="","",INDEX($BB$2:$BB$1500,$Z1852))</f>
      </c>
      <c r="BT1852">
        <f>IF($Z1852="","",INDEX($BC$2:$BC$1500,$Z1852))</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c r="BF1853">
        <f>IF($Z1853="","",INDEX($AO$2:$AO$1500,$Z1853))</f>
      </c>
      <c r="BG1853">
        <f>IF($Z1853="","",INDEX($AP$2:$AP$1500,$Z1853))</f>
      </c>
      <c r="BH1853">
        <f>IF($Z1853="","",INDEX($AQ$2:$AQ$1500,$Z1853))</f>
      </c>
      <c r="BI1853">
        <f>IF($Z1853="","",INDEX($AR$2:$AR$1500,$Z1853))</f>
      </c>
      <c r="BJ1853">
        <f>IF($Z1853="","",INDEX($AS$2:$AS$1500,$Z1853))</f>
      </c>
      <c r="BK1853">
        <f>IF($Z1853="","",INDEX($AT$2:$AT$1500,$Z1853))</f>
      </c>
      <c r="BL1853">
        <f>IF($Z1853="","",INDEX($AU$2:$AU$1500,$Z1853))</f>
      </c>
      <c r="BM1853">
        <f>IF($Z1853="","",INDEX($AV$2:$AV$1500,$Z1853))</f>
      </c>
      <c r="BN1853">
        <f>IF($Z1853="","",INDEX($AW$2:$AW$1500,$Z1853))</f>
      </c>
      <c r="BO1853">
        <f>IF($Z1853="","",INDEX($AX$2:$AX$1500,$Z1853))</f>
      </c>
      <c r="BP1853">
        <f>IF($Z1853="","",INDEX($AY$2:$AY$1500,$Z1853))</f>
      </c>
      <c r="BQ1853">
        <f>IF($Z1853="","",INDEX($AZ$2:$AZ$1500,$Z1853))</f>
      </c>
      <c r="BR1853">
        <f>IF($Z1853="","",INDEX($BA$2:$BA$1500,$Z1853))</f>
      </c>
      <c r="BS1853">
        <f>IF($Z1853="","",INDEX($BB$2:$BB$1500,$Z1853))</f>
      </c>
      <c r="BT1853">
        <f>IF($Z1853="","",INDEX($BC$2:$BC$1500,$Z1853))</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c r="BF1854">
        <f>IF($Z1854="","",INDEX($AO$2:$AO$1500,$Z1854))</f>
      </c>
      <c r="BG1854">
        <f>IF($Z1854="","",INDEX($AP$2:$AP$1500,$Z1854))</f>
      </c>
      <c r="BH1854">
        <f>IF($Z1854="","",INDEX($AQ$2:$AQ$1500,$Z1854))</f>
      </c>
      <c r="BI1854">
        <f>IF($Z1854="","",INDEX($AR$2:$AR$1500,$Z1854))</f>
      </c>
      <c r="BJ1854">
        <f>IF($Z1854="","",INDEX($AS$2:$AS$1500,$Z1854))</f>
      </c>
      <c r="BK1854">
        <f>IF($Z1854="","",INDEX($AT$2:$AT$1500,$Z1854))</f>
      </c>
      <c r="BL1854">
        <f>IF($Z1854="","",INDEX($AU$2:$AU$1500,$Z1854))</f>
      </c>
      <c r="BM1854">
        <f>IF($Z1854="","",INDEX($AV$2:$AV$1500,$Z1854))</f>
      </c>
      <c r="BN1854">
        <f>IF($Z1854="","",INDEX($AW$2:$AW$1500,$Z1854))</f>
      </c>
      <c r="BO1854">
        <f>IF($Z1854="","",INDEX($AX$2:$AX$1500,$Z1854))</f>
      </c>
      <c r="BP1854">
        <f>IF($Z1854="","",INDEX($AY$2:$AY$1500,$Z1854))</f>
      </c>
      <c r="BQ1854">
        <f>IF($Z1854="","",INDEX($AZ$2:$AZ$1500,$Z1854))</f>
      </c>
      <c r="BR1854">
        <f>IF($Z1854="","",INDEX($BA$2:$BA$1500,$Z1854))</f>
      </c>
      <c r="BS1854">
        <f>IF($Z1854="","",INDEX($BB$2:$BB$1500,$Z1854))</f>
      </c>
      <c r="BT1854">
        <f>IF($Z1854="","",INDEX($BC$2:$BC$1500,$Z1854))</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c r="BF1855">
        <f>IF($Z1855="","",INDEX($AO$2:$AO$1500,$Z1855))</f>
      </c>
      <c r="BG1855">
        <f>IF($Z1855="","",INDEX($AP$2:$AP$1500,$Z1855))</f>
      </c>
      <c r="BH1855">
        <f>IF($Z1855="","",INDEX($AQ$2:$AQ$1500,$Z1855))</f>
      </c>
      <c r="BI1855">
        <f>IF($Z1855="","",INDEX($AR$2:$AR$1500,$Z1855))</f>
      </c>
      <c r="BJ1855">
        <f>IF($Z1855="","",INDEX($AS$2:$AS$1500,$Z1855))</f>
      </c>
      <c r="BK1855">
        <f>IF($Z1855="","",INDEX($AT$2:$AT$1500,$Z1855))</f>
      </c>
      <c r="BL1855">
        <f>IF($Z1855="","",INDEX($AU$2:$AU$1500,$Z1855))</f>
      </c>
      <c r="BM1855">
        <f>IF($Z1855="","",INDEX($AV$2:$AV$1500,$Z1855))</f>
      </c>
      <c r="BN1855">
        <f>IF($Z1855="","",INDEX($AW$2:$AW$1500,$Z1855))</f>
      </c>
      <c r="BO1855">
        <f>IF($Z1855="","",INDEX($AX$2:$AX$1500,$Z1855))</f>
      </c>
      <c r="BP1855">
        <f>IF($Z1855="","",INDEX($AY$2:$AY$1500,$Z1855))</f>
      </c>
      <c r="BQ1855">
        <f>IF($Z1855="","",INDEX($AZ$2:$AZ$1500,$Z1855))</f>
      </c>
      <c r="BR1855">
        <f>IF($Z1855="","",INDEX($BA$2:$BA$1500,$Z1855))</f>
      </c>
      <c r="BS1855">
        <f>IF($Z1855="","",INDEX($BB$2:$BB$1500,$Z1855))</f>
      </c>
      <c r="BT1855">
        <f>IF($Z1855="","",INDEX($BC$2:$BC$1500,$Z1855))</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c r="BF1856">
        <f>IF($Z1856="","",INDEX($AO$2:$AO$1500,$Z1856))</f>
      </c>
      <c r="BG1856">
        <f>IF($Z1856="","",INDEX($AP$2:$AP$1500,$Z1856))</f>
      </c>
      <c r="BH1856">
        <f>IF($Z1856="","",INDEX($AQ$2:$AQ$1500,$Z1856))</f>
      </c>
      <c r="BI1856">
        <f>IF($Z1856="","",INDEX($AR$2:$AR$1500,$Z1856))</f>
      </c>
      <c r="BJ1856">
        <f>IF($Z1856="","",INDEX($AS$2:$AS$1500,$Z1856))</f>
      </c>
      <c r="BK1856">
        <f>IF($Z1856="","",INDEX($AT$2:$AT$1500,$Z1856))</f>
      </c>
      <c r="BL1856">
        <f>IF($Z1856="","",INDEX($AU$2:$AU$1500,$Z1856))</f>
      </c>
      <c r="BM1856">
        <f>IF($Z1856="","",INDEX($AV$2:$AV$1500,$Z1856))</f>
      </c>
      <c r="BN1856">
        <f>IF($Z1856="","",INDEX($AW$2:$AW$1500,$Z1856))</f>
      </c>
      <c r="BO1856">
        <f>IF($Z1856="","",INDEX($AX$2:$AX$1500,$Z1856))</f>
      </c>
      <c r="BP1856">
        <f>IF($Z1856="","",INDEX($AY$2:$AY$1500,$Z1856))</f>
      </c>
      <c r="BQ1856">
        <f>IF($Z1856="","",INDEX($AZ$2:$AZ$1500,$Z1856))</f>
      </c>
      <c r="BR1856">
        <f>IF($Z1856="","",INDEX($BA$2:$BA$1500,$Z1856))</f>
      </c>
      <c r="BS1856">
        <f>IF($Z1856="","",INDEX($BB$2:$BB$1500,$Z1856))</f>
      </c>
      <c r="BT1856">
        <f>IF($Z1856="","",INDEX($BC$2:$BC$1500,$Z1856))</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c r="BF1857">
        <f>IF($Z1857="","",INDEX($AO$2:$AO$1500,$Z1857))</f>
      </c>
      <c r="BG1857">
        <f>IF($Z1857="","",INDEX($AP$2:$AP$1500,$Z1857))</f>
      </c>
      <c r="BH1857">
        <f>IF($Z1857="","",INDEX($AQ$2:$AQ$1500,$Z1857))</f>
      </c>
      <c r="BI1857">
        <f>IF($Z1857="","",INDEX($AR$2:$AR$1500,$Z1857))</f>
      </c>
      <c r="BJ1857">
        <f>IF($Z1857="","",INDEX($AS$2:$AS$1500,$Z1857))</f>
      </c>
      <c r="BK1857">
        <f>IF($Z1857="","",INDEX($AT$2:$AT$1500,$Z1857))</f>
      </c>
      <c r="BL1857">
        <f>IF($Z1857="","",INDEX($AU$2:$AU$1500,$Z1857))</f>
      </c>
      <c r="BM1857">
        <f>IF($Z1857="","",INDEX($AV$2:$AV$1500,$Z1857))</f>
      </c>
      <c r="BN1857">
        <f>IF($Z1857="","",INDEX($AW$2:$AW$1500,$Z1857))</f>
      </c>
      <c r="BO1857">
        <f>IF($Z1857="","",INDEX($AX$2:$AX$1500,$Z1857))</f>
      </c>
      <c r="BP1857">
        <f>IF($Z1857="","",INDEX($AY$2:$AY$1500,$Z1857))</f>
      </c>
      <c r="BQ1857">
        <f>IF($Z1857="","",INDEX($AZ$2:$AZ$1500,$Z1857))</f>
      </c>
      <c r="BR1857">
        <f>IF($Z1857="","",INDEX($BA$2:$BA$1500,$Z1857))</f>
      </c>
      <c r="BS1857">
        <f>IF($Z1857="","",INDEX($BB$2:$BB$1500,$Z1857))</f>
      </c>
      <c r="BT1857">
        <f>IF($Z1857="","",INDEX($BC$2:$BC$1500,$Z1857))</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c r="BF1858">
        <f>IF($Z1858="","",INDEX($AO$2:$AO$1500,$Z1858))</f>
      </c>
      <c r="BG1858">
        <f>IF($Z1858="","",INDEX($AP$2:$AP$1500,$Z1858))</f>
      </c>
      <c r="BH1858">
        <f>IF($Z1858="","",INDEX($AQ$2:$AQ$1500,$Z1858))</f>
      </c>
      <c r="BI1858">
        <f>IF($Z1858="","",INDEX($AR$2:$AR$1500,$Z1858))</f>
      </c>
      <c r="BJ1858">
        <f>IF($Z1858="","",INDEX($AS$2:$AS$1500,$Z1858))</f>
      </c>
      <c r="BK1858">
        <f>IF($Z1858="","",INDEX($AT$2:$AT$1500,$Z1858))</f>
      </c>
      <c r="BL1858">
        <f>IF($Z1858="","",INDEX($AU$2:$AU$1500,$Z1858))</f>
      </c>
      <c r="BM1858">
        <f>IF($Z1858="","",INDEX($AV$2:$AV$1500,$Z1858))</f>
      </c>
      <c r="BN1858">
        <f>IF($Z1858="","",INDEX($AW$2:$AW$1500,$Z1858))</f>
      </c>
      <c r="BO1858">
        <f>IF($Z1858="","",INDEX($AX$2:$AX$1500,$Z1858))</f>
      </c>
      <c r="BP1858">
        <f>IF($Z1858="","",INDEX($AY$2:$AY$1500,$Z1858))</f>
      </c>
      <c r="BQ1858">
        <f>IF($Z1858="","",INDEX($AZ$2:$AZ$1500,$Z1858))</f>
      </c>
      <c r="BR1858">
        <f>IF($Z1858="","",INDEX($BA$2:$BA$1500,$Z1858))</f>
      </c>
      <c r="BS1858">
        <f>IF($Z1858="","",INDEX($BB$2:$BB$1500,$Z1858))</f>
      </c>
      <c r="BT1858">
        <f>IF($Z1858="","",INDEX($BC$2:$BC$1500,$Z1858))</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c r="BF1859">
        <f>IF($Z1859="","",INDEX($AO$2:$AO$1500,$Z1859))</f>
      </c>
      <c r="BG1859">
        <f>IF($Z1859="","",INDEX($AP$2:$AP$1500,$Z1859))</f>
      </c>
      <c r="BH1859">
        <f>IF($Z1859="","",INDEX($AQ$2:$AQ$1500,$Z1859))</f>
      </c>
      <c r="BI1859">
        <f>IF($Z1859="","",INDEX($AR$2:$AR$1500,$Z1859))</f>
      </c>
      <c r="BJ1859">
        <f>IF($Z1859="","",INDEX($AS$2:$AS$1500,$Z1859))</f>
      </c>
      <c r="BK1859">
        <f>IF($Z1859="","",INDEX($AT$2:$AT$1500,$Z1859))</f>
      </c>
      <c r="BL1859">
        <f>IF($Z1859="","",INDEX($AU$2:$AU$1500,$Z1859))</f>
      </c>
      <c r="BM1859">
        <f>IF($Z1859="","",INDEX($AV$2:$AV$1500,$Z1859))</f>
      </c>
      <c r="BN1859">
        <f>IF($Z1859="","",INDEX($AW$2:$AW$1500,$Z1859))</f>
      </c>
      <c r="BO1859">
        <f>IF($Z1859="","",INDEX($AX$2:$AX$1500,$Z1859))</f>
      </c>
      <c r="BP1859">
        <f>IF($Z1859="","",INDEX($AY$2:$AY$1500,$Z1859))</f>
      </c>
      <c r="BQ1859">
        <f>IF($Z1859="","",INDEX($AZ$2:$AZ$1500,$Z1859))</f>
      </c>
      <c r="BR1859">
        <f>IF($Z1859="","",INDEX($BA$2:$BA$1500,$Z1859))</f>
      </c>
      <c r="BS1859">
        <f>IF($Z1859="","",INDEX($BB$2:$BB$1500,$Z1859))</f>
      </c>
      <c r="BT1859">
        <f>IF($Z1859="","",INDEX($BC$2:$BC$1500,$Z1859))</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c r="BF1860">
        <f>IF($Z1860="","",INDEX($AO$2:$AO$1500,$Z1860))</f>
      </c>
      <c r="BG1860">
        <f>IF($Z1860="","",INDEX($AP$2:$AP$1500,$Z1860))</f>
      </c>
      <c r="BH1860">
        <f>IF($Z1860="","",INDEX($AQ$2:$AQ$1500,$Z1860))</f>
      </c>
      <c r="BI1860">
        <f>IF($Z1860="","",INDEX($AR$2:$AR$1500,$Z1860))</f>
      </c>
      <c r="BJ1860">
        <f>IF($Z1860="","",INDEX($AS$2:$AS$1500,$Z1860))</f>
      </c>
      <c r="BK1860">
        <f>IF($Z1860="","",INDEX($AT$2:$AT$1500,$Z1860))</f>
      </c>
      <c r="BL1860">
        <f>IF($Z1860="","",INDEX($AU$2:$AU$1500,$Z1860))</f>
      </c>
      <c r="BM1860">
        <f>IF($Z1860="","",INDEX($AV$2:$AV$1500,$Z1860))</f>
      </c>
      <c r="BN1860">
        <f>IF($Z1860="","",INDEX($AW$2:$AW$1500,$Z1860))</f>
      </c>
      <c r="BO1860">
        <f>IF($Z1860="","",INDEX($AX$2:$AX$1500,$Z1860))</f>
      </c>
      <c r="BP1860">
        <f>IF($Z1860="","",INDEX($AY$2:$AY$1500,$Z1860))</f>
      </c>
      <c r="BQ1860">
        <f>IF($Z1860="","",INDEX($AZ$2:$AZ$1500,$Z1860))</f>
      </c>
      <c r="BR1860">
        <f>IF($Z1860="","",INDEX($BA$2:$BA$1500,$Z1860))</f>
      </c>
      <c r="BS1860">
        <f>IF($Z1860="","",INDEX($BB$2:$BB$1500,$Z1860))</f>
      </c>
      <c r="BT1860">
        <f>IF($Z1860="","",INDEX($BC$2:$BC$1500,$Z1860))</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c r="BF1861">
        <f>IF($Z1861="","",INDEX($AO$2:$AO$1500,$Z1861))</f>
      </c>
      <c r="BG1861">
        <f>IF($Z1861="","",INDEX($AP$2:$AP$1500,$Z1861))</f>
      </c>
      <c r="BH1861">
        <f>IF($Z1861="","",INDEX($AQ$2:$AQ$1500,$Z1861))</f>
      </c>
      <c r="BI1861">
        <f>IF($Z1861="","",INDEX($AR$2:$AR$1500,$Z1861))</f>
      </c>
      <c r="BJ1861">
        <f>IF($Z1861="","",INDEX($AS$2:$AS$1500,$Z1861))</f>
      </c>
      <c r="BK1861">
        <f>IF($Z1861="","",INDEX($AT$2:$AT$1500,$Z1861))</f>
      </c>
      <c r="BL1861">
        <f>IF($Z1861="","",INDEX($AU$2:$AU$1500,$Z1861))</f>
      </c>
      <c r="BM1861">
        <f>IF($Z1861="","",INDEX($AV$2:$AV$1500,$Z1861))</f>
      </c>
      <c r="BN1861">
        <f>IF($Z1861="","",INDEX($AW$2:$AW$1500,$Z1861))</f>
      </c>
      <c r="BO1861">
        <f>IF($Z1861="","",INDEX($AX$2:$AX$1500,$Z1861))</f>
      </c>
      <c r="BP1861">
        <f>IF($Z1861="","",INDEX($AY$2:$AY$1500,$Z1861))</f>
      </c>
      <c r="BQ1861">
        <f>IF($Z1861="","",INDEX($AZ$2:$AZ$1500,$Z1861))</f>
      </c>
      <c r="BR1861">
        <f>IF($Z1861="","",INDEX($BA$2:$BA$1500,$Z1861))</f>
      </c>
      <c r="BS1861">
        <f>IF($Z1861="","",INDEX($BB$2:$BB$1500,$Z1861))</f>
      </c>
      <c r="BT1861">
        <f>IF($Z1861="","",INDEX($BC$2:$BC$1500,$Z1861))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c r="BF1862">
        <f>IF($Z1862="","",INDEX($AO$2:$AO$1500,$Z1862))</f>
      </c>
      <c r="BG1862">
        <f>IF($Z1862="","",INDEX($AP$2:$AP$1500,$Z1862))</f>
      </c>
      <c r="BH1862">
        <f>IF($Z1862="","",INDEX($AQ$2:$AQ$1500,$Z1862))</f>
      </c>
      <c r="BI1862">
        <f>IF($Z1862="","",INDEX($AR$2:$AR$1500,$Z1862))</f>
      </c>
      <c r="BJ1862">
        <f>IF($Z1862="","",INDEX($AS$2:$AS$1500,$Z1862))</f>
      </c>
      <c r="BK1862">
        <f>IF($Z1862="","",INDEX($AT$2:$AT$1500,$Z1862))</f>
      </c>
      <c r="BL1862">
        <f>IF($Z1862="","",INDEX($AU$2:$AU$1500,$Z1862))</f>
      </c>
      <c r="BM1862">
        <f>IF($Z1862="","",INDEX($AV$2:$AV$1500,$Z1862))</f>
      </c>
      <c r="BN1862">
        <f>IF($Z1862="","",INDEX($AW$2:$AW$1500,$Z1862))</f>
      </c>
      <c r="BO1862">
        <f>IF($Z1862="","",INDEX($AX$2:$AX$1500,$Z1862))</f>
      </c>
      <c r="BP1862">
        <f>IF($Z1862="","",INDEX($AY$2:$AY$1500,$Z1862))</f>
      </c>
      <c r="BQ1862">
        <f>IF($Z1862="","",INDEX($AZ$2:$AZ$1500,$Z1862))</f>
      </c>
      <c r="BR1862">
        <f>IF($Z1862="","",INDEX($BA$2:$BA$1500,$Z1862))</f>
      </c>
      <c r="BS1862">
        <f>IF($Z1862="","",INDEX($BB$2:$BB$1500,$Z1862))</f>
      </c>
      <c r="BT1862">
        <f>IF($Z1862="","",INDEX($BC$2:$BC$1500,$Z1862))</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c r="BF1863">
        <f>IF($Z1863="","",INDEX($AO$2:$AO$1500,$Z1863))</f>
      </c>
      <c r="BG1863">
        <f>IF($Z1863="","",INDEX($AP$2:$AP$1500,$Z1863))</f>
      </c>
      <c r="BH1863">
        <f>IF($Z1863="","",INDEX($AQ$2:$AQ$1500,$Z1863))</f>
      </c>
      <c r="BI1863">
        <f>IF($Z1863="","",INDEX($AR$2:$AR$1500,$Z1863))</f>
      </c>
      <c r="BJ1863">
        <f>IF($Z1863="","",INDEX($AS$2:$AS$1500,$Z1863))</f>
      </c>
      <c r="BK1863">
        <f>IF($Z1863="","",INDEX($AT$2:$AT$1500,$Z1863))</f>
      </c>
      <c r="BL1863">
        <f>IF($Z1863="","",INDEX($AU$2:$AU$1500,$Z1863))</f>
      </c>
      <c r="BM1863">
        <f>IF($Z1863="","",INDEX($AV$2:$AV$1500,$Z1863))</f>
      </c>
      <c r="BN1863">
        <f>IF($Z1863="","",INDEX($AW$2:$AW$1500,$Z1863))</f>
      </c>
      <c r="BO1863">
        <f>IF($Z1863="","",INDEX($AX$2:$AX$1500,$Z1863))</f>
      </c>
      <c r="BP1863">
        <f>IF($Z1863="","",INDEX($AY$2:$AY$1500,$Z1863))</f>
      </c>
      <c r="BQ1863">
        <f>IF($Z1863="","",INDEX($AZ$2:$AZ$1500,$Z1863))</f>
      </c>
      <c r="BR1863">
        <f>IF($Z1863="","",INDEX($BA$2:$BA$1500,$Z1863))</f>
      </c>
      <c r="BS1863">
        <f>IF($Z1863="","",INDEX($BB$2:$BB$1500,$Z1863))</f>
      </c>
      <c r="BT1863">
        <f>IF($Z1863="","",INDEX($BC$2:$BC$1500,$Z1863))</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c r="BF1864">
        <f>IF($Z1864="","",INDEX($AO$2:$AO$1500,$Z1864))</f>
      </c>
      <c r="BG1864">
        <f>IF($Z1864="","",INDEX($AP$2:$AP$1500,$Z1864))</f>
      </c>
      <c r="BH1864">
        <f>IF($Z1864="","",INDEX($AQ$2:$AQ$1500,$Z1864))</f>
      </c>
      <c r="BI1864">
        <f>IF($Z1864="","",INDEX($AR$2:$AR$1500,$Z1864))</f>
      </c>
      <c r="BJ1864">
        <f>IF($Z1864="","",INDEX($AS$2:$AS$1500,$Z1864))</f>
      </c>
      <c r="BK1864">
        <f>IF($Z1864="","",INDEX($AT$2:$AT$1500,$Z1864))</f>
      </c>
      <c r="BL1864">
        <f>IF($Z1864="","",INDEX($AU$2:$AU$1500,$Z1864))</f>
      </c>
      <c r="BM1864">
        <f>IF($Z1864="","",INDEX($AV$2:$AV$1500,$Z1864))</f>
      </c>
      <c r="BN1864">
        <f>IF($Z1864="","",INDEX($AW$2:$AW$1500,$Z1864))</f>
      </c>
      <c r="BO1864">
        <f>IF($Z1864="","",INDEX($AX$2:$AX$1500,$Z1864))</f>
      </c>
      <c r="BP1864">
        <f>IF($Z1864="","",INDEX($AY$2:$AY$1500,$Z1864))</f>
      </c>
      <c r="BQ1864">
        <f>IF($Z1864="","",INDEX($AZ$2:$AZ$1500,$Z1864))</f>
      </c>
      <c r="BR1864">
        <f>IF($Z1864="","",INDEX($BA$2:$BA$1500,$Z1864))</f>
      </c>
      <c r="BS1864">
        <f>IF($Z1864="","",INDEX($BB$2:$BB$1500,$Z1864))</f>
      </c>
      <c r="BT1864">
        <f>IF($Z1864="","",INDEX($BC$2:$BC$1500,$Z1864))</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c r="BF1865">
        <f>IF($Z1865="","",INDEX($AO$2:$AO$1500,$Z1865))</f>
      </c>
      <c r="BG1865">
        <f>IF($Z1865="","",INDEX($AP$2:$AP$1500,$Z1865))</f>
      </c>
      <c r="BH1865">
        <f>IF($Z1865="","",INDEX($AQ$2:$AQ$1500,$Z1865))</f>
      </c>
      <c r="BI1865">
        <f>IF($Z1865="","",INDEX($AR$2:$AR$1500,$Z1865))</f>
      </c>
      <c r="BJ1865">
        <f>IF($Z1865="","",INDEX($AS$2:$AS$1500,$Z1865))</f>
      </c>
      <c r="BK1865">
        <f>IF($Z1865="","",INDEX($AT$2:$AT$1500,$Z1865))</f>
      </c>
      <c r="BL1865">
        <f>IF($Z1865="","",INDEX($AU$2:$AU$1500,$Z1865))</f>
      </c>
      <c r="BM1865">
        <f>IF($Z1865="","",INDEX($AV$2:$AV$1500,$Z1865))</f>
      </c>
      <c r="BN1865">
        <f>IF($Z1865="","",INDEX($AW$2:$AW$1500,$Z1865))</f>
      </c>
      <c r="BO1865">
        <f>IF($Z1865="","",INDEX($AX$2:$AX$1500,$Z1865))</f>
      </c>
      <c r="BP1865">
        <f>IF($Z1865="","",INDEX($AY$2:$AY$1500,$Z1865))</f>
      </c>
      <c r="BQ1865">
        <f>IF($Z1865="","",INDEX($AZ$2:$AZ$1500,$Z1865))</f>
      </c>
      <c r="BR1865">
        <f>IF($Z1865="","",INDEX($BA$2:$BA$1500,$Z1865))</f>
      </c>
      <c r="BS1865">
        <f>IF($Z1865="","",INDEX($BB$2:$BB$1500,$Z1865))</f>
      </c>
      <c r="BT1865">
        <f>IF($Z1865="","",INDEX($BC$2:$BC$1500,$Z1865))</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c r="BF1866">
        <f>IF($Z1866="","",INDEX($AO$2:$AO$1500,$Z1866))</f>
      </c>
      <c r="BG1866">
        <f>IF($Z1866="","",INDEX($AP$2:$AP$1500,$Z1866))</f>
      </c>
      <c r="BH1866">
        <f>IF($Z1866="","",INDEX($AQ$2:$AQ$1500,$Z1866))</f>
      </c>
      <c r="BI1866">
        <f>IF($Z1866="","",INDEX($AR$2:$AR$1500,$Z1866))</f>
      </c>
      <c r="BJ1866">
        <f>IF($Z1866="","",INDEX($AS$2:$AS$1500,$Z1866))</f>
      </c>
      <c r="BK1866">
        <f>IF($Z1866="","",INDEX($AT$2:$AT$1500,$Z1866))</f>
      </c>
      <c r="BL1866">
        <f>IF($Z1866="","",INDEX($AU$2:$AU$1500,$Z1866))</f>
      </c>
      <c r="BM1866">
        <f>IF($Z1866="","",INDEX($AV$2:$AV$1500,$Z1866))</f>
      </c>
      <c r="BN1866">
        <f>IF($Z1866="","",INDEX($AW$2:$AW$1500,$Z1866))</f>
      </c>
      <c r="BO1866">
        <f>IF($Z1866="","",INDEX($AX$2:$AX$1500,$Z1866))</f>
      </c>
      <c r="BP1866">
        <f>IF($Z1866="","",INDEX($AY$2:$AY$1500,$Z1866))</f>
      </c>
      <c r="BQ1866">
        <f>IF($Z1866="","",INDEX($AZ$2:$AZ$1500,$Z1866))</f>
      </c>
      <c r="BR1866">
        <f>IF($Z1866="","",INDEX($BA$2:$BA$1500,$Z1866))</f>
      </c>
      <c r="BS1866">
        <f>IF($Z1866="","",INDEX($BB$2:$BB$1500,$Z1866))</f>
      </c>
      <c r="BT1866">
        <f>IF($Z1866="","",INDEX($BC$2:$BC$1500,$Z1866))</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c r="BF1867">
        <f>IF($Z1867="","",INDEX($AO$2:$AO$1500,$Z1867))</f>
      </c>
      <c r="BG1867">
        <f>IF($Z1867="","",INDEX($AP$2:$AP$1500,$Z1867))</f>
      </c>
      <c r="BH1867">
        <f>IF($Z1867="","",INDEX($AQ$2:$AQ$1500,$Z1867))</f>
      </c>
      <c r="BI1867">
        <f>IF($Z1867="","",INDEX($AR$2:$AR$1500,$Z1867))</f>
      </c>
      <c r="BJ1867">
        <f>IF($Z1867="","",INDEX($AS$2:$AS$1500,$Z1867))</f>
      </c>
      <c r="BK1867">
        <f>IF($Z1867="","",INDEX($AT$2:$AT$1500,$Z1867))</f>
      </c>
      <c r="BL1867">
        <f>IF($Z1867="","",INDEX($AU$2:$AU$1500,$Z1867))</f>
      </c>
      <c r="BM1867">
        <f>IF($Z1867="","",INDEX($AV$2:$AV$1500,$Z1867))</f>
      </c>
      <c r="BN1867">
        <f>IF($Z1867="","",INDEX($AW$2:$AW$1500,$Z1867))</f>
      </c>
      <c r="BO1867">
        <f>IF($Z1867="","",INDEX($AX$2:$AX$1500,$Z1867))</f>
      </c>
      <c r="BP1867">
        <f>IF($Z1867="","",INDEX($AY$2:$AY$1500,$Z1867))</f>
      </c>
      <c r="BQ1867">
        <f>IF($Z1867="","",INDEX($AZ$2:$AZ$1500,$Z1867))</f>
      </c>
      <c r="BR1867">
        <f>IF($Z1867="","",INDEX($BA$2:$BA$1500,$Z1867))</f>
      </c>
      <c r="BS1867">
        <f>IF($Z1867="","",INDEX($BB$2:$BB$1500,$Z1867))</f>
      </c>
      <c r="BT1867">
        <f>IF($Z1867="","",INDEX($BC$2:$BC$1500,$Z1867))</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c r="BF1868">
        <f>IF($Z1868="","",INDEX($AO$2:$AO$1500,$Z1868))</f>
      </c>
      <c r="BG1868">
        <f>IF($Z1868="","",INDEX($AP$2:$AP$1500,$Z1868))</f>
      </c>
      <c r="BH1868">
        <f>IF($Z1868="","",INDEX($AQ$2:$AQ$1500,$Z1868))</f>
      </c>
      <c r="BI1868">
        <f>IF($Z1868="","",INDEX($AR$2:$AR$1500,$Z1868))</f>
      </c>
      <c r="BJ1868">
        <f>IF($Z1868="","",INDEX($AS$2:$AS$1500,$Z1868))</f>
      </c>
      <c r="BK1868">
        <f>IF($Z1868="","",INDEX($AT$2:$AT$1500,$Z1868))</f>
      </c>
      <c r="BL1868">
        <f>IF($Z1868="","",INDEX($AU$2:$AU$1500,$Z1868))</f>
      </c>
      <c r="BM1868">
        <f>IF($Z1868="","",INDEX($AV$2:$AV$1500,$Z1868))</f>
      </c>
      <c r="BN1868">
        <f>IF($Z1868="","",INDEX($AW$2:$AW$1500,$Z1868))</f>
      </c>
      <c r="BO1868">
        <f>IF($Z1868="","",INDEX($AX$2:$AX$1500,$Z1868))</f>
      </c>
      <c r="BP1868">
        <f>IF($Z1868="","",INDEX($AY$2:$AY$1500,$Z1868))</f>
      </c>
      <c r="BQ1868">
        <f>IF($Z1868="","",INDEX($AZ$2:$AZ$1500,$Z1868))</f>
      </c>
      <c r="BR1868">
        <f>IF($Z1868="","",INDEX($BA$2:$BA$1500,$Z1868))</f>
      </c>
      <c r="BS1868">
        <f>IF($Z1868="","",INDEX($BB$2:$BB$1500,$Z1868))</f>
      </c>
      <c r="BT1868">
        <f>IF($Z1868="","",INDEX($BC$2:$BC$1500,$Z1868))</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c r="BF1869">
        <f>IF($Z1869="","",INDEX($AO$2:$AO$1500,$Z1869))</f>
      </c>
      <c r="BG1869">
        <f>IF($Z1869="","",INDEX($AP$2:$AP$1500,$Z1869))</f>
      </c>
      <c r="BH1869">
        <f>IF($Z1869="","",INDEX($AQ$2:$AQ$1500,$Z1869))</f>
      </c>
      <c r="BI1869">
        <f>IF($Z1869="","",INDEX($AR$2:$AR$1500,$Z1869))</f>
      </c>
      <c r="BJ1869">
        <f>IF($Z1869="","",INDEX($AS$2:$AS$1500,$Z1869))</f>
      </c>
      <c r="BK1869">
        <f>IF($Z1869="","",INDEX($AT$2:$AT$1500,$Z1869))</f>
      </c>
      <c r="BL1869">
        <f>IF($Z1869="","",INDEX($AU$2:$AU$1500,$Z1869))</f>
      </c>
      <c r="BM1869">
        <f>IF($Z1869="","",INDEX($AV$2:$AV$1500,$Z1869))</f>
      </c>
      <c r="BN1869">
        <f>IF($Z1869="","",INDEX($AW$2:$AW$1500,$Z1869))</f>
      </c>
      <c r="BO1869">
        <f>IF($Z1869="","",INDEX($AX$2:$AX$1500,$Z1869))</f>
      </c>
      <c r="BP1869">
        <f>IF($Z1869="","",INDEX($AY$2:$AY$1500,$Z1869))</f>
      </c>
      <c r="BQ1869">
        <f>IF($Z1869="","",INDEX($AZ$2:$AZ$1500,$Z1869))</f>
      </c>
      <c r="BR1869">
        <f>IF($Z1869="","",INDEX($BA$2:$BA$1500,$Z1869))</f>
      </c>
      <c r="BS1869">
        <f>IF($Z1869="","",INDEX($BB$2:$BB$1500,$Z1869))</f>
      </c>
      <c r="BT1869">
        <f>IF($Z1869="","",INDEX($BC$2:$BC$1500,$Z1869))</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c r="BF1870">
        <f>IF($Z1870="","",INDEX($AO$2:$AO$1500,$Z1870))</f>
      </c>
      <c r="BG1870">
        <f>IF($Z1870="","",INDEX($AP$2:$AP$1500,$Z1870))</f>
      </c>
      <c r="BH1870">
        <f>IF($Z1870="","",INDEX($AQ$2:$AQ$1500,$Z1870))</f>
      </c>
      <c r="BI1870">
        <f>IF($Z1870="","",INDEX($AR$2:$AR$1500,$Z1870))</f>
      </c>
      <c r="BJ1870">
        <f>IF($Z1870="","",INDEX($AS$2:$AS$1500,$Z1870))</f>
      </c>
      <c r="BK1870">
        <f>IF($Z1870="","",INDEX($AT$2:$AT$1500,$Z1870))</f>
      </c>
      <c r="BL1870">
        <f>IF($Z1870="","",INDEX($AU$2:$AU$1500,$Z1870))</f>
      </c>
      <c r="BM1870">
        <f>IF($Z1870="","",INDEX($AV$2:$AV$1500,$Z1870))</f>
      </c>
      <c r="BN1870">
        <f>IF($Z1870="","",INDEX($AW$2:$AW$1500,$Z1870))</f>
      </c>
      <c r="BO1870">
        <f>IF($Z1870="","",INDEX($AX$2:$AX$1500,$Z1870))</f>
      </c>
      <c r="BP1870">
        <f>IF($Z1870="","",INDEX($AY$2:$AY$1500,$Z1870))</f>
      </c>
      <c r="BQ1870">
        <f>IF($Z1870="","",INDEX($AZ$2:$AZ$1500,$Z1870))</f>
      </c>
      <c r="BR1870">
        <f>IF($Z1870="","",INDEX($BA$2:$BA$1500,$Z1870))</f>
      </c>
      <c r="BS1870">
        <f>IF($Z1870="","",INDEX($BB$2:$BB$1500,$Z1870))</f>
      </c>
      <c r="BT1870">
        <f>IF($Z1870="","",INDEX($BC$2:$BC$1500,$Z1870))</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c r="BF1871">
        <f>IF($Z1871="","",INDEX($AO$2:$AO$1500,$Z1871))</f>
      </c>
      <c r="BG1871">
        <f>IF($Z1871="","",INDEX($AP$2:$AP$1500,$Z1871))</f>
      </c>
      <c r="BH1871">
        <f>IF($Z1871="","",INDEX($AQ$2:$AQ$1500,$Z1871))</f>
      </c>
      <c r="BI1871">
        <f>IF($Z1871="","",INDEX($AR$2:$AR$1500,$Z1871))</f>
      </c>
      <c r="BJ1871">
        <f>IF($Z1871="","",INDEX($AS$2:$AS$1500,$Z1871))</f>
      </c>
      <c r="BK1871">
        <f>IF($Z1871="","",INDEX($AT$2:$AT$1500,$Z1871))</f>
      </c>
      <c r="BL1871">
        <f>IF($Z1871="","",INDEX($AU$2:$AU$1500,$Z1871))</f>
      </c>
      <c r="BM1871">
        <f>IF($Z1871="","",INDEX($AV$2:$AV$1500,$Z1871))</f>
      </c>
      <c r="BN1871">
        <f>IF($Z1871="","",INDEX($AW$2:$AW$1500,$Z1871))</f>
      </c>
      <c r="BO1871">
        <f>IF($Z1871="","",INDEX($AX$2:$AX$1500,$Z1871))</f>
      </c>
      <c r="BP1871">
        <f>IF($Z1871="","",INDEX($AY$2:$AY$1500,$Z1871))</f>
      </c>
      <c r="BQ1871">
        <f>IF($Z1871="","",INDEX($AZ$2:$AZ$1500,$Z1871))</f>
      </c>
      <c r="BR1871">
        <f>IF($Z1871="","",INDEX($BA$2:$BA$1500,$Z1871))</f>
      </c>
      <c r="BS1871">
        <f>IF($Z1871="","",INDEX($BB$2:$BB$1500,$Z1871))</f>
      </c>
      <c r="BT1871">
        <f>IF($Z1871="","",INDEX($BC$2:$BC$1500,$Z1871))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c r="BF1872">
        <f>IF($Z1872="","",INDEX($AO$2:$AO$1500,$Z1872))</f>
      </c>
      <c r="BG1872">
        <f>IF($Z1872="","",INDEX($AP$2:$AP$1500,$Z1872))</f>
      </c>
      <c r="BH1872">
        <f>IF($Z1872="","",INDEX($AQ$2:$AQ$1500,$Z1872))</f>
      </c>
      <c r="BI1872">
        <f>IF($Z1872="","",INDEX($AR$2:$AR$1500,$Z1872))</f>
      </c>
      <c r="BJ1872">
        <f>IF($Z1872="","",INDEX($AS$2:$AS$1500,$Z1872))</f>
      </c>
      <c r="BK1872">
        <f>IF($Z1872="","",INDEX($AT$2:$AT$1500,$Z1872))</f>
      </c>
      <c r="BL1872">
        <f>IF($Z1872="","",INDEX($AU$2:$AU$1500,$Z1872))</f>
      </c>
      <c r="BM1872">
        <f>IF($Z1872="","",INDEX($AV$2:$AV$1500,$Z1872))</f>
      </c>
      <c r="BN1872">
        <f>IF($Z1872="","",INDEX($AW$2:$AW$1500,$Z1872))</f>
      </c>
      <c r="BO1872">
        <f>IF($Z1872="","",INDEX($AX$2:$AX$1500,$Z1872))</f>
      </c>
      <c r="BP1872">
        <f>IF($Z1872="","",INDEX($AY$2:$AY$1500,$Z1872))</f>
      </c>
      <c r="BQ1872">
        <f>IF($Z1872="","",INDEX($AZ$2:$AZ$1500,$Z1872))</f>
      </c>
      <c r="BR1872">
        <f>IF($Z1872="","",INDEX($BA$2:$BA$1500,$Z1872))</f>
      </c>
      <c r="BS1872">
        <f>IF($Z1872="","",INDEX($BB$2:$BB$1500,$Z1872))</f>
      </c>
      <c r="BT1872">
        <f>IF($Z1872="","",INDEX($BC$2:$BC$1500,$Z1872))</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c r="BF1873">
        <f>IF($Z1873="","",INDEX($AO$2:$AO$1500,$Z1873))</f>
      </c>
      <c r="BG1873">
        <f>IF($Z1873="","",INDEX($AP$2:$AP$1500,$Z1873))</f>
      </c>
      <c r="BH1873">
        <f>IF($Z1873="","",INDEX($AQ$2:$AQ$1500,$Z1873))</f>
      </c>
      <c r="BI1873">
        <f>IF($Z1873="","",INDEX($AR$2:$AR$1500,$Z1873))</f>
      </c>
      <c r="BJ1873">
        <f>IF($Z1873="","",INDEX($AS$2:$AS$1500,$Z1873))</f>
      </c>
      <c r="BK1873">
        <f>IF($Z1873="","",INDEX($AT$2:$AT$1500,$Z1873))</f>
      </c>
      <c r="BL1873">
        <f>IF($Z1873="","",INDEX($AU$2:$AU$1500,$Z1873))</f>
      </c>
      <c r="BM1873">
        <f>IF($Z1873="","",INDEX($AV$2:$AV$1500,$Z1873))</f>
      </c>
      <c r="BN1873">
        <f>IF($Z1873="","",INDEX($AW$2:$AW$1500,$Z1873))</f>
      </c>
      <c r="BO1873">
        <f>IF($Z1873="","",INDEX($AX$2:$AX$1500,$Z1873))</f>
      </c>
      <c r="BP1873">
        <f>IF($Z1873="","",INDEX($AY$2:$AY$1500,$Z1873))</f>
      </c>
      <c r="BQ1873">
        <f>IF($Z1873="","",INDEX($AZ$2:$AZ$1500,$Z1873))</f>
      </c>
      <c r="BR1873">
        <f>IF($Z1873="","",INDEX($BA$2:$BA$1500,$Z1873))</f>
      </c>
      <c r="BS1873">
        <f>IF($Z1873="","",INDEX($BB$2:$BB$1500,$Z1873))</f>
      </c>
      <c r="BT1873">
        <f>IF($Z1873="","",INDEX($BC$2:$BC$1500,$Z1873))</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c r="BF1874">
        <f>IF($Z1874="","",INDEX($AO$2:$AO$1500,$Z1874))</f>
      </c>
      <c r="BG1874">
        <f>IF($Z1874="","",INDEX($AP$2:$AP$1500,$Z1874))</f>
      </c>
      <c r="BH1874">
        <f>IF($Z1874="","",INDEX($AQ$2:$AQ$1500,$Z1874))</f>
      </c>
      <c r="BI1874">
        <f>IF($Z1874="","",INDEX($AR$2:$AR$1500,$Z1874))</f>
      </c>
      <c r="BJ1874">
        <f>IF($Z1874="","",INDEX($AS$2:$AS$1500,$Z1874))</f>
      </c>
      <c r="BK1874">
        <f>IF($Z1874="","",INDEX($AT$2:$AT$1500,$Z1874))</f>
      </c>
      <c r="BL1874">
        <f>IF($Z1874="","",INDEX($AU$2:$AU$1500,$Z1874))</f>
      </c>
      <c r="BM1874">
        <f>IF($Z1874="","",INDEX($AV$2:$AV$1500,$Z1874))</f>
      </c>
      <c r="BN1874">
        <f>IF($Z1874="","",INDEX($AW$2:$AW$1500,$Z1874))</f>
      </c>
      <c r="BO1874">
        <f>IF($Z1874="","",INDEX($AX$2:$AX$1500,$Z1874))</f>
      </c>
      <c r="BP1874">
        <f>IF($Z1874="","",INDEX($AY$2:$AY$1500,$Z1874))</f>
      </c>
      <c r="BQ1874">
        <f>IF($Z1874="","",INDEX($AZ$2:$AZ$1500,$Z1874))</f>
      </c>
      <c r="BR1874">
        <f>IF($Z1874="","",INDEX($BA$2:$BA$1500,$Z1874))</f>
      </c>
      <c r="BS1874">
        <f>IF($Z1874="","",INDEX($BB$2:$BB$1500,$Z1874))</f>
      </c>
      <c r="BT1874">
        <f>IF($Z1874="","",INDEX($BC$2:$BC$1500,$Z1874))</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c r="BF1875">
        <f>IF($Z1875="","",INDEX($AO$2:$AO$1500,$Z1875))</f>
      </c>
      <c r="BG1875">
        <f>IF($Z1875="","",INDEX($AP$2:$AP$1500,$Z1875))</f>
      </c>
      <c r="BH1875">
        <f>IF($Z1875="","",INDEX($AQ$2:$AQ$1500,$Z1875))</f>
      </c>
      <c r="BI1875">
        <f>IF($Z1875="","",INDEX($AR$2:$AR$1500,$Z1875))</f>
      </c>
      <c r="BJ1875">
        <f>IF($Z1875="","",INDEX($AS$2:$AS$1500,$Z1875))</f>
      </c>
      <c r="BK1875">
        <f>IF($Z1875="","",INDEX($AT$2:$AT$1500,$Z1875))</f>
      </c>
      <c r="BL1875">
        <f>IF($Z1875="","",INDEX($AU$2:$AU$1500,$Z1875))</f>
      </c>
      <c r="BM1875">
        <f>IF($Z1875="","",INDEX($AV$2:$AV$1500,$Z1875))</f>
      </c>
      <c r="BN1875">
        <f>IF($Z1875="","",INDEX($AW$2:$AW$1500,$Z1875))</f>
      </c>
      <c r="BO1875">
        <f>IF($Z1875="","",INDEX($AX$2:$AX$1500,$Z1875))</f>
      </c>
      <c r="BP1875">
        <f>IF($Z1875="","",INDEX($AY$2:$AY$1500,$Z1875))</f>
      </c>
      <c r="BQ1875">
        <f>IF($Z1875="","",INDEX($AZ$2:$AZ$1500,$Z1875))</f>
      </c>
      <c r="BR1875">
        <f>IF($Z1875="","",INDEX($BA$2:$BA$1500,$Z1875))</f>
      </c>
      <c r="BS1875">
        <f>IF($Z1875="","",INDEX($BB$2:$BB$1500,$Z1875))</f>
      </c>
      <c r="BT1875">
        <f>IF($Z1875="","",INDEX($BC$2:$BC$1500,$Z1875))</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c r="BF1876">
        <f>IF($Z1876="","",INDEX($AO$2:$AO$1500,$Z1876))</f>
      </c>
      <c r="BG1876">
        <f>IF($Z1876="","",INDEX($AP$2:$AP$1500,$Z1876))</f>
      </c>
      <c r="BH1876">
        <f>IF($Z1876="","",INDEX($AQ$2:$AQ$1500,$Z1876))</f>
      </c>
      <c r="BI1876">
        <f>IF($Z1876="","",INDEX($AR$2:$AR$1500,$Z1876))</f>
      </c>
      <c r="BJ1876">
        <f>IF($Z1876="","",INDEX($AS$2:$AS$1500,$Z1876))</f>
      </c>
      <c r="BK1876">
        <f>IF($Z1876="","",INDEX($AT$2:$AT$1500,$Z1876))</f>
      </c>
      <c r="BL1876">
        <f>IF($Z1876="","",INDEX($AU$2:$AU$1500,$Z1876))</f>
      </c>
      <c r="BM1876">
        <f>IF($Z1876="","",INDEX($AV$2:$AV$1500,$Z1876))</f>
      </c>
      <c r="BN1876">
        <f>IF($Z1876="","",INDEX($AW$2:$AW$1500,$Z1876))</f>
      </c>
      <c r="BO1876">
        <f>IF($Z1876="","",INDEX($AX$2:$AX$1500,$Z1876))</f>
      </c>
      <c r="BP1876">
        <f>IF($Z1876="","",INDEX($AY$2:$AY$1500,$Z1876))</f>
      </c>
      <c r="BQ1876">
        <f>IF($Z1876="","",INDEX($AZ$2:$AZ$1500,$Z1876))</f>
      </c>
      <c r="BR1876">
        <f>IF($Z1876="","",INDEX($BA$2:$BA$1500,$Z1876))</f>
      </c>
      <c r="BS1876">
        <f>IF($Z1876="","",INDEX($BB$2:$BB$1500,$Z1876))</f>
      </c>
      <c r="BT1876">
        <f>IF($Z1876="","",INDEX($BC$2:$BC$1500,$Z1876))</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c r="BF1877">
        <f>IF($Z1877="","",INDEX($AO$2:$AO$1500,$Z1877))</f>
      </c>
      <c r="BG1877">
        <f>IF($Z1877="","",INDEX($AP$2:$AP$1500,$Z1877))</f>
      </c>
      <c r="BH1877">
        <f>IF($Z1877="","",INDEX($AQ$2:$AQ$1500,$Z1877))</f>
      </c>
      <c r="BI1877">
        <f>IF($Z1877="","",INDEX($AR$2:$AR$1500,$Z1877))</f>
      </c>
      <c r="BJ1877">
        <f>IF($Z1877="","",INDEX($AS$2:$AS$1500,$Z1877))</f>
      </c>
      <c r="BK1877">
        <f>IF($Z1877="","",INDEX($AT$2:$AT$1500,$Z1877))</f>
      </c>
      <c r="BL1877">
        <f>IF($Z1877="","",INDEX($AU$2:$AU$1500,$Z1877))</f>
      </c>
      <c r="BM1877">
        <f>IF($Z1877="","",INDEX($AV$2:$AV$1500,$Z1877))</f>
      </c>
      <c r="BN1877">
        <f>IF($Z1877="","",INDEX($AW$2:$AW$1500,$Z1877))</f>
      </c>
      <c r="BO1877">
        <f>IF($Z1877="","",INDEX($AX$2:$AX$1500,$Z1877))</f>
      </c>
      <c r="BP1877">
        <f>IF($Z1877="","",INDEX($AY$2:$AY$1500,$Z1877))</f>
      </c>
      <c r="BQ1877">
        <f>IF($Z1877="","",INDEX($AZ$2:$AZ$1500,$Z1877))</f>
      </c>
      <c r="BR1877">
        <f>IF($Z1877="","",INDEX($BA$2:$BA$1500,$Z1877))</f>
      </c>
      <c r="BS1877">
        <f>IF($Z1877="","",INDEX($BB$2:$BB$1500,$Z1877))</f>
      </c>
      <c r="BT1877">
        <f>IF($Z1877="","",INDEX($BC$2:$BC$1500,$Z1877))</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c r="BF1878">
        <f>IF($Z1878="","",INDEX($AO$2:$AO$1500,$Z1878))</f>
      </c>
      <c r="BG1878">
        <f>IF($Z1878="","",INDEX($AP$2:$AP$1500,$Z1878))</f>
      </c>
      <c r="BH1878">
        <f>IF($Z1878="","",INDEX($AQ$2:$AQ$1500,$Z1878))</f>
      </c>
      <c r="BI1878">
        <f>IF($Z1878="","",INDEX($AR$2:$AR$1500,$Z1878))</f>
      </c>
      <c r="BJ1878">
        <f>IF($Z1878="","",INDEX($AS$2:$AS$1500,$Z1878))</f>
      </c>
      <c r="BK1878">
        <f>IF($Z1878="","",INDEX($AT$2:$AT$1500,$Z1878))</f>
      </c>
      <c r="BL1878">
        <f>IF($Z1878="","",INDEX($AU$2:$AU$1500,$Z1878))</f>
      </c>
      <c r="BM1878">
        <f>IF($Z1878="","",INDEX($AV$2:$AV$1500,$Z1878))</f>
      </c>
      <c r="BN1878">
        <f>IF($Z1878="","",INDEX($AW$2:$AW$1500,$Z1878))</f>
      </c>
      <c r="BO1878">
        <f>IF($Z1878="","",INDEX($AX$2:$AX$1500,$Z1878))</f>
      </c>
      <c r="BP1878">
        <f>IF($Z1878="","",INDEX($AY$2:$AY$1500,$Z1878))</f>
      </c>
      <c r="BQ1878">
        <f>IF($Z1878="","",INDEX($AZ$2:$AZ$1500,$Z1878))</f>
      </c>
      <c r="BR1878">
        <f>IF($Z1878="","",INDEX($BA$2:$BA$1500,$Z1878))</f>
      </c>
      <c r="BS1878">
        <f>IF($Z1878="","",INDEX($BB$2:$BB$1500,$Z1878))</f>
      </c>
      <c r="BT1878">
        <f>IF($Z1878="","",INDEX($BC$2:$BC$1500,$Z1878))</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c r="BF1879">
        <f>IF($Z1879="","",INDEX($AO$2:$AO$1500,$Z1879))</f>
      </c>
      <c r="BG1879">
        <f>IF($Z1879="","",INDEX($AP$2:$AP$1500,$Z1879))</f>
      </c>
      <c r="BH1879">
        <f>IF($Z1879="","",INDEX($AQ$2:$AQ$1500,$Z1879))</f>
      </c>
      <c r="BI1879">
        <f>IF($Z1879="","",INDEX($AR$2:$AR$1500,$Z1879))</f>
      </c>
      <c r="BJ1879">
        <f>IF($Z1879="","",INDEX($AS$2:$AS$1500,$Z1879))</f>
      </c>
      <c r="BK1879">
        <f>IF($Z1879="","",INDEX($AT$2:$AT$1500,$Z1879))</f>
      </c>
      <c r="BL1879">
        <f>IF($Z1879="","",INDEX($AU$2:$AU$1500,$Z1879))</f>
      </c>
      <c r="BM1879">
        <f>IF($Z1879="","",INDEX($AV$2:$AV$1500,$Z1879))</f>
      </c>
      <c r="BN1879">
        <f>IF($Z1879="","",INDEX($AW$2:$AW$1500,$Z1879))</f>
      </c>
      <c r="BO1879">
        <f>IF($Z1879="","",INDEX($AX$2:$AX$1500,$Z1879))</f>
      </c>
      <c r="BP1879">
        <f>IF($Z1879="","",INDEX($AY$2:$AY$1500,$Z1879))</f>
      </c>
      <c r="BQ1879">
        <f>IF($Z1879="","",INDEX($AZ$2:$AZ$1500,$Z1879))</f>
      </c>
      <c r="BR1879">
        <f>IF($Z1879="","",INDEX($BA$2:$BA$1500,$Z1879))</f>
      </c>
      <c r="BS1879">
        <f>IF($Z1879="","",INDEX($BB$2:$BB$1500,$Z1879))</f>
      </c>
      <c r="BT1879">
        <f>IF($Z1879="","",INDEX($BC$2:$BC$1500,$Z1879))</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c r="BF1880">
        <f>IF($Z1880="","",INDEX($AO$2:$AO$1500,$Z1880))</f>
      </c>
      <c r="BG1880">
        <f>IF($Z1880="","",INDEX($AP$2:$AP$1500,$Z1880))</f>
      </c>
      <c r="BH1880">
        <f>IF($Z1880="","",INDEX($AQ$2:$AQ$1500,$Z1880))</f>
      </c>
      <c r="BI1880">
        <f>IF($Z1880="","",INDEX($AR$2:$AR$1500,$Z1880))</f>
      </c>
      <c r="BJ1880">
        <f>IF($Z1880="","",INDEX($AS$2:$AS$1500,$Z1880))</f>
      </c>
      <c r="BK1880">
        <f>IF($Z1880="","",INDEX($AT$2:$AT$1500,$Z1880))</f>
      </c>
      <c r="BL1880">
        <f>IF($Z1880="","",INDEX($AU$2:$AU$1500,$Z1880))</f>
      </c>
      <c r="BM1880">
        <f>IF($Z1880="","",INDEX($AV$2:$AV$1500,$Z1880))</f>
      </c>
      <c r="BN1880">
        <f>IF($Z1880="","",INDEX($AW$2:$AW$1500,$Z1880))</f>
      </c>
      <c r="BO1880">
        <f>IF($Z1880="","",INDEX($AX$2:$AX$1500,$Z1880))</f>
      </c>
      <c r="BP1880">
        <f>IF($Z1880="","",INDEX($AY$2:$AY$1500,$Z1880))</f>
      </c>
      <c r="BQ1880">
        <f>IF($Z1880="","",INDEX($AZ$2:$AZ$1500,$Z1880))</f>
      </c>
      <c r="BR1880">
        <f>IF($Z1880="","",INDEX($BA$2:$BA$1500,$Z1880))</f>
      </c>
      <c r="BS1880">
        <f>IF($Z1880="","",INDEX($BB$2:$BB$1500,$Z1880))</f>
      </c>
      <c r="BT1880">
        <f>IF($Z1880="","",INDEX($BC$2:$BC$1500,$Z1880))</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c r="BF1881">
        <f>IF($Z1881="","",INDEX($AO$2:$AO$1500,$Z1881))</f>
      </c>
      <c r="BG1881">
        <f>IF($Z1881="","",INDEX($AP$2:$AP$1500,$Z1881))</f>
      </c>
      <c r="BH1881">
        <f>IF($Z1881="","",INDEX($AQ$2:$AQ$1500,$Z1881))</f>
      </c>
      <c r="BI1881">
        <f>IF($Z1881="","",INDEX($AR$2:$AR$1500,$Z1881))</f>
      </c>
      <c r="BJ1881">
        <f>IF($Z1881="","",INDEX($AS$2:$AS$1500,$Z1881))</f>
      </c>
      <c r="BK1881">
        <f>IF($Z1881="","",INDEX($AT$2:$AT$1500,$Z1881))</f>
      </c>
      <c r="BL1881">
        <f>IF($Z1881="","",INDEX($AU$2:$AU$1500,$Z1881))</f>
      </c>
      <c r="BM1881">
        <f>IF($Z1881="","",INDEX($AV$2:$AV$1500,$Z1881))</f>
      </c>
      <c r="BN1881">
        <f>IF($Z1881="","",INDEX($AW$2:$AW$1500,$Z1881))</f>
      </c>
      <c r="BO1881">
        <f>IF($Z1881="","",INDEX($AX$2:$AX$1500,$Z1881))</f>
      </c>
      <c r="BP1881">
        <f>IF($Z1881="","",INDEX($AY$2:$AY$1500,$Z1881))</f>
      </c>
      <c r="BQ1881">
        <f>IF($Z1881="","",INDEX($AZ$2:$AZ$1500,$Z1881))</f>
      </c>
      <c r="BR1881">
        <f>IF($Z1881="","",INDEX($BA$2:$BA$1500,$Z1881))</f>
      </c>
      <c r="BS1881">
        <f>IF($Z1881="","",INDEX($BB$2:$BB$1500,$Z1881))</f>
      </c>
      <c r="BT1881">
        <f>IF($Z1881="","",INDEX($BC$2:$BC$1500,$Z1881))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c r="BF1882">
        <f>IF($Z1882="","",INDEX($AO$2:$AO$1500,$Z1882))</f>
      </c>
      <c r="BG1882">
        <f>IF($Z1882="","",INDEX($AP$2:$AP$1500,$Z1882))</f>
      </c>
      <c r="BH1882">
        <f>IF($Z1882="","",INDEX($AQ$2:$AQ$1500,$Z1882))</f>
      </c>
      <c r="BI1882">
        <f>IF($Z1882="","",INDEX($AR$2:$AR$1500,$Z1882))</f>
      </c>
      <c r="BJ1882">
        <f>IF($Z1882="","",INDEX($AS$2:$AS$1500,$Z1882))</f>
      </c>
      <c r="BK1882">
        <f>IF($Z1882="","",INDEX($AT$2:$AT$1500,$Z1882))</f>
      </c>
      <c r="BL1882">
        <f>IF($Z1882="","",INDEX($AU$2:$AU$1500,$Z1882))</f>
      </c>
      <c r="BM1882">
        <f>IF($Z1882="","",INDEX($AV$2:$AV$1500,$Z1882))</f>
      </c>
      <c r="BN1882">
        <f>IF($Z1882="","",INDEX($AW$2:$AW$1500,$Z1882))</f>
      </c>
      <c r="BO1882">
        <f>IF($Z1882="","",INDEX($AX$2:$AX$1500,$Z1882))</f>
      </c>
      <c r="BP1882">
        <f>IF($Z1882="","",INDEX($AY$2:$AY$1500,$Z1882))</f>
      </c>
      <c r="BQ1882">
        <f>IF($Z1882="","",INDEX($AZ$2:$AZ$1500,$Z1882))</f>
      </c>
      <c r="BR1882">
        <f>IF($Z1882="","",INDEX($BA$2:$BA$1500,$Z1882))</f>
      </c>
      <c r="BS1882">
        <f>IF($Z1882="","",INDEX($BB$2:$BB$1500,$Z1882))</f>
      </c>
      <c r="BT1882">
        <f>IF($Z1882="","",INDEX($BC$2:$BC$1500,$Z1882))</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c r="BF1883">
        <f>IF($Z1883="","",INDEX($AO$2:$AO$1500,$Z1883))</f>
      </c>
      <c r="BG1883">
        <f>IF($Z1883="","",INDEX($AP$2:$AP$1500,$Z1883))</f>
      </c>
      <c r="BH1883">
        <f>IF($Z1883="","",INDEX($AQ$2:$AQ$1500,$Z1883))</f>
      </c>
      <c r="BI1883">
        <f>IF($Z1883="","",INDEX($AR$2:$AR$1500,$Z1883))</f>
      </c>
      <c r="BJ1883">
        <f>IF($Z1883="","",INDEX($AS$2:$AS$1500,$Z1883))</f>
      </c>
      <c r="BK1883">
        <f>IF($Z1883="","",INDEX($AT$2:$AT$1500,$Z1883))</f>
      </c>
      <c r="BL1883">
        <f>IF($Z1883="","",INDEX($AU$2:$AU$1500,$Z1883))</f>
      </c>
      <c r="BM1883">
        <f>IF($Z1883="","",INDEX($AV$2:$AV$1500,$Z1883))</f>
      </c>
      <c r="BN1883">
        <f>IF($Z1883="","",INDEX($AW$2:$AW$1500,$Z1883))</f>
      </c>
      <c r="BO1883">
        <f>IF($Z1883="","",INDEX($AX$2:$AX$1500,$Z1883))</f>
      </c>
      <c r="BP1883">
        <f>IF($Z1883="","",INDEX($AY$2:$AY$1500,$Z1883))</f>
      </c>
      <c r="BQ1883">
        <f>IF($Z1883="","",INDEX($AZ$2:$AZ$1500,$Z1883))</f>
      </c>
      <c r="BR1883">
        <f>IF($Z1883="","",INDEX($BA$2:$BA$1500,$Z1883))</f>
      </c>
      <c r="BS1883">
        <f>IF($Z1883="","",INDEX($BB$2:$BB$1500,$Z1883))</f>
      </c>
      <c r="BT1883">
        <f>IF($Z1883="","",INDEX($BC$2:$BC$1500,$Z1883))</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c r="BF1884">
        <f>IF($Z1884="","",INDEX($AO$2:$AO$1500,$Z1884))</f>
      </c>
      <c r="BG1884">
        <f>IF($Z1884="","",INDEX($AP$2:$AP$1500,$Z1884))</f>
      </c>
      <c r="BH1884">
        <f>IF($Z1884="","",INDEX($AQ$2:$AQ$1500,$Z1884))</f>
      </c>
      <c r="BI1884">
        <f>IF($Z1884="","",INDEX($AR$2:$AR$1500,$Z1884))</f>
      </c>
      <c r="BJ1884">
        <f>IF($Z1884="","",INDEX($AS$2:$AS$1500,$Z1884))</f>
      </c>
      <c r="BK1884">
        <f>IF($Z1884="","",INDEX($AT$2:$AT$1500,$Z1884))</f>
      </c>
      <c r="BL1884">
        <f>IF($Z1884="","",INDEX($AU$2:$AU$1500,$Z1884))</f>
      </c>
      <c r="BM1884">
        <f>IF($Z1884="","",INDEX($AV$2:$AV$1500,$Z1884))</f>
      </c>
      <c r="BN1884">
        <f>IF($Z1884="","",INDEX($AW$2:$AW$1500,$Z1884))</f>
      </c>
      <c r="BO1884">
        <f>IF($Z1884="","",INDEX($AX$2:$AX$1500,$Z1884))</f>
      </c>
      <c r="BP1884">
        <f>IF($Z1884="","",INDEX($AY$2:$AY$1500,$Z1884))</f>
      </c>
      <c r="BQ1884">
        <f>IF($Z1884="","",INDEX($AZ$2:$AZ$1500,$Z1884))</f>
      </c>
      <c r="BR1884">
        <f>IF($Z1884="","",INDEX($BA$2:$BA$1500,$Z1884))</f>
      </c>
      <c r="BS1884">
        <f>IF($Z1884="","",INDEX($BB$2:$BB$1500,$Z1884))</f>
      </c>
      <c r="BT1884">
        <f>IF($Z1884="","",INDEX($BC$2:$BC$1500,$Z1884))</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c r="BF1885">
        <f>IF($Z1885="","",INDEX($AO$2:$AO$1500,$Z1885))</f>
      </c>
      <c r="BG1885">
        <f>IF($Z1885="","",INDEX($AP$2:$AP$1500,$Z1885))</f>
      </c>
      <c r="BH1885">
        <f>IF($Z1885="","",INDEX($AQ$2:$AQ$1500,$Z1885))</f>
      </c>
      <c r="BI1885">
        <f>IF($Z1885="","",INDEX($AR$2:$AR$1500,$Z1885))</f>
      </c>
      <c r="BJ1885">
        <f>IF($Z1885="","",INDEX($AS$2:$AS$1500,$Z1885))</f>
      </c>
      <c r="BK1885">
        <f>IF($Z1885="","",INDEX($AT$2:$AT$1500,$Z1885))</f>
      </c>
      <c r="BL1885">
        <f>IF($Z1885="","",INDEX($AU$2:$AU$1500,$Z1885))</f>
      </c>
      <c r="BM1885">
        <f>IF($Z1885="","",INDEX($AV$2:$AV$1500,$Z1885))</f>
      </c>
      <c r="BN1885">
        <f>IF($Z1885="","",INDEX($AW$2:$AW$1500,$Z1885))</f>
      </c>
      <c r="BO1885">
        <f>IF($Z1885="","",INDEX($AX$2:$AX$1500,$Z1885))</f>
      </c>
      <c r="BP1885">
        <f>IF($Z1885="","",INDEX($AY$2:$AY$1500,$Z1885))</f>
      </c>
      <c r="BQ1885">
        <f>IF($Z1885="","",INDEX($AZ$2:$AZ$1500,$Z1885))</f>
      </c>
      <c r="BR1885">
        <f>IF($Z1885="","",INDEX($BA$2:$BA$1500,$Z1885))</f>
      </c>
      <c r="BS1885">
        <f>IF($Z1885="","",INDEX($BB$2:$BB$1500,$Z1885))</f>
      </c>
      <c r="BT1885">
        <f>IF($Z1885="","",INDEX($BC$2:$BC$1500,$Z1885))</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c r="BF1886">
        <f>IF($Z1886="","",INDEX($AO$2:$AO$1500,$Z1886))</f>
      </c>
      <c r="BG1886">
        <f>IF($Z1886="","",INDEX($AP$2:$AP$1500,$Z1886))</f>
      </c>
      <c r="BH1886">
        <f>IF($Z1886="","",INDEX($AQ$2:$AQ$1500,$Z1886))</f>
      </c>
      <c r="BI1886">
        <f>IF($Z1886="","",INDEX($AR$2:$AR$1500,$Z1886))</f>
      </c>
      <c r="BJ1886">
        <f>IF($Z1886="","",INDEX($AS$2:$AS$1500,$Z1886))</f>
      </c>
      <c r="BK1886">
        <f>IF($Z1886="","",INDEX($AT$2:$AT$1500,$Z1886))</f>
      </c>
      <c r="BL1886">
        <f>IF($Z1886="","",INDEX($AU$2:$AU$1500,$Z1886))</f>
      </c>
      <c r="BM1886">
        <f>IF($Z1886="","",INDEX($AV$2:$AV$1500,$Z1886))</f>
      </c>
      <c r="BN1886">
        <f>IF($Z1886="","",INDEX($AW$2:$AW$1500,$Z1886))</f>
      </c>
      <c r="BO1886">
        <f>IF($Z1886="","",INDEX($AX$2:$AX$1500,$Z1886))</f>
      </c>
      <c r="BP1886">
        <f>IF($Z1886="","",INDEX($AY$2:$AY$1500,$Z1886))</f>
      </c>
      <c r="BQ1886">
        <f>IF($Z1886="","",INDEX($AZ$2:$AZ$1500,$Z1886))</f>
      </c>
      <c r="BR1886">
        <f>IF($Z1886="","",INDEX($BA$2:$BA$1500,$Z1886))</f>
      </c>
      <c r="BS1886">
        <f>IF($Z1886="","",INDEX($BB$2:$BB$1500,$Z1886))</f>
      </c>
      <c r="BT1886">
        <f>IF($Z1886="","",INDEX($BC$2:$BC$1500,$Z1886))</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c r="BF1887">
        <f>IF($Z1887="","",INDEX($AO$2:$AO$1500,$Z1887))</f>
      </c>
      <c r="BG1887">
        <f>IF($Z1887="","",INDEX($AP$2:$AP$1500,$Z1887))</f>
      </c>
      <c r="BH1887">
        <f>IF($Z1887="","",INDEX($AQ$2:$AQ$1500,$Z1887))</f>
      </c>
      <c r="BI1887">
        <f>IF($Z1887="","",INDEX($AR$2:$AR$1500,$Z1887))</f>
      </c>
      <c r="BJ1887">
        <f>IF($Z1887="","",INDEX($AS$2:$AS$1500,$Z1887))</f>
      </c>
      <c r="BK1887">
        <f>IF($Z1887="","",INDEX($AT$2:$AT$1500,$Z1887))</f>
      </c>
      <c r="BL1887">
        <f>IF($Z1887="","",INDEX($AU$2:$AU$1500,$Z1887))</f>
      </c>
      <c r="BM1887">
        <f>IF($Z1887="","",INDEX($AV$2:$AV$1500,$Z1887))</f>
      </c>
      <c r="BN1887">
        <f>IF($Z1887="","",INDEX($AW$2:$AW$1500,$Z1887))</f>
      </c>
      <c r="BO1887">
        <f>IF($Z1887="","",INDEX($AX$2:$AX$1500,$Z1887))</f>
      </c>
      <c r="BP1887">
        <f>IF($Z1887="","",INDEX($AY$2:$AY$1500,$Z1887))</f>
      </c>
      <c r="BQ1887">
        <f>IF($Z1887="","",INDEX($AZ$2:$AZ$1500,$Z1887))</f>
      </c>
      <c r="BR1887">
        <f>IF($Z1887="","",INDEX($BA$2:$BA$1500,$Z1887))</f>
      </c>
      <c r="BS1887">
        <f>IF($Z1887="","",INDEX($BB$2:$BB$1500,$Z1887))</f>
      </c>
      <c r="BT1887">
        <f>IF($Z1887="","",INDEX($BC$2:$BC$1500,$Z1887))</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c r="BF1888">
        <f>IF($Z1888="","",INDEX($AO$2:$AO$1500,$Z1888))</f>
      </c>
      <c r="BG1888">
        <f>IF($Z1888="","",INDEX($AP$2:$AP$1500,$Z1888))</f>
      </c>
      <c r="BH1888">
        <f>IF($Z1888="","",INDEX($AQ$2:$AQ$1500,$Z1888))</f>
      </c>
      <c r="BI1888">
        <f>IF($Z1888="","",INDEX($AR$2:$AR$1500,$Z1888))</f>
      </c>
      <c r="BJ1888">
        <f>IF($Z1888="","",INDEX($AS$2:$AS$1500,$Z1888))</f>
      </c>
      <c r="BK1888">
        <f>IF($Z1888="","",INDEX($AT$2:$AT$1500,$Z1888))</f>
      </c>
      <c r="BL1888">
        <f>IF($Z1888="","",INDEX($AU$2:$AU$1500,$Z1888))</f>
      </c>
      <c r="BM1888">
        <f>IF($Z1888="","",INDEX($AV$2:$AV$1500,$Z1888))</f>
      </c>
      <c r="BN1888">
        <f>IF($Z1888="","",INDEX($AW$2:$AW$1500,$Z1888))</f>
      </c>
      <c r="BO1888">
        <f>IF($Z1888="","",INDEX($AX$2:$AX$1500,$Z1888))</f>
      </c>
      <c r="BP1888">
        <f>IF($Z1888="","",INDEX($AY$2:$AY$1500,$Z1888))</f>
      </c>
      <c r="BQ1888">
        <f>IF($Z1888="","",INDEX($AZ$2:$AZ$1500,$Z1888))</f>
      </c>
      <c r="BR1888">
        <f>IF($Z1888="","",INDEX($BA$2:$BA$1500,$Z1888))</f>
      </c>
      <c r="BS1888">
        <f>IF($Z1888="","",INDEX($BB$2:$BB$1500,$Z1888))</f>
      </c>
      <c r="BT1888">
        <f>IF($Z1888="","",INDEX($BC$2:$BC$1500,$Z1888))</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c r="BF1889">
        <f>IF($Z1889="","",INDEX($AO$2:$AO$1500,$Z1889))</f>
      </c>
      <c r="BG1889">
        <f>IF($Z1889="","",INDEX($AP$2:$AP$1500,$Z1889))</f>
      </c>
      <c r="BH1889">
        <f>IF($Z1889="","",INDEX($AQ$2:$AQ$1500,$Z1889))</f>
      </c>
      <c r="BI1889">
        <f>IF($Z1889="","",INDEX($AR$2:$AR$1500,$Z1889))</f>
      </c>
      <c r="BJ1889">
        <f>IF($Z1889="","",INDEX($AS$2:$AS$1500,$Z1889))</f>
      </c>
      <c r="BK1889">
        <f>IF($Z1889="","",INDEX($AT$2:$AT$1500,$Z1889))</f>
      </c>
      <c r="BL1889">
        <f>IF($Z1889="","",INDEX($AU$2:$AU$1500,$Z1889))</f>
      </c>
      <c r="BM1889">
        <f>IF($Z1889="","",INDEX($AV$2:$AV$1500,$Z1889))</f>
      </c>
      <c r="BN1889">
        <f>IF($Z1889="","",INDEX($AW$2:$AW$1500,$Z1889))</f>
      </c>
      <c r="BO1889">
        <f>IF($Z1889="","",INDEX($AX$2:$AX$1500,$Z1889))</f>
      </c>
      <c r="BP1889">
        <f>IF($Z1889="","",INDEX($AY$2:$AY$1500,$Z1889))</f>
      </c>
      <c r="BQ1889">
        <f>IF($Z1889="","",INDEX($AZ$2:$AZ$1500,$Z1889))</f>
      </c>
      <c r="BR1889">
        <f>IF($Z1889="","",INDEX($BA$2:$BA$1500,$Z1889))</f>
      </c>
      <c r="BS1889">
        <f>IF($Z1889="","",INDEX($BB$2:$BB$1500,$Z1889))</f>
      </c>
      <c r="BT1889">
        <f>IF($Z1889="","",INDEX($BC$2:$BC$1500,$Z1889))</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c r="BF1890">
        <f>IF($Z1890="","",INDEX($AO$2:$AO$1500,$Z1890))</f>
      </c>
      <c r="BG1890">
        <f>IF($Z1890="","",INDEX($AP$2:$AP$1500,$Z1890))</f>
      </c>
      <c r="BH1890">
        <f>IF($Z1890="","",INDEX($AQ$2:$AQ$1500,$Z1890))</f>
      </c>
      <c r="BI1890">
        <f>IF($Z1890="","",INDEX($AR$2:$AR$1500,$Z1890))</f>
      </c>
      <c r="BJ1890">
        <f>IF($Z1890="","",INDEX($AS$2:$AS$1500,$Z1890))</f>
      </c>
      <c r="BK1890">
        <f>IF($Z1890="","",INDEX($AT$2:$AT$1500,$Z1890))</f>
      </c>
      <c r="BL1890">
        <f>IF($Z1890="","",INDEX($AU$2:$AU$1500,$Z1890))</f>
      </c>
      <c r="BM1890">
        <f>IF($Z1890="","",INDEX($AV$2:$AV$1500,$Z1890))</f>
      </c>
      <c r="BN1890">
        <f>IF($Z1890="","",INDEX($AW$2:$AW$1500,$Z1890))</f>
      </c>
      <c r="BO1890">
        <f>IF($Z1890="","",INDEX($AX$2:$AX$1500,$Z1890))</f>
      </c>
      <c r="BP1890">
        <f>IF($Z1890="","",INDEX($AY$2:$AY$1500,$Z1890))</f>
      </c>
      <c r="BQ1890">
        <f>IF($Z1890="","",INDEX($AZ$2:$AZ$1500,$Z1890))</f>
      </c>
      <c r="BR1890">
        <f>IF($Z1890="","",INDEX($BA$2:$BA$1500,$Z1890))</f>
      </c>
      <c r="BS1890">
        <f>IF($Z1890="","",INDEX($BB$2:$BB$1500,$Z1890))</f>
      </c>
      <c r="BT1890">
        <f>IF($Z1890="","",INDEX($BC$2:$BC$1500,$Z1890))</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c r="BF1891">
        <f>IF($Z1891="","",INDEX($AO$2:$AO$1500,$Z1891))</f>
      </c>
      <c r="BG1891">
        <f>IF($Z1891="","",INDEX($AP$2:$AP$1500,$Z1891))</f>
      </c>
      <c r="BH1891">
        <f>IF($Z1891="","",INDEX($AQ$2:$AQ$1500,$Z1891))</f>
      </c>
      <c r="BI1891">
        <f>IF($Z1891="","",INDEX($AR$2:$AR$1500,$Z1891))</f>
      </c>
      <c r="BJ1891">
        <f>IF($Z1891="","",INDEX($AS$2:$AS$1500,$Z1891))</f>
      </c>
      <c r="BK1891">
        <f>IF($Z1891="","",INDEX($AT$2:$AT$1500,$Z1891))</f>
      </c>
      <c r="BL1891">
        <f>IF($Z1891="","",INDEX($AU$2:$AU$1500,$Z1891))</f>
      </c>
      <c r="BM1891">
        <f>IF($Z1891="","",INDEX($AV$2:$AV$1500,$Z1891))</f>
      </c>
      <c r="BN1891">
        <f>IF($Z1891="","",INDEX($AW$2:$AW$1500,$Z1891))</f>
      </c>
      <c r="BO1891">
        <f>IF($Z1891="","",INDEX($AX$2:$AX$1500,$Z1891))</f>
      </c>
      <c r="BP1891">
        <f>IF($Z1891="","",INDEX($AY$2:$AY$1500,$Z1891))</f>
      </c>
      <c r="BQ1891">
        <f>IF($Z1891="","",INDEX($AZ$2:$AZ$1500,$Z1891))</f>
      </c>
      <c r="BR1891">
        <f>IF($Z1891="","",INDEX($BA$2:$BA$1500,$Z1891))</f>
      </c>
      <c r="BS1891">
        <f>IF($Z1891="","",INDEX($BB$2:$BB$1500,$Z1891))</f>
      </c>
      <c r="BT1891">
        <f>IF($Z1891="","",INDEX($BC$2:$BC$1500,$Z1891))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c r="BF1892">
        <f>IF($Z1892="","",INDEX($AO$2:$AO$1500,$Z1892))</f>
      </c>
      <c r="BG1892">
        <f>IF($Z1892="","",INDEX($AP$2:$AP$1500,$Z1892))</f>
      </c>
      <c r="BH1892">
        <f>IF($Z1892="","",INDEX($AQ$2:$AQ$1500,$Z1892))</f>
      </c>
      <c r="BI1892">
        <f>IF($Z1892="","",INDEX($AR$2:$AR$1500,$Z1892))</f>
      </c>
      <c r="BJ1892">
        <f>IF($Z1892="","",INDEX($AS$2:$AS$1500,$Z1892))</f>
      </c>
      <c r="BK1892">
        <f>IF($Z1892="","",INDEX($AT$2:$AT$1500,$Z1892))</f>
      </c>
      <c r="BL1892">
        <f>IF($Z1892="","",INDEX($AU$2:$AU$1500,$Z1892))</f>
      </c>
      <c r="BM1892">
        <f>IF($Z1892="","",INDEX($AV$2:$AV$1500,$Z1892))</f>
      </c>
      <c r="BN1892">
        <f>IF($Z1892="","",INDEX($AW$2:$AW$1500,$Z1892))</f>
      </c>
      <c r="BO1892">
        <f>IF($Z1892="","",INDEX($AX$2:$AX$1500,$Z1892))</f>
      </c>
      <c r="BP1892">
        <f>IF($Z1892="","",INDEX($AY$2:$AY$1500,$Z1892))</f>
      </c>
      <c r="BQ1892">
        <f>IF($Z1892="","",INDEX($AZ$2:$AZ$1500,$Z1892))</f>
      </c>
      <c r="BR1892">
        <f>IF($Z1892="","",INDEX($BA$2:$BA$1500,$Z1892))</f>
      </c>
      <c r="BS1892">
        <f>IF($Z1892="","",INDEX($BB$2:$BB$1500,$Z1892))</f>
      </c>
      <c r="BT1892">
        <f>IF($Z1892="","",INDEX($BC$2:$BC$1500,$Z1892))</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c r="BF1893">
        <f>IF($Z1893="","",INDEX($AO$2:$AO$1500,$Z1893))</f>
      </c>
      <c r="BG1893">
        <f>IF($Z1893="","",INDEX($AP$2:$AP$1500,$Z1893))</f>
      </c>
      <c r="BH1893">
        <f>IF($Z1893="","",INDEX($AQ$2:$AQ$1500,$Z1893))</f>
      </c>
      <c r="BI1893">
        <f>IF($Z1893="","",INDEX($AR$2:$AR$1500,$Z1893))</f>
      </c>
      <c r="BJ1893">
        <f>IF($Z1893="","",INDEX($AS$2:$AS$1500,$Z1893))</f>
      </c>
      <c r="BK1893">
        <f>IF($Z1893="","",INDEX($AT$2:$AT$1500,$Z1893))</f>
      </c>
      <c r="BL1893">
        <f>IF($Z1893="","",INDEX($AU$2:$AU$1500,$Z1893))</f>
      </c>
      <c r="BM1893">
        <f>IF($Z1893="","",INDEX($AV$2:$AV$1500,$Z1893))</f>
      </c>
      <c r="BN1893">
        <f>IF($Z1893="","",INDEX($AW$2:$AW$1500,$Z1893))</f>
      </c>
      <c r="BO1893">
        <f>IF($Z1893="","",INDEX($AX$2:$AX$1500,$Z1893))</f>
      </c>
      <c r="BP1893">
        <f>IF($Z1893="","",INDEX($AY$2:$AY$1500,$Z1893))</f>
      </c>
      <c r="BQ1893">
        <f>IF($Z1893="","",INDEX($AZ$2:$AZ$1500,$Z1893))</f>
      </c>
      <c r="BR1893">
        <f>IF($Z1893="","",INDEX($BA$2:$BA$1500,$Z1893))</f>
      </c>
      <c r="BS1893">
        <f>IF($Z1893="","",INDEX($BB$2:$BB$1500,$Z1893))</f>
      </c>
      <c r="BT1893">
        <f>IF($Z1893="","",INDEX($BC$2:$BC$1500,$Z1893))</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c r="BF1894">
        <f>IF($Z1894="","",INDEX($AO$2:$AO$1500,$Z1894))</f>
      </c>
      <c r="BG1894">
        <f>IF($Z1894="","",INDEX($AP$2:$AP$1500,$Z1894))</f>
      </c>
      <c r="BH1894">
        <f>IF($Z1894="","",INDEX($AQ$2:$AQ$1500,$Z1894))</f>
      </c>
      <c r="BI1894">
        <f>IF($Z1894="","",INDEX($AR$2:$AR$1500,$Z1894))</f>
      </c>
      <c r="BJ1894">
        <f>IF($Z1894="","",INDEX($AS$2:$AS$1500,$Z1894))</f>
      </c>
      <c r="BK1894">
        <f>IF($Z1894="","",INDEX($AT$2:$AT$1500,$Z1894))</f>
      </c>
      <c r="BL1894">
        <f>IF($Z1894="","",INDEX($AU$2:$AU$1500,$Z1894))</f>
      </c>
      <c r="BM1894">
        <f>IF($Z1894="","",INDEX($AV$2:$AV$1500,$Z1894))</f>
      </c>
      <c r="BN1894">
        <f>IF($Z1894="","",INDEX($AW$2:$AW$1500,$Z1894))</f>
      </c>
      <c r="BO1894">
        <f>IF($Z1894="","",INDEX($AX$2:$AX$1500,$Z1894))</f>
      </c>
      <c r="BP1894">
        <f>IF($Z1894="","",INDEX($AY$2:$AY$1500,$Z1894))</f>
      </c>
      <c r="BQ1894">
        <f>IF($Z1894="","",INDEX($AZ$2:$AZ$1500,$Z1894))</f>
      </c>
      <c r="BR1894">
        <f>IF($Z1894="","",INDEX($BA$2:$BA$1500,$Z1894))</f>
      </c>
      <c r="BS1894">
        <f>IF($Z1894="","",INDEX($BB$2:$BB$1500,$Z1894))</f>
      </c>
      <c r="BT1894">
        <f>IF($Z1894="","",INDEX($BC$2:$BC$1500,$Z1894))</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c r="BF1895">
        <f>IF($Z1895="","",INDEX($AO$2:$AO$1500,$Z1895))</f>
      </c>
      <c r="BG1895">
        <f>IF($Z1895="","",INDEX($AP$2:$AP$1500,$Z1895))</f>
      </c>
      <c r="BH1895">
        <f>IF($Z1895="","",INDEX($AQ$2:$AQ$1500,$Z1895))</f>
      </c>
      <c r="BI1895">
        <f>IF($Z1895="","",INDEX($AR$2:$AR$1500,$Z1895))</f>
      </c>
      <c r="BJ1895">
        <f>IF($Z1895="","",INDEX($AS$2:$AS$1500,$Z1895))</f>
      </c>
      <c r="BK1895">
        <f>IF($Z1895="","",INDEX($AT$2:$AT$1500,$Z1895))</f>
      </c>
      <c r="BL1895">
        <f>IF($Z1895="","",INDEX($AU$2:$AU$1500,$Z1895))</f>
      </c>
      <c r="BM1895">
        <f>IF($Z1895="","",INDEX($AV$2:$AV$1500,$Z1895))</f>
      </c>
      <c r="BN1895">
        <f>IF($Z1895="","",INDEX($AW$2:$AW$1500,$Z1895))</f>
      </c>
      <c r="BO1895">
        <f>IF($Z1895="","",INDEX($AX$2:$AX$1500,$Z1895))</f>
      </c>
      <c r="BP1895">
        <f>IF($Z1895="","",INDEX($AY$2:$AY$1500,$Z1895))</f>
      </c>
      <c r="BQ1895">
        <f>IF($Z1895="","",INDEX($AZ$2:$AZ$1500,$Z1895))</f>
      </c>
      <c r="BR1895">
        <f>IF($Z1895="","",INDEX($BA$2:$BA$1500,$Z1895))</f>
      </c>
      <c r="BS1895">
        <f>IF($Z1895="","",INDEX($BB$2:$BB$1500,$Z1895))</f>
      </c>
      <c r="BT1895">
        <f>IF($Z1895="","",INDEX($BC$2:$BC$1500,$Z1895))</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c r="BF1896">
        <f>IF($Z1896="","",INDEX($AO$2:$AO$1500,$Z1896))</f>
      </c>
      <c r="BG1896">
        <f>IF($Z1896="","",INDEX($AP$2:$AP$1500,$Z1896))</f>
      </c>
      <c r="BH1896">
        <f>IF($Z1896="","",INDEX($AQ$2:$AQ$1500,$Z1896))</f>
      </c>
      <c r="BI1896">
        <f>IF($Z1896="","",INDEX($AR$2:$AR$1500,$Z1896))</f>
      </c>
      <c r="BJ1896">
        <f>IF($Z1896="","",INDEX($AS$2:$AS$1500,$Z1896))</f>
      </c>
      <c r="BK1896">
        <f>IF($Z1896="","",INDEX($AT$2:$AT$1500,$Z1896))</f>
      </c>
      <c r="BL1896">
        <f>IF($Z1896="","",INDEX($AU$2:$AU$1500,$Z1896))</f>
      </c>
      <c r="BM1896">
        <f>IF($Z1896="","",INDEX($AV$2:$AV$1500,$Z1896))</f>
      </c>
      <c r="BN1896">
        <f>IF($Z1896="","",INDEX($AW$2:$AW$1500,$Z1896))</f>
      </c>
      <c r="BO1896">
        <f>IF($Z1896="","",INDEX($AX$2:$AX$1500,$Z1896))</f>
      </c>
      <c r="BP1896">
        <f>IF($Z1896="","",INDEX($AY$2:$AY$1500,$Z1896))</f>
      </c>
      <c r="BQ1896">
        <f>IF($Z1896="","",INDEX($AZ$2:$AZ$1500,$Z1896))</f>
      </c>
      <c r="BR1896">
        <f>IF($Z1896="","",INDEX($BA$2:$BA$1500,$Z1896))</f>
      </c>
      <c r="BS1896">
        <f>IF($Z1896="","",INDEX($BB$2:$BB$1500,$Z1896))</f>
      </c>
      <c r="BT1896">
        <f>IF($Z1896="","",INDEX($BC$2:$BC$1500,$Z1896))</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c r="BF1897">
        <f>IF($Z1897="","",INDEX($AO$2:$AO$1500,$Z1897))</f>
      </c>
      <c r="BG1897">
        <f>IF($Z1897="","",INDEX($AP$2:$AP$1500,$Z1897))</f>
      </c>
      <c r="BH1897">
        <f>IF($Z1897="","",INDEX($AQ$2:$AQ$1500,$Z1897))</f>
      </c>
      <c r="BI1897">
        <f>IF($Z1897="","",INDEX($AR$2:$AR$1500,$Z1897))</f>
      </c>
      <c r="BJ1897">
        <f>IF($Z1897="","",INDEX($AS$2:$AS$1500,$Z1897))</f>
      </c>
      <c r="BK1897">
        <f>IF($Z1897="","",INDEX($AT$2:$AT$1500,$Z1897))</f>
      </c>
      <c r="BL1897">
        <f>IF($Z1897="","",INDEX($AU$2:$AU$1500,$Z1897))</f>
      </c>
      <c r="BM1897">
        <f>IF($Z1897="","",INDEX($AV$2:$AV$1500,$Z1897))</f>
      </c>
      <c r="BN1897">
        <f>IF($Z1897="","",INDEX($AW$2:$AW$1500,$Z1897))</f>
      </c>
      <c r="BO1897">
        <f>IF($Z1897="","",INDEX($AX$2:$AX$1500,$Z1897))</f>
      </c>
      <c r="BP1897">
        <f>IF($Z1897="","",INDEX($AY$2:$AY$1500,$Z1897))</f>
      </c>
      <c r="BQ1897">
        <f>IF($Z1897="","",INDEX($AZ$2:$AZ$1500,$Z1897))</f>
      </c>
      <c r="BR1897">
        <f>IF($Z1897="","",INDEX($BA$2:$BA$1500,$Z1897))</f>
      </c>
      <c r="BS1897">
        <f>IF($Z1897="","",INDEX($BB$2:$BB$1500,$Z1897))</f>
      </c>
      <c r="BT1897">
        <f>IF($Z1897="","",INDEX($BC$2:$BC$1500,$Z1897))</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c r="BF1898">
        <f>IF($Z1898="","",INDEX($AO$2:$AO$1500,$Z1898))</f>
      </c>
      <c r="BG1898">
        <f>IF($Z1898="","",INDEX($AP$2:$AP$1500,$Z1898))</f>
      </c>
      <c r="BH1898">
        <f>IF($Z1898="","",INDEX($AQ$2:$AQ$1500,$Z1898))</f>
      </c>
      <c r="BI1898">
        <f>IF($Z1898="","",INDEX($AR$2:$AR$1500,$Z1898))</f>
      </c>
      <c r="BJ1898">
        <f>IF($Z1898="","",INDEX($AS$2:$AS$1500,$Z1898))</f>
      </c>
      <c r="BK1898">
        <f>IF($Z1898="","",INDEX($AT$2:$AT$1500,$Z1898))</f>
      </c>
      <c r="BL1898">
        <f>IF($Z1898="","",INDEX($AU$2:$AU$1500,$Z1898))</f>
      </c>
      <c r="BM1898">
        <f>IF($Z1898="","",INDEX($AV$2:$AV$1500,$Z1898))</f>
      </c>
      <c r="BN1898">
        <f>IF($Z1898="","",INDEX($AW$2:$AW$1500,$Z1898))</f>
      </c>
      <c r="BO1898">
        <f>IF($Z1898="","",INDEX($AX$2:$AX$1500,$Z1898))</f>
      </c>
      <c r="BP1898">
        <f>IF($Z1898="","",INDEX($AY$2:$AY$1500,$Z1898))</f>
      </c>
      <c r="BQ1898">
        <f>IF($Z1898="","",INDEX($AZ$2:$AZ$1500,$Z1898))</f>
      </c>
      <c r="BR1898">
        <f>IF($Z1898="","",INDEX($BA$2:$BA$1500,$Z1898))</f>
      </c>
      <c r="BS1898">
        <f>IF($Z1898="","",INDEX($BB$2:$BB$1500,$Z1898))</f>
      </c>
      <c r="BT1898">
        <f>IF($Z1898="","",INDEX($BC$2:$BC$1500,$Z1898))</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c r="BF1899">
        <f>IF($Z1899="","",INDEX($AO$2:$AO$1500,$Z1899))</f>
      </c>
      <c r="BG1899">
        <f>IF($Z1899="","",INDEX($AP$2:$AP$1500,$Z1899))</f>
      </c>
      <c r="BH1899">
        <f>IF($Z1899="","",INDEX($AQ$2:$AQ$1500,$Z1899))</f>
      </c>
      <c r="BI1899">
        <f>IF($Z1899="","",INDEX($AR$2:$AR$1500,$Z1899))</f>
      </c>
      <c r="BJ1899">
        <f>IF($Z1899="","",INDEX($AS$2:$AS$1500,$Z1899))</f>
      </c>
      <c r="BK1899">
        <f>IF($Z1899="","",INDEX($AT$2:$AT$1500,$Z1899))</f>
      </c>
      <c r="BL1899">
        <f>IF($Z1899="","",INDEX($AU$2:$AU$1500,$Z1899))</f>
      </c>
      <c r="BM1899">
        <f>IF($Z1899="","",INDEX($AV$2:$AV$1500,$Z1899))</f>
      </c>
      <c r="BN1899">
        <f>IF($Z1899="","",INDEX($AW$2:$AW$1500,$Z1899))</f>
      </c>
      <c r="BO1899">
        <f>IF($Z1899="","",INDEX($AX$2:$AX$1500,$Z1899))</f>
      </c>
      <c r="BP1899">
        <f>IF($Z1899="","",INDEX($AY$2:$AY$1500,$Z1899))</f>
      </c>
      <c r="BQ1899">
        <f>IF($Z1899="","",INDEX($AZ$2:$AZ$1500,$Z1899))</f>
      </c>
      <c r="BR1899">
        <f>IF($Z1899="","",INDEX($BA$2:$BA$1500,$Z1899))</f>
      </c>
      <c r="BS1899">
        <f>IF($Z1899="","",INDEX($BB$2:$BB$1500,$Z1899))</f>
      </c>
      <c r="BT1899">
        <f>IF($Z1899="","",INDEX($BC$2:$BC$1500,$Z1899))</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c r="BF1900">
        <f>IF($Z1900="","",INDEX($AO$2:$AO$1500,$Z1900))</f>
      </c>
      <c r="BG1900">
        <f>IF($Z1900="","",INDEX($AP$2:$AP$1500,$Z1900))</f>
      </c>
      <c r="BH1900">
        <f>IF($Z1900="","",INDEX($AQ$2:$AQ$1500,$Z1900))</f>
      </c>
      <c r="BI1900">
        <f>IF($Z1900="","",INDEX($AR$2:$AR$1500,$Z1900))</f>
      </c>
      <c r="BJ1900">
        <f>IF($Z1900="","",INDEX($AS$2:$AS$1500,$Z1900))</f>
      </c>
      <c r="BK1900">
        <f>IF($Z1900="","",INDEX($AT$2:$AT$1500,$Z1900))</f>
      </c>
      <c r="BL1900">
        <f>IF($Z1900="","",INDEX($AU$2:$AU$1500,$Z1900))</f>
      </c>
      <c r="BM1900">
        <f>IF($Z1900="","",INDEX($AV$2:$AV$1500,$Z1900))</f>
      </c>
      <c r="BN1900">
        <f>IF($Z1900="","",INDEX($AW$2:$AW$1500,$Z1900))</f>
      </c>
      <c r="BO1900">
        <f>IF($Z1900="","",INDEX($AX$2:$AX$1500,$Z1900))</f>
      </c>
      <c r="BP1900">
        <f>IF($Z1900="","",INDEX($AY$2:$AY$1500,$Z1900))</f>
      </c>
      <c r="BQ1900">
        <f>IF($Z1900="","",INDEX($AZ$2:$AZ$1500,$Z1900))</f>
      </c>
      <c r="BR1900">
        <f>IF($Z1900="","",INDEX($BA$2:$BA$1500,$Z1900))</f>
      </c>
      <c r="BS1900">
        <f>IF($Z1900="","",INDEX($BB$2:$BB$1500,$Z1900))</f>
      </c>
      <c r="BT1900">
        <f>IF($Z1900="","",INDEX($BC$2:$BC$1500,$Z1900))</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c r="BF1901">
        <f>IF($Z1901="","",INDEX($AO$2:$AO$1500,$Z1901))</f>
      </c>
      <c r="BG1901">
        <f>IF($Z1901="","",INDEX($AP$2:$AP$1500,$Z1901))</f>
      </c>
      <c r="BH1901">
        <f>IF($Z1901="","",INDEX($AQ$2:$AQ$1500,$Z1901))</f>
      </c>
      <c r="BI1901">
        <f>IF($Z1901="","",INDEX($AR$2:$AR$1500,$Z1901))</f>
      </c>
      <c r="BJ1901">
        <f>IF($Z1901="","",INDEX($AS$2:$AS$1500,$Z1901))</f>
      </c>
      <c r="BK1901">
        <f>IF($Z1901="","",INDEX($AT$2:$AT$1500,$Z1901))</f>
      </c>
      <c r="BL1901">
        <f>IF($Z1901="","",INDEX($AU$2:$AU$1500,$Z1901))</f>
      </c>
      <c r="BM1901">
        <f>IF($Z1901="","",INDEX($AV$2:$AV$1500,$Z1901))</f>
      </c>
      <c r="BN1901">
        <f>IF($Z1901="","",INDEX($AW$2:$AW$1500,$Z1901))</f>
      </c>
      <c r="BO1901">
        <f>IF($Z1901="","",INDEX($AX$2:$AX$1500,$Z1901))</f>
      </c>
      <c r="BP1901">
        <f>IF($Z1901="","",INDEX($AY$2:$AY$1500,$Z1901))</f>
      </c>
      <c r="BQ1901">
        <f>IF($Z1901="","",INDEX($AZ$2:$AZ$1500,$Z1901))</f>
      </c>
      <c r="BR1901">
        <f>IF($Z1901="","",INDEX($BA$2:$BA$1500,$Z1901))</f>
      </c>
      <c r="BS1901">
        <f>IF($Z1901="","",INDEX($BB$2:$BB$1500,$Z1901))</f>
      </c>
      <c r="BT1901">
        <f>IF($Z1901="","",INDEX($BC$2:$BC$1500,$Z1901))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c r="BF1902">
        <f>IF($Z1902="","",INDEX($AO$2:$AO$1500,$Z1902))</f>
      </c>
      <c r="BG1902">
        <f>IF($Z1902="","",INDEX($AP$2:$AP$1500,$Z1902))</f>
      </c>
      <c r="BH1902">
        <f>IF($Z1902="","",INDEX($AQ$2:$AQ$1500,$Z1902))</f>
      </c>
      <c r="BI1902">
        <f>IF($Z1902="","",INDEX($AR$2:$AR$1500,$Z1902))</f>
      </c>
      <c r="BJ1902">
        <f>IF($Z1902="","",INDEX($AS$2:$AS$1500,$Z1902))</f>
      </c>
      <c r="BK1902">
        <f>IF($Z1902="","",INDEX($AT$2:$AT$1500,$Z1902))</f>
      </c>
      <c r="BL1902">
        <f>IF($Z1902="","",INDEX($AU$2:$AU$1500,$Z1902))</f>
      </c>
      <c r="BM1902">
        <f>IF($Z1902="","",INDEX($AV$2:$AV$1500,$Z1902))</f>
      </c>
      <c r="BN1902">
        <f>IF($Z1902="","",INDEX($AW$2:$AW$1500,$Z1902))</f>
      </c>
      <c r="BO1902">
        <f>IF($Z1902="","",INDEX($AX$2:$AX$1500,$Z1902))</f>
      </c>
      <c r="BP1902">
        <f>IF($Z1902="","",INDEX($AY$2:$AY$1500,$Z1902))</f>
      </c>
      <c r="BQ1902">
        <f>IF($Z1902="","",INDEX($AZ$2:$AZ$1500,$Z1902))</f>
      </c>
      <c r="BR1902">
        <f>IF($Z1902="","",INDEX($BA$2:$BA$1500,$Z1902))</f>
      </c>
      <c r="BS1902">
        <f>IF($Z1902="","",INDEX($BB$2:$BB$1500,$Z1902))</f>
      </c>
      <c r="BT1902">
        <f>IF($Z1902="","",INDEX($BC$2:$BC$1500,$Z1902))</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c r="BF1903">
        <f>IF($Z1903="","",INDEX($AO$2:$AO$1500,$Z1903))</f>
      </c>
      <c r="BG1903">
        <f>IF($Z1903="","",INDEX($AP$2:$AP$1500,$Z1903))</f>
      </c>
      <c r="BH1903">
        <f>IF($Z1903="","",INDEX($AQ$2:$AQ$1500,$Z1903))</f>
      </c>
      <c r="BI1903">
        <f>IF($Z1903="","",INDEX($AR$2:$AR$1500,$Z1903))</f>
      </c>
      <c r="BJ1903">
        <f>IF($Z1903="","",INDEX($AS$2:$AS$1500,$Z1903))</f>
      </c>
      <c r="BK1903">
        <f>IF($Z1903="","",INDEX($AT$2:$AT$1500,$Z1903))</f>
      </c>
      <c r="BL1903">
        <f>IF($Z1903="","",INDEX($AU$2:$AU$1500,$Z1903))</f>
      </c>
      <c r="BM1903">
        <f>IF($Z1903="","",INDEX($AV$2:$AV$1500,$Z1903))</f>
      </c>
      <c r="BN1903">
        <f>IF($Z1903="","",INDEX($AW$2:$AW$1500,$Z1903))</f>
      </c>
      <c r="BO1903">
        <f>IF($Z1903="","",INDEX($AX$2:$AX$1500,$Z1903))</f>
      </c>
      <c r="BP1903">
        <f>IF($Z1903="","",INDEX($AY$2:$AY$1500,$Z1903))</f>
      </c>
      <c r="BQ1903">
        <f>IF($Z1903="","",INDEX($AZ$2:$AZ$1500,$Z1903))</f>
      </c>
      <c r="BR1903">
        <f>IF($Z1903="","",INDEX($BA$2:$BA$1500,$Z1903))</f>
      </c>
      <c r="BS1903">
        <f>IF($Z1903="","",INDEX($BB$2:$BB$1500,$Z1903))</f>
      </c>
      <c r="BT1903">
        <f>IF($Z1903="","",INDEX($BC$2:$BC$1500,$Z1903))</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c r="BF1904">
        <f>IF($Z1904="","",INDEX($AO$2:$AO$1500,$Z1904))</f>
      </c>
      <c r="BG1904">
        <f>IF($Z1904="","",INDEX($AP$2:$AP$1500,$Z1904))</f>
      </c>
      <c r="BH1904">
        <f>IF($Z1904="","",INDEX($AQ$2:$AQ$1500,$Z1904))</f>
      </c>
      <c r="BI1904">
        <f>IF($Z1904="","",INDEX($AR$2:$AR$1500,$Z1904))</f>
      </c>
      <c r="BJ1904">
        <f>IF($Z1904="","",INDEX($AS$2:$AS$1500,$Z1904))</f>
      </c>
      <c r="BK1904">
        <f>IF($Z1904="","",INDEX($AT$2:$AT$1500,$Z1904))</f>
      </c>
      <c r="BL1904">
        <f>IF($Z1904="","",INDEX($AU$2:$AU$1500,$Z1904))</f>
      </c>
      <c r="BM1904">
        <f>IF($Z1904="","",INDEX($AV$2:$AV$1500,$Z1904))</f>
      </c>
      <c r="BN1904">
        <f>IF($Z1904="","",INDEX($AW$2:$AW$1500,$Z1904))</f>
      </c>
      <c r="BO1904">
        <f>IF($Z1904="","",INDEX($AX$2:$AX$1500,$Z1904))</f>
      </c>
      <c r="BP1904">
        <f>IF($Z1904="","",INDEX($AY$2:$AY$1500,$Z1904))</f>
      </c>
      <c r="BQ1904">
        <f>IF($Z1904="","",INDEX($AZ$2:$AZ$1500,$Z1904))</f>
      </c>
      <c r="BR1904">
        <f>IF($Z1904="","",INDEX($BA$2:$BA$1500,$Z1904))</f>
      </c>
      <c r="BS1904">
        <f>IF($Z1904="","",INDEX($BB$2:$BB$1500,$Z1904))</f>
      </c>
      <c r="BT1904">
        <f>IF($Z1904="","",INDEX($BC$2:$BC$1500,$Z1904))</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c r="BF1905">
        <f>IF($Z1905="","",INDEX($AO$2:$AO$1500,$Z1905))</f>
      </c>
      <c r="BG1905">
        <f>IF($Z1905="","",INDEX($AP$2:$AP$1500,$Z1905))</f>
      </c>
      <c r="BH1905">
        <f>IF($Z1905="","",INDEX($AQ$2:$AQ$1500,$Z1905))</f>
      </c>
      <c r="BI1905">
        <f>IF($Z1905="","",INDEX($AR$2:$AR$1500,$Z1905))</f>
      </c>
      <c r="BJ1905">
        <f>IF($Z1905="","",INDEX($AS$2:$AS$1500,$Z1905))</f>
      </c>
      <c r="BK1905">
        <f>IF($Z1905="","",INDEX($AT$2:$AT$1500,$Z1905))</f>
      </c>
      <c r="BL1905">
        <f>IF($Z1905="","",INDEX($AU$2:$AU$1500,$Z1905))</f>
      </c>
      <c r="BM1905">
        <f>IF($Z1905="","",INDEX($AV$2:$AV$1500,$Z1905))</f>
      </c>
      <c r="BN1905">
        <f>IF($Z1905="","",INDEX($AW$2:$AW$1500,$Z1905))</f>
      </c>
      <c r="BO1905">
        <f>IF($Z1905="","",INDEX($AX$2:$AX$1500,$Z1905))</f>
      </c>
      <c r="BP1905">
        <f>IF($Z1905="","",INDEX($AY$2:$AY$1500,$Z1905))</f>
      </c>
      <c r="BQ1905">
        <f>IF($Z1905="","",INDEX($AZ$2:$AZ$1500,$Z1905))</f>
      </c>
      <c r="BR1905">
        <f>IF($Z1905="","",INDEX($BA$2:$BA$1500,$Z1905))</f>
      </c>
      <c r="BS1905">
        <f>IF($Z1905="","",INDEX($BB$2:$BB$1500,$Z1905))</f>
      </c>
      <c r="BT1905">
        <f>IF($Z1905="","",INDEX($BC$2:$BC$1500,$Z1905))</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c r="BF1906">
        <f>IF($Z1906="","",INDEX($AO$2:$AO$1500,$Z1906))</f>
      </c>
      <c r="BG1906">
        <f>IF($Z1906="","",INDEX($AP$2:$AP$1500,$Z1906))</f>
      </c>
      <c r="BH1906">
        <f>IF($Z1906="","",INDEX($AQ$2:$AQ$1500,$Z1906))</f>
      </c>
      <c r="BI1906">
        <f>IF($Z1906="","",INDEX($AR$2:$AR$1500,$Z1906))</f>
      </c>
      <c r="BJ1906">
        <f>IF($Z1906="","",INDEX($AS$2:$AS$1500,$Z1906))</f>
      </c>
      <c r="BK1906">
        <f>IF($Z1906="","",INDEX($AT$2:$AT$1500,$Z1906))</f>
      </c>
      <c r="BL1906">
        <f>IF($Z1906="","",INDEX($AU$2:$AU$1500,$Z1906))</f>
      </c>
      <c r="BM1906">
        <f>IF($Z1906="","",INDEX($AV$2:$AV$1500,$Z1906))</f>
      </c>
      <c r="BN1906">
        <f>IF($Z1906="","",INDEX($AW$2:$AW$1500,$Z1906))</f>
      </c>
      <c r="BO1906">
        <f>IF($Z1906="","",INDEX($AX$2:$AX$1500,$Z1906))</f>
      </c>
      <c r="BP1906">
        <f>IF($Z1906="","",INDEX($AY$2:$AY$1500,$Z1906))</f>
      </c>
      <c r="BQ1906">
        <f>IF($Z1906="","",INDEX($AZ$2:$AZ$1500,$Z1906))</f>
      </c>
      <c r="BR1906">
        <f>IF($Z1906="","",INDEX($BA$2:$BA$1500,$Z1906))</f>
      </c>
      <c r="BS1906">
        <f>IF($Z1906="","",INDEX($BB$2:$BB$1500,$Z1906))</f>
      </c>
      <c r="BT1906">
        <f>IF($Z1906="","",INDEX($BC$2:$BC$1500,$Z1906))</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c r="BF1907">
        <f>IF($Z1907="","",INDEX($AO$2:$AO$1500,$Z1907))</f>
      </c>
      <c r="BG1907">
        <f>IF($Z1907="","",INDEX($AP$2:$AP$1500,$Z1907))</f>
      </c>
      <c r="BH1907">
        <f>IF($Z1907="","",INDEX($AQ$2:$AQ$1500,$Z1907))</f>
      </c>
      <c r="BI1907">
        <f>IF($Z1907="","",INDEX($AR$2:$AR$1500,$Z1907))</f>
      </c>
      <c r="BJ1907">
        <f>IF($Z1907="","",INDEX($AS$2:$AS$1500,$Z1907))</f>
      </c>
      <c r="BK1907">
        <f>IF($Z1907="","",INDEX($AT$2:$AT$1500,$Z1907))</f>
      </c>
      <c r="BL1907">
        <f>IF($Z1907="","",INDEX($AU$2:$AU$1500,$Z1907))</f>
      </c>
      <c r="BM1907">
        <f>IF($Z1907="","",INDEX($AV$2:$AV$1500,$Z1907))</f>
      </c>
      <c r="BN1907">
        <f>IF($Z1907="","",INDEX($AW$2:$AW$1500,$Z1907))</f>
      </c>
      <c r="BO1907">
        <f>IF($Z1907="","",INDEX($AX$2:$AX$1500,$Z1907))</f>
      </c>
      <c r="BP1907">
        <f>IF($Z1907="","",INDEX($AY$2:$AY$1500,$Z1907))</f>
      </c>
      <c r="BQ1907">
        <f>IF($Z1907="","",INDEX($AZ$2:$AZ$1500,$Z1907))</f>
      </c>
      <c r="BR1907">
        <f>IF($Z1907="","",INDEX($BA$2:$BA$1500,$Z1907))</f>
      </c>
      <c r="BS1907">
        <f>IF($Z1907="","",INDEX($BB$2:$BB$1500,$Z1907))</f>
      </c>
      <c r="BT1907">
        <f>IF($Z1907="","",INDEX($BC$2:$BC$1500,$Z1907))</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c r="BF1908">
        <f>IF($Z1908="","",INDEX($AO$2:$AO$1500,$Z1908))</f>
      </c>
      <c r="BG1908">
        <f>IF($Z1908="","",INDEX($AP$2:$AP$1500,$Z1908))</f>
      </c>
      <c r="BH1908">
        <f>IF($Z1908="","",INDEX($AQ$2:$AQ$1500,$Z1908))</f>
      </c>
      <c r="BI1908">
        <f>IF($Z1908="","",INDEX($AR$2:$AR$1500,$Z1908))</f>
      </c>
      <c r="BJ1908">
        <f>IF($Z1908="","",INDEX($AS$2:$AS$1500,$Z1908))</f>
      </c>
      <c r="BK1908">
        <f>IF($Z1908="","",INDEX($AT$2:$AT$1500,$Z1908))</f>
      </c>
      <c r="BL1908">
        <f>IF($Z1908="","",INDEX($AU$2:$AU$1500,$Z1908))</f>
      </c>
      <c r="BM1908">
        <f>IF($Z1908="","",INDEX($AV$2:$AV$1500,$Z1908))</f>
      </c>
      <c r="BN1908">
        <f>IF($Z1908="","",INDEX($AW$2:$AW$1500,$Z1908))</f>
      </c>
      <c r="BO1908">
        <f>IF($Z1908="","",INDEX($AX$2:$AX$1500,$Z1908))</f>
      </c>
      <c r="BP1908">
        <f>IF($Z1908="","",INDEX($AY$2:$AY$1500,$Z1908))</f>
      </c>
      <c r="BQ1908">
        <f>IF($Z1908="","",INDEX($AZ$2:$AZ$1500,$Z1908))</f>
      </c>
      <c r="BR1908">
        <f>IF($Z1908="","",INDEX($BA$2:$BA$1500,$Z1908))</f>
      </c>
      <c r="BS1908">
        <f>IF($Z1908="","",INDEX($BB$2:$BB$1500,$Z1908))</f>
      </c>
      <c r="BT1908">
        <f>IF($Z1908="","",INDEX($BC$2:$BC$1500,$Z1908))</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c r="BF1909">
        <f>IF($Z1909="","",INDEX($AO$2:$AO$1500,$Z1909))</f>
      </c>
      <c r="BG1909">
        <f>IF($Z1909="","",INDEX($AP$2:$AP$1500,$Z1909))</f>
      </c>
      <c r="BH1909">
        <f>IF($Z1909="","",INDEX($AQ$2:$AQ$1500,$Z1909))</f>
      </c>
      <c r="BI1909">
        <f>IF($Z1909="","",INDEX($AR$2:$AR$1500,$Z1909))</f>
      </c>
      <c r="BJ1909">
        <f>IF($Z1909="","",INDEX($AS$2:$AS$1500,$Z1909))</f>
      </c>
      <c r="BK1909">
        <f>IF($Z1909="","",INDEX($AT$2:$AT$1500,$Z1909))</f>
      </c>
      <c r="BL1909">
        <f>IF($Z1909="","",INDEX($AU$2:$AU$1500,$Z1909))</f>
      </c>
      <c r="BM1909">
        <f>IF($Z1909="","",INDEX($AV$2:$AV$1500,$Z1909))</f>
      </c>
      <c r="BN1909">
        <f>IF($Z1909="","",INDEX($AW$2:$AW$1500,$Z1909))</f>
      </c>
      <c r="BO1909">
        <f>IF($Z1909="","",INDEX($AX$2:$AX$1500,$Z1909))</f>
      </c>
      <c r="BP1909">
        <f>IF($Z1909="","",INDEX($AY$2:$AY$1500,$Z1909))</f>
      </c>
      <c r="BQ1909">
        <f>IF($Z1909="","",INDEX($AZ$2:$AZ$1500,$Z1909))</f>
      </c>
      <c r="BR1909">
        <f>IF($Z1909="","",INDEX($BA$2:$BA$1500,$Z1909))</f>
      </c>
      <c r="BS1909">
        <f>IF($Z1909="","",INDEX($BB$2:$BB$1500,$Z1909))</f>
      </c>
      <c r="BT1909">
        <f>IF($Z1909="","",INDEX($BC$2:$BC$1500,$Z1909))</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c r="BF1910">
        <f>IF($Z1910="","",INDEX($AO$2:$AO$1500,$Z1910))</f>
      </c>
      <c r="BG1910">
        <f>IF($Z1910="","",INDEX($AP$2:$AP$1500,$Z1910))</f>
      </c>
      <c r="BH1910">
        <f>IF($Z1910="","",INDEX($AQ$2:$AQ$1500,$Z1910))</f>
      </c>
      <c r="BI1910">
        <f>IF($Z1910="","",INDEX($AR$2:$AR$1500,$Z1910))</f>
      </c>
      <c r="BJ1910">
        <f>IF($Z1910="","",INDEX($AS$2:$AS$1500,$Z1910))</f>
      </c>
      <c r="BK1910">
        <f>IF($Z1910="","",INDEX($AT$2:$AT$1500,$Z1910))</f>
      </c>
      <c r="BL1910">
        <f>IF($Z1910="","",INDEX($AU$2:$AU$1500,$Z1910))</f>
      </c>
      <c r="BM1910">
        <f>IF($Z1910="","",INDEX($AV$2:$AV$1500,$Z1910))</f>
      </c>
      <c r="BN1910">
        <f>IF($Z1910="","",INDEX($AW$2:$AW$1500,$Z1910))</f>
      </c>
      <c r="BO1910">
        <f>IF($Z1910="","",INDEX($AX$2:$AX$1500,$Z1910))</f>
      </c>
      <c r="BP1910">
        <f>IF($Z1910="","",INDEX($AY$2:$AY$1500,$Z1910))</f>
      </c>
      <c r="BQ1910">
        <f>IF($Z1910="","",INDEX($AZ$2:$AZ$1500,$Z1910))</f>
      </c>
      <c r="BR1910">
        <f>IF($Z1910="","",INDEX($BA$2:$BA$1500,$Z1910))</f>
      </c>
      <c r="BS1910">
        <f>IF($Z1910="","",INDEX($BB$2:$BB$1500,$Z1910))</f>
      </c>
      <c r="BT1910">
        <f>IF($Z1910="","",INDEX($BC$2:$BC$1500,$Z1910))</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c r="BF1911">
        <f>IF($Z1911="","",INDEX($AO$2:$AO$1500,$Z1911))</f>
      </c>
      <c r="BG1911">
        <f>IF($Z1911="","",INDEX($AP$2:$AP$1500,$Z1911))</f>
      </c>
      <c r="BH1911">
        <f>IF($Z1911="","",INDEX($AQ$2:$AQ$1500,$Z1911))</f>
      </c>
      <c r="BI1911">
        <f>IF($Z1911="","",INDEX($AR$2:$AR$1500,$Z1911))</f>
      </c>
      <c r="BJ1911">
        <f>IF($Z1911="","",INDEX($AS$2:$AS$1500,$Z1911))</f>
      </c>
      <c r="BK1911">
        <f>IF($Z1911="","",INDEX($AT$2:$AT$1500,$Z1911))</f>
      </c>
      <c r="BL1911">
        <f>IF($Z1911="","",INDEX($AU$2:$AU$1500,$Z1911))</f>
      </c>
      <c r="BM1911">
        <f>IF($Z1911="","",INDEX($AV$2:$AV$1500,$Z1911))</f>
      </c>
      <c r="BN1911">
        <f>IF($Z1911="","",INDEX($AW$2:$AW$1500,$Z1911))</f>
      </c>
      <c r="BO1911">
        <f>IF($Z1911="","",INDEX($AX$2:$AX$1500,$Z1911))</f>
      </c>
      <c r="BP1911">
        <f>IF($Z1911="","",INDEX($AY$2:$AY$1500,$Z1911))</f>
      </c>
      <c r="BQ1911">
        <f>IF($Z1911="","",INDEX($AZ$2:$AZ$1500,$Z1911))</f>
      </c>
      <c r="BR1911">
        <f>IF($Z1911="","",INDEX($BA$2:$BA$1500,$Z1911))</f>
      </c>
      <c r="BS1911">
        <f>IF($Z1911="","",INDEX($BB$2:$BB$1500,$Z1911))</f>
      </c>
      <c r="BT1911">
        <f>IF($Z1911="","",INDEX($BC$2:$BC$1500,$Z1911))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c r="BF1912">
        <f>IF($Z1912="","",INDEX($AO$2:$AO$1500,$Z1912))</f>
      </c>
      <c r="BG1912">
        <f>IF($Z1912="","",INDEX($AP$2:$AP$1500,$Z1912))</f>
      </c>
      <c r="BH1912">
        <f>IF($Z1912="","",INDEX($AQ$2:$AQ$1500,$Z1912))</f>
      </c>
      <c r="BI1912">
        <f>IF($Z1912="","",INDEX($AR$2:$AR$1500,$Z1912))</f>
      </c>
      <c r="BJ1912">
        <f>IF($Z1912="","",INDEX($AS$2:$AS$1500,$Z1912))</f>
      </c>
      <c r="BK1912">
        <f>IF($Z1912="","",INDEX($AT$2:$AT$1500,$Z1912))</f>
      </c>
      <c r="BL1912">
        <f>IF($Z1912="","",INDEX($AU$2:$AU$1500,$Z1912))</f>
      </c>
      <c r="BM1912">
        <f>IF($Z1912="","",INDEX($AV$2:$AV$1500,$Z1912))</f>
      </c>
      <c r="BN1912">
        <f>IF($Z1912="","",INDEX($AW$2:$AW$1500,$Z1912))</f>
      </c>
      <c r="BO1912">
        <f>IF($Z1912="","",INDEX($AX$2:$AX$1500,$Z1912))</f>
      </c>
      <c r="BP1912">
        <f>IF($Z1912="","",INDEX($AY$2:$AY$1500,$Z1912))</f>
      </c>
      <c r="BQ1912">
        <f>IF($Z1912="","",INDEX($AZ$2:$AZ$1500,$Z1912))</f>
      </c>
      <c r="BR1912">
        <f>IF($Z1912="","",INDEX($BA$2:$BA$1500,$Z1912))</f>
      </c>
      <c r="BS1912">
        <f>IF($Z1912="","",INDEX($BB$2:$BB$1500,$Z1912))</f>
      </c>
      <c r="BT1912">
        <f>IF($Z1912="","",INDEX($BC$2:$BC$1500,$Z1912))</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c r="BF1913">
        <f>IF($Z1913="","",INDEX($AO$2:$AO$1500,$Z1913))</f>
      </c>
      <c r="BG1913">
        <f>IF($Z1913="","",INDEX($AP$2:$AP$1500,$Z1913))</f>
      </c>
      <c r="BH1913">
        <f>IF($Z1913="","",INDEX($AQ$2:$AQ$1500,$Z1913))</f>
      </c>
      <c r="BI1913">
        <f>IF($Z1913="","",INDEX($AR$2:$AR$1500,$Z1913))</f>
      </c>
      <c r="BJ1913">
        <f>IF($Z1913="","",INDEX($AS$2:$AS$1500,$Z1913))</f>
      </c>
      <c r="BK1913">
        <f>IF($Z1913="","",INDEX($AT$2:$AT$1500,$Z1913))</f>
      </c>
      <c r="BL1913">
        <f>IF($Z1913="","",INDEX($AU$2:$AU$1500,$Z1913))</f>
      </c>
      <c r="BM1913">
        <f>IF($Z1913="","",INDEX($AV$2:$AV$1500,$Z1913))</f>
      </c>
      <c r="BN1913">
        <f>IF($Z1913="","",INDEX($AW$2:$AW$1500,$Z1913))</f>
      </c>
      <c r="BO1913">
        <f>IF($Z1913="","",INDEX($AX$2:$AX$1500,$Z1913))</f>
      </c>
      <c r="BP1913">
        <f>IF($Z1913="","",INDEX($AY$2:$AY$1500,$Z1913))</f>
      </c>
      <c r="BQ1913">
        <f>IF($Z1913="","",INDEX($AZ$2:$AZ$1500,$Z1913))</f>
      </c>
      <c r="BR1913">
        <f>IF($Z1913="","",INDEX($BA$2:$BA$1500,$Z1913))</f>
      </c>
      <c r="BS1913">
        <f>IF($Z1913="","",INDEX($BB$2:$BB$1500,$Z1913))</f>
      </c>
      <c r="BT1913">
        <f>IF($Z1913="","",INDEX($BC$2:$BC$1500,$Z1913))</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c r="BF1914">
        <f>IF($Z1914="","",INDEX($AO$2:$AO$1500,$Z1914))</f>
      </c>
      <c r="BG1914">
        <f>IF($Z1914="","",INDEX($AP$2:$AP$1500,$Z1914))</f>
      </c>
      <c r="BH1914">
        <f>IF($Z1914="","",INDEX($AQ$2:$AQ$1500,$Z1914))</f>
      </c>
      <c r="BI1914">
        <f>IF($Z1914="","",INDEX($AR$2:$AR$1500,$Z1914))</f>
      </c>
      <c r="BJ1914">
        <f>IF($Z1914="","",INDEX($AS$2:$AS$1500,$Z1914))</f>
      </c>
      <c r="BK1914">
        <f>IF($Z1914="","",INDEX($AT$2:$AT$1500,$Z1914))</f>
      </c>
      <c r="BL1914">
        <f>IF($Z1914="","",INDEX($AU$2:$AU$1500,$Z1914))</f>
      </c>
      <c r="BM1914">
        <f>IF($Z1914="","",INDEX($AV$2:$AV$1500,$Z1914))</f>
      </c>
      <c r="BN1914">
        <f>IF($Z1914="","",INDEX($AW$2:$AW$1500,$Z1914))</f>
      </c>
      <c r="BO1914">
        <f>IF($Z1914="","",INDEX($AX$2:$AX$1500,$Z1914))</f>
      </c>
      <c r="BP1914">
        <f>IF($Z1914="","",INDEX($AY$2:$AY$1500,$Z1914))</f>
      </c>
      <c r="BQ1914">
        <f>IF($Z1914="","",INDEX($AZ$2:$AZ$1500,$Z1914))</f>
      </c>
      <c r="BR1914">
        <f>IF($Z1914="","",INDEX($BA$2:$BA$1500,$Z1914))</f>
      </c>
      <c r="BS1914">
        <f>IF($Z1914="","",INDEX($BB$2:$BB$1500,$Z1914))</f>
      </c>
      <c r="BT1914">
        <f>IF($Z1914="","",INDEX($BC$2:$BC$1500,$Z1914))</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c r="BF1915">
        <f>IF($Z1915="","",INDEX($AO$2:$AO$1500,$Z1915))</f>
      </c>
      <c r="BG1915">
        <f>IF($Z1915="","",INDEX($AP$2:$AP$1500,$Z1915))</f>
      </c>
      <c r="BH1915">
        <f>IF($Z1915="","",INDEX($AQ$2:$AQ$1500,$Z1915))</f>
      </c>
      <c r="BI1915">
        <f>IF($Z1915="","",INDEX($AR$2:$AR$1500,$Z1915))</f>
      </c>
      <c r="BJ1915">
        <f>IF($Z1915="","",INDEX($AS$2:$AS$1500,$Z1915))</f>
      </c>
      <c r="BK1915">
        <f>IF($Z1915="","",INDEX($AT$2:$AT$1500,$Z1915))</f>
      </c>
      <c r="BL1915">
        <f>IF($Z1915="","",INDEX($AU$2:$AU$1500,$Z1915))</f>
      </c>
      <c r="BM1915">
        <f>IF($Z1915="","",INDEX($AV$2:$AV$1500,$Z1915))</f>
      </c>
      <c r="BN1915">
        <f>IF($Z1915="","",INDEX($AW$2:$AW$1500,$Z1915))</f>
      </c>
      <c r="BO1915">
        <f>IF($Z1915="","",INDEX($AX$2:$AX$1500,$Z1915))</f>
      </c>
      <c r="BP1915">
        <f>IF($Z1915="","",INDEX($AY$2:$AY$1500,$Z1915))</f>
      </c>
      <c r="BQ1915">
        <f>IF($Z1915="","",INDEX($AZ$2:$AZ$1500,$Z1915))</f>
      </c>
      <c r="BR1915">
        <f>IF($Z1915="","",INDEX($BA$2:$BA$1500,$Z1915))</f>
      </c>
      <c r="BS1915">
        <f>IF($Z1915="","",INDEX($BB$2:$BB$1500,$Z1915))</f>
      </c>
      <c r="BT1915">
        <f>IF($Z1915="","",INDEX($BC$2:$BC$1500,$Z1915))</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c r="BF1916">
        <f>IF($Z1916="","",INDEX($AO$2:$AO$1500,$Z1916))</f>
      </c>
      <c r="BG1916">
        <f>IF($Z1916="","",INDEX($AP$2:$AP$1500,$Z1916))</f>
      </c>
      <c r="BH1916">
        <f>IF($Z1916="","",INDEX($AQ$2:$AQ$1500,$Z1916))</f>
      </c>
      <c r="BI1916">
        <f>IF($Z1916="","",INDEX($AR$2:$AR$1500,$Z1916))</f>
      </c>
      <c r="BJ1916">
        <f>IF($Z1916="","",INDEX($AS$2:$AS$1500,$Z1916))</f>
      </c>
      <c r="BK1916">
        <f>IF($Z1916="","",INDEX($AT$2:$AT$1500,$Z1916))</f>
      </c>
      <c r="BL1916">
        <f>IF($Z1916="","",INDEX($AU$2:$AU$1500,$Z1916))</f>
      </c>
      <c r="BM1916">
        <f>IF($Z1916="","",INDEX($AV$2:$AV$1500,$Z1916))</f>
      </c>
      <c r="BN1916">
        <f>IF($Z1916="","",INDEX($AW$2:$AW$1500,$Z1916))</f>
      </c>
      <c r="BO1916">
        <f>IF($Z1916="","",INDEX($AX$2:$AX$1500,$Z1916))</f>
      </c>
      <c r="BP1916">
        <f>IF($Z1916="","",INDEX($AY$2:$AY$1500,$Z1916))</f>
      </c>
      <c r="BQ1916">
        <f>IF($Z1916="","",INDEX($AZ$2:$AZ$1500,$Z1916))</f>
      </c>
      <c r="BR1916">
        <f>IF($Z1916="","",INDEX($BA$2:$BA$1500,$Z1916))</f>
      </c>
      <c r="BS1916">
        <f>IF($Z1916="","",INDEX($BB$2:$BB$1500,$Z1916))</f>
      </c>
      <c r="BT1916">
        <f>IF($Z1916="","",INDEX($BC$2:$BC$1500,$Z1916))</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c r="BF1917">
        <f>IF($Z1917="","",INDEX($AO$2:$AO$1500,$Z1917))</f>
      </c>
      <c r="BG1917">
        <f>IF($Z1917="","",INDEX($AP$2:$AP$1500,$Z1917))</f>
      </c>
      <c r="BH1917">
        <f>IF($Z1917="","",INDEX($AQ$2:$AQ$1500,$Z1917))</f>
      </c>
      <c r="BI1917">
        <f>IF($Z1917="","",INDEX($AR$2:$AR$1500,$Z1917))</f>
      </c>
      <c r="BJ1917">
        <f>IF($Z1917="","",INDEX($AS$2:$AS$1500,$Z1917))</f>
      </c>
      <c r="BK1917">
        <f>IF($Z1917="","",INDEX($AT$2:$AT$1500,$Z1917))</f>
      </c>
      <c r="BL1917">
        <f>IF($Z1917="","",INDEX($AU$2:$AU$1500,$Z1917))</f>
      </c>
      <c r="BM1917">
        <f>IF($Z1917="","",INDEX($AV$2:$AV$1500,$Z1917))</f>
      </c>
      <c r="BN1917">
        <f>IF($Z1917="","",INDEX($AW$2:$AW$1500,$Z1917))</f>
      </c>
      <c r="BO1917">
        <f>IF($Z1917="","",INDEX($AX$2:$AX$1500,$Z1917))</f>
      </c>
      <c r="BP1917">
        <f>IF($Z1917="","",INDEX($AY$2:$AY$1500,$Z1917))</f>
      </c>
      <c r="BQ1917">
        <f>IF($Z1917="","",INDEX($AZ$2:$AZ$1500,$Z1917))</f>
      </c>
      <c r="BR1917">
        <f>IF($Z1917="","",INDEX($BA$2:$BA$1500,$Z1917))</f>
      </c>
      <c r="BS1917">
        <f>IF($Z1917="","",INDEX($BB$2:$BB$1500,$Z1917))</f>
      </c>
      <c r="BT1917">
        <f>IF($Z1917="","",INDEX($BC$2:$BC$1500,$Z1917))</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c r="BF1918">
        <f>IF($Z1918="","",INDEX($AO$2:$AO$1500,$Z1918))</f>
      </c>
      <c r="BG1918">
        <f>IF($Z1918="","",INDEX($AP$2:$AP$1500,$Z1918))</f>
      </c>
      <c r="BH1918">
        <f>IF($Z1918="","",INDEX($AQ$2:$AQ$1500,$Z1918))</f>
      </c>
      <c r="BI1918">
        <f>IF($Z1918="","",INDEX($AR$2:$AR$1500,$Z1918))</f>
      </c>
      <c r="BJ1918">
        <f>IF($Z1918="","",INDEX($AS$2:$AS$1500,$Z1918))</f>
      </c>
      <c r="BK1918">
        <f>IF($Z1918="","",INDEX($AT$2:$AT$1500,$Z1918))</f>
      </c>
      <c r="BL1918">
        <f>IF($Z1918="","",INDEX($AU$2:$AU$1500,$Z1918))</f>
      </c>
      <c r="BM1918">
        <f>IF($Z1918="","",INDEX($AV$2:$AV$1500,$Z1918))</f>
      </c>
      <c r="BN1918">
        <f>IF($Z1918="","",INDEX($AW$2:$AW$1500,$Z1918))</f>
      </c>
      <c r="BO1918">
        <f>IF($Z1918="","",INDEX($AX$2:$AX$1500,$Z1918))</f>
      </c>
      <c r="BP1918">
        <f>IF($Z1918="","",INDEX($AY$2:$AY$1500,$Z1918))</f>
      </c>
      <c r="BQ1918">
        <f>IF($Z1918="","",INDEX($AZ$2:$AZ$1500,$Z1918))</f>
      </c>
      <c r="BR1918">
        <f>IF($Z1918="","",INDEX($BA$2:$BA$1500,$Z1918))</f>
      </c>
      <c r="BS1918">
        <f>IF($Z1918="","",INDEX($BB$2:$BB$1500,$Z1918))</f>
      </c>
      <c r="BT1918">
        <f>IF($Z1918="","",INDEX($BC$2:$BC$1500,$Z1918))</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c r="BF1919">
        <f>IF($Z1919="","",INDEX($AO$2:$AO$1500,$Z1919))</f>
      </c>
      <c r="BG1919">
        <f>IF($Z1919="","",INDEX($AP$2:$AP$1500,$Z1919))</f>
      </c>
      <c r="BH1919">
        <f>IF($Z1919="","",INDEX($AQ$2:$AQ$1500,$Z1919))</f>
      </c>
      <c r="BI1919">
        <f>IF($Z1919="","",INDEX($AR$2:$AR$1500,$Z1919))</f>
      </c>
      <c r="BJ1919">
        <f>IF($Z1919="","",INDEX($AS$2:$AS$1500,$Z1919))</f>
      </c>
      <c r="BK1919">
        <f>IF($Z1919="","",INDEX($AT$2:$AT$1500,$Z1919))</f>
      </c>
      <c r="BL1919">
        <f>IF($Z1919="","",INDEX($AU$2:$AU$1500,$Z1919))</f>
      </c>
      <c r="BM1919">
        <f>IF($Z1919="","",INDEX($AV$2:$AV$1500,$Z1919))</f>
      </c>
      <c r="BN1919">
        <f>IF($Z1919="","",INDEX($AW$2:$AW$1500,$Z1919))</f>
      </c>
      <c r="BO1919">
        <f>IF($Z1919="","",INDEX($AX$2:$AX$1500,$Z1919))</f>
      </c>
      <c r="BP1919">
        <f>IF($Z1919="","",INDEX($AY$2:$AY$1500,$Z1919))</f>
      </c>
      <c r="BQ1919">
        <f>IF($Z1919="","",INDEX($AZ$2:$AZ$1500,$Z1919))</f>
      </c>
      <c r="BR1919">
        <f>IF($Z1919="","",INDEX($BA$2:$BA$1500,$Z1919))</f>
      </c>
      <c r="BS1919">
        <f>IF($Z1919="","",INDEX($BB$2:$BB$1500,$Z1919))</f>
      </c>
      <c r="BT1919">
        <f>IF($Z1919="","",INDEX($BC$2:$BC$1500,$Z1919))</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c r="BF1920">
        <f>IF($Z1920="","",INDEX($AO$2:$AO$1500,$Z1920))</f>
      </c>
      <c r="BG1920">
        <f>IF($Z1920="","",INDEX($AP$2:$AP$1500,$Z1920))</f>
      </c>
      <c r="BH1920">
        <f>IF($Z1920="","",INDEX($AQ$2:$AQ$1500,$Z1920))</f>
      </c>
      <c r="BI1920">
        <f>IF($Z1920="","",INDEX($AR$2:$AR$1500,$Z1920))</f>
      </c>
      <c r="BJ1920">
        <f>IF($Z1920="","",INDEX($AS$2:$AS$1500,$Z1920))</f>
      </c>
      <c r="BK1920">
        <f>IF($Z1920="","",INDEX($AT$2:$AT$1500,$Z1920))</f>
      </c>
      <c r="BL1920">
        <f>IF($Z1920="","",INDEX($AU$2:$AU$1500,$Z1920))</f>
      </c>
      <c r="BM1920">
        <f>IF($Z1920="","",INDEX($AV$2:$AV$1500,$Z1920))</f>
      </c>
      <c r="BN1920">
        <f>IF($Z1920="","",INDEX($AW$2:$AW$1500,$Z1920))</f>
      </c>
      <c r="BO1920">
        <f>IF($Z1920="","",INDEX($AX$2:$AX$1500,$Z1920))</f>
      </c>
      <c r="BP1920">
        <f>IF($Z1920="","",INDEX($AY$2:$AY$1500,$Z1920))</f>
      </c>
      <c r="BQ1920">
        <f>IF($Z1920="","",INDEX($AZ$2:$AZ$1500,$Z1920))</f>
      </c>
      <c r="BR1920">
        <f>IF($Z1920="","",INDEX($BA$2:$BA$1500,$Z1920))</f>
      </c>
      <c r="BS1920">
        <f>IF($Z1920="","",INDEX($BB$2:$BB$1500,$Z1920))</f>
      </c>
      <c r="BT1920">
        <f>IF($Z1920="","",INDEX($BC$2:$BC$1500,$Z1920))</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c r="BF1921">
        <f>IF($Z1921="","",INDEX($AO$2:$AO$1500,$Z1921))</f>
      </c>
      <c r="BG1921">
        <f>IF($Z1921="","",INDEX($AP$2:$AP$1500,$Z1921))</f>
      </c>
      <c r="BH1921">
        <f>IF($Z1921="","",INDEX($AQ$2:$AQ$1500,$Z1921))</f>
      </c>
      <c r="BI1921">
        <f>IF($Z1921="","",INDEX($AR$2:$AR$1500,$Z1921))</f>
      </c>
      <c r="BJ1921">
        <f>IF($Z1921="","",INDEX($AS$2:$AS$1500,$Z1921))</f>
      </c>
      <c r="BK1921">
        <f>IF($Z1921="","",INDEX($AT$2:$AT$1500,$Z1921))</f>
      </c>
      <c r="BL1921">
        <f>IF($Z1921="","",INDEX($AU$2:$AU$1500,$Z1921))</f>
      </c>
      <c r="BM1921">
        <f>IF($Z1921="","",INDEX($AV$2:$AV$1500,$Z1921))</f>
      </c>
      <c r="BN1921">
        <f>IF($Z1921="","",INDEX($AW$2:$AW$1500,$Z1921))</f>
      </c>
      <c r="BO1921">
        <f>IF($Z1921="","",INDEX($AX$2:$AX$1500,$Z1921))</f>
      </c>
      <c r="BP1921">
        <f>IF($Z1921="","",INDEX($AY$2:$AY$1500,$Z1921))</f>
      </c>
      <c r="BQ1921">
        <f>IF($Z1921="","",INDEX($AZ$2:$AZ$1500,$Z1921))</f>
      </c>
      <c r="BR1921">
        <f>IF($Z1921="","",INDEX($BA$2:$BA$1500,$Z1921))</f>
      </c>
      <c r="BS1921">
        <f>IF($Z1921="","",INDEX($BB$2:$BB$1500,$Z1921))</f>
      </c>
      <c r="BT1921">
        <f>IF($Z1921="","",INDEX($BC$2:$BC$1500,$Z1921))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c r="BF1922">
        <f>IF($Z1922="","",INDEX($AO$2:$AO$1500,$Z1922))</f>
      </c>
      <c r="BG1922">
        <f>IF($Z1922="","",INDEX($AP$2:$AP$1500,$Z1922))</f>
      </c>
      <c r="BH1922">
        <f>IF($Z1922="","",INDEX($AQ$2:$AQ$1500,$Z1922))</f>
      </c>
      <c r="BI1922">
        <f>IF($Z1922="","",INDEX($AR$2:$AR$1500,$Z1922))</f>
      </c>
      <c r="BJ1922">
        <f>IF($Z1922="","",INDEX($AS$2:$AS$1500,$Z1922))</f>
      </c>
      <c r="BK1922">
        <f>IF($Z1922="","",INDEX($AT$2:$AT$1500,$Z1922))</f>
      </c>
      <c r="BL1922">
        <f>IF($Z1922="","",INDEX($AU$2:$AU$1500,$Z1922))</f>
      </c>
      <c r="BM1922">
        <f>IF($Z1922="","",INDEX($AV$2:$AV$1500,$Z1922))</f>
      </c>
      <c r="BN1922">
        <f>IF($Z1922="","",INDEX($AW$2:$AW$1500,$Z1922))</f>
      </c>
      <c r="BO1922">
        <f>IF($Z1922="","",INDEX($AX$2:$AX$1500,$Z1922))</f>
      </c>
      <c r="BP1922">
        <f>IF($Z1922="","",INDEX($AY$2:$AY$1500,$Z1922))</f>
      </c>
      <c r="BQ1922">
        <f>IF($Z1922="","",INDEX($AZ$2:$AZ$1500,$Z1922))</f>
      </c>
      <c r="BR1922">
        <f>IF($Z1922="","",INDEX($BA$2:$BA$1500,$Z1922))</f>
      </c>
      <c r="BS1922">
        <f>IF($Z1922="","",INDEX($BB$2:$BB$1500,$Z1922))</f>
      </c>
      <c r="BT1922">
        <f>IF($Z1922="","",INDEX($BC$2:$BC$1500,$Z1922))</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c r="BF1923">
        <f>IF($Z1923="","",INDEX($AO$2:$AO$1500,$Z1923))</f>
      </c>
      <c r="BG1923">
        <f>IF($Z1923="","",INDEX($AP$2:$AP$1500,$Z1923))</f>
      </c>
      <c r="BH1923">
        <f>IF($Z1923="","",INDEX($AQ$2:$AQ$1500,$Z1923))</f>
      </c>
      <c r="BI1923">
        <f>IF($Z1923="","",INDEX($AR$2:$AR$1500,$Z1923))</f>
      </c>
      <c r="BJ1923">
        <f>IF($Z1923="","",INDEX($AS$2:$AS$1500,$Z1923))</f>
      </c>
      <c r="BK1923">
        <f>IF($Z1923="","",INDEX($AT$2:$AT$1500,$Z1923))</f>
      </c>
      <c r="BL1923">
        <f>IF($Z1923="","",INDEX($AU$2:$AU$1500,$Z1923))</f>
      </c>
      <c r="BM1923">
        <f>IF($Z1923="","",INDEX($AV$2:$AV$1500,$Z1923))</f>
      </c>
      <c r="BN1923">
        <f>IF($Z1923="","",INDEX($AW$2:$AW$1500,$Z1923))</f>
      </c>
      <c r="BO1923">
        <f>IF($Z1923="","",INDEX($AX$2:$AX$1500,$Z1923))</f>
      </c>
      <c r="BP1923">
        <f>IF($Z1923="","",INDEX($AY$2:$AY$1500,$Z1923))</f>
      </c>
      <c r="BQ1923">
        <f>IF($Z1923="","",INDEX($AZ$2:$AZ$1500,$Z1923))</f>
      </c>
      <c r="BR1923">
        <f>IF($Z1923="","",INDEX($BA$2:$BA$1500,$Z1923))</f>
      </c>
      <c r="BS1923">
        <f>IF($Z1923="","",INDEX($BB$2:$BB$1500,$Z1923))</f>
      </c>
      <c r="BT1923">
        <f>IF($Z1923="","",INDEX($BC$2:$BC$1500,$Z1923))</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c r="BF1924">
        <f>IF($Z1924="","",INDEX($AO$2:$AO$1500,$Z1924))</f>
      </c>
      <c r="BG1924">
        <f>IF($Z1924="","",INDEX($AP$2:$AP$1500,$Z1924))</f>
      </c>
      <c r="BH1924">
        <f>IF($Z1924="","",INDEX($AQ$2:$AQ$1500,$Z1924))</f>
      </c>
      <c r="BI1924">
        <f>IF($Z1924="","",INDEX($AR$2:$AR$1500,$Z1924))</f>
      </c>
      <c r="BJ1924">
        <f>IF($Z1924="","",INDEX($AS$2:$AS$1500,$Z1924))</f>
      </c>
      <c r="BK1924">
        <f>IF($Z1924="","",INDEX($AT$2:$AT$1500,$Z1924))</f>
      </c>
      <c r="BL1924">
        <f>IF($Z1924="","",INDEX($AU$2:$AU$1500,$Z1924))</f>
      </c>
      <c r="BM1924">
        <f>IF($Z1924="","",INDEX($AV$2:$AV$1500,$Z1924))</f>
      </c>
      <c r="BN1924">
        <f>IF($Z1924="","",INDEX($AW$2:$AW$1500,$Z1924))</f>
      </c>
      <c r="BO1924">
        <f>IF($Z1924="","",INDEX($AX$2:$AX$1500,$Z1924))</f>
      </c>
      <c r="BP1924">
        <f>IF($Z1924="","",INDEX($AY$2:$AY$1500,$Z1924))</f>
      </c>
      <c r="BQ1924">
        <f>IF($Z1924="","",INDEX($AZ$2:$AZ$1500,$Z1924))</f>
      </c>
      <c r="BR1924">
        <f>IF($Z1924="","",INDEX($BA$2:$BA$1500,$Z1924))</f>
      </c>
      <c r="BS1924">
        <f>IF($Z1924="","",INDEX($BB$2:$BB$1500,$Z1924))</f>
      </c>
      <c r="BT1924">
        <f>IF($Z1924="","",INDEX($BC$2:$BC$1500,$Z1924))</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c r="BF1925">
        <f>IF($Z1925="","",INDEX($AO$2:$AO$1500,$Z1925))</f>
      </c>
      <c r="BG1925">
        <f>IF($Z1925="","",INDEX($AP$2:$AP$1500,$Z1925))</f>
      </c>
      <c r="BH1925">
        <f>IF($Z1925="","",INDEX($AQ$2:$AQ$1500,$Z1925))</f>
      </c>
      <c r="BI1925">
        <f>IF($Z1925="","",INDEX($AR$2:$AR$1500,$Z1925))</f>
      </c>
      <c r="BJ1925">
        <f>IF($Z1925="","",INDEX($AS$2:$AS$1500,$Z1925))</f>
      </c>
      <c r="BK1925">
        <f>IF($Z1925="","",INDEX($AT$2:$AT$1500,$Z1925))</f>
      </c>
      <c r="BL1925">
        <f>IF($Z1925="","",INDEX($AU$2:$AU$1500,$Z1925))</f>
      </c>
      <c r="BM1925">
        <f>IF($Z1925="","",INDEX($AV$2:$AV$1500,$Z1925))</f>
      </c>
      <c r="BN1925">
        <f>IF($Z1925="","",INDEX($AW$2:$AW$1500,$Z1925))</f>
      </c>
      <c r="BO1925">
        <f>IF($Z1925="","",INDEX($AX$2:$AX$1500,$Z1925))</f>
      </c>
      <c r="BP1925">
        <f>IF($Z1925="","",INDEX($AY$2:$AY$1500,$Z1925))</f>
      </c>
      <c r="BQ1925">
        <f>IF($Z1925="","",INDEX($AZ$2:$AZ$1500,$Z1925))</f>
      </c>
      <c r="BR1925">
        <f>IF($Z1925="","",INDEX($BA$2:$BA$1500,$Z1925))</f>
      </c>
      <c r="BS1925">
        <f>IF($Z1925="","",INDEX($BB$2:$BB$1500,$Z1925))</f>
      </c>
      <c r="BT1925">
        <f>IF($Z1925="","",INDEX($BC$2:$BC$1500,$Z1925))</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c r="BF1926">
        <f>IF($Z1926="","",INDEX($AO$2:$AO$1500,$Z1926))</f>
      </c>
      <c r="BG1926">
        <f>IF($Z1926="","",INDEX($AP$2:$AP$1500,$Z1926))</f>
      </c>
      <c r="BH1926">
        <f>IF($Z1926="","",INDEX($AQ$2:$AQ$1500,$Z1926))</f>
      </c>
      <c r="BI1926">
        <f>IF($Z1926="","",INDEX($AR$2:$AR$1500,$Z1926))</f>
      </c>
      <c r="BJ1926">
        <f>IF($Z1926="","",INDEX($AS$2:$AS$1500,$Z1926))</f>
      </c>
      <c r="BK1926">
        <f>IF($Z1926="","",INDEX($AT$2:$AT$1500,$Z1926))</f>
      </c>
      <c r="BL1926">
        <f>IF($Z1926="","",INDEX($AU$2:$AU$1500,$Z1926))</f>
      </c>
      <c r="BM1926">
        <f>IF($Z1926="","",INDEX($AV$2:$AV$1500,$Z1926))</f>
      </c>
      <c r="BN1926">
        <f>IF($Z1926="","",INDEX($AW$2:$AW$1500,$Z1926))</f>
      </c>
      <c r="BO1926">
        <f>IF($Z1926="","",INDEX($AX$2:$AX$1500,$Z1926))</f>
      </c>
      <c r="BP1926">
        <f>IF($Z1926="","",INDEX($AY$2:$AY$1500,$Z1926))</f>
      </c>
      <c r="BQ1926">
        <f>IF($Z1926="","",INDEX($AZ$2:$AZ$1500,$Z1926))</f>
      </c>
      <c r="BR1926">
        <f>IF($Z1926="","",INDEX($BA$2:$BA$1500,$Z1926))</f>
      </c>
      <c r="BS1926">
        <f>IF($Z1926="","",INDEX($BB$2:$BB$1500,$Z1926))</f>
      </c>
      <c r="BT1926">
        <f>IF($Z1926="","",INDEX($BC$2:$BC$1500,$Z1926))</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c r="BF1927">
        <f>IF($Z1927="","",INDEX($AO$2:$AO$1500,$Z1927))</f>
      </c>
      <c r="BG1927">
        <f>IF($Z1927="","",INDEX($AP$2:$AP$1500,$Z1927))</f>
      </c>
      <c r="BH1927">
        <f>IF($Z1927="","",INDEX($AQ$2:$AQ$1500,$Z1927))</f>
      </c>
      <c r="BI1927">
        <f>IF($Z1927="","",INDEX($AR$2:$AR$1500,$Z1927))</f>
      </c>
      <c r="BJ1927">
        <f>IF($Z1927="","",INDEX($AS$2:$AS$1500,$Z1927))</f>
      </c>
      <c r="BK1927">
        <f>IF($Z1927="","",INDEX($AT$2:$AT$1500,$Z1927))</f>
      </c>
      <c r="BL1927">
        <f>IF($Z1927="","",INDEX($AU$2:$AU$1500,$Z1927))</f>
      </c>
      <c r="BM1927">
        <f>IF($Z1927="","",INDEX($AV$2:$AV$1500,$Z1927))</f>
      </c>
      <c r="BN1927">
        <f>IF($Z1927="","",INDEX($AW$2:$AW$1500,$Z1927))</f>
      </c>
      <c r="BO1927">
        <f>IF($Z1927="","",INDEX($AX$2:$AX$1500,$Z1927))</f>
      </c>
      <c r="BP1927">
        <f>IF($Z1927="","",INDEX($AY$2:$AY$1500,$Z1927))</f>
      </c>
      <c r="BQ1927">
        <f>IF($Z1927="","",INDEX($AZ$2:$AZ$1500,$Z1927))</f>
      </c>
      <c r="BR1927">
        <f>IF($Z1927="","",INDEX($BA$2:$BA$1500,$Z1927))</f>
      </c>
      <c r="BS1927">
        <f>IF($Z1927="","",INDEX($BB$2:$BB$1500,$Z1927))</f>
      </c>
      <c r="BT1927">
        <f>IF($Z1927="","",INDEX($BC$2:$BC$1500,$Z1927))</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c r="BF1928">
        <f>IF($Z1928="","",INDEX($AO$2:$AO$1500,$Z1928))</f>
      </c>
      <c r="BG1928">
        <f>IF($Z1928="","",INDEX($AP$2:$AP$1500,$Z1928))</f>
      </c>
      <c r="BH1928">
        <f>IF($Z1928="","",INDEX($AQ$2:$AQ$1500,$Z1928))</f>
      </c>
      <c r="BI1928">
        <f>IF($Z1928="","",INDEX($AR$2:$AR$1500,$Z1928))</f>
      </c>
      <c r="BJ1928">
        <f>IF($Z1928="","",INDEX($AS$2:$AS$1500,$Z1928))</f>
      </c>
      <c r="BK1928">
        <f>IF($Z1928="","",INDEX($AT$2:$AT$1500,$Z1928))</f>
      </c>
      <c r="BL1928">
        <f>IF($Z1928="","",INDEX($AU$2:$AU$1500,$Z1928))</f>
      </c>
      <c r="BM1928">
        <f>IF($Z1928="","",INDEX($AV$2:$AV$1500,$Z1928))</f>
      </c>
      <c r="BN1928">
        <f>IF($Z1928="","",INDEX($AW$2:$AW$1500,$Z1928))</f>
      </c>
      <c r="BO1928">
        <f>IF($Z1928="","",INDEX($AX$2:$AX$1500,$Z1928))</f>
      </c>
      <c r="BP1928">
        <f>IF($Z1928="","",INDEX($AY$2:$AY$1500,$Z1928))</f>
      </c>
      <c r="BQ1928">
        <f>IF($Z1928="","",INDEX($AZ$2:$AZ$1500,$Z1928))</f>
      </c>
      <c r="BR1928">
        <f>IF($Z1928="","",INDEX($BA$2:$BA$1500,$Z1928))</f>
      </c>
      <c r="BS1928">
        <f>IF($Z1928="","",INDEX($BB$2:$BB$1500,$Z1928))</f>
      </c>
      <c r="BT1928">
        <f>IF($Z1928="","",INDEX($BC$2:$BC$1500,$Z1928))</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c r="BF1929">
        <f>IF($Z1929="","",INDEX($AO$2:$AO$1500,$Z1929))</f>
      </c>
      <c r="BG1929">
        <f>IF($Z1929="","",INDEX($AP$2:$AP$1500,$Z1929))</f>
      </c>
      <c r="BH1929">
        <f>IF($Z1929="","",INDEX($AQ$2:$AQ$1500,$Z1929))</f>
      </c>
      <c r="BI1929">
        <f>IF($Z1929="","",INDEX($AR$2:$AR$1500,$Z1929))</f>
      </c>
      <c r="BJ1929">
        <f>IF($Z1929="","",INDEX($AS$2:$AS$1500,$Z1929))</f>
      </c>
      <c r="BK1929">
        <f>IF($Z1929="","",INDEX($AT$2:$AT$1500,$Z1929))</f>
      </c>
      <c r="BL1929">
        <f>IF($Z1929="","",INDEX($AU$2:$AU$1500,$Z1929))</f>
      </c>
      <c r="BM1929">
        <f>IF($Z1929="","",INDEX($AV$2:$AV$1500,$Z1929))</f>
      </c>
      <c r="BN1929">
        <f>IF($Z1929="","",INDEX($AW$2:$AW$1500,$Z1929))</f>
      </c>
      <c r="BO1929">
        <f>IF($Z1929="","",INDEX($AX$2:$AX$1500,$Z1929))</f>
      </c>
      <c r="BP1929">
        <f>IF($Z1929="","",INDEX($AY$2:$AY$1500,$Z1929))</f>
      </c>
      <c r="BQ1929">
        <f>IF($Z1929="","",INDEX($AZ$2:$AZ$1500,$Z1929))</f>
      </c>
      <c r="BR1929">
        <f>IF($Z1929="","",INDEX($BA$2:$BA$1500,$Z1929))</f>
      </c>
      <c r="BS1929">
        <f>IF($Z1929="","",INDEX($BB$2:$BB$1500,$Z1929))</f>
      </c>
      <c r="BT1929">
        <f>IF($Z1929="","",INDEX($BC$2:$BC$1500,$Z1929))</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c r="BF1930">
        <f>IF($Z1930="","",INDEX($AO$2:$AO$1500,$Z1930))</f>
      </c>
      <c r="BG1930">
        <f>IF($Z1930="","",INDEX($AP$2:$AP$1500,$Z1930))</f>
      </c>
      <c r="BH1930">
        <f>IF($Z1930="","",INDEX($AQ$2:$AQ$1500,$Z1930))</f>
      </c>
      <c r="BI1930">
        <f>IF($Z1930="","",INDEX($AR$2:$AR$1500,$Z1930))</f>
      </c>
      <c r="BJ1930">
        <f>IF($Z1930="","",INDEX($AS$2:$AS$1500,$Z1930))</f>
      </c>
      <c r="BK1930">
        <f>IF($Z1930="","",INDEX($AT$2:$AT$1500,$Z1930))</f>
      </c>
      <c r="BL1930">
        <f>IF($Z1930="","",INDEX($AU$2:$AU$1500,$Z1930))</f>
      </c>
      <c r="BM1930">
        <f>IF($Z1930="","",INDEX($AV$2:$AV$1500,$Z1930))</f>
      </c>
      <c r="BN1930">
        <f>IF($Z1930="","",INDEX($AW$2:$AW$1500,$Z1930))</f>
      </c>
      <c r="BO1930">
        <f>IF($Z1930="","",INDEX($AX$2:$AX$1500,$Z1930))</f>
      </c>
      <c r="BP1930">
        <f>IF($Z1930="","",INDEX($AY$2:$AY$1500,$Z1930))</f>
      </c>
      <c r="BQ1930">
        <f>IF($Z1930="","",INDEX($AZ$2:$AZ$1500,$Z1930))</f>
      </c>
      <c r="BR1930">
        <f>IF($Z1930="","",INDEX($BA$2:$BA$1500,$Z1930))</f>
      </c>
      <c r="BS1930">
        <f>IF($Z1930="","",INDEX($BB$2:$BB$1500,$Z1930))</f>
      </c>
      <c r="BT1930">
        <f>IF($Z1930="","",INDEX($BC$2:$BC$1500,$Z1930))</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c r="BF1931">
        <f>IF($Z1931="","",INDEX($AO$2:$AO$1500,$Z1931))</f>
      </c>
      <c r="BG1931">
        <f>IF($Z1931="","",INDEX($AP$2:$AP$1500,$Z1931))</f>
      </c>
      <c r="BH1931">
        <f>IF($Z1931="","",INDEX($AQ$2:$AQ$1500,$Z1931))</f>
      </c>
      <c r="BI1931">
        <f>IF($Z1931="","",INDEX($AR$2:$AR$1500,$Z1931))</f>
      </c>
      <c r="BJ1931">
        <f>IF($Z1931="","",INDEX($AS$2:$AS$1500,$Z1931))</f>
      </c>
      <c r="BK1931">
        <f>IF($Z1931="","",INDEX($AT$2:$AT$1500,$Z1931))</f>
      </c>
      <c r="BL1931">
        <f>IF($Z1931="","",INDEX($AU$2:$AU$1500,$Z1931))</f>
      </c>
      <c r="BM1931">
        <f>IF($Z1931="","",INDEX($AV$2:$AV$1500,$Z1931))</f>
      </c>
      <c r="BN1931">
        <f>IF($Z1931="","",INDEX($AW$2:$AW$1500,$Z1931))</f>
      </c>
      <c r="BO1931">
        <f>IF($Z1931="","",INDEX($AX$2:$AX$1500,$Z1931))</f>
      </c>
      <c r="BP1931">
        <f>IF($Z1931="","",INDEX($AY$2:$AY$1500,$Z1931))</f>
      </c>
      <c r="BQ1931">
        <f>IF($Z1931="","",INDEX($AZ$2:$AZ$1500,$Z1931))</f>
      </c>
      <c r="BR1931">
        <f>IF($Z1931="","",INDEX($BA$2:$BA$1500,$Z1931))</f>
      </c>
      <c r="BS1931">
        <f>IF($Z1931="","",INDEX($BB$2:$BB$1500,$Z1931))</f>
      </c>
      <c r="BT1931">
        <f>IF($Z1931="","",INDEX($BC$2:$BC$1500,$Z1931))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c r="BF1932">
        <f>IF($Z1932="","",INDEX($AO$2:$AO$1500,$Z1932))</f>
      </c>
      <c r="BG1932">
        <f>IF($Z1932="","",INDEX($AP$2:$AP$1500,$Z1932))</f>
      </c>
      <c r="BH1932">
        <f>IF($Z1932="","",INDEX($AQ$2:$AQ$1500,$Z1932))</f>
      </c>
      <c r="BI1932">
        <f>IF($Z1932="","",INDEX($AR$2:$AR$1500,$Z1932))</f>
      </c>
      <c r="BJ1932">
        <f>IF($Z1932="","",INDEX($AS$2:$AS$1500,$Z1932))</f>
      </c>
      <c r="BK1932">
        <f>IF($Z1932="","",INDEX($AT$2:$AT$1500,$Z1932))</f>
      </c>
      <c r="BL1932">
        <f>IF($Z1932="","",INDEX($AU$2:$AU$1500,$Z1932))</f>
      </c>
      <c r="BM1932">
        <f>IF($Z1932="","",INDEX($AV$2:$AV$1500,$Z1932))</f>
      </c>
      <c r="BN1932">
        <f>IF($Z1932="","",INDEX($AW$2:$AW$1500,$Z1932))</f>
      </c>
      <c r="BO1932">
        <f>IF($Z1932="","",INDEX($AX$2:$AX$1500,$Z1932))</f>
      </c>
      <c r="BP1932">
        <f>IF($Z1932="","",INDEX($AY$2:$AY$1500,$Z1932))</f>
      </c>
      <c r="BQ1932">
        <f>IF($Z1932="","",INDEX($AZ$2:$AZ$1500,$Z1932))</f>
      </c>
      <c r="BR1932">
        <f>IF($Z1932="","",INDEX($BA$2:$BA$1500,$Z1932))</f>
      </c>
      <c r="BS1932">
        <f>IF($Z1932="","",INDEX($BB$2:$BB$1500,$Z1932))</f>
      </c>
      <c r="BT1932">
        <f>IF($Z1932="","",INDEX($BC$2:$BC$1500,$Z1932))</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c r="BF1933">
        <f>IF($Z1933="","",INDEX($AO$2:$AO$1500,$Z1933))</f>
      </c>
      <c r="BG1933">
        <f>IF($Z1933="","",INDEX($AP$2:$AP$1500,$Z1933))</f>
      </c>
      <c r="BH1933">
        <f>IF($Z1933="","",INDEX($AQ$2:$AQ$1500,$Z1933))</f>
      </c>
      <c r="BI1933">
        <f>IF($Z1933="","",INDEX($AR$2:$AR$1500,$Z1933))</f>
      </c>
      <c r="BJ1933">
        <f>IF($Z1933="","",INDEX($AS$2:$AS$1500,$Z1933))</f>
      </c>
      <c r="BK1933">
        <f>IF($Z1933="","",INDEX($AT$2:$AT$1500,$Z1933))</f>
      </c>
      <c r="BL1933">
        <f>IF($Z1933="","",INDEX($AU$2:$AU$1500,$Z1933))</f>
      </c>
      <c r="BM1933">
        <f>IF($Z1933="","",INDEX($AV$2:$AV$1500,$Z1933))</f>
      </c>
      <c r="BN1933">
        <f>IF($Z1933="","",INDEX($AW$2:$AW$1500,$Z1933))</f>
      </c>
      <c r="BO1933">
        <f>IF($Z1933="","",INDEX($AX$2:$AX$1500,$Z1933))</f>
      </c>
      <c r="BP1933">
        <f>IF($Z1933="","",INDEX($AY$2:$AY$1500,$Z1933))</f>
      </c>
      <c r="BQ1933">
        <f>IF($Z1933="","",INDEX($AZ$2:$AZ$1500,$Z1933))</f>
      </c>
      <c r="BR1933">
        <f>IF($Z1933="","",INDEX($BA$2:$BA$1500,$Z1933))</f>
      </c>
      <c r="BS1933">
        <f>IF($Z1933="","",INDEX($BB$2:$BB$1500,$Z1933))</f>
      </c>
      <c r="BT1933">
        <f>IF($Z1933="","",INDEX($BC$2:$BC$1500,$Z1933))</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c r="BF1934">
        <f>IF($Z1934="","",INDEX($AO$2:$AO$1500,$Z1934))</f>
      </c>
      <c r="BG1934">
        <f>IF($Z1934="","",INDEX($AP$2:$AP$1500,$Z1934))</f>
      </c>
      <c r="BH1934">
        <f>IF($Z1934="","",INDEX($AQ$2:$AQ$1500,$Z1934))</f>
      </c>
      <c r="BI1934">
        <f>IF($Z1934="","",INDEX($AR$2:$AR$1500,$Z1934))</f>
      </c>
      <c r="BJ1934">
        <f>IF($Z1934="","",INDEX($AS$2:$AS$1500,$Z1934))</f>
      </c>
      <c r="BK1934">
        <f>IF($Z1934="","",INDEX($AT$2:$AT$1500,$Z1934))</f>
      </c>
      <c r="BL1934">
        <f>IF($Z1934="","",INDEX($AU$2:$AU$1500,$Z1934))</f>
      </c>
      <c r="BM1934">
        <f>IF($Z1934="","",INDEX($AV$2:$AV$1500,$Z1934))</f>
      </c>
      <c r="BN1934">
        <f>IF($Z1934="","",INDEX($AW$2:$AW$1500,$Z1934))</f>
      </c>
      <c r="BO1934">
        <f>IF($Z1934="","",INDEX($AX$2:$AX$1500,$Z1934))</f>
      </c>
      <c r="BP1934">
        <f>IF($Z1934="","",INDEX($AY$2:$AY$1500,$Z1934))</f>
      </c>
      <c r="BQ1934">
        <f>IF($Z1934="","",INDEX($AZ$2:$AZ$1500,$Z1934))</f>
      </c>
      <c r="BR1934">
        <f>IF($Z1934="","",INDEX($BA$2:$BA$1500,$Z1934))</f>
      </c>
      <c r="BS1934">
        <f>IF($Z1934="","",INDEX($BB$2:$BB$1500,$Z1934))</f>
      </c>
      <c r="BT1934">
        <f>IF($Z1934="","",INDEX($BC$2:$BC$1500,$Z1934))</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c r="BF1935">
        <f>IF($Z1935="","",INDEX($AO$2:$AO$1500,$Z1935))</f>
      </c>
      <c r="BG1935">
        <f>IF($Z1935="","",INDEX($AP$2:$AP$1500,$Z1935))</f>
      </c>
      <c r="BH1935">
        <f>IF($Z1935="","",INDEX($AQ$2:$AQ$1500,$Z1935))</f>
      </c>
      <c r="BI1935">
        <f>IF($Z1935="","",INDEX($AR$2:$AR$1500,$Z1935))</f>
      </c>
      <c r="BJ1935">
        <f>IF($Z1935="","",INDEX($AS$2:$AS$1500,$Z1935))</f>
      </c>
      <c r="BK1935">
        <f>IF($Z1935="","",INDEX($AT$2:$AT$1500,$Z1935))</f>
      </c>
      <c r="BL1935">
        <f>IF($Z1935="","",INDEX($AU$2:$AU$1500,$Z1935))</f>
      </c>
      <c r="BM1935">
        <f>IF($Z1935="","",INDEX($AV$2:$AV$1500,$Z1935))</f>
      </c>
      <c r="BN1935">
        <f>IF($Z1935="","",INDEX($AW$2:$AW$1500,$Z1935))</f>
      </c>
      <c r="BO1935">
        <f>IF($Z1935="","",INDEX($AX$2:$AX$1500,$Z1935))</f>
      </c>
      <c r="BP1935">
        <f>IF($Z1935="","",INDEX($AY$2:$AY$1500,$Z1935))</f>
      </c>
      <c r="BQ1935">
        <f>IF($Z1935="","",INDEX($AZ$2:$AZ$1500,$Z1935))</f>
      </c>
      <c r="BR1935">
        <f>IF($Z1935="","",INDEX($BA$2:$BA$1500,$Z1935))</f>
      </c>
      <c r="BS1935">
        <f>IF($Z1935="","",INDEX($BB$2:$BB$1500,$Z1935))</f>
      </c>
      <c r="BT1935">
        <f>IF($Z1935="","",INDEX($BC$2:$BC$1500,$Z1935))</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c r="BF1936">
        <f>IF($Z1936="","",INDEX($AO$2:$AO$1500,$Z1936))</f>
      </c>
      <c r="BG1936">
        <f>IF($Z1936="","",INDEX($AP$2:$AP$1500,$Z1936))</f>
      </c>
      <c r="BH1936">
        <f>IF($Z1936="","",INDEX($AQ$2:$AQ$1500,$Z1936))</f>
      </c>
      <c r="BI1936">
        <f>IF($Z1936="","",INDEX($AR$2:$AR$1500,$Z1936))</f>
      </c>
      <c r="BJ1936">
        <f>IF($Z1936="","",INDEX($AS$2:$AS$1500,$Z1936))</f>
      </c>
      <c r="BK1936">
        <f>IF($Z1936="","",INDEX($AT$2:$AT$1500,$Z1936))</f>
      </c>
      <c r="BL1936">
        <f>IF($Z1936="","",INDEX($AU$2:$AU$1500,$Z1936))</f>
      </c>
      <c r="BM1936">
        <f>IF($Z1936="","",INDEX($AV$2:$AV$1500,$Z1936))</f>
      </c>
      <c r="BN1936">
        <f>IF($Z1936="","",INDEX($AW$2:$AW$1500,$Z1936))</f>
      </c>
      <c r="BO1936">
        <f>IF($Z1936="","",INDEX($AX$2:$AX$1500,$Z1936))</f>
      </c>
      <c r="BP1936">
        <f>IF($Z1936="","",INDEX($AY$2:$AY$1500,$Z1936))</f>
      </c>
      <c r="BQ1936">
        <f>IF($Z1936="","",INDEX($AZ$2:$AZ$1500,$Z1936))</f>
      </c>
      <c r="BR1936">
        <f>IF($Z1936="","",INDEX($BA$2:$BA$1500,$Z1936))</f>
      </c>
      <c r="BS1936">
        <f>IF($Z1936="","",INDEX($BB$2:$BB$1500,$Z1936))</f>
      </c>
      <c r="BT1936">
        <f>IF($Z1936="","",INDEX($BC$2:$BC$1500,$Z1936))</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c r="BF1937">
        <f>IF($Z1937="","",INDEX($AO$2:$AO$1500,$Z1937))</f>
      </c>
      <c r="BG1937">
        <f>IF($Z1937="","",INDEX($AP$2:$AP$1500,$Z1937))</f>
      </c>
      <c r="BH1937">
        <f>IF($Z1937="","",INDEX($AQ$2:$AQ$1500,$Z1937))</f>
      </c>
      <c r="BI1937">
        <f>IF($Z1937="","",INDEX($AR$2:$AR$1500,$Z1937))</f>
      </c>
      <c r="BJ1937">
        <f>IF($Z1937="","",INDEX($AS$2:$AS$1500,$Z1937))</f>
      </c>
      <c r="BK1937">
        <f>IF($Z1937="","",INDEX($AT$2:$AT$1500,$Z1937))</f>
      </c>
      <c r="BL1937">
        <f>IF($Z1937="","",INDEX($AU$2:$AU$1500,$Z1937))</f>
      </c>
      <c r="BM1937">
        <f>IF($Z1937="","",INDEX($AV$2:$AV$1500,$Z1937))</f>
      </c>
      <c r="BN1937">
        <f>IF($Z1937="","",INDEX($AW$2:$AW$1500,$Z1937))</f>
      </c>
      <c r="BO1937">
        <f>IF($Z1937="","",INDEX($AX$2:$AX$1500,$Z1937))</f>
      </c>
      <c r="BP1937">
        <f>IF($Z1937="","",INDEX($AY$2:$AY$1500,$Z1937))</f>
      </c>
      <c r="BQ1937">
        <f>IF($Z1937="","",INDEX($AZ$2:$AZ$1500,$Z1937))</f>
      </c>
      <c r="BR1937">
        <f>IF($Z1937="","",INDEX($BA$2:$BA$1500,$Z1937))</f>
      </c>
      <c r="BS1937">
        <f>IF($Z1937="","",INDEX($BB$2:$BB$1500,$Z1937))</f>
      </c>
      <c r="BT1937">
        <f>IF($Z1937="","",INDEX($BC$2:$BC$1500,$Z1937))</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c r="BF1938">
        <f>IF($Z1938="","",INDEX($AO$2:$AO$1500,$Z1938))</f>
      </c>
      <c r="BG1938">
        <f>IF($Z1938="","",INDEX($AP$2:$AP$1500,$Z1938))</f>
      </c>
      <c r="BH1938">
        <f>IF($Z1938="","",INDEX($AQ$2:$AQ$1500,$Z1938))</f>
      </c>
      <c r="BI1938">
        <f>IF($Z1938="","",INDEX($AR$2:$AR$1500,$Z1938))</f>
      </c>
      <c r="BJ1938">
        <f>IF($Z1938="","",INDEX($AS$2:$AS$1500,$Z1938))</f>
      </c>
      <c r="BK1938">
        <f>IF($Z1938="","",INDEX($AT$2:$AT$1500,$Z1938))</f>
      </c>
      <c r="BL1938">
        <f>IF($Z1938="","",INDEX($AU$2:$AU$1500,$Z1938))</f>
      </c>
      <c r="BM1938">
        <f>IF($Z1938="","",INDEX($AV$2:$AV$1500,$Z1938))</f>
      </c>
      <c r="BN1938">
        <f>IF($Z1938="","",INDEX($AW$2:$AW$1500,$Z1938))</f>
      </c>
      <c r="BO1938">
        <f>IF($Z1938="","",INDEX($AX$2:$AX$1500,$Z1938))</f>
      </c>
      <c r="BP1938">
        <f>IF($Z1938="","",INDEX($AY$2:$AY$1500,$Z1938))</f>
      </c>
      <c r="BQ1938">
        <f>IF($Z1938="","",INDEX($AZ$2:$AZ$1500,$Z1938))</f>
      </c>
      <c r="BR1938">
        <f>IF($Z1938="","",INDEX($BA$2:$BA$1500,$Z1938))</f>
      </c>
      <c r="BS1938">
        <f>IF($Z1938="","",INDEX($BB$2:$BB$1500,$Z1938))</f>
      </c>
      <c r="BT1938">
        <f>IF($Z1938="","",INDEX($BC$2:$BC$1500,$Z1938))</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c r="BF1939">
        <f>IF($Z1939="","",INDEX($AO$2:$AO$1500,$Z1939))</f>
      </c>
      <c r="BG1939">
        <f>IF($Z1939="","",INDEX($AP$2:$AP$1500,$Z1939))</f>
      </c>
      <c r="BH1939">
        <f>IF($Z1939="","",INDEX($AQ$2:$AQ$1500,$Z1939))</f>
      </c>
      <c r="BI1939">
        <f>IF($Z1939="","",INDEX($AR$2:$AR$1500,$Z1939))</f>
      </c>
      <c r="BJ1939">
        <f>IF($Z1939="","",INDEX($AS$2:$AS$1500,$Z1939))</f>
      </c>
      <c r="BK1939">
        <f>IF($Z1939="","",INDEX($AT$2:$AT$1500,$Z1939))</f>
      </c>
      <c r="BL1939">
        <f>IF($Z1939="","",INDEX($AU$2:$AU$1500,$Z1939))</f>
      </c>
      <c r="BM1939">
        <f>IF($Z1939="","",INDEX($AV$2:$AV$1500,$Z1939))</f>
      </c>
      <c r="BN1939">
        <f>IF($Z1939="","",INDEX($AW$2:$AW$1500,$Z1939))</f>
      </c>
      <c r="BO1939">
        <f>IF($Z1939="","",INDEX($AX$2:$AX$1500,$Z1939))</f>
      </c>
      <c r="BP1939">
        <f>IF($Z1939="","",INDEX($AY$2:$AY$1500,$Z1939))</f>
      </c>
      <c r="BQ1939">
        <f>IF($Z1939="","",INDEX($AZ$2:$AZ$1500,$Z1939))</f>
      </c>
      <c r="BR1939">
        <f>IF($Z1939="","",INDEX($BA$2:$BA$1500,$Z1939))</f>
      </c>
      <c r="BS1939">
        <f>IF($Z1939="","",INDEX($BB$2:$BB$1500,$Z1939))</f>
      </c>
      <c r="BT1939">
        <f>IF($Z1939="","",INDEX($BC$2:$BC$1500,$Z1939))</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c r="BF1940">
        <f>IF($Z1940="","",INDEX($AO$2:$AO$1500,$Z1940))</f>
      </c>
      <c r="BG1940">
        <f>IF($Z1940="","",INDEX($AP$2:$AP$1500,$Z1940))</f>
      </c>
      <c r="BH1940">
        <f>IF($Z1940="","",INDEX($AQ$2:$AQ$1500,$Z1940))</f>
      </c>
      <c r="BI1940">
        <f>IF($Z1940="","",INDEX($AR$2:$AR$1500,$Z1940))</f>
      </c>
      <c r="BJ1940">
        <f>IF($Z1940="","",INDEX($AS$2:$AS$1500,$Z1940))</f>
      </c>
      <c r="BK1940">
        <f>IF($Z1940="","",INDEX($AT$2:$AT$1500,$Z1940))</f>
      </c>
      <c r="BL1940">
        <f>IF($Z1940="","",INDEX($AU$2:$AU$1500,$Z1940))</f>
      </c>
      <c r="BM1940">
        <f>IF($Z1940="","",INDEX($AV$2:$AV$1500,$Z1940))</f>
      </c>
      <c r="BN1940">
        <f>IF($Z1940="","",INDEX($AW$2:$AW$1500,$Z1940))</f>
      </c>
      <c r="BO1940">
        <f>IF($Z1940="","",INDEX($AX$2:$AX$1500,$Z1940))</f>
      </c>
      <c r="BP1940">
        <f>IF($Z1940="","",INDEX($AY$2:$AY$1500,$Z1940))</f>
      </c>
      <c r="BQ1940">
        <f>IF($Z1940="","",INDEX($AZ$2:$AZ$1500,$Z1940))</f>
      </c>
      <c r="BR1940">
        <f>IF($Z1940="","",INDEX($BA$2:$BA$1500,$Z1940))</f>
      </c>
      <c r="BS1940">
        <f>IF($Z1940="","",INDEX($BB$2:$BB$1500,$Z1940))</f>
      </c>
      <c r="BT1940">
        <f>IF($Z1940="","",INDEX($BC$2:$BC$1500,$Z1940))</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c r="BF1941">
        <f>IF($Z1941="","",INDEX($AO$2:$AO$1500,$Z1941))</f>
      </c>
      <c r="BG1941">
        <f>IF($Z1941="","",INDEX($AP$2:$AP$1500,$Z1941))</f>
      </c>
      <c r="BH1941">
        <f>IF($Z1941="","",INDEX($AQ$2:$AQ$1500,$Z1941))</f>
      </c>
      <c r="BI1941">
        <f>IF($Z1941="","",INDEX($AR$2:$AR$1500,$Z1941))</f>
      </c>
      <c r="BJ1941">
        <f>IF($Z1941="","",INDEX($AS$2:$AS$1500,$Z1941))</f>
      </c>
      <c r="BK1941">
        <f>IF($Z1941="","",INDEX($AT$2:$AT$1500,$Z1941))</f>
      </c>
      <c r="BL1941">
        <f>IF($Z1941="","",INDEX($AU$2:$AU$1500,$Z1941))</f>
      </c>
      <c r="BM1941">
        <f>IF($Z1941="","",INDEX($AV$2:$AV$1500,$Z1941))</f>
      </c>
      <c r="BN1941">
        <f>IF($Z1941="","",INDEX($AW$2:$AW$1500,$Z1941))</f>
      </c>
      <c r="BO1941">
        <f>IF($Z1941="","",INDEX($AX$2:$AX$1500,$Z1941))</f>
      </c>
      <c r="BP1941">
        <f>IF($Z1941="","",INDEX($AY$2:$AY$1500,$Z1941))</f>
      </c>
      <c r="BQ1941">
        <f>IF($Z1941="","",INDEX($AZ$2:$AZ$1500,$Z1941))</f>
      </c>
      <c r="BR1941">
        <f>IF($Z1941="","",INDEX($BA$2:$BA$1500,$Z1941))</f>
      </c>
      <c r="BS1941">
        <f>IF($Z1941="","",INDEX($BB$2:$BB$1500,$Z1941))</f>
      </c>
      <c r="BT1941">
        <f>IF($Z1941="","",INDEX($BC$2:$BC$1500,$Z1941))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c r="BF1942">
        <f>IF($Z1942="","",INDEX($AO$2:$AO$1500,$Z1942))</f>
      </c>
      <c r="BG1942">
        <f>IF($Z1942="","",INDEX($AP$2:$AP$1500,$Z1942))</f>
      </c>
      <c r="BH1942">
        <f>IF($Z1942="","",INDEX($AQ$2:$AQ$1500,$Z1942))</f>
      </c>
      <c r="BI1942">
        <f>IF($Z1942="","",INDEX($AR$2:$AR$1500,$Z1942))</f>
      </c>
      <c r="BJ1942">
        <f>IF($Z1942="","",INDEX($AS$2:$AS$1500,$Z1942))</f>
      </c>
      <c r="BK1942">
        <f>IF($Z1942="","",INDEX($AT$2:$AT$1500,$Z1942))</f>
      </c>
      <c r="BL1942">
        <f>IF($Z1942="","",INDEX($AU$2:$AU$1500,$Z1942))</f>
      </c>
      <c r="BM1942">
        <f>IF($Z1942="","",INDEX($AV$2:$AV$1500,$Z1942))</f>
      </c>
      <c r="BN1942">
        <f>IF($Z1942="","",INDEX($AW$2:$AW$1500,$Z1942))</f>
      </c>
      <c r="BO1942">
        <f>IF($Z1942="","",INDEX($AX$2:$AX$1500,$Z1942))</f>
      </c>
      <c r="BP1942">
        <f>IF($Z1942="","",INDEX($AY$2:$AY$1500,$Z1942))</f>
      </c>
      <c r="BQ1942">
        <f>IF($Z1942="","",INDEX($AZ$2:$AZ$1500,$Z1942))</f>
      </c>
      <c r="BR1942">
        <f>IF($Z1942="","",INDEX($BA$2:$BA$1500,$Z1942))</f>
      </c>
      <c r="BS1942">
        <f>IF($Z1942="","",INDEX($BB$2:$BB$1500,$Z1942))</f>
      </c>
      <c r="BT1942">
        <f>IF($Z1942="","",INDEX($BC$2:$BC$1500,$Z1942))</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c r="BF1943">
        <f>IF($Z1943="","",INDEX($AO$2:$AO$1500,$Z1943))</f>
      </c>
      <c r="BG1943">
        <f>IF($Z1943="","",INDEX($AP$2:$AP$1500,$Z1943))</f>
      </c>
      <c r="BH1943">
        <f>IF($Z1943="","",INDEX($AQ$2:$AQ$1500,$Z1943))</f>
      </c>
      <c r="BI1943">
        <f>IF($Z1943="","",INDEX($AR$2:$AR$1500,$Z1943))</f>
      </c>
      <c r="BJ1943">
        <f>IF($Z1943="","",INDEX($AS$2:$AS$1500,$Z1943))</f>
      </c>
      <c r="BK1943">
        <f>IF($Z1943="","",INDEX($AT$2:$AT$1500,$Z1943))</f>
      </c>
      <c r="BL1943">
        <f>IF($Z1943="","",INDEX($AU$2:$AU$1500,$Z1943))</f>
      </c>
      <c r="BM1943">
        <f>IF($Z1943="","",INDEX($AV$2:$AV$1500,$Z1943))</f>
      </c>
      <c r="BN1943">
        <f>IF($Z1943="","",INDEX($AW$2:$AW$1500,$Z1943))</f>
      </c>
      <c r="BO1943">
        <f>IF($Z1943="","",INDEX($AX$2:$AX$1500,$Z1943))</f>
      </c>
      <c r="BP1943">
        <f>IF($Z1943="","",INDEX($AY$2:$AY$1500,$Z1943))</f>
      </c>
      <c r="BQ1943">
        <f>IF($Z1943="","",INDEX($AZ$2:$AZ$1500,$Z1943))</f>
      </c>
      <c r="BR1943">
        <f>IF($Z1943="","",INDEX($BA$2:$BA$1500,$Z1943))</f>
      </c>
      <c r="BS1943">
        <f>IF($Z1943="","",INDEX($BB$2:$BB$1500,$Z1943))</f>
      </c>
      <c r="BT1943">
        <f>IF($Z1943="","",INDEX($BC$2:$BC$1500,$Z1943))</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c r="BF1944">
        <f>IF($Z1944="","",INDEX($AO$2:$AO$1500,$Z1944))</f>
      </c>
      <c r="BG1944">
        <f>IF($Z1944="","",INDEX($AP$2:$AP$1500,$Z1944))</f>
      </c>
      <c r="BH1944">
        <f>IF($Z1944="","",INDEX($AQ$2:$AQ$1500,$Z1944))</f>
      </c>
      <c r="BI1944">
        <f>IF($Z1944="","",INDEX($AR$2:$AR$1500,$Z1944))</f>
      </c>
      <c r="BJ1944">
        <f>IF($Z1944="","",INDEX($AS$2:$AS$1500,$Z1944))</f>
      </c>
      <c r="BK1944">
        <f>IF($Z1944="","",INDEX($AT$2:$AT$1500,$Z1944))</f>
      </c>
      <c r="BL1944">
        <f>IF($Z1944="","",INDEX($AU$2:$AU$1500,$Z1944))</f>
      </c>
      <c r="BM1944">
        <f>IF($Z1944="","",INDEX($AV$2:$AV$1500,$Z1944))</f>
      </c>
      <c r="BN1944">
        <f>IF($Z1944="","",INDEX($AW$2:$AW$1500,$Z1944))</f>
      </c>
      <c r="BO1944">
        <f>IF($Z1944="","",INDEX($AX$2:$AX$1500,$Z1944))</f>
      </c>
      <c r="BP1944">
        <f>IF($Z1944="","",INDEX($AY$2:$AY$1500,$Z1944))</f>
      </c>
      <c r="BQ1944">
        <f>IF($Z1944="","",INDEX($AZ$2:$AZ$1500,$Z1944))</f>
      </c>
      <c r="BR1944">
        <f>IF($Z1944="","",INDEX($BA$2:$BA$1500,$Z1944))</f>
      </c>
      <c r="BS1944">
        <f>IF($Z1944="","",INDEX($BB$2:$BB$1500,$Z1944))</f>
      </c>
      <c r="BT1944">
        <f>IF($Z1944="","",INDEX($BC$2:$BC$1500,$Z1944))</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c r="BF1945">
        <f>IF($Z1945="","",INDEX($AO$2:$AO$1500,$Z1945))</f>
      </c>
      <c r="BG1945">
        <f>IF($Z1945="","",INDEX($AP$2:$AP$1500,$Z1945))</f>
      </c>
      <c r="BH1945">
        <f>IF($Z1945="","",INDEX($AQ$2:$AQ$1500,$Z1945))</f>
      </c>
      <c r="BI1945">
        <f>IF($Z1945="","",INDEX($AR$2:$AR$1500,$Z1945))</f>
      </c>
      <c r="BJ1945">
        <f>IF($Z1945="","",INDEX($AS$2:$AS$1500,$Z1945))</f>
      </c>
      <c r="BK1945">
        <f>IF($Z1945="","",INDEX($AT$2:$AT$1500,$Z1945))</f>
      </c>
      <c r="BL1945">
        <f>IF($Z1945="","",INDEX($AU$2:$AU$1500,$Z1945))</f>
      </c>
      <c r="BM1945">
        <f>IF($Z1945="","",INDEX($AV$2:$AV$1500,$Z1945))</f>
      </c>
      <c r="BN1945">
        <f>IF($Z1945="","",INDEX($AW$2:$AW$1500,$Z1945))</f>
      </c>
      <c r="BO1945">
        <f>IF($Z1945="","",INDEX($AX$2:$AX$1500,$Z1945))</f>
      </c>
      <c r="BP1945">
        <f>IF($Z1945="","",INDEX($AY$2:$AY$1500,$Z1945))</f>
      </c>
      <c r="BQ1945">
        <f>IF($Z1945="","",INDEX($AZ$2:$AZ$1500,$Z1945))</f>
      </c>
      <c r="BR1945">
        <f>IF($Z1945="","",INDEX($BA$2:$BA$1500,$Z1945))</f>
      </c>
      <c r="BS1945">
        <f>IF($Z1945="","",INDEX($BB$2:$BB$1500,$Z1945))</f>
      </c>
      <c r="BT1945">
        <f>IF($Z1945="","",INDEX($BC$2:$BC$1500,$Z1945))</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c r="BF1946">
        <f>IF($Z1946="","",INDEX($AO$2:$AO$1500,$Z1946))</f>
      </c>
      <c r="BG1946">
        <f>IF($Z1946="","",INDEX($AP$2:$AP$1500,$Z1946))</f>
      </c>
      <c r="BH1946">
        <f>IF($Z1946="","",INDEX($AQ$2:$AQ$1500,$Z1946))</f>
      </c>
      <c r="BI1946">
        <f>IF($Z1946="","",INDEX($AR$2:$AR$1500,$Z1946))</f>
      </c>
      <c r="BJ1946">
        <f>IF($Z1946="","",INDEX($AS$2:$AS$1500,$Z1946))</f>
      </c>
      <c r="BK1946">
        <f>IF($Z1946="","",INDEX($AT$2:$AT$1500,$Z1946))</f>
      </c>
      <c r="BL1946">
        <f>IF($Z1946="","",INDEX($AU$2:$AU$1500,$Z1946))</f>
      </c>
      <c r="BM1946">
        <f>IF($Z1946="","",INDEX($AV$2:$AV$1500,$Z1946))</f>
      </c>
      <c r="BN1946">
        <f>IF($Z1946="","",INDEX($AW$2:$AW$1500,$Z1946))</f>
      </c>
      <c r="BO1946">
        <f>IF($Z1946="","",INDEX($AX$2:$AX$1500,$Z1946))</f>
      </c>
      <c r="BP1946">
        <f>IF($Z1946="","",INDEX($AY$2:$AY$1500,$Z1946))</f>
      </c>
      <c r="BQ1946">
        <f>IF($Z1946="","",INDEX($AZ$2:$AZ$1500,$Z1946))</f>
      </c>
      <c r="BR1946">
        <f>IF($Z1946="","",INDEX($BA$2:$BA$1500,$Z1946))</f>
      </c>
      <c r="BS1946">
        <f>IF($Z1946="","",INDEX($BB$2:$BB$1500,$Z1946))</f>
      </c>
      <c r="BT1946">
        <f>IF($Z1946="","",INDEX($BC$2:$BC$1500,$Z1946))</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c r="BF1947">
        <f>IF($Z1947="","",INDEX($AO$2:$AO$1500,$Z1947))</f>
      </c>
      <c r="BG1947">
        <f>IF($Z1947="","",INDEX($AP$2:$AP$1500,$Z1947))</f>
      </c>
      <c r="BH1947">
        <f>IF($Z1947="","",INDEX($AQ$2:$AQ$1500,$Z1947))</f>
      </c>
      <c r="BI1947">
        <f>IF($Z1947="","",INDEX($AR$2:$AR$1500,$Z1947))</f>
      </c>
      <c r="BJ1947">
        <f>IF($Z1947="","",INDEX($AS$2:$AS$1500,$Z1947))</f>
      </c>
      <c r="BK1947">
        <f>IF($Z1947="","",INDEX($AT$2:$AT$1500,$Z1947))</f>
      </c>
      <c r="BL1947">
        <f>IF($Z1947="","",INDEX($AU$2:$AU$1500,$Z1947))</f>
      </c>
      <c r="BM1947">
        <f>IF($Z1947="","",INDEX($AV$2:$AV$1500,$Z1947))</f>
      </c>
      <c r="BN1947">
        <f>IF($Z1947="","",INDEX($AW$2:$AW$1500,$Z1947))</f>
      </c>
      <c r="BO1947">
        <f>IF($Z1947="","",INDEX($AX$2:$AX$1500,$Z1947))</f>
      </c>
      <c r="BP1947">
        <f>IF($Z1947="","",INDEX($AY$2:$AY$1500,$Z1947))</f>
      </c>
      <c r="BQ1947">
        <f>IF($Z1947="","",INDEX($AZ$2:$AZ$1500,$Z1947))</f>
      </c>
      <c r="BR1947">
        <f>IF($Z1947="","",INDEX($BA$2:$BA$1500,$Z1947))</f>
      </c>
      <c r="BS1947">
        <f>IF($Z1947="","",INDEX($BB$2:$BB$1500,$Z1947))</f>
      </c>
      <c r="BT1947">
        <f>IF($Z1947="","",INDEX($BC$2:$BC$1500,$Z1947))</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c r="BF1948">
        <f>IF($Z1948="","",INDEX($AO$2:$AO$1500,$Z1948))</f>
      </c>
      <c r="BG1948">
        <f>IF($Z1948="","",INDEX($AP$2:$AP$1500,$Z1948))</f>
      </c>
      <c r="BH1948">
        <f>IF($Z1948="","",INDEX($AQ$2:$AQ$1500,$Z1948))</f>
      </c>
      <c r="BI1948">
        <f>IF($Z1948="","",INDEX($AR$2:$AR$1500,$Z1948))</f>
      </c>
      <c r="BJ1948">
        <f>IF($Z1948="","",INDEX($AS$2:$AS$1500,$Z1948))</f>
      </c>
      <c r="BK1948">
        <f>IF($Z1948="","",INDEX($AT$2:$AT$1500,$Z1948))</f>
      </c>
      <c r="BL1948">
        <f>IF($Z1948="","",INDEX($AU$2:$AU$1500,$Z1948))</f>
      </c>
      <c r="BM1948">
        <f>IF($Z1948="","",INDEX($AV$2:$AV$1500,$Z1948))</f>
      </c>
      <c r="BN1948">
        <f>IF($Z1948="","",INDEX($AW$2:$AW$1500,$Z1948))</f>
      </c>
      <c r="BO1948">
        <f>IF($Z1948="","",INDEX($AX$2:$AX$1500,$Z1948))</f>
      </c>
      <c r="BP1948">
        <f>IF($Z1948="","",INDEX($AY$2:$AY$1500,$Z1948))</f>
      </c>
      <c r="BQ1948">
        <f>IF($Z1948="","",INDEX($AZ$2:$AZ$1500,$Z1948))</f>
      </c>
      <c r="BR1948">
        <f>IF($Z1948="","",INDEX($BA$2:$BA$1500,$Z1948))</f>
      </c>
      <c r="BS1948">
        <f>IF($Z1948="","",INDEX($BB$2:$BB$1500,$Z1948))</f>
      </c>
      <c r="BT1948">
        <f>IF($Z1948="","",INDEX($BC$2:$BC$1500,$Z1948))</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c r="BF1949">
        <f>IF($Z1949="","",INDEX($AO$2:$AO$1500,$Z1949))</f>
      </c>
      <c r="BG1949">
        <f>IF($Z1949="","",INDEX($AP$2:$AP$1500,$Z1949))</f>
      </c>
      <c r="BH1949">
        <f>IF($Z1949="","",INDEX($AQ$2:$AQ$1500,$Z1949))</f>
      </c>
      <c r="BI1949">
        <f>IF($Z1949="","",INDEX($AR$2:$AR$1500,$Z1949))</f>
      </c>
      <c r="BJ1949">
        <f>IF($Z1949="","",INDEX($AS$2:$AS$1500,$Z1949))</f>
      </c>
      <c r="BK1949">
        <f>IF($Z1949="","",INDEX($AT$2:$AT$1500,$Z1949))</f>
      </c>
      <c r="BL1949">
        <f>IF($Z1949="","",INDEX($AU$2:$AU$1500,$Z1949))</f>
      </c>
      <c r="BM1949">
        <f>IF($Z1949="","",INDEX($AV$2:$AV$1500,$Z1949))</f>
      </c>
      <c r="BN1949">
        <f>IF($Z1949="","",INDEX($AW$2:$AW$1500,$Z1949))</f>
      </c>
      <c r="BO1949">
        <f>IF($Z1949="","",INDEX($AX$2:$AX$1500,$Z1949))</f>
      </c>
      <c r="BP1949">
        <f>IF($Z1949="","",INDEX($AY$2:$AY$1500,$Z1949))</f>
      </c>
      <c r="BQ1949">
        <f>IF($Z1949="","",INDEX($AZ$2:$AZ$1500,$Z1949))</f>
      </c>
      <c r="BR1949">
        <f>IF($Z1949="","",INDEX($BA$2:$BA$1500,$Z1949))</f>
      </c>
      <c r="BS1949">
        <f>IF($Z1949="","",INDEX($BB$2:$BB$1500,$Z1949))</f>
      </c>
      <c r="BT1949">
        <f>IF($Z1949="","",INDEX($BC$2:$BC$1500,$Z1949))</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c r="BF1950">
        <f>IF($Z1950="","",INDEX($AO$2:$AO$1500,$Z1950))</f>
      </c>
      <c r="BG1950">
        <f>IF($Z1950="","",INDEX($AP$2:$AP$1500,$Z1950))</f>
      </c>
      <c r="BH1950">
        <f>IF($Z1950="","",INDEX($AQ$2:$AQ$1500,$Z1950))</f>
      </c>
      <c r="BI1950">
        <f>IF($Z1950="","",INDEX($AR$2:$AR$1500,$Z1950))</f>
      </c>
      <c r="BJ1950">
        <f>IF($Z1950="","",INDEX($AS$2:$AS$1500,$Z1950))</f>
      </c>
      <c r="BK1950">
        <f>IF($Z1950="","",INDEX($AT$2:$AT$1500,$Z1950))</f>
      </c>
      <c r="BL1950">
        <f>IF($Z1950="","",INDEX($AU$2:$AU$1500,$Z1950))</f>
      </c>
      <c r="BM1950">
        <f>IF($Z1950="","",INDEX($AV$2:$AV$1500,$Z1950))</f>
      </c>
      <c r="BN1950">
        <f>IF($Z1950="","",INDEX($AW$2:$AW$1500,$Z1950))</f>
      </c>
      <c r="BO1950">
        <f>IF($Z1950="","",INDEX($AX$2:$AX$1500,$Z1950))</f>
      </c>
      <c r="BP1950">
        <f>IF($Z1950="","",INDEX($AY$2:$AY$1500,$Z1950))</f>
      </c>
      <c r="BQ1950">
        <f>IF($Z1950="","",INDEX($AZ$2:$AZ$1500,$Z1950))</f>
      </c>
      <c r="BR1950">
        <f>IF($Z1950="","",INDEX($BA$2:$BA$1500,$Z1950))</f>
      </c>
      <c r="BS1950">
        <f>IF($Z1950="","",INDEX($BB$2:$BB$1500,$Z1950))</f>
      </c>
      <c r="BT1950">
        <f>IF($Z1950="","",INDEX($BC$2:$BC$1500,$Z1950))</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c r="BF1951">
        <f>IF($Z1951="","",INDEX($AO$2:$AO$1500,$Z1951))</f>
      </c>
      <c r="BG1951">
        <f>IF($Z1951="","",INDEX($AP$2:$AP$1500,$Z1951))</f>
      </c>
      <c r="BH1951">
        <f>IF($Z1951="","",INDEX($AQ$2:$AQ$1500,$Z1951))</f>
      </c>
      <c r="BI1951">
        <f>IF($Z1951="","",INDEX($AR$2:$AR$1500,$Z1951))</f>
      </c>
      <c r="BJ1951">
        <f>IF($Z1951="","",INDEX($AS$2:$AS$1500,$Z1951))</f>
      </c>
      <c r="BK1951">
        <f>IF($Z1951="","",INDEX($AT$2:$AT$1500,$Z1951))</f>
      </c>
      <c r="BL1951">
        <f>IF($Z1951="","",INDEX($AU$2:$AU$1500,$Z1951))</f>
      </c>
      <c r="BM1951">
        <f>IF($Z1951="","",INDEX($AV$2:$AV$1500,$Z1951))</f>
      </c>
      <c r="BN1951">
        <f>IF($Z1951="","",INDEX($AW$2:$AW$1500,$Z1951))</f>
      </c>
      <c r="BO1951">
        <f>IF($Z1951="","",INDEX($AX$2:$AX$1500,$Z1951))</f>
      </c>
      <c r="BP1951">
        <f>IF($Z1951="","",INDEX($AY$2:$AY$1500,$Z1951))</f>
      </c>
      <c r="BQ1951">
        <f>IF($Z1951="","",INDEX($AZ$2:$AZ$1500,$Z1951))</f>
      </c>
      <c r="BR1951">
        <f>IF($Z1951="","",INDEX($BA$2:$BA$1500,$Z1951))</f>
      </c>
      <c r="BS1951">
        <f>IF($Z1951="","",INDEX($BB$2:$BB$1500,$Z1951))</f>
      </c>
      <c r="BT1951">
        <f>IF($Z1951="","",INDEX($BC$2:$BC$1500,$Z1951))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c r="BF1952">
        <f>IF($Z1952="","",INDEX($AO$2:$AO$1500,$Z1952))</f>
      </c>
      <c r="BG1952">
        <f>IF($Z1952="","",INDEX($AP$2:$AP$1500,$Z1952))</f>
      </c>
      <c r="BH1952">
        <f>IF($Z1952="","",INDEX($AQ$2:$AQ$1500,$Z1952))</f>
      </c>
      <c r="BI1952">
        <f>IF($Z1952="","",INDEX($AR$2:$AR$1500,$Z1952))</f>
      </c>
      <c r="BJ1952">
        <f>IF($Z1952="","",INDEX($AS$2:$AS$1500,$Z1952))</f>
      </c>
      <c r="BK1952">
        <f>IF($Z1952="","",INDEX($AT$2:$AT$1500,$Z1952))</f>
      </c>
      <c r="BL1952">
        <f>IF($Z1952="","",INDEX($AU$2:$AU$1500,$Z1952))</f>
      </c>
      <c r="BM1952">
        <f>IF($Z1952="","",INDEX($AV$2:$AV$1500,$Z1952))</f>
      </c>
      <c r="BN1952">
        <f>IF($Z1952="","",INDEX($AW$2:$AW$1500,$Z1952))</f>
      </c>
      <c r="BO1952">
        <f>IF($Z1952="","",INDEX($AX$2:$AX$1500,$Z1952))</f>
      </c>
      <c r="BP1952">
        <f>IF($Z1952="","",INDEX($AY$2:$AY$1500,$Z1952))</f>
      </c>
      <c r="BQ1952">
        <f>IF($Z1952="","",INDEX($AZ$2:$AZ$1500,$Z1952))</f>
      </c>
      <c r="BR1952">
        <f>IF($Z1952="","",INDEX($BA$2:$BA$1500,$Z1952))</f>
      </c>
      <c r="BS1952">
        <f>IF($Z1952="","",INDEX($BB$2:$BB$1500,$Z1952))</f>
      </c>
      <c r="BT1952">
        <f>IF($Z1952="","",INDEX($BC$2:$BC$1500,$Z1952))</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c r="BF1953">
        <f>IF($Z1953="","",INDEX($AO$2:$AO$1500,$Z1953))</f>
      </c>
      <c r="BG1953">
        <f>IF($Z1953="","",INDEX($AP$2:$AP$1500,$Z1953))</f>
      </c>
      <c r="BH1953">
        <f>IF($Z1953="","",INDEX($AQ$2:$AQ$1500,$Z1953))</f>
      </c>
      <c r="BI1953">
        <f>IF($Z1953="","",INDEX($AR$2:$AR$1500,$Z1953))</f>
      </c>
      <c r="BJ1953">
        <f>IF($Z1953="","",INDEX($AS$2:$AS$1500,$Z1953))</f>
      </c>
      <c r="BK1953">
        <f>IF($Z1953="","",INDEX($AT$2:$AT$1500,$Z1953))</f>
      </c>
      <c r="BL1953">
        <f>IF($Z1953="","",INDEX($AU$2:$AU$1500,$Z1953))</f>
      </c>
      <c r="BM1953">
        <f>IF($Z1953="","",INDEX($AV$2:$AV$1500,$Z1953))</f>
      </c>
      <c r="BN1953">
        <f>IF($Z1953="","",INDEX($AW$2:$AW$1500,$Z1953))</f>
      </c>
      <c r="BO1953">
        <f>IF($Z1953="","",INDEX($AX$2:$AX$1500,$Z1953))</f>
      </c>
      <c r="BP1953">
        <f>IF($Z1953="","",INDEX($AY$2:$AY$1500,$Z1953))</f>
      </c>
      <c r="BQ1953">
        <f>IF($Z1953="","",INDEX($AZ$2:$AZ$1500,$Z1953))</f>
      </c>
      <c r="BR1953">
        <f>IF($Z1953="","",INDEX($BA$2:$BA$1500,$Z1953))</f>
      </c>
      <c r="BS1953">
        <f>IF($Z1953="","",INDEX($BB$2:$BB$1500,$Z1953))</f>
      </c>
      <c r="BT1953">
        <f>IF($Z1953="","",INDEX($BC$2:$BC$1500,$Z1953))</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c r="BF1954">
        <f>IF($Z1954="","",INDEX($AO$2:$AO$1500,$Z1954))</f>
      </c>
      <c r="BG1954">
        <f>IF($Z1954="","",INDEX($AP$2:$AP$1500,$Z1954))</f>
      </c>
      <c r="BH1954">
        <f>IF($Z1954="","",INDEX($AQ$2:$AQ$1500,$Z1954))</f>
      </c>
      <c r="BI1954">
        <f>IF($Z1954="","",INDEX($AR$2:$AR$1500,$Z1954))</f>
      </c>
      <c r="BJ1954">
        <f>IF($Z1954="","",INDEX($AS$2:$AS$1500,$Z1954))</f>
      </c>
      <c r="BK1954">
        <f>IF($Z1954="","",INDEX($AT$2:$AT$1500,$Z1954))</f>
      </c>
      <c r="BL1954">
        <f>IF($Z1954="","",INDEX($AU$2:$AU$1500,$Z1954))</f>
      </c>
      <c r="BM1954">
        <f>IF($Z1954="","",INDEX($AV$2:$AV$1500,$Z1954))</f>
      </c>
      <c r="BN1954">
        <f>IF($Z1954="","",INDEX($AW$2:$AW$1500,$Z1954))</f>
      </c>
      <c r="BO1954">
        <f>IF($Z1954="","",INDEX($AX$2:$AX$1500,$Z1954))</f>
      </c>
      <c r="BP1954">
        <f>IF($Z1954="","",INDEX($AY$2:$AY$1500,$Z1954))</f>
      </c>
      <c r="BQ1954">
        <f>IF($Z1954="","",INDEX($AZ$2:$AZ$1500,$Z1954))</f>
      </c>
      <c r="BR1954">
        <f>IF($Z1954="","",INDEX($BA$2:$BA$1500,$Z1954))</f>
      </c>
      <c r="BS1954">
        <f>IF($Z1954="","",INDEX($BB$2:$BB$1500,$Z1954))</f>
      </c>
      <c r="BT1954">
        <f>IF($Z1954="","",INDEX($BC$2:$BC$1500,$Z1954))</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c r="BF1955">
        <f>IF($Z1955="","",INDEX($AO$2:$AO$1500,$Z1955))</f>
      </c>
      <c r="BG1955">
        <f>IF($Z1955="","",INDEX($AP$2:$AP$1500,$Z1955))</f>
      </c>
      <c r="BH1955">
        <f>IF($Z1955="","",INDEX($AQ$2:$AQ$1500,$Z1955))</f>
      </c>
      <c r="BI1955">
        <f>IF($Z1955="","",INDEX($AR$2:$AR$1500,$Z1955))</f>
      </c>
      <c r="BJ1955">
        <f>IF($Z1955="","",INDEX($AS$2:$AS$1500,$Z1955))</f>
      </c>
      <c r="BK1955">
        <f>IF($Z1955="","",INDEX($AT$2:$AT$1500,$Z1955))</f>
      </c>
      <c r="BL1955">
        <f>IF($Z1955="","",INDEX($AU$2:$AU$1500,$Z1955))</f>
      </c>
      <c r="BM1955">
        <f>IF($Z1955="","",INDEX($AV$2:$AV$1500,$Z1955))</f>
      </c>
      <c r="BN1955">
        <f>IF($Z1955="","",INDEX($AW$2:$AW$1500,$Z1955))</f>
      </c>
      <c r="BO1955">
        <f>IF($Z1955="","",INDEX($AX$2:$AX$1500,$Z1955))</f>
      </c>
      <c r="BP1955">
        <f>IF($Z1955="","",INDEX($AY$2:$AY$1500,$Z1955))</f>
      </c>
      <c r="BQ1955">
        <f>IF($Z1955="","",INDEX($AZ$2:$AZ$1500,$Z1955))</f>
      </c>
      <c r="BR1955">
        <f>IF($Z1955="","",INDEX($BA$2:$BA$1500,$Z1955))</f>
      </c>
      <c r="BS1955">
        <f>IF($Z1955="","",INDEX($BB$2:$BB$1500,$Z1955))</f>
      </c>
      <c r="BT1955">
        <f>IF($Z1955="","",INDEX($BC$2:$BC$1500,$Z1955))</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c r="BF1956">
        <f>IF($Z1956="","",INDEX($AO$2:$AO$1500,$Z1956))</f>
      </c>
      <c r="BG1956">
        <f>IF($Z1956="","",INDEX($AP$2:$AP$1500,$Z1956))</f>
      </c>
      <c r="BH1956">
        <f>IF($Z1956="","",INDEX($AQ$2:$AQ$1500,$Z1956))</f>
      </c>
      <c r="BI1956">
        <f>IF($Z1956="","",INDEX($AR$2:$AR$1500,$Z1956))</f>
      </c>
      <c r="BJ1956">
        <f>IF($Z1956="","",INDEX($AS$2:$AS$1500,$Z1956))</f>
      </c>
      <c r="BK1956">
        <f>IF($Z1956="","",INDEX($AT$2:$AT$1500,$Z1956))</f>
      </c>
      <c r="BL1956">
        <f>IF($Z1956="","",INDEX($AU$2:$AU$1500,$Z1956))</f>
      </c>
      <c r="BM1956">
        <f>IF($Z1956="","",INDEX($AV$2:$AV$1500,$Z1956))</f>
      </c>
      <c r="BN1956">
        <f>IF($Z1956="","",INDEX($AW$2:$AW$1500,$Z1956))</f>
      </c>
      <c r="BO1956">
        <f>IF($Z1956="","",INDEX($AX$2:$AX$1500,$Z1956))</f>
      </c>
      <c r="BP1956">
        <f>IF($Z1956="","",INDEX($AY$2:$AY$1500,$Z1956))</f>
      </c>
      <c r="BQ1956">
        <f>IF($Z1956="","",INDEX($AZ$2:$AZ$1500,$Z1956))</f>
      </c>
      <c r="BR1956">
        <f>IF($Z1956="","",INDEX($BA$2:$BA$1500,$Z1956))</f>
      </c>
      <c r="BS1956">
        <f>IF($Z1956="","",INDEX($BB$2:$BB$1500,$Z1956))</f>
      </c>
      <c r="BT1956">
        <f>IF($Z1956="","",INDEX($BC$2:$BC$1500,$Z1956))</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c r="BF1957">
        <f>IF($Z1957="","",INDEX($AO$2:$AO$1500,$Z1957))</f>
      </c>
      <c r="BG1957">
        <f>IF($Z1957="","",INDEX($AP$2:$AP$1500,$Z1957))</f>
      </c>
      <c r="BH1957">
        <f>IF($Z1957="","",INDEX($AQ$2:$AQ$1500,$Z1957))</f>
      </c>
      <c r="BI1957">
        <f>IF($Z1957="","",INDEX($AR$2:$AR$1500,$Z1957))</f>
      </c>
      <c r="BJ1957">
        <f>IF($Z1957="","",INDEX($AS$2:$AS$1500,$Z1957))</f>
      </c>
      <c r="BK1957">
        <f>IF($Z1957="","",INDEX($AT$2:$AT$1500,$Z1957))</f>
      </c>
      <c r="BL1957">
        <f>IF($Z1957="","",INDEX($AU$2:$AU$1500,$Z1957))</f>
      </c>
      <c r="BM1957">
        <f>IF($Z1957="","",INDEX($AV$2:$AV$1500,$Z1957))</f>
      </c>
      <c r="BN1957">
        <f>IF($Z1957="","",INDEX($AW$2:$AW$1500,$Z1957))</f>
      </c>
      <c r="BO1957">
        <f>IF($Z1957="","",INDEX($AX$2:$AX$1500,$Z1957))</f>
      </c>
      <c r="BP1957">
        <f>IF($Z1957="","",INDEX($AY$2:$AY$1500,$Z1957))</f>
      </c>
      <c r="BQ1957">
        <f>IF($Z1957="","",INDEX($AZ$2:$AZ$1500,$Z1957))</f>
      </c>
      <c r="BR1957">
        <f>IF($Z1957="","",INDEX($BA$2:$BA$1500,$Z1957))</f>
      </c>
      <c r="BS1957">
        <f>IF($Z1957="","",INDEX($BB$2:$BB$1500,$Z1957))</f>
      </c>
      <c r="BT1957">
        <f>IF($Z1957="","",INDEX($BC$2:$BC$1500,$Z1957))</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c r="BF1958">
        <f>IF($Z1958="","",INDEX($AO$2:$AO$1500,$Z1958))</f>
      </c>
      <c r="BG1958">
        <f>IF($Z1958="","",INDEX($AP$2:$AP$1500,$Z1958))</f>
      </c>
      <c r="BH1958">
        <f>IF($Z1958="","",INDEX($AQ$2:$AQ$1500,$Z1958))</f>
      </c>
      <c r="BI1958">
        <f>IF($Z1958="","",INDEX($AR$2:$AR$1500,$Z1958))</f>
      </c>
      <c r="BJ1958">
        <f>IF($Z1958="","",INDEX($AS$2:$AS$1500,$Z1958))</f>
      </c>
      <c r="BK1958">
        <f>IF($Z1958="","",INDEX($AT$2:$AT$1500,$Z1958))</f>
      </c>
      <c r="BL1958">
        <f>IF($Z1958="","",INDEX($AU$2:$AU$1500,$Z1958))</f>
      </c>
      <c r="BM1958">
        <f>IF($Z1958="","",INDEX($AV$2:$AV$1500,$Z1958))</f>
      </c>
      <c r="BN1958">
        <f>IF($Z1958="","",INDEX($AW$2:$AW$1500,$Z1958))</f>
      </c>
      <c r="BO1958">
        <f>IF($Z1958="","",INDEX($AX$2:$AX$1500,$Z1958))</f>
      </c>
      <c r="BP1958">
        <f>IF($Z1958="","",INDEX($AY$2:$AY$1500,$Z1958))</f>
      </c>
      <c r="BQ1958">
        <f>IF($Z1958="","",INDEX($AZ$2:$AZ$1500,$Z1958))</f>
      </c>
      <c r="BR1958">
        <f>IF($Z1958="","",INDEX($BA$2:$BA$1500,$Z1958))</f>
      </c>
      <c r="BS1958">
        <f>IF($Z1958="","",INDEX($BB$2:$BB$1500,$Z1958))</f>
      </c>
      <c r="BT1958">
        <f>IF($Z1958="","",INDEX($BC$2:$BC$1500,$Z1958))</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c r="BF1959">
        <f>IF($Z1959="","",INDEX($AO$2:$AO$1500,$Z1959))</f>
      </c>
      <c r="BG1959">
        <f>IF($Z1959="","",INDEX($AP$2:$AP$1500,$Z1959))</f>
      </c>
      <c r="BH1959">
        <f>IF($Z1959="","",INDEX($AQ$2:$AQ$1500,$Z1959))</f>
      </c>
      <c r="BI1959">
        <f>IF($Z1959="","",INDEX($AR$2:$AR$1500,$Z1959))</f>
      </c>
      <c r="BJ1959">
        <f>IF($Z1959="","",INDEX($AS$2:$AS$1500,$Z1959))</f>
      </c>
      <c r="BK1959">
        <f>IF($Z1959="","",INDEX($AT$2:$AT$1500,$Z1959))</f>
      </c>
      <c r="BL1959">
        <f>IF($Z1959="","",INDEX($AU$2:$AU$1500,$Z1959))</f>
      </c>
      <c r="BM1959">
        <f>IF($Z1959="","",INDEX($AV$2:$AV$1500,$Z1959))</f>
      </c>
      <c r="BN1959">
        <f>IF($Z1959="","",INDEX($AW$2:$AW$1500,$Z1959))</f>
      </c>
      <c r="BO1959">
        <f>IF($Z1959="","",INDEX($AX$2:$AX$1500,$Z1959))</f>
      </c>
      <c r="BP1959">
        <f>IF($Z1959="","",INDEX($AY$2:$AY$1500,$Z1959))</f>
      </c>
      <c r="BQ1959">
        <f>IF($Z1959="","",INDEX($AZ$2:$AZ$1500,$Z1959))</f>
      </c>
      <c r="BR1959">
        <f>IF($Z1959="","",INDEX($BA$2:$BA$1500,$Z1959))</f>
      </c>
      <c r="BS1959">
        <f>IF($Z1959="","",INDEX($BB$2:$BB$1500,$Z1959))</f>
      </c>
      <c r="BT1959">
        <f>IF($Z1959="","",INDEX($BC$2:$BC$1500,$Z1959))</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c r="BF1960">
        <f>IF($Z1960="","",INDEX($AO$2:$AO$1500,$Z1960))</f>
      </c>
      <c r="BG1960">
        <f>IF($Z1960="","",INDEX($AP$2:$AP$1500,$Z1960))</f>
      </c>
      <c r="BH1960">
        <f>IF($Z1960="","",INDEX($AQ$2:$AQ$1500,$Z1960))</f>
      </c>
      <c r="BI1960">
        <f>IF($Z1960="","",INDEX($AR$2:$AR$1500,$Z1960))</f>
      </c>
      <c r="BJ1960">
        <f>IF($Z1960="","",INDEX($AS$2:$AS$1500,$Z1960))</f>
      </c>
      <c r="BK1960">
        <f>IF($Z1960="","",INDEX($AT$2:$AT$1500,$Z1960))</f>
      </c>
      <c r="BL1960">
        <f>IF($Z1960="","",INDEX($AU$2:$AU$1500,$Z1960))</f>
      </c>
      <c r="BM1960">
        <f>IF($Z1960="","",INDEX($AV$2:$AV$1500,$Z1960))</f>
      </c>
      <c r="BN1960">
        <f>IF($Z1960="","",INDEX($AW$2:$AW$1500,$Z1960))</f>
      </c>
      <c r="BO1960">
        <f>IF($Z1960="","",INDEX($AX$2:$AX$1500,$Z1960))</f>
      </c>
      <c r="BP1960">
        <f>IF($Z1960="","",INDEX($AY$2:$AY$1500,$Z1960))</f>
      </c>
      <c r="BQ1960">
        <f>IF($Z1960="","",INDEX($AZ$2:$AZ$1500,$Z1960))</f>
      </c>
      <c r="BR1960">
        <f>IF($Z1960="","",INDEX($BA$2:$BA$1500,$Z1960))</f>
      </c>
      <c r="BS1960">
        <f>IF($Z1960="","",INDEX($BB$2:$BB$1500,$Z1960))</f>
      </c>
      <c r="BT1960">
        <f>IF($Z1960="","",INDEX($BC$2:$BC$1500,$Z1960))</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c r="BF1961">
        <f>IF($Z1961="","",INDEX($AO$2:$AO$1500,$Z1961))</f>
      </c>
      <c r="BG1961">
        <f>IF($Z1961="","",INDEX($AP$2:$AP$1500,$Z1961))</f>
      </c>
      <c r="BH1961">
        <f>IF($Z1961="","",INDEX($AQ$2:$AQ$1500,$Z1961))</f>
      </c>
      <c r="BI1961">
        <f>IF($Z1961="","",INDEX($AR$2:$AR$1500,$Z1961))</f>
      </c>
      <c r="BJ1961">
        <f>IF($Z1961="","",INDEX($AS$2:$AS$1500,$Z1961))</f>
      </c>
      <c r="BK1961">
        <f>IF($Z1961="","",INDEX($AT$2:$AT$1500,$Z1961))</f>
      </c>
      <c r="BL1961">
        <f>IF($Z1961="","",INDEX($AU$2:$AU$1500,$Z1961))</f>
      </c>
      <c r="BM1961">
        <f>IF($Z1961="","",INDEX($AV$2:$AV$1500,$Z1961))</f>
      </c>
      <c r="BN1961">
        <f>IF($Z1961="","",INDEX($AW$2:$AW$1500,$Z1961))</f>
      </c>
      <c r="BO1961">
        <f>IF($Z1961="","",INDEX($AX$2:$AX$1500,$Z1961))</f>
      </c>
      <c r="BP1961">
        <f>IF($Z1961="","",INDEX($AY$2:$AY$1500,$Z1961))</f>
      </c>
      <c r="BQ1961">
        <f>IF($Z1961="","",INDEX($AZ$2:$AZ$1500,$Z1961))</f>
      </c>
      <c r="BR1961">
        <f>IF($Z1961="","",INDEX($BA$2:$BA$1500,$Z1961))</f>
      </c>
      <c r="BS1961">
        <f>IF($Z1961="","",INDEX($BB$2:$BB$1500,$Z1961))</f>
      </c>
      <c r="BT1961">
        <f>IF($Z1961="","",INDEX($BC$2:$BC$1500,$Z1961))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c r="BF1962">
        <f>IF($Z1962="","",INDEX($AO$2:$AO$1500,$Z1962))</f>
      </c>
      <c r="BG1962">
        <f>IF($Z1962="","",INDEX($AP$2:$AP$1500,$Z1962))</f>
      </c>
      <c r="BH1962">
        <f>IF($Z1962="","",INDEX($AQ$2:$AQ$1500,$Z1962))</f>
      </c>
      <c r="BI1962">
        <f>IF($Z1962="","",INDEX($AR$2:$AR$1500,$Z1962))</f>
      </c>
      <c r="BJ1962">
        <f>IF($Z1962="","",INDEX($AS$2:$AS$1500,$Z1962))</f>
      </c>
      <c r="BK1962">
        <f>IF($Z1962="","",INDEX($AT$2:$AT$1500,$Z1962))</f>
      </c>
      <c r="BL1962">
        <f>IF($Z1962="","",INDEX($AU$2:$AU$1500,$Z1962))</f>
      </c>
      <c r="BM1962">
        <f>IF($Z1962="","",INDEX($AV$2:$AV$1500,$Z1962))</f>
      </c>
      <c r="BN1962">
        <f>IF($Z1962="","",INDEX($AW$2:$AW$1500,$Z1962))</f>
      </c>
      <c r="BO1962">
        <f>IF($Z1962="","",INDEX($AX$2:$AX$1500,$Z1962))</f>
      </c>
      <c r="BP1962">
        <f>IF($Z1962="","",INDEX($AY$2:$AY$1500,$Z1962))</f>
      </c>
      <c r="BQ1962">
        <f>IF($Z1962="","",INDEX($AZ$2:$AZ$1500,$Z1962))</f>
      </c>
      <c r="BR1962">
        <f>IF($Z1962="","",INDEX($BA$2:$BA$1500,$Z1962))</f>
      </c>
      <c r="BS1962">
        <f>IF($Z1962="","",INDEX($BB$2:$BB$1500,$Z1962))</f>
      </c>
      <c r="BT1962">
        <f>IF($Z1962="","",INDEX($BC$2:$BC$1500,$Z1962))</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c r="BF1963">
        <f>IF($Z1963="","",INDEX($AO$2:$AO$1500,$Z1963))</f>
      </c>
      <c r="BG1963">
        <f>IF($Z1963="","",INDEX($AP$2:$AP$1500,$Z1963))</f>
      </c>
      <c r="BH1963">
        <f>IF($Z1963="","",INDEX($AQ$2:$AQ$1500,$Z1963))</f>
      </c>
      <c r="BI1963">
        <f>IF($Z1963="","",INDEX($AR$2:$AR$1500,$Z1963))</f>
      </c>
      <c r="BJ1963">
        <f>IF($Z1963="","",INDEX($AS$2:$AS$1500,$Z1963))</f>
      </c>
      <c r="BK1963">
        <f>IF($Z1963="","",INDEX($AT$2:$AT$1500,$Z1963))</f>
      </c>
      <c r="BL1963">
        <f>IF($Z1963="","",INDEX($AU$2:$AU$1500,$Z1963))</f>
      </c>
      <c r="BM1963">
        <f>IF($Z1963="","",INDEX($AV$2:$AV$1500,$Z1963))</f>
      </c>
      <c r="BN1963">
        <f>IF($Z1963="","",INDEX($AW$2:$AW$1500,$Z1963))</f>
      </c>
      <c r="BO1963">
        <f>IF($Z1963="","",INDEX($AX$2:$AX$1500,$Z1963))</f>
      </c>
      <c r="BP1963">
        <f>IF($Z1963="","",INDEX($AY$2:$AY$1500,$Z1963))</f>
      </c>
      <c r="BQ1963">
        <f>IF($Z1963="","",INDEX($AZ$2:$AZ$1500,$Z1963))</f>
      </c>
      <c r="BR1963">
        <f>IF($Z1963="","",INDEX($BA$2:$BA$1500,$Z1963))</f>
      </c>
      <c r="BS1963">
        <f>IF($Z1963="","",INDEX($BB$2:$BB$1500,$Z1963))</f>
      </c>
      <c r="BT1963">
        <f>IF($Z1963="","",INDEX($BC$2:$BC$1500,$Z1963))</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c r="BF1964">
        <f>IF($Z1964="","",INDEX($AO$2:$AO$1500,$Z1964))</f>
      </c>
      <c r="BG1964">
        <f>IF($Z1964="","",INDEX($AP$2:$AP$1500,$Z1964))</f>
      </c>
      <c r="BH1964">
        <f>IF($Z1964="","",INDEX($AQ$2:$AQ$1500,$Z1964))</f>
      </c>
      <c r="BI1964">
        <f>IF($Z1964="","",INDEX($AR$2:$AR$1500,$Z1964))</f>
      </c>
      <c r="BJ1964">
        <f>IF($Z1964="","",INDEX($AS$2:$AS$1500,$Z1964))</f>
      </c>
      <c r="BK1964">
        <f>IF($Z1964="","",INDEX($AT$2:$AT$1500,$Z1964))</f>
      </c>
      <c r="BL1964">
        <f>IF($Z1964="","",INDEX($AU$2:$AU$1500,$Z1964))</f>
      </c>
      <c r="BM1964">
        <f>IF($Z1964="","",INDEX($AV$2:$AV$1500,$Z1964))</f>
      </c>
      <c r="BN1964">
        <f>IF($Z1964="","",INDEX($AW$2:$AW$1500,$Z1964))</f>
      </c>
      <c r="BO1964">
        <f>IF($Z1964="","",INDEX($AX$2:$AX$1500,$Z1964))</f>
      </c>
      <c r="BP1964">
        <f>IF($Z1964="","",INDEX($AY$2:$AY$1500,$Z1964))</f>
      </c>
      <c r="BQ1964">
        <f>IF($Z1964="","",INDEX($AZ$2:$AZ$1500,$Z1964))</f>
      </c>
      <c r="BR1964">
        <f>IF($Z1964="","",INDEX($BA$2:$BA$1500,$Z1964))</f>
      </c>
      <c r="BS1964">
        <f>IF($Z1964="","",INDEX($BB$2:$BB$1500,$Z1964))</f>
      </c>
      <c r="BT1964">
        <f>IF($Z1964="","",INDEX($BC$2:$BC$1500,$Z1964))</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c r="BF1965">
        <f>IF($Z1965="","",INDEX($AO$2:$AO$1500,$Z1965))</f>
      </c>
      <c r="BG1965">
        <f>IF($Z1965="","",INDEX($AP$2:$AP$1500,$Z1965))</f>
      </c>
      <c r="BH1965">
        <f>IF($Z1965="","",INDEX($AQ$2:$AQ$1500,$Z1965))</f>
      </c>
      <c r="BI1965">
        <f>IF($Z1965="","",INDEX($AR$2:$AR$1500,$Z1965))</f>
      </c>
      <c r="BJ1965">
        <f>IF($Z1965="","",INDEX($AS$2:$AS$1500,$Z1965))</f>
      </c>
      <c r="BK1965">
        <f>IF($Z1965="","",INDEX($AT$2:$AT$1500,$Z1965))</f>
      </c>
      <c r="BL1965">
        <f>IF($Z1965="","",INDEX($AU$2:$AU$1500,$Z1965))</f>
      </c>
      <c r="BM1965">
        <f>IF($Z1965="","",INDEX($AV$2:$AV$1500,$Z1965))</f>
      </c>
      <c r="BN1965">
        <f>IF($Z1965="","",INDEX($AW$2:$AW$1500,$Z1965))</f>
      </c>
      <c r="BO1965">
        <f>IF($Z1965="","",INDEX($AX$2:$AX$1500,$Z1965))</f>
      </c>
      <c r="BP1965">
        <f>IF($Z1965="","",INDEX($AY$2:$AY$1500,$Z1965))</f>
      </c>
      <c r="BQ1965">
        <f>IF($Z1965="","",INDEX($AZ$2:$AZ$1500,$Z1965))</f>
      </c>
      <c r="BR1965">
        <f>IF($Z1965="","",INDEX($BA$2:$BA$1500,$Z1965))</f>
      </c>
      <c r="BS1965">
        <f>IF($Z1965="","",INDEX($BB$2:$BB$1500,$Z1965))</f>
      </c>
      <c r="BT1965">
        <f>IF($Z1965="","",INDEX($BC$2:$BC$1500,$Z1965))</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c r="BF1966">
        <f>IF($Z1966="","",INDEX($AO$2:$AO$1500,$Z1966))</f>
      </c>
      <c r="BG1966">
        <f>IF($Z1966="","",INDEX($AP$2:$AP$1500,$Z1966))</f>
      </c>
      <c r="BH1966">
        <f>IF($Z1966="","",INDEX($AQ$2:$AQ$1500,$Z1966))</f>
      </c>
      <c r="BI1966">
        <f>IF($Z1966="","",INDEX($AR$2:$AR$1500,$Z1966))</f>
      </c>
      <c r="BJ1966">
        <f>IF($Z1966="","",INDEX($AS$2:$AS$1500,$Z1966))</f>
      </c>
      <c r="BK1966">
        <f>IF($Z1966="","",INDEX($AT$2:$AT$1500,$Z1966))</f>
      </c>
      <c r="BL1966">
        <f>IF($Z1966="","",INDEX($AU$2:$AU$1500,$Z1966))</f>
      </c>
      <c r="BM1966">
        <f>IF($Z1966="","",INDEX($AV$2:$AV$1500,$Z1966))</f>
      </c>
      <c r="BN1966">
        <f>IF($Z1966="","",INDEX($AW$2:$AW$1500,$Z1966))</f>
      </c>
      <c r="BO1966">
        <f>IF($Z1966="","",INDEX($AX$2:$AX$1500,$Z1966))</f>
      </c>
      <c r="BP1966">
        <f>IF($Z1966="","",INDEX($AY$2:$AY$1500,$Z1966))</f>
      </c>
      <c r="BQ1966">
        <f>IF($Z1966="","",INDEX($AZ$2:$AZ$1500,$Z1966))</f>
      </c>
      <c r="BR1966">
        <f>IF($Z1966="","",INDEX($BA$2:$BA$1500,$Z1966))</f>
      </c>
      <c r="BS1966">
        <f>IF($Z1966="","",INDEX($BB$2:$BB$1500,$Z1966))</f>
      </c>
      <c r="BT1966">
        <f>IF($Z1966="","",INDEX($BC$2:$BC$1500,$Z1966))</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c r="BF1967">
        <f>IF($Z1967="","",INDEX($AO$2:$AO$1500,$Z1967))</f>
      </c>
      <c r="BG1967">
        <f>IF($Z1967="","",INDEX($AP$2:$AP$1500,$Z1967))</f>
      </c>
      <c r="BH1967">
        <f>IF($Z1967="","",INDEX($AQ$2:$AQ$1500,$Z1967))</f>
      </c>
      <c r="BI1967">
        <f>IF($Z1967="","",INDEX($AR$2:$AR$1500,$Z1967))</f>
      </c>
      <c r="BJ1967">
        <f>IF($Z1967="","",INDEX($AS$2:$AS$1500,$Z1967))</f>
      </c>
      <c r="BK1967">
        <f>IF($Z1967="","",INDEX($AT$2:$AT$1500,$Z1967))</f>
      </c>
      <c r="BL1967">
        <f>IF($Z1967="","",INDEX($AU$2:$AU$1500,$Z1967))</f>
      </c>
      <c r="BM1967">
        <f>IF($Z1967="","",INDEX($AV$2:$AV$1500,$Z1967))</f>
      </c>
      <c r="BN1967">
        <f>IF($Z1967="","",INDEX($AW$2:$AW$1500,$Z1967))</f>
      </c>
      <c r="BO1967">
        <f>IF($Z1967="","",INDEX($AX$2:$AX$1500,$Z1967))</f>
      </c>
      <c r="BP1967">
        <f>IF($Z1967="","",INDEX($AY$2:$AY$1500,$Z1967))</f>
      </c>
      <c r="BQ1967">
        <f>IF($Z1967="","",INDEX($AZ$2:$AZ$1500,$Z1967))</f>
      </c>
      <c r="BR1967">
        <f>IF($Z1967="","",INDEX($BA$2:$BA$1500,$Z1967))</f>
      </c>
      <c r="BS1967">
        <f>IF($Z1967="","",INDEX($BB$2:$BB$1500,$Z1967))</f>
      </c>
      <c r="BT1967">
        <f>IF($Z1967="","",INDEX($BC$2:$BC$1500,$Z1967))</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c r="BF1968">
        <f>IF($Z1968="","",INDEX($AO$2:$AO$1500,$Z1968))</f>
      </c>
      <c r="BG1968">
        <f>IF($Z1968="","",INDEX($AP$2:$AP$1500,$Z1968))</f>
      </c>
      <c r="BH1968">
        <f>IF($Z1968="","",INDEX($AQ$2:$AQ$1500,$Z1968))</f>
      </c>
      <c r="BI1968">
        <f>IF($Z1968="","",INDEX($AR$2:$AR$1500,$Z1968))</f>
      </c>
      <c r="BJ1968">
        <f>IF($Z1968="","",INDEX($AS$2:$AS$1500,$Z1968))</f>
      </c>
      <c r="BK1968">
        <f>IF($Z1968="","",INDEX($AT$2:$AT$1500,$Z1968))</f>
      </c>
      <c r="BL1968">
        <f>IF($Z1968="","",INDEX($AU$2:$AU$1500,$Z1968))</f>
      </c>
      <c r="BM1968">
        <f>IF($Z1968="","",INDEX($AV$2:$AV$1500,$Z1968))</f>
      </c>
      <c r="BN1968">
        <f>IF($Z1968="","",INDEX($AW$2:$AW$1500,$Z1968))</f>
      </c>
      <c r="BO1968">
        <f>IF($Z1968="","",INDEX($AX$2:$AX$1500,$Z1968))</f>
      </c>
      <c r="BP1968">
        <f>IF($Z1968="","",INDEX($AY$2:$AY$1500,$Z1968))</f>
      </c>
      <c r="BQ1968">
        <f>IF($Z1968="","",INDEX($AZ$2:$AZ$1500,$Z1968))</f>
      </c>
      <c r="BR1968">
        <f>IF($Z1968="","",INDEX($BA$2:$BA$1500,$Z1968))</f>
      </c>
      <c r="BS1968">
        <f>IF($Z1968="","",INDEX($BB$2:$BB$1500,$Z1968))</f>
      </c>
      <c r="BT1968">
        <f>IF($Z1968="","",INDEX($BC$2:$BC$1500,$Z1968))</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c r="BF1969">
        <f>IF($Z1969="","",INDEX($AO$2:$AO$1500,$Z1969))</f>
      </c>
      <c r="BG1969">
        <f>IF($Z1969="","",INDEX($AP$2:$AP$1500,$Z1969))</f>
      </c>
      <c r="BH1969">
        <f>IF($Z1969="","",INDEX($AQ$2:$AQ$1500,$Z1969))</f>
      </c>
      <c r="BI1969">
        <f>IF($Z1969="","",INDEX($AR$2:$AR$1500,$Z1969))</f>
      </c>
      <c r="BJ1969">
        <f>IF($Z1969="","",INDEX($AS$2:$AS$1500,$Z1969))</f>
      </c>
      <c r="BK1969">
        <f>IF($Z1969="","",INDEX($AT$2:$AT$1500,$Z1969))</f>
      </c>
      <c r="BL1969">
        <f>IF($Z1969="","",INDEX($AU$2:$AU$1500,$Z1969))</f>
      </c>
      <c r="BM1969">
        <f>IF($Z1969="","",INDEX($AV$2:$AV$1500,$Z1969))</f>
      </c>
      <c r="BN1969">
        <f>IF($Z1969="","",INDEX($AW$2:$AW$1500,$Z1969))</f>
      </c>
      <c r="BO1969">
        <f>IF($Z1969="","",INDEX($AX$2:$AX$1500,$Z1969))</f>
      </c>
      <c r="BP1969">
        <f>IF($Z1969="","",INDEX($AY$2:$AY$1500,$Z1969))</f>
      </c>
      <c r="BQ1969">
        <f>IF($Z1969="","",INDEX($AZ$2:$AZ$1500,$Z1969))</f>
      </c>
      <c r="BR1969">
        <f>IF($Z1969="","",INDEX($BA$2:$BA$1500,$Z1969))</f>
      </c>
      <c r="BS1969">
        <f>IF($Z1969="","",INDEX($BB$2:$BB$1500,$Z1969))</f>
      </c>
      <c r="BT1969">
        <f>IF($Z1969="","",INDEX($BC$2:$BC$1500,$Z1969))</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c r="BF1970">
        <f>IF($Z1970="","",INDEX($AO$2:$AO$1500,$Z1970))</f>
      </c>
      <c r="BG1970">
        <f>IF($Z1970="","",INDEX($AP$2:$AP$1500,$Z1970))</f>
      </c>
      <c r="BH1970">
        <f>IF($Z1970="","",INDEX($AQ$2:$AQ$1500,$Z1970))</f>
      </c>
      <c r="BI1970">
        <f>IF($Z1970="","",INDEX($AR$2:$AR$1500,$Z1970))</f>
      </c>
      <c r="BJ1970">
        <f>IF($Z1970="","",INDEX($AS$2:$AS$1500,$Z1970))</f>
      </c>
      <c r="BK1970">
        <f>IF($Z1970="","",INDEX($AT$2:$AT$1500,$Z1970))</f>
      </c>
      <c r="BL1970">
        <f>IF($Z1970="","",INDEX($AU$2:$AU$1500,$Z1970))</f>
      </c>
      <c r="BM1970">
        <f>IF($Z1970="","",INDEX($AV$2:$AV$1500,$Z1970))</f>
      </c>
      <c r="BN1970">
        <f>IF($Z1970="","",INDEX($AW$2:$AW$1500,$Z1970))</f>
      </c>
      <c r="BO1970">
        <f>IF($Z1970="","",INDEX($AX$2:$AX$1500,$Z1970))</f>
      </c>
      <c r="BP1970">
        <f>IF($Z1970="","",INDEX($AY$2:$AY$1500,$Z1970))</f>
      </c>
      <c r="BQ1970">
        <f>IF($Z1970="","",INDEX($AZ$2:$AZ$1500,$Z1970))</f>
      </c>
      <c r="BR1970">
        <f>IF($Z1970="","",INDEX($BA$2:$BA$1500,$Z1970))</f>
      </c>
      <c r="BS1970">
        <f>IF($Z1970="","",INDEX($BB$2:$BB$1500,$Z1970))</f>
      </c>
      <c r="BT1970">
        <f>IF($Z1970="","",INDEX($BC$2:$BC$1500,$Z1970))</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c r="BF1971">
        <f>IF($Z1971="","",INDEX($AO$2:$AO$1500,$Z1971))</f>
      </c>
      <c r="BG1971">
        <f>IF($Z1971="","",INDEX($AP$2:$AP$1500,$Z1971))</f>
      </c>
      <c r="BH1971">
        <f>IF($Z1971="","",INDEX($AQ$2:$AQ$1500,$Z1971))</f>
      </c>
      <c r="BI1971">
        <f>IF($Z1971="","",INDEX($AR$2:$AR$1500,$Z1971))</f>
      </c>
      <c r="BJ1971">
        <f>IF($Z1971="","",INDEX($AS$2:$AS$1500,$Z1971))</f>
      </c>
      <c r="BK1971">
        <f>IF($Z1971="","",INDEX($AT$2:$AT$1500,$Z1971))</f>
      </c>
      <c r="BL1971">
        <f>IF($Z1971="","",INDEX($AU$2:$AU$1500,$Z1971))</f>
      </c>
      <c r="BM1971">
        <f>IF($Z1971="","",INDEX($AV$2:$AV$1500,$Z1971))</f>
      </c>
      <c r="BN1971">
        <f>IF($Z1971="","",INDEX($AW$2:$AW$1500,$Z1971))</f>
      </c>
      <c r="BO1971">
        <f>IF($Z1971="","",INDEX($AX$2:$AX$1500,$Z1971))</f>
      </c>
      <c r="BP1971">
        <f>IF($Z1971="","",INDEX($AY$2:$AY$1500,$Z1971))</f>
      </c>
      <c r="BQ1971">
        <f>IF($Z1971="","",INDEX($AZ$2:$AZ$1500,$Z1971))</f>
      </c>
      <c r="BR1971">
        <f>IF($Z1971="","",INDEX($BA$2:$BA$1500,$Z1971))</f>
      </c>
      <c r="BS1971">
        <f>IF($Z1971="","",INDEX($BB$2:$BB$1500,$Z1971))</f>
      </c>
      <c r="BT1971">
        <f>IF($Z1971="","",INDEX($BC$2:$BC$1500,$Z1971))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c r="BF1972">
        <f>IF($Z1972="","",INDEX($AO$2:$AO$1500,$Z1972))</f>
      </c>
      <c r="BG1972">
        <f>IF($Z1972="","",INDEX($AP$2:$AP$1500,$Z1972))</f>
      </c>
      <c r="BH1972">
        <f>IF($Z1972="","",INDEX($AQ$2:$AQ$1500,$Z1972))</f>
      </c>
      <c r="BI1972">
        <f>IF($Z1972="","",INDEX($AR$2:$AR$1500,$Z1972))</f>
      </c>
      <c r="BJ1972">
        <f>IF($Z1972="","",INDEX($AS$2:$AS$1500,$Z1972))</f>
      </c>
      <c r="BK1972">
        <f>IF($Z1972="","",INDEX($AT$2:$AT$1500,$Z1972))</f>
      </c>
      <c r="BL1972">
        <f>IF($Z1972="","",INDEX($AU$2:$AU$1500,$Z1972))</f>
      </c>
      <c r="BM1972">
        <f>IF($Z1972="","",INDEX($AV$2:$AV$1500,$Z1972))</f>
      </c>
      <c r="BN1972">
        <f>IF($Z1972="","",INDEX($AW$2:$AW$1500,$Z1972))</f>
      </c>
      <c r="BO1972">
        <f>IF($Z1972="","",INDEX($AX$2:$AX$1500,$Z1972))</f>
      </c>
      <c r="BP1972">
        <f>IF($Z1972="","",INDEX($AY$2:$AY$1500,$Z1972))</f>
      </c>
      <c r="BQ1972">
        <f>IF($Z1972="","",INDEX($AZ$2:$AZ$1500,$Z1972))</f>
      </c>
      <c r="BR1972">
        <f>IF($Z1972="","",INDEX($BA$2:$BA$1500,$Z1972))</f>
      </c>
      <c r="BS1972">
        <f>IF($Z1972="","",INDEX($BB$2:$BB$1500,$Z1972))</f>
      </c>
      <c r="BT1972">
        <f>IF($Z1972="","",INDEX($BC$2:$BC$1500,$Z1972))</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c r="BF1973">
        <f>IF($Z1973="","",INDEX($AO$2:$AO$1500,$Z1973))</f>
      </c>
      <c r="BG1973">
        <f>IF($Z1973="","",INDEX($AP$2:$AP$1500,$Z1973))</f>
      </c>
      <c r="BH1973">
        <f>IF($Z1973="","",INDEX($AQ$2:$AQ$1500,$Z1973))</f>
      </c>
      <c r="BI1973">
        <f>IF($Z1973="","",INDEX($AR$2:$AR$1500,$Z1973))</f>
      </c>
      <c r="BJ1973">
        <f>IF($Z1973="","",INDEX($AS$2:$AS$1500,$Z1973))</f>
      </c>
      <c r="BK1973">
        <f>IF($Z1973="","",INDEX($AT$2:$AT$1500,$Z1973))</f>
      </c>
      <c r="BL1973">
        <f>IF($Z1973="","",INDEX($AU$2:$AU$1500,$Z1973))</f>
      </c>
      <c r="BM1973">
        <f>IF($Z1973="","",INDEX($AV$2:$AV$1500,$Z1973))</f>
      </c>
      <c r="BN1973">
        <f>IF($Z1973="","",INDEX($AW$2:$AW$1500,$Z1973))</f>
      </c>
      <c r="BO1973">
        <f>IF($Z1973="","",INDEX($AX$2:$AX$1500,$Z1973))</f>
      </c>
      <c r="BP1973">
        <f>IF($Z1973="","",INDEX($AY$2:$AY$1500,$Z1973))</f>
      </c>
      <c r="BQ1973">
        <f>IF($Z1973="","",INDEX($AZ$2:$AZ$1500,$Z1973))</f>
      </c>
      <c r="BR1973">
        <f>IF($Z1973="","",INDEX($BA$2:$BA$1500,$Z1973))</f>
      </c>
      <c r="BS1973">
        <f>IF($Z1973="","",INDEX($BB$2:$BB$1500,$Z1973))</f>
      </c>
      <c r="BT1973">
        <f>IF($Z1973="","",INDEX($BC$2:$BC$1500,$Z1973))</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c r="BF1974">
        <f>IF($Z1974="","",INDEX($AO$2:$AO$1500,$Z1974))</f>
      </c>
      <c r="BG1974">
        <f>IF($Z1974="","",INDEX($AP$2:$AP$1500,$Z1974))</f>
      </c>
      <c r="BH1974">
        <f>IF($Z1974="","",INDEX($AQ$2:$AQ$1500,$Z1974))</f>
      </c>
      <c r="BI1974">
        <f>IF($Z1974="","",INDEX($AR$2:$AR$1500,$Z1974))</f>
      </c>
      <c r="BJ1974">
        <f>IF($Z1974="","",INDEX($AS$2:$AS$1500,$Z1974))</f>
      </c>
      <c r="BK1974">
        <f>IF($Z1974="","",INDEX($AT$2:$AT$1500,$Z1974))</f>
      </c>
      <c r="BL1974">
        <f>IF($Z1974="","",INDEX($AU$2:$AU$1500,$Z1974))</f>
      </c>
      <c r="BM1974">
        <f>IF($Z1974="","",INDEX($AV$2:$AV$1500,$Z1974))</f>
      </c>
      <c r="BN1974">
        <f>IF($Z1974="","",INDEX($AW$2:$AW$1500,$Z1974))</f>
      </c>
      <c r="BO1974">
        <f>IF($Z1974="","",INDEX($AX$2:$AX$1500,$Z1974))</f>
      </c>
      <c r="BP1974">
        <f>IF($Z1974="","",INDEX($AY$2:$AY$1500,$Z1974))</f>
      </c>
      <c r="BQ1974">
        <f>IF($Z1974="","",INDEX($AZ$2:$AZ$1500,$Z1974))</f>
      </c>
      <c r="BR1974">
        <f>IF($Z1974="","",INDEX($BA$2:$BA$1500,$Z1974))</f>
      </c>
      <c r="BS1974">
        <f>IF($Z1974="","",INDEX($BB$2:$BB$1500,$Z1974))</f>
      </c>
      <c r="BT1974">
        <f>IF($Z1974="","",INDEX($BC$2:$BC$1500,$Z1974))</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c r="BF1975">
        <f>IF($Z1975="","",INDEX($AO$2:$AO$1500,$Z1975))</f>
      </c>
      <c r="BG1975">
        <f>IF($Z1975="","",INDEX($AP$2:$AP$1500,$Z1975))</f>
      </c>
      <c r="BH1975">
        <f>IF($Z1975="","",INDEX($AQ$2:$AQ$1500,$Z1975))</f>
      </c>
      <c r="BI1975">
        <f>IF($Z1975="","",INDEX($AR$2:$AR$1500,$Z1975))</f>
      </c>
      <c r="BJ1975">
        <f>IF($Z1975="","",INDEX($AS$2:$AS$1500,$Z1975))</f>
      </c>
      <c r="BK1975">
        <f>IF($Z1975="","",INDEX($AT$2:$AT$1500,$Z1975))</f>
      </c>
      <c r="BL1975">
        <f>IF($Z1975="","",INDEX($AU$2:$AU$1500,$Z1975))</f>
      </c>
      <c r="BM1975">
        <f>IF($Z1975="","",INDEX($AV$2:$AV$1500,$Z1975))</f>
      </c>
      <c r="BN1975">
        <f>IF($Z1975="","",INDEX($AW$2:$AW$1500,$Z1975))</f>
      </c>
      <c r="BO1975">
        <f>IF($Z1975="","",INDEX($AX$2:$AX$1500,$Z1975))</f>
      </c>
      <c r="BP1975">
        <f>IF($Z1975="","",INDEX($AY$2:$AY$1500,$Z1975))</f>
      </c>
      <c r="BQ1975">
        <f>IF($Z1975="","",INDEX($AZ$2:$AZ$1500,$Z1975))</f>
      </c>
      <c r="BR1975">
        <f>IF($Z1975="","",INDEX($BA$2:$BA$1500,$Z1975))</f>
      </c>
      <c r="BS1975">
        <f>IF($Z1975="","",INDEX($BB$2:$BB$1500,$Z1975))</f>
      </c>
      <c r="BT1975">
        <f>IF($Z1975="","",INDEX($BC$2:$BC$1500,$Z1975))</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c r="BF1976">
        <f>IF($Z1976="","",INDEX($AO$2:$AO$1500,$Z1976))</f>
      </c>
      <c r="BG1976">
        <f>IF($Z1976="","",INDEX($AP$2:$AP$1500,$Z1976))</f>
      </c>
      <c r="BH1976">
        <f>IF($Z1976="","",INDEX($AQ$2:$AQ$1500,$Z1976))</f>
      </c>
      <c r="BI1976">
        <f>IF($Z1976="","",INDEX($AR$2:$AR$1500,$Z1976))</f>
      </c>
      <c r="BJ1976">
        <f>IF($Z1976="","",INDEX($AS$2:$AS$1500,$Z1976))</f>
      </c>
      <c r="BK1976">
        <f>IF($Z1976="","",INDEX($AT$2:$AT$1500,$Z1976))</f>
      </c>
      <c r="BL1976">
        <f>IF($Z1976="","",INDEX($AU$2:$AU$1500,$Z1976))</f>
      </c>
      <c r="BM1976">
        <f>IF($Z1976="","",INDEX($AV$2:$AV$1500,$Z1976))</f>
      </c>
      <c r="BN1976">
        <f>IF($Z1976="","",INDEX($AW$2:$AW$1500,$Z1976))</f>
      </c>
      <c r="BO1976">
        <f>IF($Z1976="","",INDEX($AX$2:$AX$1500,$Z1976))</f>
      </c>
      <c r="BP1976">
        <f>IF($Z1976="","",INDEX($AY$2:$AY$1500,$Z1976))</f>
      </c>
      <c r="BQ1976">
        <f>IF($Z1976="","",INDEX($AZ$2:$AZ$1500,$Z1976))</f>
      </c>
      <c r="BR1976">
        <f>IF($Z1976="","",INDEX($BA$2:$BA$1500,$Z1976))</f>
      </c>
      <c r="BS1976">
        <f>IF($Z1976="","",INDEX($BB$2:$BB$1500,$Z1976))</f>
      </c>
      <c r="BT1976">
        <f>IF($Z1976="","",INDEX($BC$2:$BC$1500,$Z1976))</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c r="BF1977">
        <f>IF($Z1977="","",INDEX($AO$2:$AO$1500,$Z1977))</f>
      </c>
      <c r="BG1977">
        <f>IF($Z1977="","",INDEX($AP$2:$AP$1500,$Z1977))</f>
      </c>
      <c r="BH1977">
        <f>IF($Z1977="","",INDEX($AQ$2:$AQ$1500,$Z1977))</f>
      </c>
      <c r="BI1977">
        <f>IF($Z1977="","",INDEX($AR$2:$AR$1500,$Z1977))</f>
      </c>
      <c r="BJ1977">
        <f>IF($Z1977="","",INDEX($AS$2:$AS$1500,$Z1977))</f>
      </c>
      <c r="BK1977">
        <f>IF($Z1977="","",INDEX($AT$2:$AT$1500,$Z1977))</f>
      </c>
      <c r="BL1977">
        <f>IF($Z1977="","",INDEX($AU$2:$AU$1500,$Z1977))</f>
      </c>
      <c r="BM1977">
        <f>IF($Z1977="","",INDEX($AV$2:$AV$1500,$Z1977))</f>
      </c>
      <c r="BN1977">
        <f>IF($Z1977="","",INDEX($AW$2:$AW$1500,$Z1977))</f>
      </c>
      <c r="BO1977">
        <f>IF($Z1977="","",INDEX($AX$2:$AX$1500,$Z1977))</f>
      </c>
      <c r="BP1977">
        <f>IF($Z1977="","",INDEX($AY$2:$AY$1500,$Z1977))</f>
      </c>
      <c r="BQ1977">
        <f>IF($Z1977="","",INDEX($AZ$2:$AZ$1500,$Z1977))</f>
      </c>
      <c r="BR1977">
        <f>IF($Z1977="","",INDEX($BA$2:$BA$1500,$Z1977))</f>
      </c>
      <c r="BS1977">
        <f>IF($Z1977="","",INDEX($BB$2:$BB$1500,$Z1977))</f>
      </c>
      <c r="BT1977">
        <f>IF($Z1977="","",INDEX($BC$2:$BC$1500,$Z1977))</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c r="BF1978">
        <f>IF($Z1978="","",INDEX($AO$2:$AO$1500,$Z1978))</f>
      </c>
      <c r="BG1978">
        <f>IF($Z1978="","",INDEX($AP$2:$AP$1500,$Z1978))</f>
      </c>
      <c r="BH1978">
        <f>IF($Z1978="","",INDEX($AQ$2:$AQ$1500,$Z1978))</f>
      </c>
      <c r="BI1978">
        <f>IF($Z1978="","",INDEX($AR$2:$AR$1500,$Z1978))</f>
      </c>
      <c r="BJ1978">
        <f>IF($Z1978="","",INDEX($AS$2:$AS$1500,$Z1978))</f>
      </c>
      <c r="BK1978">
        <f>IF($Z1978="","",INDEX($AT$2:$AT$1500,$Z1978))</f>
      </c>
      <c r="BL1978">
        <f>IF($Z1978="","",INDEX($AU$2:$AU$1500,$Z1978))</f>
      </c>
      <c r="BM1978">
        <f>IF($Z1978="","",INDEX($AV$2:$AV$1500,$Z1978))</f>
      </c>
      <c r="BN1978">
        <f>IF($Z1978="","",INDEX($AW$2:$AW$1500,$Z1978))</f>
      </c>
      <c r="BO1978">
        <f>IF($Z1978="","",INDEX($AX$2:$AX$1500,$Z1978))</f>
      </c>
      <c r="BP1978">
        <f>IF($Z1978="","",INDEX($AY$2:$AY$1500,$Z1978))</f>
      </c>
      <c r="BQ1978">
        <f>IF($Z1978="","",INDEX($AZ$2:$AZ$1500,$Z1978))</f>
      </c>
      <c r="BR1978">
        <f>IF($Z1978="","",INDEX($BA$2:$BA$1500,$Z1978))</f>
      </c>
      <c r="BS1978">
        <f>IF($Z1978="","",INDEX($BB$2:$BB$1500,$Z1978))</f>
      </c>
      <c r="BT1978">
        <f>IF($Z1978="","",INDEX($BC$2:$BC$1500,$Z1978))</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c r="BF1979">
        <f>IF($Z1979="","",INDEX($AO$2:$AO$1500,$Z1979))</f>
      </c>
      <c r="BG1979">
        <f>IF($Z1979="","",INDEX($AP$2:$AP$1500,$Z1979))</f>
      </c>
      <c r="BH1979">
        <f>IF($Z1979="","",INDEX($AQ$2:$AQ$1500,$Z1979))</f>
      </c>
      <c r="BI1979">
        <f>IF($Z1979="","",INDEX($AR$2:$AR$1500,$Z1979))</f>
      </c>
      <c r="BJ1979">
        <f>IF($Z1979="","",INDEX($AS$2:$AS$1500,$Z1979))</f>
      </c>
      <c r="BK1979">
        <f>IF($Z1979="","",INDEX($AT$2:$AT$1500,$Z1979))</f>
      </c>
      <c r="BL1979">
        <f>IF($Z1979="","",INDEX($AU$2:$AU$1500,$Z1979))</f>
      </c>
      <c r="BM1979">
        <f>IF($Z1979="","",INDEX($AV$2:$AV$1500,$Z1979))</f>
      </c>
      <c r="BN1979">
        <f>IF($Z1979="","",INDEX($AW$2:$AW$1500,$Z1979))</f>
      </c>
      <c r="BO1979">
        <f>IF($Z1979="","",INDEX($AX$2:$AX$1500,$Z1979))</f>
      </c>
      <c r="BP1979">
        <f>IF($Z1979="","",INDEX($AY$2:$AY$1500,$Z1979))</f>
      </c>
      <c r="BQ1979">
        <f>IF($Z1979="","",INDEX($AZ$2:$AZ$1500,$Z1979))</f>
      </c>
      <c r="BR1979">
        <f>IF($Z1979="","",INDEX($BA$2:$BA$1500,$Z1979))</f>
      </c>
      <c r="BS1979">
        <f>IF($Z1979="","",INDEX($BB$2:$BB$1500,$Z1979))</f>
      </c>
      <c r="BT1979">
        <f>IF($Z1979="","",INDEX($BC$2:$BC$1500,$Z1979))</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c r="BF1980">
        <f>IF($Z1980="","",INDEX($AO$2:$AO$1500,$Z1980))</f>
      </c>
      <c r="BG1980">
        <f>IF($Z1980="","",INDEX($AP$2:$AP$1500,$Z1980))</f>
      </c>
      <c r="BH1980">
        <f>IF($Z1980="","",INDEX($AQ$2:$AQ$1500,$Z1980))</f>
      </c>
      <c r="BI1980">
        <f>IF($Z1980="","",INDEX($AR$2:$AR$1500,$Z1980))</f>
      </c>
      <c r="BJ1980">
        <f>IF($Z1980="","",INDEX($AS$2:$AS$1500,$Z1980))</f>
      </c>
      <c r="BK1980">
        <f>IF($Z1980="","",INDEX($AT$2:$AT$1500,$Z1980))</f>
      </c>
      <c r="BL1980">
        <f>IF($Z1980="","",INDEX($AU$2:$AU$1500,$Z1980))</f>
      </c>
      <c r="BM1980">
        <f>IF($Z1980="","",INDEX($AV$2:$AV$1500,$Z1980))</f>
      </c>
      <c r="BN1980">
        <f>IF($Z1980="","",INDEX($AW$2:$AW$1500,$Z1980))</f>
      </c>
      <c r="BO1980">
        <f>IF($Z1980="","",INDEX($AX$2:$AX$1500,$Z1980))</f>
      </c>
      <c r="BP1980">
        <f>IF($Z1980="","",INDEX($AY$2:$AY$1500,$Z1980))</f>
      </c>
      <c r="BQ1980">
        <f>IF($Z1980="","",INDEX($AZ$2:$AZ$1500,$Z1980))</f>
      </c>
      <c r="BR1980">
        <f>IF($Z1980="","",INDEX($BA$2:$BA$1500,$Z1980))</f>
      </c>
      <c r="BS1980">
        <f>IF($Z1980="","",INDEX($BB$2:$BB$1500,$Z1980))</f>
      </c>
      <c r="BT1980">
        <f>IF($Z1980="","",INDEX($BC$2:$BC$1500,$Z1980))</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c r="BF1981">
        <f>IF($Z1981="","",INDEX($AO$2:$AO$1500,$Z1981))</f>
      </c>
      <c r="BG1981">
        <f>IF($Z1981="","",INDEX($AP$2:$AP$1500,$Z1981))</f>
      </c>
      <c r="BH1981">
        <f>IF($Z1981="","",INDEX($AQ$2:$AQ$1500,$Z1981))</f>
      </c>
      <c r="BI1981">
        <f>IF($Z1981="","",INDEX($AR$2:$AR$1500,$Z1981))</f>
      </c>
      <c r="BJ1981">
        <f>IF($Z1981="","",INDEX($AS$2:$AS$1500,$Z1981))</f>
      </c>
      <c r="BK1981">
        <f>IF($Z1981="","",INDEX($AT$2:$AT$1500,$Z1981))</f>
      </c>
      <c r="BL1981">
        <f>IF($Z1981="","",INDEX($AU$2:$AU$1500,$Z1981))</f>
      </c>
      <c r="BM1981">
        <f>IF($Z1981="","",INDEX($AV$2:$AV$1500,$Z1981))</f>
      </c>
      <c r="BN1981">
        <f>IF($Z1981="","",INDEX($AW$2:$AW$1500,$Z1981))</f>
      </c>
      <c r="BO1981">
        <f>IF($Z1981="","",INDEX($AX$2:$AX$1500,$Z1981))</f>
      </c>
      <c r="BP1981">
        <f>IF($Z1981="","",INDEX($AY$2:$AY$1500,$Z1981))</f>
      </c>
      <c r="BQ1981">
        <f>IF($Z1981="","",INDEX($AZ$2:$AZ$1500,$Z1981))</f>
      </c>
      <c r="BR1981">
        <f>IF($Z1981="","",INDEX($BA$2:$BA$1500,$Z1981))</f>
      </c>
      <c r="BS1981">
        <f>IF($Z1981="","",INDEX($BB$2:$BB$1500,$Z1981))</f>
      </c>
      <c r="BT1981">
        <f>IF($Z1981="","",INDEX($BC$2:$BC$1500,$Z1981))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c r="BF1982">
        <f>IF($Z1982="","",INDEX($AO$2:$AO$1500,$Z1982))</f>
      </c>
      <c r="BG1982">
        <f>IF($Z1982="","",INDEX($AP$2:$AP$1500,$Z1982))</f>
      </c>
      <c r="BH1982">
        <f>IF($Z1982="","",INDEX($AQ$2:$AQ$1500,$Z1982))</f>
      </c>
      <c r="BI1982">
        <f>IF($Z1982="","",INDEX($AR$2:$AR$1500,$Z1982))</f>
      </c>
      <c r="BJ1982">
        <f>IF($Z1982="","",INDEX($AS$2:$AS$1500,$Z1982))</f>
      </c>
      <c r="BK1982">
        <f>IF($Z1982="","",INDEX($AT$2:$AT$1500,$Z1982))</f>
      </c>
      <c r="BL1982">
        <f>IF($Z1982="","",INDEX($AU$2:$AU$1500,$Z1982))</f>
      </c>
      <c r="BM1982">
        <f>IF($Z1982="","",INDEX($AV$2:$AV$1500,$Z1982))</f>
      </c>
      <c r="BN1982">
        <f>IF($Z1982="","",INDEX($AW$2:$AW$1500,$Z1982))</f>
      </c>
      <c r="BO1982">
        <f>IF($Z1982="","",INDEX($AX$2:$AX$1500,$Z1982))</f>
      </c>
      <c r="BP1982">
        <f>IF($Z1982="","",INDEX($AY$2:$AY$1500,$Z1982))</f>
      </c>
      <c r="BQ1982">
        <f>IF($Z1982="","",INDEX($AZ$2:$AZ$1500,$Z1982))</f>
      </c>
      <c r="BR1982">
        <f>IF($Z1982="","",INDEX($BA$2:$BA$1500,$Z1982))</f>
      </c>
      <c r="BS1982">
        <f>IF($Z1982="","",INDEX($BB$2:$BB$1500,$Z1982))</f>
      </c>
      <c r="BT1982">
        <f>IF($Z1982="","",INDEX($BC$2:$BC$1500,$Z1982))</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c r="BF1983">
        <f>IF($Z1983="","",INDEX($AO$2:$AO$1500,$Z1983))</f>
      </c>
      <c r="BG1983">
        <f>IF($Z1983="","",INDEX($AP$2:$AP$1500,$Z1983))</f>
      </c>
      <c r="BH1983">
        <f>IF($Z1983="","",INDEX($AQ$2:$AQ$1500,$Z1983))</f>
      </c>
      <c r="BI1983">
        <f>IF($Z1983="","",INDEX($AR$2:$AR$1500,$Z1983))</f>
      </c>
      <c r="BJ1983">
        <f>IF($Z1983="","",INDEX($AS$2:$AS$1500,$Z1983))</f>
      </c>
      <c r="BK1983">
        <f>IF($Z1983="","",INDEX($AT$2:$AT$1500,$Z1983))</f>
      </c>
      <c r="BL1983">
        <f>IF($Z1983="","",INDEX($AU$2:$AU$1500,$Z1983))</f>
      </c>
      <c r="BM1983">
        <f>IF($Z1983="","",INDEX($AV$2:$AV$1500,$Z1983))</f>
      </c>
      <c r="BN1983">
        <f>IF($Z1983="","",INDEX($AW$2:$AW$1500,$Z1983))</f>
      </c>
      <c r="BO1983">
        <f>IF($Z1983="","",INDEX($AX$2:$AX$1500,$Z1983))</f>
      </c>
      <c r="BP1983">
        <f>IF($Z1983="","",INDEX($AY$2:$AY$1500,$Z1983))</f>
      </c>
      <c r="BQ1983">
        <f>IF($Z1983="","",INDEX($AZ$2:$AZ$1500,$Z1983))</f>
      </c>
      <c r="BR1983">
        <f>IF($Z1983="","",INDEX($BA$2:$BA$1500,$Z1983))</f>
      </c>
      <c r="BS1983">
        <f>IF($Z1983="","",INDEX($BB$2:$BB$1500,$Z1983))</f>
      </c>
      <c r="BT1983">
        <f>IF($Z1983="","",INDEX($BC$2:$BC$1500,$Z1983))</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c r="BF1984">
        <f>IF($Z1984="","",INDEX($AO$2:$AO$1500,$Z1984))</f>
      </c>
      <c r="BG1984">
        <f>IF($Z1984="","",INDEX($AP$2:$AP$1500,$Z1984))</f>
      </c>
      <c r="BH1984">
        <f>IF($Z1984="","",INDEX($AQ$2:$AQ$1500,$Z1984))</f>
      </c>
      <c r="BI1984">
        <f>IF($Z1984="","",INDEX($AR$2:$AR$1500,$Z1984))</f>
      </c>
      <c r="BJ1984">
        <f>IF($Z1984="","",INDEX($AS$2:$AS$1500,$Z1984))</f>
      </c>
      <c r="BK1984">
        <f>IF($Z1984="","",INDEX($AT$2:$AT$1500,$Z1984))</f>
      </c>
      <c r="BL1984">
        <f>IF($Z1984="","",INDEX($AU$2:$AU$1500,$Z1984))</f>
      </c>
      <c r="BM1984">
        <f>IF($Z1984="","",INDEX($AV$2:$AV$1500,$Z1984))</f>
      </c>
      <c r="BN1984">
        <f>IF($Z1984="","",INDEX($AW$2:$AW$1500,$Z1984))</f>
      </c>
      <c r="BO1984">
        <f>IF($Z1984="","",INDEX($AX$2:$AX$1500,$Z1984))</f>
      </c>
      <c r="BP1984">
        <f>IF($Z1984="","",INDEX($AY$2:$AY$1500,$Z1984))</f>
      </c>
      <c r="BQ1984">
        <f>IF($Z1984="","",INDEX($AZ$2:$AZ$1500,$Z1984))</f>
      </c>
      <c r="BR1984">
        <f>IF($Z1984="","",INDEX($BA$2:$BA$1500,$Z1984))</f>
      </c>
      <c r="BS1984">
        <f>IF($Z1984="","",INDEX($BB$2:$BB$1500,$Z1984))</f>
      </c>
      <c r="BT1984">
        <f>IF($Z1984="","",INDEX($BC$2:$BC$1500,$Z1984))</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c r="BF1985">
        <f>IF($Z1985="","",INDEX($AO$2:$AO$1500,$Z1985))</f>
      </c>
      <c r="BG1985">
        <f>IF($Z1985="","",INDEX($AP$2:$AP$1500,$Z1985))</f>
      </c>
      <c r="BH1985">
        <f>IF($Z1985="","",INDEX($AQ$2:$AQ$1500,$Z1985))</f>
      </c>
      <c r="BI1985">
        <f>IF($Z1985="","",INDEX($AR$2:$AR$1500,$Z1985))</f>
      </c>
      <c r="BJ1985">
        <f>IF($Z1985="","",INDEX($AS$2:$AS$1500,$Z1985))</f>
      </c>
      <c r="BK1985">
        <f>IF($Z1985="","",INDEX($AT$2:$AT$1500,$Z1985))</f>
      </c>
      <c r="BL1985">
        <f>IF($Z1985="","",INDEX($AU$2:$AU$1500,$Z1985))</f>
      </c>
      <c r="BM1985">
        <f>IF($Z1985="","",INDEX($AV$2:$AV$1500,$Z1985))</f>
      </c>
      <c r="BN1985">
        <f>IF($Z1985="","",INDEX($AW$2:$AW$1500,$Z1985))</f>
      </c>
      <c r="BO1985">
        <f>IF($Z1985="","",INDEX($AX$2:$AX$1500,$Z1985))</f>
      </c>
      <c r="BP1985">
        <f>IF($Z1985="","",INDEX($AY$2:$AY$1500,$Z1985))</f>
      </c>
      <c r="BQ1985">
        <f>IF($Z1985="","",INDEX($AZ$2:$AZ$1500,$Z1985))</f>
      </c>
      <c r="BR1985">
        <f>IF($Z1985="","",INDEX($BA$2:$BA$1500,$Z1985))</f>
      </c>
      <c r="BS1985">
        <f>IF($Z1985="","",INDEX($BB$2:$BB$1500,$Z1985))</f>
      </c>
      <c r="BT1985">
        <f>IF($Z1985="","",INDEX($BC$2:$BC$1500,$Z1985))</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c r="BF1986">
        <f>IF($Z1986="","",INDEX($AO$2:$AO$1500,$Z1986))</f>
      </c>
      <c r="BG1986">
        <f>IF($Z1986="","",INDEX($AP$2:$AP$1500,$Z1986))</f>
      </c>
      <c r="BH1986">
        <f>IF($Z1986="","",INDEX($AQ$2:$AQ$1500,$Z1986))</f>
      </c>
      <c r="BI1986">
        <f>IF($Z1986="","",INDEX($AR$2:$AR$1500,$Z1986))</f>
      </c>
      <c r="BJ1986">
        <f>IF($Z1986="","",INDEX($AS$2:$AS$1500,$Z1986))</f>
      </c>
      <c r="BK1986">
        <f>IF($Z1986="","",INDEX($AT$2:$AT$1500,$Z1986))</f>
      </c>
      <c r="BL1986">
        <f>IF($Z1986="","",INDEX($AU$2:$AU$1500,$Z1986))</f>
      </c>
      <c r="BM1986">
        <f>IF($Z1986="","",INDEX($AV$2:$AV$1500,$Z1986))</f>
      </c>
      <c r="BN1986">
        <f>IF($Z1986="","",INDEX($AW$2:$AW$1500,$Z1986))</f>
      </c>
      <c r="BO1986">
        <f>IF($Z1986="","",INDEX($AX$2:$AX$1500,$Z1986))</f>
      </c>
      <c r="BP1986">
        <f>IF($Z1986="","",INDEX($AY$2:$AY$1500,$Z1986))</f>
      </c>
      <c r="BQ1986">
        <f>IF($Z1986="","",INDEX($AZ$2:$AZ$1500,$Z1986))</f>
      </c>
      <c r="BR1986">
        <f>IF($Z1986="","",INDEX($BA$2:$BA$1500,$Z1986))</f>
      </c>
      <c r="BS1986">
        <f>IF($Z1986="","",INDEX($BB$2:$BB$1500,$Z1986))</f>
      </c>
      <c r="BT1986">
        <f>IF($Z1986="","",INDEX($BC$2:$BC$1500,$Z1986))</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c r="BF1987">
        <f>IF($Z1987="","",INDEX($AO$2:$AO$1500,$Z1987))</f>
      </c>
      <c r="BG1987">
        <f>IF($Z1987="","",INDEX($AP$2:$AP$1500,$Z1987))</f>
      </c>
      <c r="BH1987">
        <f>IF($Z1987="","",INDEX($AQ$2:$AQ$1500,$Z1987))</f>
      </c>
      <c r="BI1987">
        <f>IF($Z1987="","",INDEX($AR$2:$AR$1500,$Z1987))</f>
      </c>
      <c r="BJ1987">
        <f>IF($Z1987="","",INDEX($AS$2:$AS$1500,$Z1987))</f>
      </c>
      <c r="BK1987">
        <f>IF($Z1987="","",INDEX($AT$2:$AT$1500,$Z1987))</f>
      </c>
      <c r="BL1987">
        <f>IF($Z1987="","",INDEX($AU$2:$AU$1500,$Z1987))</f>
      </c>
      <c r="BM1987">
        <f>IF($Z1987="","",INDEX($AV$2:$AV$1500,$Z1987))</f>
      </c>
      <c r="BN1987">
        <f>IF($Z1987="","",INDEX($AW$2:$AW$1500,$Z1987))</f>
      </c>
      <c r="BO1987">
        <f>IF($Z1987="","",INDEX($AX$2:$AX$1500,$Z1987))</f>
      </c>
      <c r="BP1987">
        <f>IF($Z1987="","",INDEX($AY$2:$AY$1500,$Z1987))</f>
      </c>
      <c r="BQ1987">
        <f>IF($Z1987="","",INDEX($AZ$2:$AZ$1500,$Z1987))</f>
      </c>
      <c r="BR1987">
        <f>IF($Z1987="","",INDEX($BA$2:$BA$1500,$Z1987))</f>
      </c>
      <c r="BS1987">
        <f>IF($Z1987="","",INDEX($BB$2:$BB$1500,$Z1987))</f>
      </c>
      <c r="BT1987">
        <f>IF($Z1987="","",INDEX($BC$2:$BC$1500,$Z1987))</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c r="BF1988">
        <f>IF($Z1988="","",INDEX($AO$2:$AO$1500,$Z1988))</f>
      </c>
      <c r="BG1988">
        <f>IF($Z1988="","",INDEX($AP$2:$AP$1500,$Z1988))</f>
      </c>
      <c r="BH1988">
        <f>IF($Z1988="","",INDEX($AQ$2:$AQ$1500,$Z1988))</f>
      </c>
      <c r="BI1988">
        <f>IF($Z1988="","",INDEX($AR$2:$AR$1500,$Z1988))</f>
      </c>
      <c r="BJ1988">
        <f>IF($Z1988="","",INDEX($AS$2:$AS$1500,$Z1988))</f>
      </c>
      <c r="BK1988">
        <f>IF($Z1988="","",INDEX($AT$2:$AT$1500,$Z1988))</f>
      </c>
      <c r="BL1988">
        <f>IF($Z1988="","",INDEX($AU$2:$AU$1500,$Z1988))</f>
      </c>
      <c r="BM1988">
        <f>IF($Z1988="","",INDEX($AV$2:$AV$1500,$Z1988))</f>
      </c>
      <c r="BN1988">
        <f>IF($Z1988="","",INDEX($AW$2:$AW$1500,$Z1988))</f>
      </c>
      <c r="BO1988">
        <f>IF($Z1988="","",INDEX($AX$2:$AX$1500,$Z1988))</f>
      </c>
      <c r="BP1988">
        <f>IF($Z1988="","",INDEX($AY$2:$AY$1500,$Z1988))</f>
      </c>
      <c r="BQ1988">
        <f>IF($Z1988="","",INDEX($AZ$2:$AZ$1500,$Z1988))</f>
      </c>
      <c r="BR1988">
        <f>IF($Z1988="","",INDEX($BA$2:$BA$1500,$Z1988))</f>
      </c>
      <c r="BS1988">
        <f>IF($Z1988="","",INDEX($BB$2:$BB$1500,$Z1988))</f>
      </c>
      <c r="BT1988">
        <f>IF($Z1988="","",INDEX($BC$2:$BC$1500,$Z1988))</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c r="BF1989">
        <f>IF($Z1989="","",INDEX($AO$2:$AO$1500,$Z1989))</f>
      </c>
      <c r="BG1989">
        <f>IF($Z1989="","",INDEX($AP$2:$AP$1500,$Z1989))</f>
      </c>
      <c r="BH1989">
        <f>IF($Z1989="","",INDEX($AQ$2:$AQ$1500,$Z1989))</f>
      </c>
      <c r="BI1989">
        <f>IF($Z1989="","",INDEX($AR$2:$AR$1500,$Z1989))</f>
      </c>
      <c r="BJ1989">
        <f>IF($Z1989="","",INDEX($AS$2:$AS$1500,$Z1989))</f>
      </c>
      <c r="BK1989">
        <f>IF($Z1989="","",INDEX($AT$2:$AT$1500,$Z1989))</f>
      </c>
      <c r="BL1989">
        <f>IF($Z1989="","",INDEX($AU$2:$AU$1500,$Z1989))</f>
      </c>
      <c r="BM1989">
        <f>IF($Z1989="","",INDEX($AV$2:$AV$1500,$Z1989))</f>
      </c>
      <c r="BN1989">
        <f>IF($Z1989="","",INDEX($AW$2:$AW$1500,$Z1989))</f>
      </c>
      <c r="BO1989">
        <f>IF($Z1989="","",INDEX($AX$2:$AX$1500,$Z1989))</f>
      </c>
      <c r="BP1989">
        <f>IF($Z1989="","",INDEX($AY$2:$AY$1500,$Z1989))</f>
      </c>
      <c r="BQ1989">
        <f>IF($Z1989="","",INDEX($AZ$2:$AZ$1500,$Z1989))</f>
      </c>
      <c r="BR1989">
        <f>IF($Z1989="","",INDEX($BA$2:$BA$1500,$Z1989))</f>
      </c>
      <c r="BS1989">
        <f>IF($Z1989="","",INDEX($BB$2:$BB$1500,$Z1989))</f>
      </c>
      <c r="BT1989">
        <f>IF($Z1989="","",INDEX($BC$2:$BC$1500,$Z1989))</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c r="BF1990">
        <f>IF($Z1990="","",INDEX($AO$2:$AO$1500,$Z1990))</f>
      </c>
      <c r="BG1990">
        <f>IF($Z1990="","",INDEX($AP$2:$AP$1500,$Z1990))</f>
      </c>
      <c r="BH1990">
        <f>IF($Z1990="","",INDEX($AQ$2:$AQ$1500,$Z1990))</f>
      </c>
      <c r="BI1990">
        <f>IF($Z1990="","",INDEX($AR$2:$AR$1500,$Z1990))</f>
      </c>
      <c r="BJ1990">
        <f>IF($Z1990="","",INDEX($AS$2:$AS$1500,$Z1990))</f>
      </c>
      <c r="BK1990">
        <f>IF($Z1990="","",INDEX($AT$2:$AT$1500,$Z1990))</f>
      </c>
      <c r="BL1990">
        <f>IF($Z1990="","",INDEX($AU$2:$AU$1500,$Z1990))</f>
      </c>
      <c r="BM1990">
        <f>IF($Z1990="","",INDEX($AV$2:$AV$1500,$Z1990))</f>
      </c>
      <c r="BN1990">
        <f>IF($Z1990="","",INDEX($AW$2:$AW$1500,$Z1990))</f>
      </c>
      <c r="BO1990">
        <f>IF($Z1990="","",INDEX($AX$2:$AX$1500,$Z1990))</f>
      </c>
      <c r="BP1990">
        <f>IF($Z1990="","",INDEX($AY$2:$AY$1500,$Z1990))</f>
      </c>
      <c r="BQ1990">
        <f>IF($Z1990="","",INDEX($AZ$2:$AZ$1500,$Z1990))</f>
      </c>
      <c r="BR1990">
        <f>IF($Z1990="","",INDEX($BA$2:$BA$1500,$Z1990))</f>
      </c>
      <c r="BS1990">
        <f>IF($Z1990="","",INDEX($BB$2:$BB$1500,$Z1990))</f>
      </c>
      <c r="BT1990">
        <f>IF($Z1990="","",INDEX($BC$2:$BC$1500,$Z1990))</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c r="BF1991">
        <f>IF($Z1991="","",INDEX($AO$2:$AO$1500,$Z1991))</f>
      </c>
      <c r="BG1991">
        <f>IF($Z1991="","",INDEX($AP$2:$AP$1500,$Z1991))</f>
      </c>
      <c r="BH1991">
        <f>IF($Z1991="","",INDEX($AQ$2:$AQ$1500,$Z1991))</f>
      </c>
      <c r="BI1991">
        <f>IF($Z1991="","",INDEX($AR$2:$AR$1500,$Z1991))</f>
      </c>
      <c r="BJ1991">
        <f>IF($Z1991="","",INDEX($AS$2:$AS$1500,$Z1991))</f>
      </c>
      <c r="BK1991">
        <f>IF($Z1991="","",INDEX($AT$2:$AT$1500,$Z1991))</f>
      </c>
      <c r="BL1991">
        <f>IF($Z1991="","",INDEX($AU$2:$AU$1500,$Z1991))</f>
      </c>
      <c r="BM1991">
        <f>IF($Z1991="","",INDEX($AV$2:$AV$1500,$Z1991))</f>
      </c>
      <c r="BN1991">
        <f>IF($Z1991="","",INDEX($AW$2:$AW$1500,$Z1991))</f>
      </c>
      <c r="BO1991">
        <f>IF($Z1991="","",INDEX($AX$2:$AX$1500,$Z1991))</f>
      </c>
      <c r="BP1991">
        <f>IF($Z1991="","",INDEX($AY$2:$AY$1500,$Z1991))</f>
      </c>
      <c r="BQ1991">
        <f>IF($Z1991="","",INDEX($AZ$2:$AZ$1500,$Z1991))</f>
      </c>
      <c r="BR1991">
        <f>IF($Z1991="","",INDEX($BA$2:$BA$1500,$Z1991))</f>
      </c>
      <c r="BS1991">
        <f>IF($Z1991="","",INDEX($BB$2:$BB$1500,$Z1991))</f>
      </c>
      <c r="BT1991">
        <f>IF($Z1991="","",INDEX($BC$2:$BC$1500,$Z1991))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c r="BF1992">
        <f>IF($Z1992="","",INDEX($AO$2:$AO$1500,$Z1992))</f>
      </c>
      <c r="BG1992">
        <f>IF($Z1992="","",INDEX($AP$2:$AP$1500,$Z1992))</f>
      </c>
      <c r="BH1992">
        <f>IF($Z1992="","",INDEX($AQ$2:$AQ$1500,$Z1992))</f>
      </c>
      <c r="BI1992">
        <f>IF($Z1992="","",INDEX($AR$2:$AR$1500,$Z1992))</f>
      </c>
      <c r="BJ1992">
        <f>IF($Z1992="","",INDEX($AS$2:$AS$1500,$Z1992))</f>
      </c>
      <c r="BK1992">
        <f>IF($Z1992="","",INDEX($AT$2:$AT$1500,$Z1992))</f>
      </c>
      <c r="BL1992">
        <f>IF($Z1992="","",INDEX($AU$2:$AU$1500,$Z1992))</f>
      </c>
      <c r="BM1992">
        <f>IF($Z1992="","",INDEX($AV$2:$AV$1500,$Z1992))</f>
      </c>
      <c r="BN1992">
        <f>IF($Z1992="","",INDEX($AW$2:$AW$1500,$Z1992))</f>
      </c>
      <c r="BO1992">
        <f>IF($Z1992="","",INDEX($AX$2:$AX$1500,$Z1992))</f>
      </c>
      <c r="BP1992">
        <f>IF($Z1992="","",INDEX($AY$2:$AY$1500,$Z1992))</f>
      </c>
      <c r="BQ1992">
        <f>IF($Z1992="","",INDEX($AZ$2:$AZ$1500,$Z1992))</f>
      </c>
      <c r="BR1992">
        <f>IF($Z1992="","",INDEX($BA$2:$BA$1500,$Z1992))</f>
      </c>
      <c r="BS1992">
        <f>IF($Z1992="","",INDEX($BB$2:$BB$1500,$Z1992))</f>
      </c>
      <c r="BT1992">
        <f>IF($Z1992="","",INDEX($BC$2:$BC$1500,$Z1992))</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c r="BF1993">
        <f>IF($Z1993="","",INDEX($AO$2:$AO$1500,$Z1993))</f>
      </c>
      <c r="BG1993">
        <f>IF($Z1993="","",INDEX($AP$2:$AP$1500,$Z1993))</f>
      </c>
      <c r="BH1993">
        <f>IF($Z1993="","",INDEX($AQ$2:$AQ$1500,$Z1993))</f>
      </c>
      <c r="BI1993">
        <f>IF($Z1993="","",INDEX($AR$2:$AR$1500,$Z1993))</f>
      </c>
      <c r="BJ1993">
        <f>IF($Z1993="","",INDEX($AS$2:$AS$1500,$Z1993))</f>
      </c>
      <c r="BK1993">
        <f>IF($Z1993="","",INDEX($AT$2:$AT$1500,$Z1993))</f>
      </c>
      <c r="BL1993">
        <f>IF($Z1993="","",INDEX($AU$2:$AU$1500,$Z1993))</f>
      </c>
      <c r="BM1993">
        <f>IF($Z1993="","",INDEX($AV$2:$AV$1500,$Z1993))</f>
      </c>
      <c r="BN1993">
        <f>IF($Z1993="","",INDEX($AW$2:$AW$1500,$Z1993))</f>
      </c>
      <c r="BO1993">
        <f>IF($Z1993="","",INDEX($AX$2:$AX$1500,$Z1993))</f>
      </c>
      <c r="BP1993">
        <f>IF($Z1993="","",INDEX($AY$2:$AY$1500,$Z1993))</f>
      </c>
      <c r="BQ1993">
        <f>IF($Z1993="","",INDEX($AZ$2:$AZ$1500,$Z1993))</f>
      </c>
      <c r="BR1993">
        <f>IF($Z1993="","",INDEX($BA$2:$BA$1500,$Z1993))</f>
      </c>
      <c r="BS1993">
        <f>IF($Z1993="","",INDEX($BB$2:$BB$1500,$Z1993))</f>
      </c>
      <c r="BT1993">
        <f>IF($Z1993="","",INDEX($BC$2:$BC$1500,$Z1993))</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c r="BF1994">
        <f>IF($Z1994="","",INDEX($AO$2:$AO$1500,$Z1994))</f>
      </c>
      <c r="BG1994">
        <f>IF($Z1994="","",INDEX($AP$2:$AP$1500,$Z1994))</f>
      </c>
      <c r="BH1994">
        <f>IF($Z1994="","",INDEX($AQ$2:$AQ$1500,$Z1994))</f>
      </c>
      <c r="BI1994">
        <f>IF($Z1994="","",INDEX($AR$2:$AR$1500,$Z1994))</f>
      </c>
      <c r="BJ1994">
        <f>IF($Z1994="","",INDEX($AS$2:$AS$1500,$Z1994))</f>
      </c>
      <c r="BK1994">
        <f>IF($Z1994="","",INDEX($AT$2:$AT$1500,$Z1994))</f>
      </c>
      <c r="BL1994">
        <f>IF($Z1994="","",INDEX($AU$2:$AU$1500,$Z1994))</f>
      </c>
      <c r="BM1994">
        <f>IF($Z1994="","",INDEX($AV$2:$AV$1500,$Z1994))</f>
      </c>
      <c r="BN1994">
        <f>IF($Z1994="","",INDEX($AW$2:$AW$1500,$Z1994))</f>
      </c>
      <c r="BO1994">
        <f>IF($Z1994="","",INDEX($AX$2:$AX$1500,$Z1994))</f>
      </c>
      <c r="BP1994">
        <f>IF($Z1994="","",INDEX($AY$2:$AY$1500,$Z1994))</f>
      </c>
      <c r="BQ1994">
        <f>IF($Z1994="","",INDEX($AZ$2:$AZ$1500,$Z1994))</f>
      </c>
      <c r="BR1994">
        <f>IF($Z1994="","",INDEX($BA$2:$BA$1500,$Z1994))</f>
      </c>
      <c r="BS1994">
        <f>IF($Z1994="","",INDEX($BB$2:$BB$1500,$Z1994))</f>
      </c>
      <c r="BT1994">
        <f>IF($Z1994="","",INDEX($BC$2:$BC$1500,$Z1994))</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c r="BF1995">
        <f>IF($Z1995="","",INDEX($AO$2:$AO$1500,$Z1995))</f>
      </c>
      <c r="BG1995">
        <f>IF($Z1995="","",INDEX($AP$2:$AP$1500,$Z1995))</f>
      </c>
      <c r="BH1995">
        <f>IF($Z1995="","",INDEX($AQ$2:$AQ$1500,$Z1995))</f>
      </c>
      <c r="BI1995">
        <f>IF($Z1995="","",INDEX($AR$2:$AR$1500,$Z1995))</f>
      </c>
      <c r="BJ1995">
        <f>IF($Z1995="","",INDEX($AS$2:$AS$1500,$Z1995))</f>
      </c>
      <c r="BK1995">
        <f>IF($Z1995="","",INDEX($AT$2:$AT$1500,$Z1995))</f>
      </c>
      <c r="BL1995">
        <f>IF($Z1995="","",INDEX($AU$2:$AU$1500,$Z1995))</f>
      </c>
      <c r="BM1995">
        <f>IF($Z1995="","",INDEX($AV$2:$AV$1500,$Z1995))</f>
      </c>
      <c r="BN1995">
        <f>IF($Z1995="","",INDEX($AW$2:$AW$1500,$Z1995))</f>
      </c>
      <c r="BO1995">
        <f>IF($Z1995="","",INDEX($AX$2:$AX$1500,$Z1995))</f>
      </c>
      <c r="BP1995">
        <f>IF($Z1995="","",INDEX($AY$2:$AY$1500,$Z1995))</f>
      </c>
      <c r="BQ1995">
        <f>IF($Z1995="","",INDEX($AZ$2:$AZ$1500,$Z1995))</f>
      </c>
      <c r="BR1995">
        <f>IF($Z1995="","",INDEX($BA$2:$BA$1500,$Z1995))</f>
      </c>
      <c r="BS1995">
        <f>IF($Z1995="","",INDEX($BB$2:$BB$1500,$Z1995))</f>
      </c>
      <c r="BT1995">
        <f>IF($Z1995="","",INDEX($BC$2:$BC$1500,$Z1995))</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c r="BF1996">
        <f>IF($Z1996="","",INDEX($AO$2:$AO$1500,$Z1996))</f>
      </c>
      <c r="BG1996">
        <f>IF($Z1996="","",INDEX($AP$2:$AP$1500,$Z1996))</f>
      </c>
      <c r="BH1996">
        <f>IF($Z1996="","",INDEX($AQ$2:$AQ$1500,$Z1996))</f>
      </c>
      <c r="BI1996">
        <f>IF($Z1996="","",INDEX($AR$2:$AR$1500,$Z1996))</f>
      </c>
      <c r="BJ1996">
        <f>IF($Z1996="","",INDEX($AS$2:$AS$1500,$Z1996))</f>
      </c>
      <c r="BK1996">
        <f>IF($Z1996="","",INDEX($AT$2:$AT$1500,$Z1996))</f>
      </c>
      <c r="BL1996">
        <f>IF($Z1996="","",INDEX($AU$2:$AU$1500,$Z1996))</f>
      </c>
      <c r="BM1996">
        <f>IF($Z1996="","",INDEX($AV$2:$AV$1500,$Z1996))</f>
      </c>
      <c r="BN1996">
        <f>IF($Z1996="","",INDEX($AW$2:$AW$1500,$Z1996))</f>
      </c>
      <c r="BO1996">
        <f>IF($Z1996="","",INDEX($AX$2:$AX$1500,$Z1996))</f>
      </c>
      <c r="BP1996">
        <f>IF($Z1996="","",INDEX($AY$2:$AY$1500,$Z1996))</f>
      </c>
      <c r="BQ1996">
        <f>IF($Z1996="","",INDEX($AZ$2:$AZ$1500,$Z1996))</f>
      </c>
      <c r="BR1996">
        <f>IF($Z1996="","",INDEX($BA$2:$BA$1500,$Z1996))</f>
      </c>
      <c r="BS1996">
        <f>IF($Z1996="","",INDEX($BB$2:$BB$1500,$Z1996))</f>
      </c>
      <c r="BT1996">
        <f>IF($Z1996="","",INDEX($BC$2:$BC$1500,$Z1996))</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c r="BF1997">
        <f>IF($Z1997="","",INDEX($AO$2:$AO$1500,$Z1997))</f>
      </c>
      <c r="BG1997">
        <f>IF($Z1997="","",INDEX($AP$2:$AP$1500,$Z1997))</f>
      </c>
      <c r="BH1997">
        <f>IF($Z1997="","",INDEX($AQ$2:$AQ$1500,$Z1997))</f>
      </c>
      <c r="BI1997">
        <f>IF($Z1997="","",INDEX($AR$2:$AR$1500,$Z1997))</f>
      </c>
      <c r="BJ1997">
        <f>IF($Z1997="","",INDEX($AS$2:$AS$1500,$Z1997))</f>
      </c>
      <c r="BK1997">
        <f>IF($Z1997="","",INDEX($AT$2:$AT$1500,$Z1997))</f>
      </c>
      <c r="BL1997">
        <f>IF($Z1997="","",INDEX($AU$2:$AU$1500,$Z1997))</f>
      </c>
      <c r="BM1997">
        <f>IF($Z1997="","",INDEX($AV$2:$AV$1500,$Z1997))</f>
      </c>
      <c r="BN1997">
        <f>IF($Z1997="","",INDEX($AW$2:$AW$1500,$Z1997))</f>
      </c>
      <c r="BO1997">
        <f>IF($Z1997="","",INDEX($AX$2:$AX$1500,$Z1997))</f>
      </c>
      <c r="BP1997">
        <f>IF($Z1997="","",INDEX($AY$2:$AY$1500,$Z1997))</f>
      </c>
      <c r="BQ1997">
        <f>IF($Z1997="","",INDEX($AZ$2:$AZ$1500,$Z1997))</f>
      </c>
      <c r="BR1997">
        <f>IF($Z1997="","",INDEX($BA$2:$BA$1500,$Z1997))</f>
      </c>
      <c r="BS1997">
        <f>IF($Z1997="","",INDEX($BB$2:$BB$1500,$Z1997))</f>
      </c>
      <c r="BT1997">
        <f>IF($Z1997="","",INDEX($BC$2:$BC$1500,$Z1997))</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c r="BF1998">
        <f>IF($Z1998="","",INDEX($AO$2:$AO$1500,$Z1998))</f>
      </c>
      <c r="BG1998">
        <f>IF($Z1998="","",INDEX($AP$2:$AP$1500,$Z1998))</f>
      </c>
      <c r="BH1998">
        <f>IF($Z1998="","",INDEX($AQ$2:$AQ$1500,$Z1998))</f>
      </c>
      <c r="BI1998">
        <f>IF($Z1998="","",INDEX($AR$2:$AR$1500,$Z1998))</f>
      </c>
      <c r="BJ1998">
        <f>IF($Z1998="","",INDEX($AS$2:$AS$1500,$Z1998))</f>
      </c>
      <c r="BK1998">
        <f>IF($Z1998="","",INDEX($AT$2:$AT$1500,$Z1998))</f>
      </c>
      <c r="BL1998">
        <f>IF($Z1998="","",INDEX($AU$2:$AU$1500,$Z1998))</f>
      </c>
      <c r="BM1998">
        <f>IF($Z1998="","",INDEX($AV$2:$AV$1500,$Z1998))</f>
      </c>
      <c r="BN1998">
        <f>IF($Z1998="","",INDEX($AW$2:$AW$1500,$Z1998))</f>
      </c>
      <c r="BO1998">
        <f>IF($Z1998="","",INDEX($AX$2:$AX$1500,$Z1998))</f>
      </c>
      <c r="BP1998">
        <f>IF($Z1998="","",INDEX($AY$2:$AY$1500,$Z1998))</f>
      </c>
      <c r="BQ1998">
        <f>IF($Z1998="","",INDEX($AZ$2:$AZ$1500,$Z1998))</f>
      </c>
      <c r="BR1998">
        <f>IF($Z1998="","",INDEX($BA$2:$BA$1500,$Z1998))</f>
      </c>
      <c r="BS1998">
        <f>IF($Z1998="","",INDEX($BB$2:$BB$1500,$Z1998))</f>
      </c>
      <c r="BT1998">
        <f>IF($Z1998="","",INDEX($BC$2:$BC$1500,$Z1998))</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c r="BF1999">
        <f>IF($Z1999="","",INDEX($AO$2:$AO$1500,$Z1999))</f>
      </c>
      <c r="BG1999">
        <f>IF($Z1999="","",INDEX($AP$2:$AP$1500,$Z1999))</f>
      </c>
      <c r="BH1999">
        <f>IF($Z1999="","",INDEX($AQ$2:$AQ$1500,$Z1999))</f>
      </c>
      <c r="BI1999">
        <f>IF($Z1999="","",INDEX($AR$2:$AR$1500,$Z1999))</f>
      </c>
      <c r="BJ1999">
        <f>IF($Z1999="","",INDEX($AS$2:$AS$1500,$Z1999))</f>
      </c>
      <c r="BK1999">
        <f>IF($Z1999="","",INDEX($AT$2:$AT$1500,$Z1999))</f>
      </c>
      <c r="BL1999">
        <f>IF($Z1999="","",INDEX($AU$2:$AU$1500,$Z1999))</f>
      </c>
      <c r="BM1999">
        <f>IF($Z1999="","",INDEX($AV$2:$AV$1500,$Z1999))</f>
      </c>
      <c r="BN1999">
        <f>IF($Z1999="","",INDEX($AW$2:$AW$1500,$Z1999))</f>
      </c>
      <c r="BO1999">
        <f>IF($Z1999="","",INDEX($AX$2:$AX$1500,$Z1999))</f>
      </c>
      <c r="BP1999">
        <f>IF($Z1999="","",INDEX($AY$2:$AY$1500,$Z1999))</f>
      </c>
      <c r="BQ1999">
        <f>IF($Z1999="","",INDEX($AZ$2:$AZ$1500,$Z1999))</f>
      </c>
      <c r="BR1999">
        <f>IF($Z1999="","",INDEX($BA$2:$BA$1500,$Z1999))</f>
      </c>
      <c r="BS1999">
        <f>IF($Z1999="","",INDEX($BB$2:$BB$1500,$Z1999))</f>
      </c>
      <c r="BT1999">
        <f>IF($Z1999="","",INDEX($BC$2:$BC$1500,$Z1999))</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c r="BF2000">
        <f>IF($Z2000="","",INDEX($AO$2:$AO$1500,$Z2000))</f>
      </c>
      <c r="BG2000">
        <f>IF($Z2000="","",INDEX($AP$2:$AP$1500,$Z2000))</f>
      </c>
      <c r="BH2000">
        <f>IF($Z2000="","",INDEX($AQ$2:$AQ$1500,$Z2000))</f>
      </c>
      <c r="BI2000">
        <f>IF($Z2000="","",INDEX($AR$2:$AR$1500,$Z2000))</f>
      </c>
      <c r="BJ2000">
        <f>IF($Z2000="","",INDEX($AS$2:$AS$1500,$Z2000))</f>
      </c>
      <c r="BK2000">
        <f>IF($Z2000="","",INDEX($AT$2:$AT$1500,$Z2000))</f>
      </c>
      <c r="BL2000">
        <f>IF($Z2000="","",INDEX($AU$2:$AU$1500,$Z2000))</f>
      </c>
      <c r="BM2000">
        <f>IF($Z2000="","",INDEX($AV$2:$AV$1500,$Z2000))</f>
      </c>
      <c r="BN2000">
        <f>IF($Z2000="","",INDEX($AW$2:$AW$1500,$Z2000))</f>
      </c>
      <c r="BO2000">
        <f>IF($Z2000="","",INDEX($AX$2:$AX$1500,$Z2000))</f>
      </c>
      <c r="BP2000">
        <f>IF($Z2000="","",INDEX($AY$2:$AY$1500,$Z2000))</f>
      </c>
      <c r="BQ2000">
        <f>IF($Z2000="","",INDEX($AZ$2:$AZ$1500,$Z2000))</f>
      </c>
      <c r="BR2000">
        <f>IF($Z2000="","",INDEX($BA$2:$BA$1500,$Z2000))</f>
      </c>
      <c r="BS2000">
        <f>IF($Z2000="","",INDEX($BB$2:$BB$1500,$Z2000))</f>
      </c>
      <c r="BT2000">
        <f>IF($Z2000="","",INDEX($BC$2:$BC$1500,$Z2000))</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c r="BF2001">
        <f>IF($Z2001="","",INDEX($AO$2:$AO$1500,$Z2001))</f>
      </c>
      <c r="BG2001">
        <f>IF($Z2001="","",INDEX($AP$2:$AP$1500,$Z2001))</f>
      </c>
      <c r="BH2001">
        <f>IF($Z2001="","",INDEX($AQ$2:$AQ$1500,$Z2001))</f>
      </c>
      <c r="BI2001">
        <f>IF($Z2001="","",INDEX($AR$2:$AR$1500,$Z2001))</f>
      </c>
      <c r="BJ2001">
        <f>IF($Z2001="","",INDEX($AS$2:$AS$1500,$Z2001))</f>
      </c>
      <c r="BK2001">
        <f>IF($Z2001="","",INDEX($AT$2:$AT$1500,$Z2001))</f>
      </c>
      <c r="BL2001">
        <f>IF($Z2001="","",INDEX($AU$2:$AU$1500,$Z2001))</f>
      </c>
      <c r="BM2001">
        <f>IF($Z2001="","",INDEX($AV$2:$AV$1500,$Z2001))</f>
      </c>
      <c r="BN2001">
        <f>IF($Z2001="","",INDEX($AW$2:$AW$1500,$Z2001))</f>
      </c>
      <c r="BO2001">
        <f>IF($Z2001="","",INDEX($AX$2:$AX$1500,$Z2001))</f>
      </c>
      <c r="BP2001">
        <f>IF($Z2001="","",INDEX($AY$2:$AY$1500,$Z2001))</f>
      </c>
      <c r="BQ2001">
        <f>IF($Z2001="","",INDEX($AZ$2:$AZ$1500,$Z2001))</f>
      </c>
      <c r="BR2001">
        <f>IF($Z2001="","",INDEX($BA$2:$BA$1500,$Z2001))</f>
      </c>
      <c r="BS2001">
        <f>IF($Z2001="","",INDEX($BB$2:$BB$1500,$Z2001))</f>
      </c>
      <c r="BT2001">
        <f>IF($Z2001="","",INDEX($BC$2:$BC$1500,$Z2001))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c r="BF2002">
        <f>IF($Z2002="","",INDEX($AO$2:$AO$1500,$Z2002))</f>
      </c>
      <c r="BG2002">
        <f>IF($Z2002="","",INDEX($AP$2:$AP$1500,$Z2002))</f>
      </c>
      <c r="BH2002">
        <f>IF($Z2002="","",INDEX($AQ$2:$AQ$1500,$Z2002))</f>
      </c>
      <c r="BI2002">
        <f>IF($Z2002="","",INDEX($AR$2:$AR$1500,$Z2002))</f>
      </c>
      <c r="BJ2002">
        <f>IF($Z2002="","",INDEX($AS$2:$AS$1500,$Z2002))</f>
      </c>
      <c r="BK2002">
        <f>IF($Z2002="","",INDEX($AT$2:$AT$1500,$Z2002))</f>
      </c>
      <c r="BL2002">
        <f>IF($Z2002="","",INDEX($AU$2:$AU$1500,$Z2002))</f>
      </c>
      <c r="BM2002">
        <f>IF($Z2002="","",INDEX($AV$2:$AV$1500,$Z2002))</f>
      </c>
      <c r="BN2002">
        <f>IF($Z2002="","",INDEX($AW$2:$AW$1500,$Z2002))</f>
      </c>
      <c r="BO2002">
        <f>IF($Z2002="","",INDEX($AX$2:$AX$1500,$Z2002))</f>
      </c>
      <c r="BP2002">
        <f>IF($Z2002="","",INDEX($AY$2:$AY$1500,$Z2002))</f>
      </c>
      <c r="BQ2002">
        <f>IF($Z2002="","",INDEX($AZ$2:$AZ$1500,$Z2002))</f>
      </c>
      <c r="BR2002">
        <f>IF($Z2002="","",INDEX($BA$2:$BA$1500,$Z2002))</f>
      </c>
      <c r="BS2002">
        <f>IF($Z2002="","",INDEX($BB$2:$BB$1500,$Z2002))</f>
      </c>
      <c r="BT2002">
        <f>IF($Z2002="","",INDEX($BC$2:$BC$1500,$Z2002))</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c r="BF2003">
        <f>IF($Z2003="","",INDEX($AO$2:$AO$1500,$Z2003))</f>
      </c>
      <c r="BG2003">
        <f>IF($Z2003="","",INDEX($AP$2:$AP$1500,$Z2003))</f>
      </c>
      <c r="BH2003">
        <f>IF($Z2003="","",INDEX($AQ$2:$AQ$1500,$Z2003))</f>
      </c>
      <c r="BI2003">
        <f>IF($Z2003="","",INDEX($AR$2:$AR$1500,$Z2003))</f>
      </c>
      <c r="BJ2003">
        <f>IF($Z2003="","",INDEX($AS$2:$AS$1500,$Z2003))</f>
      </c>
      <c r="BK2003">
        <f>IF($Z2003="","",INDEX($AT$2:$AT$1500,$Z2003))</f>
      </c>
      <c r="BL2003">
        <f>IF($Z2003="","",INDEX($AU$2:$AU$1500,$Z2003))</f>
      </c>
      <c r="BM2003">
        <f>IF($Z2003="","",INDEX($AV$2:$AV$1500,$Z2003))</f>
      </c>
      <c r="BN2003">
        <f>IF($Z2003="","",INDEX($AW$2:$AW$1500,$Z2003))</f>
      </c>
      <c r="BO2003">
        <f>IF($Z2003="","",INDEX($AX$2:$AX$1500,$Z2003))</f>
      </c>
      <c r="BP2003">
        <f>IF($Z2003="","",INDEX($AY$2:$AY$1500,$Z2003))</f>
      </c>
      <c r="BQ2003">
        <f>IF($Z2003="","",INDEX($AZ$2:$AZ$1500,$Z2003))</f>
      </c>
      <c r="BR2003">
        <f>IF($Z2003="","",INDEX($BA$2:$BA$1500,$Z2003))</f>
      </c>
      <c r="BS2003">
        <f>IF($Z2003="","",INDEX($BB$2:$BB$1500,$Z2003))</f>
      </c>
      <c r="BT2003">
        <f>IF($Z2003="","",INDEX($BC$2:$BC$1500,$Z2003))</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c r="BF2004">
        <f>IF($Z2004="","",INDEX($AO$2:$AO$1500,$Z2004))</f>
      </c>
      <c r="BG2004">
        <f>IF($Z2004="","",INDEX($AP$2:$AP$1500,$Z2004))</f>
      </c>
      <c r="BH2004">
        <f>IF($Z2004="","",INDEX($AQ$2:$AQ$1500,$Z2004))</f>
      </c>
      <c r="BI2004">
        <f>IF($Z2004="","",INDEX($AR$2:$AR$1500,$Z2004))</f>
      </c>
      <c r="BJ2004">
        <f>IF($Z2004="","",INDEX($AS$2:$AS$1500,$Z2004))</f>
      </c>
      <c r="BK2004">
        <f>IF($Z2004="","",INDEX($AT$2:$AT$1500,$Z2004))</f>
      </c>
      <c r="BL2004">
        <f>IF($Z2004="","",INDEX($AU$2:$AU$1500,$Z2004))</f>
      </c>
      <c r="BM2004">
        <f>IF($Z2004="","",INDEX($AV$2:$AV$1500,$Z2004))</f>
      </c>
      <c r="BN2004">
        <f>IF($Z2004="","",INDEX($AW$2:$AW$1500,$Z2004))</f>
      </c>
      <c r="BO2004">
        <f>IF($Z2004="","",INDEX($AX$2:$AX$1500,$Z2004))</f>
      </c>
      <c r="BP2004">
        <f>IF($Z2004="","",INDEX($AY$2:$AY$1500,$Z2004))</f>
      </c>
      <c r="BQ2004">
        <f>IF($Z2004="","",INDEX($AZ$2:$AZ$1500,$Z2004))</f>
      </c>
      <c r="BR2004">
        <f>IF($Z2004="","",INDEX($BA$2:$BA$1500,$Z2004))</f>
      </c>
      <c r="BS2004">
        <f>IF($Z2004="","",INDEX($BB$2:$BB$1500,$Z2004))</f>
      </c>
      <c r="BT2004">
        <f>IF($Z2004="","",INDEX($BC$2:$BC$1500,$Z2004))</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c r="BF2005">
        <f>IF($Z2005="","",INDEX($AO$2:$AO$1500,$Z2005))</f>
      </c>
      <c r="BG2005">
        <f>IF($Z2005="","",INDEX($AP$2:$AP$1500,$Z2005))</f>
      </c>
      <c r="BH2005">
        <f>IF($Z2005="","",INDEX($AQ$2:$AQ$1500,$Z2005))</f>
      </c>
      <c r="BI2005">
        <f>IF($Z2005="","",INDEX($AR$2:$AR$1500,$Z2005))</f>
      </c>
      <c r="BJ2005">
        <f>IF($Z2005="","",INDEX($AS$2:$AS$1500,$Z2005))</f>
      </c>
      <c r="BK2005">
        <f>IF($Z2005="","",INDEX($AT$2:$AT$1500,$Z2005))</f>
      </c>
      <c r="BL2005">
        <f>IF($Z2005="","",INDEX($AU$2:$AU$1500,$Z2005))</f>
      </c>
      <c r="BM2005">
        <f>IF($Z2005="","",INDEX($AV$2:$AV$1500,$Z2005))</f>
      </c>
      <c r="BN2005">
        <f>IF($Z2005="","",INDEX($AW$2:$AW$1500,$Z2005))</f>
      </c>
      <c r="BO2005">
        <f>IF($Z2005="","",INDEX($AX$2:$AX$1500,$Z2005))</f>
      </c>
      <c r="BP2005">
        <f>IF($Z2005="","",INDEX($AY$2:$AY$1500,$Z2005))</f>
      </c>
      <c r="BQ2005">
        <f>IF($Z2005="","",INDEX($AZ$2:$AZ$1500,$Z2005))</f>
      </c>
      <c r="BR2005">
        <f>IF($Z2005="","",INDEX($BA$2:$BA$1500,$Z2005))</f>
      </c>
      <c r="BS2005">
        <f>IF($Z2005="","",INDEX($BB$2:$BB$1500,$Z2005))</f>
      </c>
      <c r="BT2005">
        <f>IF($Z2005="","",INDEX($BC$2:$BC$1500,$Z2005))</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c r="BF2006">
        <f>IF($Z2006="","",INDEX($AO$2:$AO$1500,$Z2006))</f>
      </c>
      <c r="BG2006">
        <f>IF($Z2006="","",INDEX($AP$2:$AP$1500,$Z2006))</f>
      </c>
      <c r="BH2006">
        <f>IF($Z2006="","",INDEX($AQ$2:$AQ$1500,$Z2006))</f>
      </c>
      <c r="BI2006">
        <f>IF($Z2006="","",INDEX($AR$2:$AR$1500,$Z2006))</f>
      </c>
      <c r="BJ2006">
        <f>IF($Z2006="","",INDEX($AS$2:$AS$1500,$Z2006))</f>
      </c>
      <c r="BK2006">
        <f>IF($Z2006="","",INDEX($AT$2:$AT$1500,$Z2006))</f>
      </c>
      <c r="BL2006">
        <f>IF($Z2006="","",INDEX($AU$2:$AU$1500,$Z2006))</f>
      </c>
      <c r="BM2006">
        <f>IF($Z2006="","",INDEX($AV$2:$AV$1500,$Z2006))</f>
      </c>
      <c r="BN2006">
        <f>IF($Z2006="","",INDEX($AW$2:$AW$1500,$Z2006))</f>
      </c>
      <c r="BO2006">
        <f>IF($Z2006="","",INDEX($AX$2:$AX$1500,$Z2006))</f>
      </c>
      <c r="BP2006">
        <f>IF($Z2006="","",INDEX($AY$2:$AY$1500,$Z2006))</f>
      </c>
      <c r="BQ2006">
        <f>IF($Z2006="","",INDEX($AZ$2:$AZ$1500,$Z2006))</f>
      </c>
      <c r="BR2006">
        <f>IF($Z2006="","",INDEX($BA$2:$BA$1500,$Z2006))</f>
      </c>
      <c r="BS2006">
        <f>IF($Z2006="","",INDEX($BB$2:$BB$1500,$Z2006))</f>
      </c>
      <c r="BT2006">
        <f>IF($Z2006="","",INDEX($BC$2:$BC$1500,$Z2006))</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c r="BF2007">
        <f>IF($Z2007="","",INDEX($AO$2:$AO$1500,$Z2007))</f>
      </c>
      <c r="BG2007">
        <f>IF($Z2007="","",INDEX($AP$2:$AP$1500,$Z2007))</f>
      </c>
      <c r="BH2007">
        <f>IF($Z2007="","",INDEX($AQ$2:$AQ$1500,$Z2007))</f>
      </c>
      <c r="BI2007">
        <f>IF($Z2007="","",INDEX($AR$2:$AR$1500,$Z2007))</f>
      </c>
      <c r="BJ2007">
        <f>IF($Z2007="","",INDEX($AS$2:$AS$1500,$Z2007))</f>
      </c>
      <c r="BK2007">
        <f>IF($Z2007="","",INDEX($AT$2:$AT$1500,$Z2007))</f>
      </c>
      <c r="BL2007">
        <f>IF($Z2007="","",INDEX($AU$2:$AU$1500,$Z2007))</f>
      </c>
      <c r="BM2007">
        <f>IF($Z2007="","",INDEX($AV$2:$AV$1500,$Z2007))</f>
      </c>
      <c r="BN2007">
        <f>IF($Z2007="","",INDEX($AW$2:$AW$1500,$Z2007))</f>
      </c>
      <c r="BO2007">
        <f>IF($Z2007="","",INDEX($AX$2:$AX$1500,$Z2007))</f>
      </c>
      <c r="BP2007">
        <f>IF($Z2007="","",INDEX($AY$2:$AY$1500,$Z2007))</f>
      </c>
      <c r="BQ2007">
        <f>IF($Z2007="","",INDEX($AZ$2:$AZ$1500,$Z2007))</f>
      </c>
      <c r="BR2007">
        <f>IF($Z2007="","",INDEX($BA$2:$BA$1500,$Z2007))</f>
      </c>
      <c r="BS2007">
        <f>IF($Z2007="","",INDEX($BB$2:$BB$1500,$Z2007))</f>
      </c>
      <c r="BT2007">
        <f>IF($Z2007="","",INDEX($BC$2:$BC$1500,$Z2007))</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c r="BF2008">
        <f>IF($Z2008="","",INDEX($AO$2:$AO$1500,$Z2008))</f>
      </c>
      <c r="BG2008">
        <f>IF($Z2008="","",INDEX($AP$2:$AP$1500,$Z2008))</f>
      </c>
      <c r="BH2008">
        <f>IF($Z2008="","",INDEX($AQ$2:$AQ$1500,$Z2008))</f>
      </c>
      <c r="BI2008">
        <f>IF($Z2008="","",INDEX($AR$2:$AR$1500,$Z2008))</f>
      </c>
      <c r="BJ2008">
        <f>IF($Z2008="","",INDEX($AS$2:$AS$1500,$Z2008))</f>
      </c>
      <c r="BK2008">
        <f>IF($Z2008="","",INDEX($AT$2:$AT$1500,$Z2008))</f>
      </c>
      <c r="BL2008">
        <f>IF($Z2008="","",INDEX($AU$2:$AU$1500,$Z2008))</f>
      </c>
      <c r="BM2008">
        <f>IF($Z2008="","",INDEX($AV$2:$AV$1500,$Z2008))</f>
      </c>
      <c r="BN2008">
        <f>IF($Z2008="","",INDEX($AW$2:$AW$1500,$Z2008))</f>
      </c>
      <c r="BO2008">
        <f>IF($Z2008="","",INDEX($AX$2:$AX$1500,$Z2008))</f>
      </c>
      <c r="BP2008">
        <f>IF($Z2008="","",INDEX($AY$2:$AY$1500,$Z2008))</f>
      </c>
      <c r="BQ2008">
        <f>IF($Z2008="","",INDEX($AZ$2:$AZ$1500,$Z2008))</f>
      </c>
      <c r="BR2008">
        <f>IF($Z2008="","",INDEX($BA$2:$BA$1500,$Z2008))</f>
      </c>
      <c r="BS2008">
        <f>IF($Z2008="","",INDEX($BB$2:$BB$1500,$Z2008))</f>
      </c>
      <c r="BT2008">
        <f>IF($Z2008="","",INDEX($BC$2:$BC$1500,$Z2008))</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c r="BF2009">
        <f>IF($Z2009="","",INDEX($AO$2:$AO$1500,$Z2009))</f>
      </c>
      <c r="BG2009">
        <f>IF($Z2009="","",INDEX($AP$2:$AP$1500,$Z2009))</f>
      </c>
      <c r="BH2009">
        <f>IF($Z2009="","",INDEX($AQ$2:$AQ$1500,$Z2009))</f>
      </c>
      <c r="BI2009">
        <f>IF($Z2009="","",INDEX($AR$2:$AR$1500,$Z2009))</f>
      </c>
      <c r="BJ2009">
        <f>IF($Z2009="","",INDEX($AS$2:$AS$1500,$Z2009))</f>
      </c>
      <c r="BK2009">
        <f>IF($Z2009="","",INDEX($AT$2:$AT$1500,$Z2009))</f>
      </c>
      <c r="BL2009">
        <f>IF($Z2009="","",INDEX($AU$2:$AU$1500,$Z2009))</f>
      </c>
      <c r="BM2009">
        <f>IF($Z2009="","",INDEX($AV$2:$AV$1500,$Z2009))</f>
      </c>
      <c r="BN2009">
        <f>IF($Z2009="","",INDEX($AW$2:$AW$1500,$Z2009))</f>
      </c>
      <c r="BO2009">
        <f>IF($Z2009="","",INDEX($AX$2:$AX$1500,$Z2009))</f>
      </c>
      <c r="BP2009">
        <f>IF($Z2009="","",INDEX($AY$2:$AY$1500,$Z2009))</f>
      </c>
      <c r="BQ2009">
        <f>IF($Z2009="","",INDEX($AZ$2:$AZ$1500,$Z2009))</f>
      </c>
      <c r="BR2009">
        <f>IF($Z2009="","",INDEX($BA$2:$BA$1500,$Z2009))</f>
      </c>
      <c r="BS2009">
        <f>IF($Z2009="","",INDEX($BB$2:$BB$1500,$Z2009))</f>
      </c>
      <c r="BT2009">
        <f>IF($Z2009="","",INDEX($BC$2:$BC$1500,$Z2009))</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c r="BF2010">
        <f>IF($Z2010="","",INDEX($AO$2:$AO$1500,$Z2010))</f>
      </c>
      <c r="BG2010">
        <f>IF($Z2010="","",INDEX($AP$2:$AP$1500,$Z2010))</f>
      </c>
      <c r="BH2010">
        <f>IF($Z2010="","",INDEX($AQ$2:$AQ$1500,$Z2010))</f>
      </c>
      <c r="BI2010">
        <f>IF($Z2010="","",INDEX($AR$2:$AR$1500,$Z2010))</f>
      </c>
      <c r="BJ2010">
        <f>IF($Z2010="","",INDEX($AS$2:$AS$1500,$Z2010))</f>
      </c>
      <c r="BK2010">
        <f>IF($Z2010="","",INDEX($AT$2:$AT$1500,$Z2010))</f>
      </c>
      <c r="BL2010">
        <f>IF($Z2010="","",INDEX($AU$2:$AU$1500,$Z2010))</f>
      </c>
      <c r="BM2010">
        <f>IF($Z2010="","",INDEX($AV$2:$AV$1500,$Z2010))</f>
      </c>
      <c r="BN2010">
        <f>IF($Z2010="","",INDEX($AW$2:$AW$1500,$Z2010))</f>
      </c>
      <c r="BO2010">
        <f>IF($Z2010="","",INDEX($AX$2:$AX$1500,$Z2010))</f>
      </c>
      <c r="BP2010">
        <f>IF($Z2010="","",INDEX($AY$2:$AY$1500,$Z2010))</f>
      </c>
      <c r="BQ2010">
        <f>IF($Z2010="","",INDEX($AZ$2:$AZ$1500,$Z2010))</f>
      </c>
      <c r="BR2010">
        <f>IF($Z2010="","",INDEX($BA$2:$BA$1500,$Z2010))</f>
      </c>
      <c r="BS2010">
        <f>IF($Z2010="","",INDEX($BB$2:$BB$1500,$Z2010))</f>
      </c>
      <c r="BT2010">
        <f>IF($Z2010="","",INDEX($BC$2:$BC$1500,$Z2010))</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c r="BF2011">
        <f>IF($Z2011="","",INDEX($AO$2:$AO$1500,$Z2011))</f>
      </c>
      <c r="BG2011">
        <f>IF($Z2011="","",INDEX($AP$2:$AP$1500,$Z2011))</f>
      </c>
      <c r="BH2011">
        <f>IF($Z2011="","",INDEX($AQ$2:$AQ$1500,$Z2011))</f>
      </c>
      <c r="BI2011">
        <f>IF($Z2011="","",INDEX($AR$2:$AR$1500,$Z2011))</f>
      </c>
      <c r="BJ2011">
        <f>IF($Z2011="","",INDEX($AS$2:$AS$1500,$Z2011))</f>
      </c>
      <c r="BK2011">
        <f>IF($Z2011="","",INDEX($AT$2:$AT$1500,$Z2011))</f>
      </c>
      <c r="BL2011">
        <f>IF($Z2011="","",INDEX($AU$2:$AU$1500,$Z2011))</f>
      </c>
      <c r="BM2011">
        <f>IF($Z2011="","",INDEX($AV$2:$AV$1500,$Z2011))</f>
      </c>
      <c r="BN2011">
        <f>IF($Z2011="","",INDEX($AW$2:$AW$1500,$Z2011))</f>
      </c>
      <c r="BO2011">
        <f>IF($Z2011="","",INDEX($AX$2:$AX$1500,$Z2011))</f>
      </c>
      <c r="BP2011">
        <f>IF($Z2011="","",INDEX($AY$2:$AY$1500,$Z2011))</f>
      </c>
      <c r="BQ2011">
        <f>IF($Z2011="","",INDEX($AZ$2:$AZ$1500,$Z2011))</f>
      </c>
      <c r="BR2011">
        <f>IF($Z2011="","",INDEX($BA$2:$BA$1500,$Z2011))</f>
      </c>
      <c r="BS2011">
        <f>IF($Z2011="","",INDEX($BB$2:$BB$1500,$Z2011))</f>
      </c>
      <c r="BT2011">
        <f>IF($Z2011="","",INDEX($BC$2:$BC$1500,$Z2011))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c r="BF2012">
        <f>IF($Z2012="","",INDEX($AO$2:$AO$1500,$Z2012))</f>
      </c>
      <c r="BG2012">
        <f>IF($Z2012="","",INDEX($AP$2:$AP$1500,$Z2012))</f>
      </c>
      <c r="BH2012">
        <f>IF($Z2012="","",INDEX($AQ$2:$AQ$1500,$Z2012))</f>
      </c>
      <c r="BI2012">
        <f>IF($Z2012="","",INDEX($AR$2:$AR$1500,$Z2012))</f>
      </c>
      <c r="BJ2012">
        <f>IF($Z2012="","",INDEX($AS$2:$AS$1500,$Z2012))</f>
      </c>
      <c r="BK2012">
        <f>IF($Z2012="","",INDEX($AT$2:$AT$1500,$Z2012))</f>
      </c>
      <c r="BL2012">
        <f>IF($Z2012="","",INDEX($AU$2:$AU$1500,$Z2012))</f>
      </c>
      <c r="BM2012">
        <f>IF($Z2012="","",INDEX($AV$2:$AV$1500,$Z2012))</f>
      </c>
      <c r="BN2012">
        <f>IF($Z2012="","",INDEX($AW$2:$AW$1500,$Z2012))</f>
      </c>
      <c r="BO2012">
        <f>IF($Z2012="","",INDEX($AX$2:$AX$1500,$Z2012))</f>
      </c>
      <c r="BP2012">
        <f>IF($Z2012="","",INDEX($AY$2:$AY$1500,$Z2012))</f>
      </c>
      <c r="BQ2012">
        <f>IF($Z2012="","",INDEX($AZ$2:$AZ$1500,$Z2012))</f>
      </c>
      <c r="BR2012">
        <f>IF($Z2012="","",INDEX($BA$2:$BA$1500,$Z2012))</f>
      </c>
      <c r="BS2012">
        <f>IF($Z2012="","",INDEX($BB$2:$BB$1500,$Z2012))</f>
      </c>
      <c r="BT2012">
        <f>IF($Z2012="","",INDEX($BC$2:$BC$1500,$Z2012))</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c r="BF2013">
        <f>IF($Z2013="","",INDEX($AO$2:$AO$1500,$Z2013))</f>
      </c>
      <c r="BG2013">
        <f>IF($Z2013="","",INDEX($AP$2:$AP$1500,$Z2013))</f>
      </c>
      <c r="BH2013">
        <f>IF($Z2013="","",INDEX($AQ$2:$AQ$1500,$Z2013))</f>
      </c>
      <c r="BI2013">
        <f>IF($Z2013="","",INDEX($AR$2:$AR$1500,$Z2013))</f>
      </c>
      <c r="BJ2013">
        <f>IF($Z2013="","",INDEX($AS$2:$AS$1500,$Z2013))</f>
      </c>
      <c r="BK2013">
        <f>IF($Z2013="","",INDEX($AT$2:$AT$1500,$Z2013))</f>
      </c>
      <c r="BL2013">
        <f>IF($Z2013="","",INDEX($AU$2:$AU$1500,$Z2013))</f>
      </c>
      <c r="BM2013">
        <f>IF($Z2013="","",INDEX($AV$2:$AV$1500,$Z2013))</f>
      </c>
      <c r="BN2013">
        <f>IF($Z2013="","",INDEX($AW$2:$AW$1500,$Z2013))</f>
      </c>
      <c r="BO2013">
        <f>IF($Z2013="","",INDEX($AX$2:$AX$1500,$Z2013))</f>
      </c>
      <c r="BP2013">
        <f>IF($Z2013="","",INDEX($AY$2:$AY$1500,$Z2013))</f>
      </c>
      <c r="BQ2013">
        <f>IF($Z2013="","",INDEX($AZ$2:$AZ$1500,$Z2013))</f>
      </c>
      <c r="BR2013">
        <f>IF($Z2013="","",INDEX($BA$2:$BA$1500,$Z2013))</f>
      </c>
      <c r="BS2013">
        <f>IF($Z2013="","",INDEX($BB$2:$BB$1500,$Z2013))</f>
      </c>
      <c r="BT2013">
        <f>IF($Z2013="","",INDEX($BC$2:$BC$1500,$Z2013))</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c r="BF2014">
        <f>IF($Z2014="","",INDEX($AO$2:$AO$1500,$Z2014))</f>
      </c>
      <c r="BG2014">
        <f>IF($Z2014="","",INDEX($AP$2:$AP$1500,$Z2014))</f>
      </c>
      <c r="BH2014">
        <f>IF($Z2014="","",INDEX($AQ$2:$AQ$1500,$Z2014))</f>
      </c>
      <c r="BI2014">
        <f>IF($Z2014="","",INDEX($AR$2:$AR$1500,$Z2014))</f>
      </c>
      <c r="BJ2014">
        <f>IF($Z2014="","",INDEX($AS$2:$AS$1500,$Z2014))</f>
      </c>
      <c r="BK2014">
        <f>IF($Z2014="","",INDEX($AT$2:$AT$1500,$Z2014))</f>
      </c>
      <c r="BL2014">
        <f>IF($Z2014="","",INDEX($AU$2:$AU$1500,$Z2014))</f>
      </c>
      <c r="BM2014">
        <f>IF($Z2014="","",INDEX($AV$2:$AV$1500,$Z2014))</f>
      </c>
      <c r="BN2014">
        <f>IF($Z2014="","",INDEX($AW$2:$AW$1500,$Z2014))</f>
      </c>
      <c r="BO2014">
        <f>IF($Z2014="","",INDEX($AX$2:$AX$1500,$Z2014))</f>
      </c>
      <c r="BP2014">
        <f>IF($Z2014="","",INDEX($AY$2:$AY$1500,$Z2014))</f>
      </c>
      <c r="BQ2014">
        <f>IF($Z2014="","",INDEX($AZ$2:$AZ$1500,$Z2014))</f>
      </c>
      <c r="BR2014">
        <f>IF($Z2014="","",INDEX($BA$2:$BA$1500,$Z2014))</f>
      </c>
      <c r="BS2014">
        <f>IF($Z2014="","",INDEX($BB$2:$BB$1500,$Z2014))</f>
      </c>
      <c r="BT2014">
        <f>IF($Z2014="","",INDEX($BC$2:$BC$1500,$Z2014))</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c r="BF2015">
        <f>IF($Z2015="","",INDEX($AO$2:$AO$1500,$Z2015))</f>
      </c>
      <c r="BG2015">
        <f>IF($Z2015="","",INDEX($AP$2:$AP$1500,$Z2015))</f>
      </c>
      <c r="BH2015">
        <f>IF($Z2015="","",INDEX($AQ$2:$AQ$1500,$Z2015))</f>
      </c>
      <c r="BI2015">
        <f>IF($Z2015="","",INDEX($AR$2:$AR$1500,$Z2015))</f>
      </c>
      <c r="BJ2015">
        <f>IF($Z2015="","",INDEX($AS$2:$AS$1500,$Z2015))</f>
      </c>
      <c r="BK2015">
        <f>IF($Z2015="","",INDEX($AT$2:$AT$1500,$Z2015))</f>
      </c>
      <c r="BL2015">
        <f>IF($Z2015="","",INDEX($AU$2:$AU$1500,$Z2015))</f>
      </c>
      <c r="BM2015">
        <f>IF($Z2015="","",INDEX($AV$2:$AV$1500,$Z2015))</f>
      </c>
      <c r="BN2015">
        <f>IF($Z2015="","",INDEX($AW$2:$AW$1500,$Z2015))</f>
      </c>
      <c r="BO2015">
        <f>IF($Z2015="","",INDEX($AX$2:$AX$1500,$Z2015))</f>
      </c>
      <c r="BP2015">
        <f>IF($Z2015="","",INDEX($AY$2:$AY$1500,$Z2015))</f>
      </c>
      <c r="BQ2015">
        <f>IF($Z2015="","",INDEX($AZ$2:$AZ$1500,$Z2015))</f>
      </c>
      <c r="BR2015">
        <f>IF($Z2015="","",INDEX($BA$2:$BA$1500,$Z2015))</f>
      </c>
      <c r="BS2015">
        <f>IF($Z2015="","",INDEX($BB$2:$BB$1500,$Z2015))</f>
      </c>
      <c r="BT2015">
        <f>IF($Z2015="","",INDEX($BC$2:$BC$1500,$Z2015))</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c r="BF2016">
        <f>IF($Z2016="","",INDEX($AO$2:$AO$1500,$Z2016))</f>
      </c>
      <c r="BG2016">
        <f>IF($Z2016="","",INDEX($AP$2:$AP$1500,$Z2016))</f>
      </c>
      <c r="BH2016">
        <f>IF($Z2016="","",INDEX($AQ$2:$AQ$1500,$Z2016))</f>
      </c>
      <c r="BI2016">
        <f>IF($Z2016="","",INDEX($AR$2:$AR$1500,$Z2016))</f>
      </c>
      <c r="BJ2016">
        <f>IF($Z2016="","",INDEX($AS$2:$AS$1500,$Z2016))</f>
      </c>
      <c r="BK2016">
        <f>IF($Z2016="","",INDEX($AT$2:$AT$1500,$Z2016))</f>
      </c>
      <c r="BL2016">
        <f>IF($Z2016="","",INDEX($AU$2:$AU$1500,$Z2016))</f>
      </c>
      <c r="BM2016">
        <f>IF($Z2016="","",INDEX($AV$2:$AV$1500,$Z2016))</f>
      </c>
      <c r="BN2016">
        <f>IF($Z2016="","",INDEX($AW$2:$AW$1500,$Z2016))</f>
      </c>
      <c r="BO2016">
        <f>IF($Z2016="","",INDEX($AX$2:$AX$1500,$Z2016))</f>
      </c>
      <c r="BP2016">
        <f>IF($Z2016="","",INDEX($AY$2:$AY$1500,$Z2016))</f>
      </c>
      <c r="BQ2016">
        <f>IF($Z2016="","",INDEX($AZ$2:$AZ$1500,$Z2016))</f>
      </c>
      <c r="BR2016">
        <f>IF($Z2016="","",INDEX($BA$2:$BA$1500,$Z2016))</f>
      </c>
      <c r="BS2016">
        <f>IF($Z2016="","",INDEX($BB$2:$BB$1500,$Z2016))</f>
      </c>
      <c r="BT2016">
        <f>IF($Z2016="","",INDEX($BC$2:$BC$1500,$Z2016))</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c r="BF2017">
        <f>IF($Z2017="","",INDEX($AO$2:$AO$1500,$Z2017))</f>
      </c>
      <c r="BG2017">
        <f>IF($Z2017="","",INDEX($AP$2:$AP$1500,$Z2017))</f>
      </c>
      <c r="BH2017">
        <f>IF($Z2017="","",INDEX($AQ$2:$AQ$1500,$Z2017))</f>
      </c>
      <c r="BI2017">
        <f>IF($Z2017="","",INDEX($AR$2:$AR$1500,$Z2017))</f>
      </c>
      <c r="BJ2017">
        <f>IF($Z2017="","",INDEX($AS$2:$AS$1500,$Z2017))</f>
      </c>
      <c r="BK2017">
        <f>IF($Z2017="","",INDEX($AT$2:$AT$1500,$Z2017))</f>
      </c>
      <c r="BL2017">
        <f>IF($Z2017="","",INDEX($AU$2:$AU$1500,$Z2017))</f>
      </c>
      <c r="BM2017">
        <f>IF($Z2017="","",INDEX($AV$2:$AV$1500,$Z2017))</f>
      </c>
      <c r="BN2017">
        <f>IF($Z2017="","",INDEX($AW$2:$AW$1500,$Z2017))</f>
      </c>
      <c r="BO2017">
        <f>IF($Z2017="","",INDEX($AX$2:$AX$1500,$Z2017))</f>
      </c>
      <c r="BP2017">
        <f>IF($Z2017="","",INDEX($AY$2:$AY$1500,$Z2017))</f>
      </c>
      <c r="BQ2017">
        <f>IF($Z2017="","",INDEX($AZ$2:$AZ$1500,$Z2017))</f>
      </c>
      <c r="BR2017">
        <f>IF($Z2017="","",INDEX($BA$2:$BA$1500,$Z2017))</f>
      </c>
      <c r="BS2017">
        <f>IF($Z2017="","",INDEX($BB$2:$BB$1500,$Z2017))</f>
      </c>
      <c r="BT2017">
        <f>IF($Z2017="","",INDEX($BC$2:$BC$1500,$Z2017))</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c r="BF2018">
        <f>IF($Z2018="","",INDEX($AO$2:$AO$1500,$Z2018))</f>
      </c>
      <c r="BG2018">
        <f>IF($Z2018="","",INDEX($AP$2:$AP$1500,$Z2018))</f>
      </c>
      <c r="BH2018">
        <f>IF($Z2018="","",INDEX($AQ$2:$AQ$1500,$Z2018))</f>
      </c>
      <c r="BI2018">
        <f>IF($Z2018="","",INDEX($AR$2:$AR$1500,$Z2018))</f>
      </c>
      <c r="BJ2018">
        <f>IF($Z2018="","",INDEX($AS$2:$AS$1500,$Z2018))</f>
      </c>
      <c r="BK2018">
        <f>IF($Z2018="","",INDEX($AT$2:$AT$1500,$Z2018))</f>
      </c>
      <c r="BL2018">
        <f>IF($Z2018="","",INDEX($AU$2:$AU$1500,$Z2018))</f>
      </c>
      <c r="BM2018">
        <f>IF($Z2018="","",INDEX($AV$2:$AV$1500,$Z2018))</f>
      </c>
      <c r="BN2018">
        <f>IF($Z2018="","",INDEX($AW$2:$AW$1500,$Z2018))</f>
      </c>
      <c r="BO2018">
        <f>IF($Z2018="","",INDEX($AX$2:$AX$1500,$Z2018))</f>
      </c>
      <c r="BP2018">
        <f>IF($Z2018="","",INDEX($AY$2:$AY$1500,$Z2018))</f>
      </c>
      <c r="BQ2018">
        <f>IF($Z2018="","",INDEX($AZ$2:$AZ$1500,$Z2018))</f>
      </c>
      <c r="BR2018">
        <f>IF($Z2018="","",INDEX($BA$2:$BA$1500,$Z2018))</f>
      </c>
      <c r="BS2018">
        <f>IF($Z2018="","",INDEX($BB$2:$BB$1500,$Z2018))</f>
      </c>
      <c r="BT2018">
        <f>IF($Z2018="","",INDEX($BC$2:$BC$1500,$Z2018))</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c r="BF2019">
        <f>IF($Z2019="","",INDEX($AO$2:$AO$1500,$Z2019))</f>
      </c>
      <c r="BG2019">
        <f>IF($Z2019="","",INDEX($AP$2:$AP$1500,$Z2019))</f>
      </c>
      <c r="BH2019">
        <f>IF($Z2019="","",INDEX($AQ$2:$AQ$1500,$Z2019))</f>
      </c>
      <c r="BI2019">
        <f>IF($Z2019="","",INDEX($AR$2:$AR$1500,$Z2019))</f>
      </c>
      <c r="BJ2019">
        <f>IF($Z2019="","",INDEX($AS$2:$AS$1500,$Z2019))</f>
      </c>
      <c r="BK2019">
        <f>IF($Z2019="","",INDEX($AT$2:$AT$1500,$Z2019))</f>
      </c>
      <c r="BL2019">
        <f>IF($Z2019="","",INDEX($AU$2:$AU$1500,$Z2019))</f>
      </c>
      <c r="BM2019">
        <f>IF($Z2019="","",INDEX($AV$2:$AV$1500,$Z2019))</f>
      </c>
      <c r="BN2019">
        <f>IF($Z2019="","",INDEX($AW$2:$AW$1500,$Z2019))</f>
      </c>
      <c r="BO2019">
        <f>IF($Z2019="","",INDEX($AX$2:$AX$1500,$Z2019))</f>
      </c>
      <c r="BP2019">
        <f>IF($Z2019="","",INDEX($AY$2:$AY$1500,$Z2019))</f>
      </c>
      <c r="BQ2019">
        <f>IF($Z2019="","",INDEX($AZ$2:$AZ$1500,$Z2019))</f>
      </c>
      <c r="BR2019">
        <f>IF($Z2019="","",INDEX($BA$2:$BA$1500,$Z2019))</f>
      </c>
      <c r="BS2019">
        <f>IF($Z2019="","",INDEX($BB$2:$BB$1500,$Z2019))</f>
      </c>
      <c r="BT2019">
        <f>IF($Z2019="","",INDEX($BC$2:$BC$1500,$Z2019))</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c r="BF2020">
        <f>IF($Z2020="","",INDEX($AO$2:$AO$1500,$Z2020))</f>
      </c>
      <c r="BG2020">
        <f>IF($Z2020="","",INDEX($AP$2:$AP$1500,$Z2020))</f>
      </c>
      <c r="BH2020">
        <f>IF($Z2020="","",INDEX($AQ$2:$AQ$1500,$Z2020))</f>
      </c>
      <c r="BI2020">
        <f>IF($Z2020="","",INDEX($AR$2:$AR$1500,$Z2020))</f>
      </c>
      <c r="BJ2020">
        <f>IF($Z2020="","",INDEX($AS$2:$AS$1500,$Z2020))</f>
      </c>
      <c r="BK2020">
        <f>IF($Z2020="","",INDEX($AT$2:$AT$1500,$Z2020))</f>
      </c>
      <c r="BL2020">
        <f>IF($Z2020="","",INDEX($AU$2:$AU$1500,$Z2020))</f>
      </c>
      <c r="BM2020">
        <f>IF($Z2020="","",INDEX($AV$2:$AV$1500,$Z2020))</f>
      </c>
      <c r="BN2020">
        <f>IF($Z2020="","",INDEX($AW$2:$AW$1500,$Z2020))</f>
      </c>
      <c r="BO2020">
        <f>IF($Z2020="","",INDEX($AX$2:$AX$1500,$Z2020))</f>
      </c>
      <c r="BP2020">
        <f>IF($Z2020="","",INDEX($AY$2:$AY$1500,$Z2020))</f>
      </c>
      <c r="BQ2020">
        <f>IF($Z2020="","",INDEX($AZ$2:$AZ$1500,$Z2020))</f>
      </c>
      <c r="BR2020">
        <f>IF($Z2020="","",INDEX($BA$2:$BA$1500,$Z2020))</f>
      </c>
      <c r="BS2020">
        <f>IF($Z2020="","",INDEX($BB$2:$BB$1500,$Z2020))</f>
      </c>
      <c r="BT2020">
        <f>IF($Z2020="","",INDEX($BC$2:$BC$1500,$Z2020))</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c r="BF2021">
        <f>IF($Z2021="","",INDEX($AO$2:$AO$1500,$Z2021))</f>
      </c>
      <c r="BG2021">
        <f>IF($Z2021="","",INDEX($AP$2:$AP$1500,$Z2021))</f>
      </c>
      <c r="BH2021">
        <f>IF($Z2021="","",INDEX($AQ$2:$AQ$1500,$Z2021))</f>
      </c>
      <c r="BI2021">
        <f>IF($Z2021="","",INDEX($AR$2:$AR$1500,$Z2021))</f>
      </c>
      <c r="BJ2021">
        <f>IF($Z2021="","",INDEX($AS$2:$AS$1500,$Z2021))</f>
      </c>
      <c r="BK2021">
        <f>IF($Z2021="","",INDEX($AT$2:$AT$1500,$Z2021))</f>
      </c>
      <c r="BL2021">
        <f>IF($Z2021="","",INDEX($AU$2:$AU$1500,$Z2021))</f>
      </c>
      <c r="BM2021">
        <f>IF($Z2021="","",INDEX($AV$2:$AV$1500,$Z2021))</f>
      </c>
      <c r="BN2021">
        <f>IF($Z2021="","",INDEX($AW$2:$AW$1500,$Z2021))</f>
      </c>
      <c r="BO2021">
        <f>IF($Z2021="","",INDEX($AX$2:$AX$1500,$Z2021))</f>
      </c>
      <c r="BP2021">
        <f>IF($Z2021="","",INDEX($AY$2:$AY$1500,$Z2021))</f>
      </c>
      <c r="BQ2021">
        <f>IF($Z2021="","",INDEX($AZ$2:$AZ$1500,$Z2021))</f>
      </c>
      <c r="BR2021">
        <f>IF($Z2021="","",INDEX($BA$2:$BA$1500,$Z2021))</f>
      </c>
      <c r="BS2021">
        <f>IF($Z2021="","",INDEX($BB$2:$BB$1500,$Z2021))</f>
      </c>
      <c r="BT2021">
        <f>IF($Z2021="","",INDEX($BC$2:$BC$1500,$Z2021))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c r="BF2022">
        <f>IF($Z2022="","",INDEX($AO$2:$AO$1500,$Z2022))</f>
      </c>
      <c r="BG2022">
        <f>IF($Z2022="","",INDEX($AP$2:$AP$1500,$Z2022))</f>
      </c>
      <c r="BH2022">
        <f>IF($Z2022="","",INDEX($AQ$2:$AQ$1500,$Z2022))</f>
      </c>
      <c r="BI2022">
        <f>IF($Z2022="","",INDEX($AR$2:$AR$1500,$Z2022))</f>
      </c>
      <c r="BJ2022">
        <f>IF($Z2022="","",INDEX($AS$2:$AS$1500,$Z2022))</f>
      </c>
      <c r="BK2022">
        <f>IF($Z2022="","",INDEX($AT$2:$AT$1500,$Z2022))</f>
      </c>
      <c r="BL2022">
        <f>IF($Z2022="","",INDEX($AU$2:$AU$1500,$Z2022))</f>
      </c>
      <c r="BM2022">
        <f>IF($Z2022="","",INDEX($AV$2:$AV$1500,$Z2022))</f>
      </c>
      <c r="BN2022">
        <f>IF($Z2022="","",INDEX($AW$2:$AW$1500,$Z2022))</f>
      </c>
      <c r="BO2022">
        <f>IF($Z2022="","",INDEX($AX$2:$AX$1500,$Z2022))</f>
      </c>
      <c r="BP2022">
        <f>IF($Z2022="","",INDEX($AY$2:$AY$1500,$Z2022))</f>
      </c>
      <c r="BQ2022">
        <f>IF($Z2022="","",INDEX($AZ$2:$AZ$1500,$Z2022))</f>
      </c>
      <c r="BR2022">
        <f>IF($Z2022="","",INDEX($BA$2:$BA$1500,$Z2022))</f>
      </c>
      <c r="BS2022">
        <f>IF($Z2022="","",INDEX($BB$2:$BB$1500,$Z2022))</f>
      </c>
      <c r="BT2022">
        <f>IF($Z2022="","",INDEX($BC$2:$BC$1500,$Z2022))</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c r="BF2023">
        <f>IF($Z2023="","",INDEX($AO$2:$AO$1500,$Z2023))</f>
      </c>
      <c r="BG2023">
        <f>IF($Z2023="","",INDEX($AP$2:$AP$1500,$Z2023))</f>
      </c>
      <c r="BH2023">
        <f>IF($Z2023="","",INDEX($AQ$2:$AQ$1500,$Z2023))</f>
      </c>
      <c r="BI2023">
        <f>IF($Z2023="","",INDEX($AR$2:$AR$1500,$Z2023))</f>
      </c>
      <c r="BJ2023">
        <f>IF($Z2023="","",INDEX($AS$2:$AS$1500,$Z2023))</f>
      </c>
      <c r="BK2023">
        <f>IF($Z2023="","",INDEX($AT$2:$AT$1500,$Z2023))</f>
      </c>
      <c r="BL2023">
        <f>IF($Z2023="","",INDEX($AU$2:$AU$1500,$Z2023))</f>
      </c>
      <c r="BM2023">
        <f>IF($Z2023="","",INDEX($AV$2:$AV$1500,$Z2023))</f>
      </c>
      <c r="BN2023">
        <f>IF($Z2023="","",INDEX($AW$2:$AW$1500,$Z2023))</f>
      </c>
      <c r="BO2023">
        <f>IF($Z2023="","",INDEX($AX$2:$AX$1500,$Z2023))</f>
      </c>
      <c r="BP2023">
        <f>IF($Z2023="","",INDEX($AY$2:$AY$1500,$Z2023))</f>
      </c>
      <c r="BQ2023">
        <f>IF($Z2023="","",INDEX($AZ$2:$AZ$1500,$Z2023))</f>
      </c>
      <c r="BR2023">
        <f>IF($Z2023="","",INDEX($BA$2:$BA$1500,$Z2023))</f>
      </c>
      <c r="BS2023">
        <f>IF($Z2023="","",INDEX($BB$2:$BB$1500,$Z2023))</f>
      </c>
      <c r="BT2023">
        <f>IF($Z2023="","",INDEX($BC$2:$BC$1500,$Z2023))</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c r="BF2024">
        <f>IF($Z2024="","",INDEX($AO$2:$AO$1500,$Z2024))</f>
      </c>
      <c r="BG2024">
        <f>IF($Z2024="","",INDEX($AP$2:$AP$1500,$Z2024))</f>
      </c>
      <c r="BH2024">
        <f>IF($Z2024="","",INDEX($AQ$2:$AQ$1500,$Z2024))</f>
      </c>
      <c r="BI2024">
        <f>IF($Z2024="","",INDEX($AR$2:$AR$1500,$Z2024))</f>
      </c>
      <c r="BJ2024">
        <f>IF($Z2024="","",INDEX($AS$2:$AS$1500,$Z2024))</f>
      </c>
      <c r="BK2024">
        <f>IF($Z2024="","",INDEX($AT$2:$AT$1500,$Z2024))</f>
      </c>
      <c r="BL2024">
        <f>IF($Z2024="","",INDEX($AU$2:$AU$1500,$Z2024))</f>
      </c>
      <c r="BM2024">
        <f>IF($Z2024="","",INDEX($AV$2:$AV$1500,$Z2024))</f>
      </c>
      <c r="BN2024">
        <f>IF($Z2024="","",INDEX($AW$2:$AW$1500,$Z2024))</f>
      </c>
      <c r="BO2024">
        <f>IF($Z2024="","",INDEX($AX$2:$AX$1500,$Z2024))</f>
      </c>
      <c r="BP2024">
        <f>IF($Z2024="","",INDEX($AY$2:$AY$1500,$Z2024))</f>
      </c>
      <c r="BQ2024">
        <f>IF($Z2024="","",INDEX($AZ$2:$AZ$1500,$Z2024))</f>
      </c>
      <c r="BR2024">
        <f>IF($Z2024="","",INDEX($BA$2:$BA$1500,$Z2024))</f>
      </c>
      <c r="BS2024">
        <f>IF($Z2024="","",INDEX($BB$2:$BB$1500,$Z2024))</f>
      </c>
      <c r="BT2024">
        <f>IF($Z2024="","",INDEX($BC$2:$BC$1500,$Z2024))</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c r="BF2025">
        <f>IF($Z2025="","",INDEX($AO$2:$AO$1500,$Z2025))</f>
      </c>
      <c r="BG2025">
        <f>IF($Z2025="","",INDEX($AP$2:$AP$1500,$Z2025))</f>
      </c>
      <c r="BH2025">
        <f>IF($Z2025="","",INDEX($AQ$2:$AQ$1500,$Z2025))</f>
      </c>
      <c r="BI2025">
        <f>IF($Z2025="","",INDEX($AR$2:$AR$1500,$Z2025))</f>
      </c>
      <c r="BJ2025">
        <f>IF($Z2025="","",INDEX($AS$2:$AS$1500,$Z2025))</f>
      </c>
      <c r="BK2025">
        <f>IF($Z2025="","",INDEX($AT$2:$AT$1500,$Z2025))</f>
      </c>
      <c r="BL2025">
        <f>IF($Z2025="","",INDEX($AU$2:$AU$1500,$Z2025))</f>
      </c>
      <c r="BM2025">
        <f>IF($Z2025="","",INDEX($AV$2:$AV$1500,$Z2025))</f>
      </c>
      <c r="BN2025">
        <f>IF($Z2025="","",INDEX($AW$2:$AW$1500,$Z2025))</f>
      </c>
      <c r="BO2025">
        <f>IF($Z2025="","",INDEX($AX$2:$AX$1500,$Z2025))</f>
      </c>
      <c r="BP2025">
        <f>IF($Z2025="","",INDEX($AY$2:$AY$1500,$Z2025))</f>
      </c>
      <c r="BQ2025">
        <f>IF($Z2025="","",INDEX($AZ$2:$AZ$1500,$Z2025))</f>
      </c>
      <c r="BR2025">
        <f>IF($Z2025="","",INDEX($BA$2:$BA$1500,$Z2025))</f>
      </c>
      <c r="BS2025">
        <f>IF($Z2025="","",INDEX($BB$2:$BB$1500,$Z2025))</f>
      </c>
      <c r="BT2025">
        <f>IF($Z2025="","",INDEX($BC$2:$BC$1500,$Z2025))</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c r="BF2026">
        <f>IF($Z2026="","",INDEX($AO$2:$AO$1500,$Z2026))</f>
      </c>
      <c r="BG2026">
        <f>IF($Z2026="","",INDEX($AP$2:$AP$1500,$Z2026))</f>
      </c>
      <c r="BH2026">
        <f>IF($Z2026="","",INDEX($AQ$2:$AQ$1500,$Z2026))</f>
      </c>
      <c r="BI2026">
        <f>IF($Z2026="","",INDEX($AR$2:$AR$1500,$Z2026))</f>
      </c>
      <c r="BJ2026">
        <f>IF($Z2026="","",INDEX($AS$2:$AS$1500,$Z2026))</f>
      </c>
      <c r="BK2026">
        <f>IF($Z2026="","",INDEX($AT$2:$AT$1500,$Z2026))</f>
      </c>
      <c r="BL2026">
        <f>IF($Z2026="","",INDEX($AU$2:$AU$1500,$Z2026))</f>
      </c>
      <c r="BM2026">
        <f>IF($Z2026="","",INDEX($AV$2:$AV$1500,$Z2026))</f>
      </c>
      <c r="BN2026">
        <f>IF($Z2026="","",INDEX($AW$2:$AW$1500,$Z2026))</f>
      </c>
      <c r="BO2026">
        <f>IF($Z2026="","",INDEX($AX$2:$AX$1500,$Z2026))</f>
      </c>
      <c r="BP2026">
        <f>IF($Z2026="","",INDEX($AY$2:$AY$1500,$Z2026))</f>
      </c>
      <c r="BQ2026">
        <f>IF($Z2026="","",INDEX($AZ$2:$AZ$1500,$Z2026))</f>
      </c>
      <c r="BR2026">
        <f>IF($Z2026="","",INDEX($BA$2:$BA$1500,$Z2026))</f>
      </c>
      <c r="BS2026">
        <f>IF($Z2026="","",INDEX($BB$2:$BB$1500,$Z2026))</f>
      </c>
      <c r="BT2026">
        <f>IF($Z2026="","",INDEX($BC$2:$BC$1500,$Z2026))</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c r="BF2027">
        <f>IF($Z2027="","",INDEX($AO$2:$AO$1500,$Z2027))</f>
      </c>
      <c r="BG2027">
        <f>IF($Z2027="","",INDEX($AP$2:$AP$1500,$Z2027))</f>
      </c>
      <c r="BH2027">
        <f>IF($Z2027="","",INDEX($AQ$2:$AQ$1500,$Z2027))</f>
      </c>
      <c r="BI2027">
        <f>IF($Z2027="","",INDEX($AR$2:$AR$1500,$Z2027))</f>
      </c>
      <c r="BJ2027">
        <f>IF($Z2027="","",INDEX($AS$2:$AS$1500,$Z2027))</f>
      </c>
      <c r="BK2027">
        <f>IF($Z2027="","",INDEX($AT$2:$AT$1500,$Z2027))</f>
      </c>
      <c r="BL2027">
        <f>IF($Z2027="","",INDEX($AU$2:$AU$1500,$Z2027))</f>
      </c>
      <c r="BM2027">
        <f>IF($Z2027="","",INDEX($AV$2:$AV$1500,$Z2027))</f>
      </c>
      <c r="BN2027">
        <f>IF($Z2027="","",INDEX($AW$2:$AW$1500,$Z2027))</f>
      </c>
      <c r="BO2027">
        <f>IF($Z2027="","",INDEX($AX$2:$AX$1500,$Z2027))</f>
      </c>
      <c r="BP2027">
        <f>IF($Z2027="","",INDEX($AY$2:$AY$1500,$Z2027))</f>
      </c>
      <c r="BQ2027">
        <f>IF($Z2027="","",INDEX($AZ$2:$AZ$1500,$Z2027))</f>
      </c>
      <c r="BR2027">
        <f>IF($Z2027="","",INDEX($BA$2:$BA$1500,$Z2027))</f>
      </c>
      <c r="BS2027">
        <f>IF($Z2027="","",INDEX($BB$2:$BB$1500,$Z2027))</f>
      </c>
      <c r="BT2027">
        <f>IF($Z2027="","",INDEX($BC$2:$BC$1500,$Z2027))</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c r="BF2028">
        <f>IF($Z2028="","",INDEX($AO$2:$AO$1500,$Z2028))</f>
      </c>
      <c r="BG2028">
        <f>IF($Z2028="","",INDEX($AP$2:$AP$1500,$Z2028))</f>
      </c>
      <c r="BH2028">
        <f>IF($Z2028="","",INDEX($AQ$2:$AQ$1500,$Z2028))</f>
      </c>
      <c r="BI2028">
        <f>IF($Z2028="","",INDEX($AR$2:$AR$1500,$Z2028))</f>
      </c>
      <c r="BJ2028">
        <f>IF($Z2028="","",INDEX($AS$2:$AS$1500,$Z2028))</f>
      </c>
      <c r="BK2028">
        <f>IF($Z2028="","",INDEX($AT$2:$AT$1500,$Z2028))</f>
      </c>
      <c r="BL2028">
        <f>IF($Z2028="","",INDEX($AU$2:$AU$1500,$Z2028))</f>
      </c>
      <c r="BM2028">
        <f>IF($Z2028="","",INDEX($AV$2:$AV$1500,$Z2028))</f>
      </c>
      <c r="BN2028">
        <f>IF($Z2028="","",INDEX($AW$2:$AW$1500,$Z2028))</f>
      </c>
      <c r="BO2028">
        <f>IF($Z2028="","",INDEX($AX$2:$AX$1500,$Z2028))</f>
      </c>
      <c r="BP2028">
        <f>IF($Z2028="","",INDEX($AY$2:$AY$1500,$Z2028))</f>
      </c>
      <c r="BQ2028">
        <f>IF($Z2028="","",INDEX($AZ$2:$AZ$1500,$Z2028))</f>
      </c>
      <c r="BR2028">
        <f>IF($Z2028="","",INDEX($BA$2:$BA$1500,$Z2028))</f>
      </c>
      <c r="BS2028">
        <f>IF($Z2028="","",INDEX($BB$2:$BB$1500,$Z2028))</f>
      </c>
      <c r="BT2028">
        <f>IF($Z2028="","",INDEX($BC$2:$BC$1500,$Z2028))</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c r="BF2029">
        <f>IF($Z2029="","",INDEX($AO$2:$AO$1500,$Z2029))</f>
      </c>
      <c r="BG2029">
        <f>IF($Z2029="","",INDEX($AP$2:$AP$1500,$Z2029))</f>
      </c>
      <c r="BH2029">
        <f>IF($Z2029="","",INDEX($AQ$2:$AQ$1500,$Z2029))</f>
      </c>
      <c r="BI2029">
        <f>IF($Z2029="","",INDEX($AR$2:$AR$1500,$Z2029))</f>
      </c>
      <c r="BJ2029">
        <f>IF($Z2029="","",INDEX($AS$2:$AS$1500,$Z2029))</f>
      </c>
      <c r="BK2029">
        <f>IF($Z2029="","",INDEX($AT$2:$AT$1500,$Z2029))</f>
      </c>
      <c r="BL2029">
        <f>IF($Z2029="","",INDEX($AU$2:$AU$1500,$Z2029))</f>
      </c>
      <c r="BM2029">
        <f>IF($Z2029="","",INDEX($AV$2:$AV$1500,$Z2029))</f>
      </c>
      <c r="BN2029">
        <f>IF($Z2029="","",INDEX($AW$2:$AW$1500,$Z2029))</f>
      </c>
      <c r="BO2029">
        <f>IF($Z2029="","",INDEX($AX$2:$AX$1500,$Z2029))</f>
      </c>
      <c r="BP2029">
        <f>IF($Z2029="","",INDEX($AY$2:$AY$1500,$Z2029))</f>
      </c>
      <c r="BQ2029">
        <f>IF($Z2029="","",INDEX($AZ$2:$AZ$1500,$Z2029))</f>
      </c>
      <c r="BR2029">
        <f>IF($Z2029="","",INDEX($BA$2:$BA$1500,$Z2029))</f>
      </c>
      <c r="BS2029">
        <f>IF($Z2029="","",INDEX($BB$2:$BB$1500,$Z2029))</f>
      </c>
      <c r="BT2029">
        <f>IF($Z2029="","",INDEX($BC$2:$BC$1500,$Z2029))</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c r="BF2030">
        <f>IF($Z2030="","",INDEX($AO$2:$AO$1500,$Z2030))</f>
      </c>
      <c r="BG2030">
        <f>IF($Z2030="","",INDEX($AP$2:$AP$1500,$Z2030))</f>
      </c>
      <c r="BH2030">
        <f>IF($Z2030="","",INDEX($AQ$2:$AQ$1500,$Z2030))</f>
      </c>
      <c r="BI2030">
        <f>IF($Z2030="","",INDEX($AR$2:$AR$1500,$Z2030))</f>
      </c>
      <c r="BJ2030">
        <f>IF($Z2030="","",INDEX($AS$2:$AS$1500,$Z2030))</f>
      </c>
      <c r="BK2030">
        <f>IF($Z2030="","",INDEX($AT$2:$AT$1500,$Z2030))</f>
      </c>
      <c r="BL2030">
        <f>IF($Z2030="","",INDEX($AU$2:$AU$1500,$Z2030))</f>
      </c>
      <c r="BM2030">
        <f>IF($Z2030="","",INDEX($AV$2:$AV$1500,$Z2030))</f>
      </c>
      <c r="BN2030">
        <f>IF($Z2030="","",INDEX($AW$2:$AW$1500,$Z2030))</f>
      </c>
      <c r="BO2030">
        <f>IF($Z2030="","",INDEX($AX$2:$AX$1500,$Z2030))</f>
      </c>
      <c r="BP2030">
        <f>IF($Z2030="","",INDEX($AY$2:$AY$1500,$Z2030))</f>
      </c>
      <c r="BQ2030">
        <f>IF($Z2030="","",INDEX($AZ$2:$AZ$1500,$Z2030))</f>
      </c>
      <c r="BR2030">
        <f>IF($Z2030="","",INDEX($BA$2:$BA$1500,$Z2030))</f>
      </c>
      <c r="BS2030">
        <f>IF($Z2030="","",INDEX($BB$2:$BB$1500,$Z2030))</f>
      </c>
      <c r="BT2030">
        <f>IF($Z2030="","",INDEX($BC$2:$BC$1500,$Z2030))</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c r="BF2031">
        <f>IF($Z2031="","",INDEX($AO$2:$AO$1500,$Z2031))</f>
      </c>
      <c r="BG2031">
        <f>IF($Z2031="","",INDEX($AP$2:$AP$1500,$Z2031))</f>
      </c>
      <c r="BH2031">
        <f>IF($Z2031="","",INDEX($AQ$2:$AQ$1500,$Z2031))</f>
      </c>
      <c r="BI2031">
        <f>IF($Z2031="","",INDEX($AR$2:$AR$1500,$Z2031))</f>
      </c>
      <c r="BJ2031">
        <f>IF($Z2031="","",INDEX($AS$2:$AS$1500,$Z2031))</f>
      </c>
      <c r="BK2031">
        <f>IF($Z2031="","",INDEX($AT$2:$AT$1500,$Z2031))</f>
      </c>
      <c r="BL2031">
        <f>IF($Z2031="","",INDEX($AU$2:$AU$1500,$Z2031))</f>
      </c>
      <c r="BM2031">
        <f>IF($Z2031="","",INDEX($AV$2:$AV$1500,$Z2031))</f>
      </c>
      <c r="BN2031">
        <f>IF($Z2031="","",INDEX($AW$2:$AW$1500,$Z2031))</f>
      </c>
      <c r="BO2031">
        <f>IF($Z2031="","",INDEX($AX$2:$AX$1500,$Z2031))</f>
      </c>
      <c r="BP2031">
        <f>IF($Z2031="","",INDEX($AY$2:$AY$1500,$Z2031))</f>
      </c>
      <c r="BQ2031">
        <f>IF($Z2031="","",INDEX($AZ$2:$AZ$1500,$Z2031))</f>
      </c>
      <c r="BR2031">
        <f>IF($Z2031="","",INDEX($BA$2:$BA$1500,$Z2031))</f>
      </c>
      <c r="BS2031">
        <f>IF($Z2031="","",INDEX($BB$2:$BB$1500,$Z2031))</f>
      </c>
      <c r="BT2031">
        <f>IF($Z2031="","",INDEX($BC$2:$BC$1500,$Z2031))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c r="BF2032">
        <f>IF($Z2032="","",INDEX($AO$2:$AO$1500,$Z2032))</f>
      </c>
      <c r="BG2032">
        <f>IF($Z2032="","",INDEX($AP$2:$AP$1500,$Z2032))</f>
      </c>
      <c r="BH2032">
        <f>IF($Z2032="","",INDEX($AQ$2:$AQ$1500,$Z2032))</f>
      </c>
      <c r="BI2032">
        <f>IF($Z2032="","",INDEX($AR$2:$AR$1500,$Z2032))</f>
      </c>
      <c r="BJ2032">
        <f>IF($Z2032="","",INDEX($AS$2:$AS$1500,$Z2032))</f>
      </c>
      <c r="BK2032">
        <f>IF($Z2032="","",INDEX($AT$2:$AT$1500,$Z2032))</f>
      </c>
      <c r="BL2032">
        <f>IF($Z2032="","",INDEX($AU$2:$AU$1500,$Z2032))</f>
      </c>
      <c r="BM2032">
        <f>IF($Z2032="","",INDEX($AV$2:$AV$1500,$Z2032))</f>
      </c>
      <c r="BN2032">
        <f>IF($Z2032="","",INDEX($AW$2:$AW$1500,$Z2032))</f>
      </c>
      <c r="BO2032">
        <f>IF($Z2032="","",INDEX($AX$2:$AX$1500,$Z2032))</f>
      </c>
      <c r="BP2032">
        <f>IF($Z2032="","",INDEX($AY$2:$AY$1500,$Z2032))</f>
      </c>
      <c r="BQ2032">
        <f>IF($Z2032="","",INDEX($AZ$2:$AZ$1500,$Z2032))</f>
      </c>
      <c r="BR2032">
        <f>IF($Z2032="","",INDEX($BA$2:$BA$1500,$Z2032))</f>
      </c>
      <c r="BS2032">
        <f>IF($Z2032="","",INDEX($BB$2:$BB$1500,$Z2032))</f>
      </c>
      <c r="BT2032">
        <f>IF($Z2032="","",INDEX($BC$2:$BC$1500,$Z2032))</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c r="BF2033">
        <f>IF($Z2033="","",INDEX($AO$2:$AO$1500,$Z2033))</f>
      </c>
      <c r="BG2033">
        <f>IF($Z2033="","",INDEX($AP$2:$AP$1500,$Z2033))</f>
      </c>
      <c r="BH2033">
        <f>IF($Z2033="","",INDEX($AQ$2:$AQ$1500,$Z2033))</f>
      </c>
      <c r="BI2033">
        <f>IF($Z2033="","",INDEX($AR$2:$AR$1500,$Z2033))</f>
      </c>
      <c r="BJ2033">
        <f>IF($Z2033="","",INDEX($AS$2:$AS$1500,$Z2033))</f>
      </c>
      <c r="BK2033">
        <f>IF($Z2033="","",INDEX($AT$2:$AT$1500,$Z2033))</f>
      </c>
      <c r="BL2033">
        <f>IF($Z2033="","",INDEX($AU$2:$AU$1500,$Z2033))</f>
      </c>
      <c r="BM2033">
        <f>IF($Z2033="","",INDEX($AV$2:$AV$1500,$Z2033))</f>
      </c>
      <c r="BN2033">
        <f>IF($Z2033="","",INDEX($AW$2:$AW$1500,$Z2033))</f>
      </c>
      <c r="BO2033">
        <f>IF($Z2033="","",INDEX($AX$2:$AX$1500,$Z2033))</f>
      </c>
      <c r="BP2033">
        <f>IF($Z2033="","",INDEX($AY$2:$AY$1500,$Z2033))</f>
      </c>
      <c r="BQ2033">
        <f>IF($Z2033="","",INDEX($AZ$2:$AZ$1500,$Z2033))</f>
      </c>
      <c r="BR2033">
        <f>IF($Z2033="","",INDEX($BA$2:$BA$1500,$Z2033))</f>
      </c>
      <c r="BS2033">
        <f>IF($Z2033="","",INDEX($BB$2:$BB$1500,$Z2033))</f>
      </c>
      <c r="BT2033">
        <f>IF($Z2033="","",INDEX($BC$2:$BC$1500,$Z2033))</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c r="BF2034">
        <f>IF($Z2034="","",INDEX($AO$2:$AO$1500,$Z2034))</f>
      </c>
      <c r="BG2034">
        <f>IF($Z2034="","",INDEX($AP$2:$AP$1500,$Z2034))</f>
      </c>
      <c r="BH2034">
        <f>IF($Z2034="","",INDEX($AQ$2:$AQ$1500,$Z2034))</f>
      </c>
      <c r="BI2034">
        <f>IF($Z2034="","",INDEX($AR$2:$AR$1500,$Z2034))</f>
      </c>
      <c r="BJ2034">
        <f>IF($Z2034="","",INDEX($AS$2:$AS$1500,$Z2034))</f>
      </c>
      <c r="BK2034">
        <f>IF($Z2034="","",INDEX($AT$2:$AT$1500,$Z2034))</f>
      </c>
      <c r="BL2034">
        <f>IF($Z2034="","",INDEX($AU$2:$AU$1500,$Z2034))</f>
      </c>
      <c r="BM2034">
        <f>IF($Z2034="","",INDEX($AV$2:$AV$1500,$Z2034))</f>
      </c>
      <c r="BN2034">
        <f>IF($Z2034="","",INDEX($AW$2:$AW$1500,$Z2034))</f>
      </c>
      <c r="BO2034">
        <f>IF($Z2034="","",INDEX($AX$2:$AX$1500,$Z2034))</f>
      </c>
      <c r="BP2034">
        <f>IF($Z2034="","",INDEX($AY$2:$AY$1500,$Z2034))</f>
      </c>
      <c r="BQ2034">
        <f>IF($Z2034="","",INDEX($AZ$2:$AZ$1500,$Z2034))</f>
      </c>
      <c r="BR2034">
        <f>IF($Z2034="","",INDEX($BA$2:$BA$1500,$Z2034))</f>
      </c>
      <c r="BS2034">
        <f>IF($Z2034="","",INDEX($BB$2:$BB$1500,$Z2034))</f>
      </c>
      <c r="BT2034">
        <f>IF($Z2034="","",INDEX($BC$2:$BC$1500,$Z2034))</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c r="BF2035">
        <f>IF($Z2035="","",INDEX($AO$2:$AO$1500,$Z2035))</f>
      </c>
      <c r="BG2035">
        <f>IF($Z2035="","",INDEX($AP$2:$AP$1500,$Z2035))</f>
      </c>
      <c r="BH2035">
        <f>IF($Z2035="","",INDEX($AQ$2:$AQ$1500,$Z2035))</f>
      </c>
      <c r="BI2035">
        <f>IF($Z2035="","",INDEX($AR$2:$AR$1500,$Z2035))</f>
      </c>
      <c r="BJ2035">
        <f>IF($Z2035="","",INDEX($AS$2:$AS$1500,$Z2035))</f>
      </c>
      <c r="BK2035">
        <f>IF($Z2035="","",INDEX($AT$2:$AT$1500,$Z2035))</f>
      </c>
      <c r="BL2035">
        <f>IF($Z2035="","",INDEX($AU$2:$AU$1500,$Z2035))</f>
      </c>
      <c r="BM2035">
        <f>IF($Z2035="","",INDEX($AV$2:$AV$1500,$Z2035))</f>
      </c>
      <c r="BN2035">
        <f>IF($Z2035="","",INDEX($AW$2:$AW$1500,$Z2035))</f>
      </c>
      <c r="BO2035">
        <f>IF($Z2035="","",INDEX($AX$2:$AX$1500,$Z2035))</f>
      </c>
      <c r="BP2035">
        <f>IF($Z2035="","",INDEX($AY$2:$AY$1500,$Z2035))</f>
      </c>
      <c r="BQ2035">
        <f>IF($Z2035="","",INDEX($AZ$2:$AZ$1500,$Z2035))</f>
      </c>
      <c r="BR2035">
        <f>IF($Z2035="","",INDEX($BA$2:$BA$1500,$Z2035))</f>
      </c>
      <c r="BS2035">
        <f>IF($Z2035="","",INDEX($BB$2:$BB$1500,$Z2035))</f>
      </c>
      <c r="BT2035">
        <f>IF($Z2035="","",INDEX($BC$2:$BC$1500,$Z2035))</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c r="BF2036">
        <f>IF($Z2036="","",INDEX($AO$2:$AO$1500,$Z2036))</f>
      </c>
      <c r="BG2036">
        <f>IF($Z2036="","",INDEX($AP$2:$AP$1500,$Z2036))</f>
      </c>
      <c r="BH2036">
        <f>IF($Z2036="","",INDEX($AQ$2:$AQ$1500,$Z2036))</f>
      </c>
      <c r="BI2036">
        <f>IF($Z2036="","",INDEX($AR$2:$AR$1500,$Z2036))</f>
      </c>
      <c r="BJ2036">
        <f>IF($Z2036="","",INDEX($AS$2:$AS$1500,$Z2036))</f>
      </c>
      <c r="BK2036">
        <f>IF($Z2036="","",INDEX($AT$2:$AT$1500,$Z2036))</f>
      </c>
      <c r="BL2036">
        <f>IF($Z2036="","",INDEX($AU$2:$AU$1500,$Z2036))</f>
      </c>
      <c r="BM2036">
        <f>IF($Z2036="","",INDEX($AV$2:$AV$1500,$Z2036))</f>
      </c>
      <c r="BN2036">
        <f>IF($Z2036="","",INDEX($AW$2:$AW$1500,$Z2036))</f>
      </c>
      <c r="BO2036">
        <f>IF($Z2036="","",INDEX($AX$2:$AX$1500,$Z2036))</f>
      </c>
      <c r="BP2036">
        <f>IF($Z2036="","",INDEX($AY$2:$AY$1500,$Z2036))</f>
      </c>
      <c r="BQ2036">
        <f>IF($Z2036="","",INDEX($AZ$2:$AZ$1500,$Z2036))</f>
      </c>
      <c r="BR2036">
        <f>IF($Z2036="","",INDEX($BA$2:$BA$1500,$Z2036))</f>
      </c>
      <c r="BS2036">
        <f>IF($Z2036="","",INDEX($BB$2:$BB$1500,$Z2036))</f>
      </c>
      <c r="BT2036">
        <f>IF($Z2036="","",INDEX($BC$2:$BC$1500,$Z2036))</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c r="BF2037">
        <f>IF($Z2037="","",INDEX($AO$2:$AO$1500,$Z2037))</f>
      </c>
      <c r="BG2037">
        <f>IF($Z2037="","",INDEX($AP$2:$AP$1500,$Z2037))</f>
      </c>
      <c r="BH2037">
        <f>IF($Z2037="","",INDEX($AQ$2:$AQ$1500,$Z2037))</f>
      </c>
      <c r="BI2037">
        <f>IF($Z2037="","",INDEX($AR$2:$AR$1500,$Z2037))</f>
      </c>
      <c r="BJ2037">
        <f>IF($Z2037="","",INDEX($AS$2:$AS$1500,$Z2037))</f>
      </c>
      <c r="BK2037">
        <f>IF($Z2037="","",INDEX($AT$2:$AT$1500,$Z2037))</f>
      </c>
      <c r="BL2037">
        <f>IF($Z2037="","",INDEX($AU$2:$AU$1500,$Z2037))</f>
      </c>
      <c r="BM2037">
        <f>IF($Z2037="","",INDEX($AV$2:$AV$1500,$Z2037))</f>
      </c>
      <c r="BN2037">
        <f>IF($Z2037="","",INDEX($AW$2:$AW$1500,$Z2037))</f>
      </c>
      <c r="BO2037">
        <f>IF($Z2037="","",INDEX($AX$2:$AX$1500,$Z2037))</f>
      </c>
      <c r="BP2037">
        <f>IF($Z2037="","",INDEX($AY$2:$AY$1500,$Z2037))</f>
      </c>
      <c r="BQ2037">
        <f>IF($Z2037="","",INDEX($AZ$2:$AZ$1500,$Z2037))</f>
      </c>
      <c r="BR2037">
        <f>IF($Z2037="","",INDEX($BA$2:$BA$1500,$Z2037))</f>
      </c>
      <c r="BS2037">
        <f>IF($Z2037="","",INDEX($BB$2:$BB$1500,$Z2037))</f>
      </c>
      <c r="BT2037">
        <f>IF($Z2037="","",INDEX($BC$2:$BC$1500,$Z2037))</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c r="BF2038">
        <f>IF($Z2038="","",INDEX($AO$2:$AO$1500,$Z2038))</f>
      </c>
      <c r="BG2038">
        <f>IF($Z2038="","",INDEX($AP$2:$AP$1500,$Z2038))</f>
      </c>
      <c r="BH2038">
        <f>IF($Z2038="","",INDEX($AQ$2:$AQ$1500,$Z2038))</f>
      </c>
      <c r="BI2038">
        <f>IF($Z2038="","",INDEX($AR$2:$AR$1500,$Z2038))</f>
      </c>
      <c r="BJ2038">
        <f>IF($Z2038="","",INDEX($AS$2:$AS$1500,$Z2038))</f>
      </c>
      <c r="BK2038">
        <f>IF($Z2038="","",INDEX($AT$2:$AT$1500,$Z2038))</f>
      </c>
      <c r="BL2038">
        <f>IF($Z2038="","",INDEX($AU$2:$AU$1500,$Z2038))</f>
      </c>
      <c r="BM2038">
        <f>IF($Z2038="","",INDEX($AV$2:$AV$1500,$Z2038))</f>
      </c>
      <c r="BN2038">
        <f>IF($Z2038="","",INDEX($AW$2:$AW$1500,$Z2038))</f>
      </c>
      <c r="BO2038">
        <f>IF($Z2038="","",INDEX($AX$2:$AX$1500,$Z2038))</f>
      </c>
      <c r="BP2038">
        <f>IF($Z2038="","",INDEX($AY$2:$AY$1500,$Z2038))</f>
      </c>
      <c r="BQ2038">
        <f>IF($Z2038="","",INDEX($AZ$2:$AZ$1500,$Z2038))</f>
      </c>
      <c r="BR2038">
        <f>IF($Z2038="","",INDEX($BA$2:$BA$1500,$Z2038))</f>
      </c>
      <c r="BS2038">
        <f>IF($Z2038="","",INDEX($BB$2:$BB$1500,$Z2038))</f>
      </c>
      <c r="BT2038">
        <f>IF($Z2038="","",INDEX($BC$2:$BC$1500,$Z2038))</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c r="BF2039">
        <f>IF($Z2039="","",INDEX($AO$2:$AO$1500,$Z2039))</f>
      </c>
      <c r="BG2039">
        <f>IF($Z2039="","",INDEX($AP$2:$AP$1500,$Z2039))</f>
      </c>
      <c r="BH2039">
        <f>IF($Z2039="","",INDEX($AQ$2:$AQ$1500,$Z2039))</f>
      </c>
      <c r="BI2039">
        <f>IF($Z2039="","",INDEX($AR$2:$AR$1500,$Z2039))</f>
      </c>
      <c r="BJ2039">
        <f>IF($Z2039="","",INDEX($AS$2:$AS$1500,$Z2039))</f>
      </c>
      <c r="BK2039">
        <f>IF($Z2039="","",INDEX($AT$2:$AT$1500,$Z2039))</f>
      </c>
      <c r="BL2039">
        <f>IF($Z2039="","",INDEX($AU$2:$AU$1500,$Z2039))</f>
      </c>
      <c r="BM2039">
        <f>IF($Z2039="","",INDEX($AV$2:$AV$1500,$Z2039))</f>
      </c>
      <c r="BN2039">
        <f>IF($Z2039="","",INDEX($AW$2:$AW$1500,$Z2039))</f>
      </c>
      <c r="BO2039">
        <f>IF($Z2039="","",INDEX($AX$2:$AX$1500,$Z2039))</f>
      </c>
      <c r="BP2039">
        <f>IF($Z2039="","",INDEX($AY$2:$AY$1500,$Z2039))</f>
      </c>
      <c r="BQ2039">
        <f>IF($Z2039="","",INDEX($AZ$2:$AZ$1500,$Z2039))</f>
      </c>
      <c r="BR2039">
        <f>IF($Z2039="","",INDEX($BA$2:$BA$1500,$Z2039))</f>
      </c>
      <c r="BS2039">
        <f>IF($Z2039="","",INDEX($BB$2:$BB$1500,$Z2039))</f>
      </c>
      <c r="BT2039">
        <f>IF($Z2039="","",INDEX($BC$2:$BC$1500,$Z2039))</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c r="BF2040">
        <f>IF($Z2040="","",INDEX($AO$2:$AO$1500,$Z2040))</f>
      </c>
      <c r="BG2040">
        <f>IF($Z2040="","",INDEX($AP$2:$AP$1500,$Z2040))</f>
      </c>
      <c r="BH2040">
        <f>IF($Z2040="","",INDEX($AQ$2:$AQ$1500,$Z2040))</f>
      </c>
      <c r="BI2040">
        <f>IF($Z2040="","",INDEX($AR$2:$AR$1500,$Z2040))</f>
      </c>
      <c r="BJ2040">
        <f>IF($Z2040="","",INDEX($AS$2:$AS$1500,$Z2040))</f>
      </c>
      <c r="BK2040">
        <f>IF($Z2040="","",INDEX($AT$2:$AT$1500,$Z2040))</f>
      </c>
      <c r="BL2040">
        <f>IF($Z2040="","",INDEX($AU$2:$AU$1500,$Z2040))</f>
      </c>
      <c r="BM2040">
        <f>IF($Z2040="","",INDEX($AV$2:$AV$1500,$Z2040))</f>
      </c>
      <c r="BN2040">
        <f>IF($Z2040="","",INDEX($AW$2:$AW$1500,$Z2040))</f>
      </c>
      <c r="BO2040">
        <f>IF($Z2040="","",INDEX($AX$2:$AX$1500,$Z2040))</f>
      </c>
      <c r="BP2040">
        <f>IF($Z2040="","",INDEX($AY$2:$AY$1500,$Z2040))</f>
      </c>
      <c r="BQ2040">
        <f>IF($Z2040="","",INDEX($AZ$2:$AZ$1500,$Z2040))</f>
      </c>
      <c r="BR2040">
        <f>IF($Z2040="","",INDEX($BA$2:$BA$1500,$Z2040))</f>
      </c>
      <c r="BS2040">
        <f>IF($Z2040="","",INDEX($BB$2:$BB$1500,$Z2040))</f>
      </c>
      <c r="BT2040">
        <f>IF($Z2040="","",INDEX($BC$2:$BC$1500,$Z2040))</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c r="BF2041">
        <f>IF($Z2041="","",INDEX($AO$2:$AO$1500,$Z2041))</f>
      </c>
      <c r="BG2041">
        <f>IF($Z2041="","",INDEX($AP$2:$AP$1500,$Z2041))</f>
      </c>
      <c r="BH2041">
        <f>IF($Z2041="","",INDEX($AQ$2:$AQ$1500,$Z2041))</f>
      </c>
      <c r="BI2041">
        <f>IF($Z2041="","",INDEX($AR$2:$AR$1500,$Z2041))</f>
      </c>
      <c r="BJ2041">
        <f>IF($Z2041="","",INDEX($AS$2:$AS$1500,$Z2041))</f>
      </c>
      <c r="BK2041">
        <f>IF($Z2041="","",INDEX($AT$2:$AT$1500,$Z2041))</f>
      </c>
      <c r="BL2041">
        <f>IF($Z2041="","",INDEX($AU$2:$AU$1500,$Z2041))</f>
      </c>
      <c r="BM2041">
        <f>IF($Z2041="","",INDEX($AV$2:$AV$1500,$Z2041))</f>
      </c>
      <c r="BN2041">
        <f>IF($Z2041="","",INDEX($AW$2:$AW$1500,$Z2041))</f>
      </c>
      <c r="BO2041">
        <f>IF($Z2041="","",INDEX($AX$2:$AX$1500,$Z2041))</f>
      </c>
      <c r="BP2041">
        <f>IF($Z2041="","",INDEX($AY$2:$AY$1500,$Z2041))</f>
      </c>
      <c r="BQ2041">
        <f>IF($Z2041="","",INDEX($AZ$2:$AZ$1500,$Z2041))</f>
      </c>
      <c r="BR2041">
        <f>IF($Z2041="","",INDEX($BA$2:$BA$1500,$Z2041))</f>
      </c>
      <c r="BS2041">
        <f>IF($Z2041="","",INDEX($BB$2:$BB$1500,$Z2041))</f>
      </c>
      <c r="BT2041">
        <f>IF($Z2041="","",INDEX($BC$2:$BC$1500,$Z2041))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c r="BF2042">
        <f>IF($Z2042="","",INDEX($AO$2:$AO$1500,$Z2042))</f>
      </c>
      <c r="BG2042">
        <f>IF($Z2042="","",INDEX($AP$2:$AP$1500,$Z2042))</f>
      </c>
      <c r="BH2042">
        <f>IF($Z2042="","",INDEX($AQ$2:$AQ$1500,$Z2042))</f>
      </c>
      <c r="BI2042">
        <f>IF($Z2042="","",INDEX($AR$2:$AR$1500,$Z2042))</f>
      </c>
      <c r="BJ2042">
        <f>IF($Z2042="","",INDEX($AS$2:$AS$1500,$Z2042))</f>
      </c>
      <c r="BK2042">
        <f>IF($Z2042="","",INDEX($AT$2:$AT$1500,$Z2042))</f>
      </c>
      <c r="BL2042">
        <f>IF($Z2042="","",INDEX($AU$2:$AU$1500,$Z2042))</f>
      </c>
      <c r="BM2042">
        <f>IF($Z2042="","",INDEX($AV$2:$AV$1500,$Z2042))</f>
      </c>
      <c r="BN2042">
        <f>IF($Z2042="","",INDEX($AW$2:$AW$1500,$Z2042))</f>
      </c>
      <c r="BO2042">
        <f>IF($Z2042="","",INDEX($AX$2:$AX$1500,$Z2042))</f>
      </c>
      <c r="BP2042">
        <f>IF($Z2042="","",INDEX($AY$2:$AY$1500,$Z2042))</f>
      </c>
      <c r="BQ2042">
        <f>IF($Z2042="","",INDEX($AZ$2:$AZ$1500,$Z2042))</f>
      </c>
      <c r="BR2042">
        <f>IF($Z2042="","",INDEX($BA$2:$BA$1500,$Z2042))</f>
      </c>
      <c r="BS2042">
        <f>IF($Z2042="","",INDEX($BB$2:$BB$1500,$Z2042))</f>
      </c>
      <c r="BT2042">
        <f>IF($Z2042="","",INDEX($BC$2:$BC$1500,$Z2042))</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c r="BF2043">
        <f>IF($Z2043="","",INDEX($AO$2:$AO$1500,$Z2043))</f>
      </c>
      <c r="BG2043">
        <f>IF($Z2043="","",INDEX($AP$2:$AP$1500,$Z2043))</f>
      </c>
      <c r="BH2043">
        <f>IF($Z2043="","",INDEX($AQ$2:$AQ$1500,$Z2043))</f>
      </c>
      <c r="BI2043">
        <f>IF($Z2043="","",INDEX($AR$2:$AR$1500,$Z2043))</f>
      </c>
      <c r="BJ2043">
        <f>IF($Z2043="","",INDEX($AS$2:$AS$1500,$Z2043))</f>
      </c>
      <c r="BK2043">
        <f>IF($Z2043="","",INDEX($AT$2:$AT$1500,$Z2043))</f>
      </c>
      <c r="BL2043">
        <f>IF($Z2043="","",INDEX($AU$2:$AU$1500,$Z2043))</f>
      </c>
      <c r="BM2043">
        <f>IF($Z2043="","",INDEX($AV$2:$AV$1500,$Z2043))</f>
      </c>
      <c r="BN2043">
        <f>IF($Z2043="","",INDEX($AW$2:$AW$1500,$Z2043))</f>
      </c>
      <c r="BO2043">
        <f>IF($Z2043="","",INDEX($AX$2:$AX$1500,$Z2043))</f>
      </c>
      <c r="BP2043">
        <f>IF($Z2043="","",INDEX($AY$2:$AY$1500,$Z2043))</f>
      </c>
      <c r="BQ2043">
        <f>IF($Z2043="","",INDEX($AZ$2:$AZ$1500,$Z2043))</f>
      </c>
      <c r="BR2043">
        <f>IF($Z2043="","",INDEX($BA$2:$BA$1500,$Z2043))</f>
      </c>
      <c r="BS2043">
        <f>IF($Z2043="","",INDEX($BB$2:$BB$1500,$Z2043))</f>
      </c>
      <c r="BT2043">
        <f>IF($Z2043="","",INDEX($BC$2:$BC$1500,$Z2043))</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c r="BF2044">
        <f>IF($Z2044="","",INDEX($AO$2:$AO$1500,$Z2044))</f>
      </c>
      <c r="BG2044">
        <f>IF($Z2044="","",INDEX($AP$2:$AP$1500,$Z2044))</f>
      </c>
      <c r="BH2044">
        <f>IF($Z2044="","",INDEX($AQ$2:$AQ$1500,$Z2044))</f>
      </c>
      <c r="BI2044">
        <f>IF($Z2044="","",INDEX($AR$2:$AR$1500,$Z2044))</f>
      </c>
      <c r="BJ2044">
        <f>IF($Z2044="","",INDEX($AS$2:$AS$1500,$Z2044))</f>
      </c>
      <c r="BK2044">
        <f>IF($Z2044="","",INDEX($AT$2:$AT$1500,$Z2044))</f>
      </c>
      <c r="BL2044">
        <f>IF($Z2044="","",INDEX($AU$2:$AU$1500,$Z2044))</f>
      </c>
      <c r="BM2044">
        <f>IF($Z2044="","",INDEX($AV$2:$AV$1500,$Z2044))</f>
      </c>
      <c r="BN2044">
        <f>IF($Z2044="","",INDEX($AW$2:$AW$1500,$Z2044))</f>
      </c>
      <c r="BO2044">
        <f>IF($Z2044="","",INDEX($AX$2:$AX$1500,$Z2044))</f>
      </c>
      <c r="BP2044">
        <f>IF($Z2044="","",INDEX($AY$2:$AY$1500,$Z2044))</f>
      </c>
      <c r="BQ2044">
        <f>IF($Z2044="","",INDEX($AZ$2:$AZ$1500,$Z2044))</f>
      </c>
      <c r="BR2044">
        <f>IF($Z2044="","",INDEX($BA$2:$BA$1500,$Z2044))</f>
      </c>
      <c r="BS2044">
        <f>IF($Z2044="","",INDEX($BB$2:$BB$1500,$Z2044))</f>
      </c>
      <c r="BT2044">
        <f>IF($Z2044="","",INDEX($BC$2:$BC$1500,$Z2044))</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c r="BF2045">
        <f>IF($Z2045="","",INDEX($AO$2:$AO$1500,$Z2045))</f>
      </c>
      <c r="BG2045">
        <f>IF($Z2045="","",INDEX($AP$2:$AP$1500,$Z2045))</f>
      </c>
      <c r="BH2045">
        <f>IF($Z2045="","",INDEX($AQ$2:$AQ$1500,$Z2045))</f>
      </c>
      <c r="BI2045">
        <f>IF($Z2045="","",INDEX($AR$2:$AR$1500,$Z2045))</f>
      </c>
      <c r="BJ2045">
        <f>IF($Z2045="","",INDEX($AS$2:$AS$1500,$Z2045))</f>
      </c>
      <c r="BK2045">
        <f>IF($Z2045="","",INDEX($AT$2:$AT$1500,$Z2045))</f>
      </c>
      <c r="BL2045">
        <f>IF($Z2045="","",INDEX($AU$2:$AU$1500,$Z2045))</f>
      </c>
      <c r="BM2045">
        <f>IF($Z2045="","",INDEX($AV$2:$AV$1500,$Z2045))</f>
      </c>
      <c r="BN2045">
        <f>IF($Z2045="","",INDEX($AW$2:$AW$1500,$Z2045))</f>
      </c>
      <c r="BO2045">
        <f>IF($Z2045="","",INDEX($AX$2:$AX$1500,$Z2045))</f>
      </c>
      <c r="BP2045">
        <f>IF($Z2045="","",INDEX($AY$2:$AY$1500,$Z2045))</f>
      </c>
      <c r="BQ2045">
        <f>IF($Z2045="","",INDEX($AZ$2:$AZ$1500,$Z2045))</f>
      </c>
      <c r="BR2045">
        <f>IF($Z2045="","",INDEX($BA$2:$BA$1500,$Z2045))</f>
      </c>
      <c r="BS2045">
        <f>IF($Z2045="","",INDEX($BB$2:$BB$1500,$Z2045))</f>
      </c>
      <c r="BT2045">
        <f>IF($Z2045="","",INDEX($BC$2:$BC$1500,$Z2045))</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c r="BF2046">
        <f>IF($Z2046="","",INDEX($AO$2:$AO$1500,$Z2046))</f>
      </c>
      <c r="BG2046">
        <f>IF($Z2046="","",INDEX($AP$2:$AP$1500,$Z2046))</f>
      </c>
      <c r="BH2046">
        <f>IF($Z2046="","",INDEX($AQ$2:$AQ$1500,$Z2046))</f>
      </c>
      <c r="BI2046">
        <f>IF($Z2046="","",INDEX($AR$2:$AR$1500,$Z2046))</f>
      </c>
      <c r="BJ2046">
        <f>IF($Z2046="","",INDEX($AS$2:$AS$1500,$Z2046))</f>
      </c>
      <c r="BK2046">
        <f>IF($Z2046="","",INDEX($AT$2:$AT$1500,$Z2046))</f>
      </c>
      <c r="BL2046">
        <f>IF($Z2046="","",INDEX($AU$2:$AU$1500,$Z2046))</f>
      </c>
      <c r="BM2046">
        <f>IF($Z2046="","",INDEX($AV$2:$AV$1500,$Z2046))</f>
      </c>
      <c r="BN2046">
        <f>IF($Z2046="","",INDEX($AW$2:$AW$1500,$Z2046))</f>
      </c>
      <c r="BO2046">
        <f>IF($Z2046="","",INDEX($AX$2:$AX$1500,$Z2046))</f>
      </c>
      <c r="BP2046">
        <f>IF($Z2046="","",INDEX($AY$2:$AY$1500,$Z2046))</f>
      </c>
      <c r="BQ2046">
        <f>IF($Z2046="","",INDEX($AZ$2:$AZ$1500,$Z2046))</f>
      </c>
      <c r="BR2046">
        <f>IF($Z2046="","",INDEX($BA$2:$BA$1500,$Z2046))</f>
      </c>
      <c r="BS2046">
        <f>IF($Z2046="","",INDEX($BB$2:$BB$1500,$Z2046))</f>
      </c>
      <c r="BT2046">
        <f>IF($Z2046="","",INDEX($BC$2:$BC$1500,$Z2046))</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c r="BF2047">
        <f>IF($Z2047="","",INDEX($AO$2:$AO$1500,$Z2047))</f>
      </c>
      <c r="BG2047">
        <f>IF($Z2047="","",INDEX($AP$2:$AP$1500,$Z2047))</f>
      </c>
      <c r="BH2047">
        <f>IF($Z2047="","",INDEX($AQ$2:$AQ$1500,$Z2047))</f>
      </c>
      <c r="BI2047">
        <f>IF($Z2047="","",INDEX($AR$2:$AR$1500,$Z2047))</f>
      </c>
      <c r="BJ2047">
        <f>IF($Z2047="","",INDEX($AS$2:$AS$1500,$Z2047))</f>
      </c>
      <c r="BK2047">
        <f>IF($Z2047="","",INDEX($AT$2:$AT$1500,$Z2047))</f>
      </c>
      <c r="BL2047">
        <f>IF($Z2047="","",INDEX($AU$2:$AU$1500,$Z2047))</f>
      </c>
      <c r="BM2047">
        <f>IF($Z2047="","",INDEX($AV$2:$AV$1500,$Z2047))</f>
      </c>
      <c r="BN2047">
        <f>IF($Z2047="","",INDEX($AW$2:$AW$1500,$Z2047))</f>
      </c>
      <c r="BO2047">
        <f>IF($Z2047="","",INDEX($AX$2:$AX$1500,$Z2047))</f>
      </c>
      <c r="BP2047">
        <f>IF($Z2047="","",INDEX($AY$2:$AY$1500,$Z2047))</f>
      </c>
      <c r="BQ2047">
        <f>IF($Z2047="","",INDEX($AZ$2:$AZ$1500,$Z2047))</f>
      </c>
      <c r="BR2047">
        <f>IF($Z2047="","",INDEX($BA$2:$BA$1500,$Z2047))</f>
      </c>
      <c r="BS2047">
        <f>IF($Z2047="","",INDEX($BB$2:$BB$1500,$Z2047))</f>
      </c>
      <c r="BT2047">
        <f>IF($Z2047="","",INDEX($BC$2:$BC$1500,$Z2047))</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c r="BF2048">
        <f>IF($Z2048="","",INDEX($AO$2:$AO$1500,$Z2048))</f>
      </c>
      <c r="BG2048">
        <f>IF($Z2048="","",INDEX($AP$2:$AP$1500,$Z2048))</f>
      </c>
      <c r="BH2048">
        <f>IF($Z2048="","",INDEX($AQ$2:$AQ$1500,$Z2048))</f>
      </c>
      <c r="BI2048">
        <f>IF($Z2048="","",INDEX($AR$2:$AR$1500,$Z2048))</f>
      </c>
      <c r="BJ2048">
        <f>IF($Z2048="","",INDEX($AS$2:$AS$1500,$Z2048))</f>
      </c>
      <c r="BK2048">
        <f>IF($Z2048="","",INDEX($AT$2:$AT$1500,$Z2048))</f>
      </c>
      <c r="BL2048">
        <f>IF($Z2048="","",INDEX($AU$2:$AU$1500,$Z2048))</f>
      </c>
      <c r="BM2048">
        <f>IF($Z2048="","",INDEX($AV$2:$AV$1500,$Z2048))</f>
      </c>
      <c r="BN2048">
        <f>IF($Z2048="","",INDEX($AW$2:$AW$1500,$Z2048))</f>
      </c>
      <c r="BO2048">
        <f>IF($Z2048="","",INDEX($AX$2:$AX$1500,$Z2048))</f>
      </c>
      <c r="BP2048">
        <f>IF($Z2048="","",INDEX($AY$2:$AY$1500,$Z2048))</f>
      </c>
      <c r="BQ2048">
        <f>IF($Z2048="","",INDEX($AZ$2:$AZ$1500,$Z2048))</f>
      </c>
      <c r="BR2048">
        <f>IF($Z2048="","",INDEX($BA$2:$BA$1500,$Z2048))</f>
      </c>
      <c r="BS2048">
        <f>IF($Z2048="","",INDEX($BB$2:$BB$1500,$Z2048))</f>
      </c>
      <c r="BT2048">
        <f>IF($Z2048="","",INDEX($BC$2:$BC$1500,$Z2048))</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c r="BF2049">
        <f>IF($Z2049="","",INDEX($AO$2:$AO$1500,$Z2049))</f>
      </c>
      <c r="BG2049">
        <f>IF($Z2049="","",INDEX($AP$2:$AP$1500,$Z2049))</f>
      </c>
      <c r="BH2049">
        <f>IF($Z2049="","",INDEX($AQ$2:$AQ$1500,$Z2049))</f>
      </c>
      <c r="BI2049">
        <f>IF($Z2049="","",INDEX($AR$2:$AR$1500,$Z2049))</f>
      </c>
      <c r="BJ2049">
        <f>IF($Z2049="","",INDEX($AS$2:$AS$1500,$Z2049))</f>
      </c>
      <c r="BK2049">
        <f>IF($Z2049="","",INDEX($AT$2:$AT$1500,$Z2049))</f>
      </c>
      <c r="BL2049">
        <f>IF($Z2049="","",INDEX($AU$2:$AU$1500,$Z2049))</f>
      </c>
      <c r="BM2049">
        <f>IF($Z2049="","",INDEX($AV$2:$AV$1500,$Z2049))</f>
      </c>
      <c r="BN2049">
        <f>IF($Z2049="","",INDEX($AW$2:$AW$1500,$Z2049))</f>
      </c>
      <c r="BO2049">
        <f>IF($Z2049="","",INDEX($AX$2:$AX$1500,$Z2049))</f>
      </c>
      <c r="BP2049">
        <f>IF($Z2049="","",INDEX($AY$2:$AY$1500,$Z2049))</f>
      </c>
      <c r="BQ2049">
        <f>IF($Z2049="","",INDEX($AZ$2:$AZ$1500,$Z2049))</f>
      </c>
      <c r="BR2049">
        <f>IF($Z2049="","",INDEX($BA$2:$BA$1500,$Z2049))</f>
      </c>
      <c r="BS2049">
        <f>IF($Z2049="","",INDEX($BB$2:$BB$1500,$Z2049))</f>
      </c>
      <c r="BT2049">
        <f>IF($Z2049="","",INDEX($BC$2:$BC$1500,$Z2049))</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c r="BF2050">
        <f>IF($Z2050="","",INDEX($AO$2:$AO$1500,$Z2050))</f>
      </c>
      <c r="BG2050">
        <f>IF($Z2050="","",INDEX($AP$2:$AP$1500,$Z2050))</f>
      </c>
      <c r="BH2050">
        <f>IF($Z2050="","",INDEX($AQ$2:$AQ$1500,$Z2050))</f>
      </c>
      <c r="BI2050">
        <f>IF($Z2050="","",INDEX($AR$2:$AR$1500,$Z2050))</f>
      </c>
      <c r="BJ2050">
        <f>IF($Z2050="","",INDEX($AS$2:$AS$1500,$Z2050))</f>
      </c>
      <c r="BK2050">
        <f>IF($Z2050="","",INDEX($AT$2:$AT$1500,$Z2050))</f>
      </c>
      <c r="BL2050">
        <f>IF($Z2050="","",INDEX($AU$2:$AU$1500,$Z2050))</f>
      </c>
      <c r="BM2050">
        <f>IF($Z2050="","",INDEX($AV$2:$AV$1500,$Z2050))</f>
      </c>
      <c r="BN2050">
        <f>IF($Z2050="","",INDEX($AW$2:$AW$1500,$Z2050))</f>
      </c>
      <c r="BO2050">
        <f>IF($Z2050="","",INDEX($AX$2:$AX$1500,$Z2050))</f>
      </c>
      <c r="BP2050">
        <f>IF($Z2050="","",INDEX($AY$2:$AY$1500,$Z2050))</f>
      </c>
      <c r="BQ2050">
        <f>IF($Z2050="","",INDEX($AZ$2:$AZ$1500,$Z2050))</f>
      </c>
      <c r="BR2050">
        <f>IF($Z2050="","",INDEX($BA$2:$BA$1500,$Z2050))</f>
      </c>
      <c r="BS2050">
        <f>IF($Z2050="","",INDEX($BB$2:$BB$1500,$Z2050))</f>
      </c>
      <c r="BT2050">
        <f>IF($Z2050="","",INDEX($BC$2:$BC$1500,$Z2050))</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c r="BF2051">
        <f>IF($Z2051="","",INDEX($AO$2:$AO$1500,$Z2051))</f>
      </c>
      <c r="BG2051">
        <f>IF($Z2051="","",INDEX($AP$2:$AP$1500,$Z2051))</f>
      </c>
      <c r="BH2051">
        <f>IF($Z2051="","",INDEX($AQ$2:$AQ$1500,$Z2051))</f>
      </c>
      <c r="BI2051">
        <f>IF($Z2051="","",INDEX($AR$2:$AR$1500,$Z2051))</f>
      </c>
      <c r="BJ2051">
        <f>IF($Z2051="","",INDEX($AS$2:$AS$1500,$Z2051))</f>
      </c>
      <c r="BK2051">
        <f>IF($Z2051="","",INDEX($AT$2:$AT$1500,$Z2051))</f>
      </c>
      <c r="BL2051">
        <f>IF($Z2051="","",INDEX($AU$2:$AU$1500,$Z2051))</f>
      </c>
      <c r="BM2051">
        <f>IF($Z2051="","",INDEX($AV$2:$AV$1500,$Z2051))</f>
      </c>
      <c r="BN2051">
        <f>IF($Z2051="","",INDEX($AW$2:$AW$1500,$Z2051))</f>
      </c>
      <c r="BO2051">
        <f>IF($Z2051="","",INDEX($AX$2:$AX$1500,$Z2051))</f>
      </c>
      <c r="BP2051">
        <f>IF($Z2051="","",INDEX($AY$2:$AY$1500,$Z2051))</f>
      </c>
      <c r="BQ2051">
        <f>IF($Z2051="","",INDEX($AZ$2:$AZ$1500,$Z2051))</f>
      </c>
      <c r="BR2051">
        <f>IF($Z2051="","",INDEX($BA$2:$BA$1500,$Z2051))</f>
      </c>
      <c r="BS2051">
        <f>IF($Z2051="","",INDEX($BB$2:$BB$1500,$Z2051))</f>
      </c>
      <c r="BT2051">
        <f>IF($Z2051="","",INDEX($BC$2:$BC$1500,$Z2051))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c r="BF2052">
        <f>IF($Z2052="","",INDEX($AO$2:$AO$1500,$Z2052))</f>
      </c>
      <c r="BG2052">
        <f>IF($Z2052="","",INDEX($AP$2:$AP$1500,$Z2052))</f>
      </c>
      <c r="BH2052">
        <f>IF($Z2052="","",INDEX($AQ$2:$AQ$1500,$Z2052))</f>
      </c>
      <c r="BI2052">
        <f>IF($Z2052="","",INDEX($AR$2:$AR$1500,$Z2052))</f>
      </c>
      <c r="BJ2052">
        <f>IF($Z2052="","",INDEX($AS$2:$AS$1500,$Z2052))</f>
      </c>
      <c r="BK2052">
        <f>IF($Z2052="","",INDEX($AT$2:$AT$1500,$Z2052))</f>
      </c>
      <c r="BL2052">
        <f>IF($Z2052="","",INDEX($AU$2:$AU$1500,$Z2052))</f>
      </c>
      <c r="BM2052">
        <f>IF($Z2052="","",INDEX($AV$2:$AV$1500,$Z2052))</f>
      </c>
      <c r="BN2052">
        <f>IF($Z2052="","",INDEX($AW$2:$AW$1500,$Z2052))</f>
      </c>
      <c r="BO2052">
        <f>IF($Z2052="","",INDEX($AX$2:$AX$1500,$Z2052))</f>
      </c>
      <c r="BP2052">
        <f>IF($Z2052="","",INDEX($AY$2:$AY$1500,$Z2052))</f>
      </c>
      <c r="BQ2052">
        <f>IF($Z2052="","",INDEX($AZ$2:$AZ$1500,$Z2052))</f>
      </c>
      <c r="BR2052">
        <f>IF($Z2052="","",INDEX($BA$2:$BA$1500,$Z2052))</f>
      </c>
      <c r="BS2052">
        <f>IF($Z2052="","",INDEX($BB$2:$BB$1500,$Z2052))</f>
      </c>
      <c r="BT2052">
        <f>IF($Z2052="","",INDEX($BC$2:$BC$1500,$Z2052))</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c r="BF2053">
        <f>IF($Z2053="","",INDEX($AO$2:$AO$1500,$Z2053))</f>
      </c>
      <c r="BG2053">
        <f>IF($Z2053="","",INDEX($AP$2:$AP$1500,$Z2053))</f>
      </c>
      <c r="BH2053">
        <f>IF($Z2053="","",INDEX($AQ$2:$AQ$1500,$Z2053))</f>
      </c>
      <c r="BI2053">
        <f>IF($Z2053="","",INDEX($AR$2:$AR$1500,$Z2053))</f>
      </c>
      <c r="BJ2053">
        <f>IF($Z2053="","",INDEX($AS$2:$AS$1500,$Z2053))</f>
      </c>
      <c r="BK2053">
        <f>IF($Z2053="","",INDEX($AT$2:$AT$1500,$Z2053))</f>
      </c>
      <c r="BL2053">
        <f>IF($Z2053="","",INDEX($AU$2:$AU$1500,$Z2053))</f>
      </c>
      <c r="BM2053">
        <f>IF($Z2053="","",INDEX($AV$2:$AV$1500,$Z2053))</f>
      </c>
      <c r="BN2053">
        <f>IF($Z2053="","",INDEX($AW$2:$AW$1500,$Z2053))</f>
      </c>
      <c r="BO2053">
        <f>IF($Z2053="","",INDEX($AX$2:$AX$1500,$Z2053))</f>
      </c>
      <c r="BP2053">
        <f>IF($Z2053="","",INDEX($AY$2:$AY$1500,$Z2053))</f>
      </c>
      <c r="BQ2053">
        <f>IF($Z2053="","",INDEX($AZ$2:$AZ$1500,$Z2053))</f>
      </c>
      <c r="BR2053">
        <f>IF($Z2053="","",INDEX($BA$2:$BA$1500,$Z2053))</f>
      </c>
      <c r="BS2053">
        <f>IF($Z2053="","",INDEX($BB$2:$BB$1500,$Z2053))</f>
      </c>
      <c r="BT2053">
        <f>IF($Z2053="","",INDEX($BC$2:$BC$1500,$Z2053))</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c r="BF2054">
        <f>IF($Z2054="","",INDEX($AO$2:$AO$1500,$Z2054))</f>
      </c>
      <c r="BG2054">
        <f>IF($Z2054="","",INDEX($AP$2:$AP$1500,$Z2054))</f>
      </c>
      <c r="BH2054">
        <f>IF($Z2054="","",INDEX($AQ$2:$AQ$1500,$Z2054))</f>
      </c>
      <c r="BI2054">
        <f>IF($Z2054="","",INDEX($AR$2:$AR$1500,$Z2054))</f>
      </c>
      <c r="BJ2054">
        <f>IF($Z2054="","",INDEX($AS$2:$AS$1500,$Z2054))</f>
      </c>
      <c r="BK2054">
        <f>IF($Z2054="","",INDEX($AT$2:$AT$1500,$Z2054))</f>
      </c>
      <c r="BL2054">
        <f>IF($Z2054="","",INDEX($AU$2:$AU$1500,$Z2054))</f>
      </c>
      <c r="BM2054">
        <f>IF($Z2054="","",INDEX($AV$2:$AV$1500,$Z2054))</f>
      </c>
      <c r="BN2054">
        <f>IF($Z2054="","",INDEX($AW$2:$AW$1500,$Z2054))</f>
      </c>
      <c r="BO2054">
        <f>IF($Z2054="","",INDEX($AX$2:$AX$1500,$Z2054))</f>
      </c>
      <c r="BP2054">
        <f>IF($Z2054="","",INDEX($AY$2:$AY$1500,$Z2054))</f>
      </c>
      <c r="BQ2054">
        <f>IF($Z2054="","",INDEX($AZ$2:$AZ$1500,$Z2054))</f>
      </c>
      <c r="BR2054">
        <f>IF($Z2054="","",INDEX($BA$2:$BA$1500,$Z2054))</f>
      </c>
      <c r="BS2054">
        <f>IF($Z2054="","",INDEX($BB$2:$BB$1500,$Z2054))</f>
      </c>
      <c r="BT2054">
        <f>IF($Z2054="","",INDEX($BC$2:$BC$1500,$Z2054))</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c r="BF2055">
        <f>IF($Z2055="","",INDEX($AO$2:$AO$1500,$Z2055))</f>
      </c>
      <c r="BG2055">
        <f>IF($Z2055="","",INDEX($AP$2:$AP$1500,$Z2055))</f>
      </c>
      <c r="BH2055">
        <f>IF($Z2055="","",INDEX($AQ$2:$AQ$1500,$Z2055))</f>
      </c>
      <c r="BI2055">
        <f>IF($Z2055="","",INDEX($AR$2:$AR$1500,$Z2055))</f>
      </c>
      <c r="BJ2055">
        <f>IF($Z2055="","",INDEX($AS$2:$AS$1500,$Z2055))</f>
      </c>
      <c r="BK2055">
        <f>IF($Z2055="","",INDEX($AT$2:$AT$1500,$Z2055))</f>
      </c>
      <c r="BL2055">
        <f>IF($Z2055="","",INDEX($AU$2:$AU$1500,$Z2055))</f>
      </c>
      <c r="BM2055">
        <f>IF($Z2055="","",INDEX($AV$2:$AV$1500,$Z2055))</f>
      </c>
      <c r="BN2055">
        <f>IF($Z2055="","",INDEX($AW$2:$AW$1500,$Z2055))</f>
      </c>
      <c r="BO2055">
        <f>IF($Z2055="","",INDEX($AX$2:$AX$1500,$Z2055))</f>
      </c>
      <c r="BP2055">
        <f>IF($Z2055="","",INDEX($AY$2:$AY$1500,$Z2055))</f>
      </c>
      <c r="BQ2055">
        <f>IF($Z2055="","",INDEX($AZ$2:$AZ$1500,$Z2055))</f>
      </c>
      <c r="BR2055">
        <f>IF($Z2055="","",INDEX($BA$2:$BA$1500,$Z2055))</f>
      </c>
      <c r="BS2055">
        <f>IF($Z2055="","",INDEX($BB$2:$BB$1500,$Z2055))</f>
      </c>
      <c r="BT2055">
        <f>IF($Z2055="","",INDEX($BC$2:$BC$1500,$Z2055))</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c r="BF2056">
        <f>IF($Z2056="","",INDEX($AO$2:$AO$1500,$Z2056))</f>
      </c>
      <c r="BG2056">
        <f>IF($Z2056="","",INDEX($AP$2:$AP$1500,$Z2056))</f>
      </c>
      <c r="BH2056">
        <f>IF($Z2056="","",INDEX($AQ$2:$AQ$1500,$Z2056))</f>
      </c>
      <c r="BI2056">
        <f>IF($Z2056="","",INDEX($AR$2:$AR$1500,$Z2056))</f>
      </c>
      <c r="BJ2056">
        <f>IF($Z2056="","",INDEX($AS$2:$AS$1500,$Z2056))</f>
      </c>
      <c r="BK2056">
        <f>IF($Z2056="","",INDEX($AT$2:$AT$1500,$Z2056))</f>
      </c>
      <c r="BL2056">
        <f>IF($Z2056="","",INDEX($AU$2:$AU$1500,$Z2056))</f>
      </c>
      <c r="BM2056">
        <f>IF($Z2056="","",INDEX($AV$2:$AV$1500,$Z2056))</f>
      </c>
      <c r="BN2056">
        <f>IF($Z2056="","",INDEX($AW$2:$AW$1500,$Z2056))</f>
      </c>
      <c r="BO2056">
        <f>IF($Z2056="","",INDEX($AX$2:$AX$1500,$Z2056))</f>
      </c>
      <c r="BP2056">
        <f>IF($Z2056="","",INDEX($AY$2:$AY$1500,$Z2056))</f>
      </c>
      <c r="BQ2056">
        <f>IF($Z2056="","",INDEX($AZ$2:$AZ$1500,$Z2056))</f>
      </c>
      <c r="BR2056">
        <f>IF($Z2056="","",INDEX($BA$2:$BA$1500,$Z2056))</f>
      </c>
      <c r="BS2056">
        <f>IF($Z2056="","",INDEX($BB$2:$BB$1500,$Z2056))</f>
      </c>
      <c r="BT2056">
        <f>IF($Z2056="","",INDEX($BC$2:$BC$1500,$Z2056))</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c r="BF2057">
        <f>IF($Z2057="","",INDEX($AO$2:$AO$1500,$Z2057))</f>
      </c>
      <c r="BG2057">
        <f>IF($Z2057="","",INDEX($AP$2:$AP$1500,$Z2057))</f>
      </c>
      <c r="BH2057">
        <f>IF($Z2057="","",INDEX($AQ$2:$AQ$1500,$Z2057))</f>
      </c>
      <c r="BI2057">
        <f>IF($Z2057="","",INDEX($AR$2:$AR$1500,$Z2057))</f>
      </c>
      <c r="BJ2057">
        <f>IF($Z2057="","",INDEX($AS$2:$AS$1500,$Z2057))</f>
      </c>
      <c r="BK2057">
        <f>IF($Z2057="","",INDEX($AT$2:$AT$1500,$Z2057))</f>
      </c>
      <c r="BL2057">
        <f>IF($Z2057="","",INDEX($AU$2:$AU$1500,$Z2057))</f>
      </c>
      <c r="BM2057">
        <f>IF($Z2057="","",INDEX($AV$2:$AV$1500,$Z2057))</f>
      </c>
      <c r="BN2057">
        <f>IF($Z2057="","",INDEX($AW$2:$AW$1500,$Z2057))</f>
      </c>
      <c r="BO2057">
        <f>IF($Z2057="","",INDEX($AX$2:$AX$1500,$Z2057))</f>
      </c>
      <c r="BP2057">
        <f>IF($Z2057="","",INDEX($AY$2:$AY$1500,$Z2057))</f>
      </c>
      <c r="BQ2057">
        <f>IF($Z2057="","",INDEX($AZ$2:$AZ$1500,$Z2057))</f>
      </c>
      <c r="BR2057">
        <f>IF($Z2057="","",INDEX($BA$2:$BA$1500,$Z2057))</f>
      </c>
      <c r="BS2057">
        <f>IF($Z2057="","",INDEX($BB$2:$BB$1500,$Z2057))</f>
      </c>
      <c r="BT2057">
        <f>IF($Z2057="","",INDEX($BC$2:$BC$1500,$Z2057))</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c r="BF2058">
        <f>IF($Z2058="","",INDEX($AO$2:$AO$1500,$Z2058))</f>
      </c>
      <c r="BG2058">
        <f>IF($Z2058="","",INDEX($AP$2:$AP$1500,$Z2058))</f>
      </c>
      <c r="BH2058">
        <f>IF($Z2058="","",INDEX($AQ$2:$AQ$1500,$Z2058))</f>
      </c>
      <c r="BI2058">
        <f>IF($Z2058="","",INDEX($AR$2:$AR$1500,$Z2058))</f>
      </c>
      <c r="BJ2058">
        <f>IF($Z2058="","",INDEX($AS$2:$AS$1500,$Z2058))</f>
      </c>
      <c r="BK2058">
        <f>IF($Z2058="","",INDEX($AT$2:$AT$1500,$Z2058))</f>
      </c>
      <c r="BL2058">
        <f>IF($Z2058="","",INDEX($AU$2:$AU$1500,$Z2058))</f>
      </c>
      <c r="BM2058">
        <f>IF($Z2058="","",INDEX($AV$2:$AV$1500,$Z2058))</f>
      </c>
      <c r="BN2058">
        <f>IF($Z2058="","",INDEX($AW$2:$AW$1500,$Z2058))</f>
      </c>
      <c r="BO2058">
        <f>IF($Z2058="","",INDEX($AX$2:$AX$1500,$Z2058))</f>
      </c>
      <c r="BP2058">
        <f>IF($Z2058="","",INDEX($AY$2:$AY$1500,$Z2058))</f>
      </c>
      <c r="BQ2058">
        <f>IF($Z2058="","",INDEX($AZ$2:$AZ$1500,$Z2058))</f>
      </c>
      <c r="BR2058">
        <f>IF($Z2058="","",INDEX($BA$2:$BA$1500,$Z2058))</f>
      </c>
      <c r="BS2058">
        <f>IF($Z2058="","",INDEX($BB$2:$BB$1500,$Z2058))</f>
      </c>
      <c r="BT2058">
        <f>IF($Z2058="","",INDEX($BC$2:$BC$1500,$Z2058))</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c r="BF2059">
        <f>IF($Z2059="","",INDEX($AO$2:$AO$1500,$Z2059))</f>
      </c>
      <c r="BG2059">
        <f>IF($Z2059="","",INDEX($AP$2:$AP$1500,$Z2059))</f>
      </c>
      <c r="BH2059">
        <f>IF($Z2059="","",INDEX($AQ$2:$AQ$1500,$Z2059))</f>
      </c>
      <c r="BI2059">
        <f>IF($Z2059="","",INDEX($AR$2:$AR$1500,$Z2059))</f>
      </c>
      <c r="BJ2059">
        <f>IF($Z2059="","",INDEX($AS$2:$AS$1500,$Z2059))</f>
      </c>
      <c r="BK2059">
        <f>IF($Z2059="","",INDEX($AT$2:$AT$1500,$Z2059))</f>
      </c>
      <c r="BL2059">
        <f>IF($Z2059="","",INDEX($AU$2:$AU$1500,$Z2059))</f>
      </c>
      <c r="BM2059">
        <f>IF($Z2059="","",INDEX($AV$2:$AV$1500,$Z2059))</f>
      </c>
      <c r="BN2059">
        <f>IF($Z2059="","",INDEX($AW$2:$AW$1500,$Z2059))</f>
      </c>
      <c r="BO2059">
        <f>IF($Z2059="","",INDEX($AX$2:$AX$1500,$Z2059))</f>
      </c>
      <c r="BP2059">
        <f>IF($Z2059="","",INDEX($AY$2:$AY$1500,$Z2059))</f>
      </c>
      <c r="BQ2059">
        <f>IF($Z2059="","",INDEX($AZ$2:$AZ$1500,$Z2059))</f>
      </c>
      <c r="BR2059">
        <f>IF($Z2059="","",INDEX($BA$2:$BA$1500,$Z2059))</f>
      </c>
      <c r="BS2059">
        <f>IF($Z2059="","",INDEX($BB$2:$BB$1500,$Z2059))</f>
      </c>
      <c r="BT2059">
        <f>IF($Z2059="","",INDEX($BC$2:$BC$1500,$Z2059))</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c r="BF2060">
        <f>IF($Z2060="","",INDEX($AO$2:$AO$1500,$Z2060))</f>
      </c>
      <c r="BG2060">
        <f>IF($Z2060="","",INDEX($AP$2:$AP$1500,$Z2060))</f>
      </c>
      <c r="BH2060">
        <f>IF($Z2060="","",INDEX($AQ$2:$AQ$1500,$Z2060))</f>
      </c>
      <c r="BI2060">
        <f>IF($Z2060="","",INDEX($AR$2:$AR$1500,$Z2060))</f>
      </c>
      <c r="BJ2060">
        <f>IF($Z2060="","",INDEX($AS$2:$AS$1500,$Z2060))</f>
      </c>
      <c r="BK2060">
        <f>IF($Z2060="","",INDEX($AT$2:$AT$1500,$Z2060))</f>
      </c>
      <c r="BL2060">
        <f>IF($Z2060="","",INDEX($AU$2:$AU$1500,$Z2060))</f>
      </c>
      <c r="BM2060">
        <f>IF($Z2060="","",INDEX($AV$2:$AV$1500,$Z2060))</f>
      </c>
      <c r="BN2060">
        <f>IF($Z2060="","",INDEX($AW$2:$AW$1500,$Z2060))</f>
      </c>
      <c r="BO2060">
        <f>IF($Z2060="","",INDEX($AX$2:$AX$1500,$Z2060))</f>
      </c>
      <c r="BP2060">
        <f>IF($Z2060="","",INDEX($AY$2:$AY$1500,$Z2060))</f>
      </c>
      <c r="BQ2060">
        <f>IF($Z2060="","",INDEX($AZ$2:$AZ$1500,$Z2060))</f>
      </c>
      <c r="BR2060">
        <f>IF($Z2060="","",INDEX($BA$2:$BA$1500,$Z2060))</f>
      </c>
      <c r="BS2060">
        <f>IF($Z2060="","",INDEX($BB$2:$BB$1500,$Z2060))</f>
      </c>
      <c r="BT2060">
        <f>IF($Z2060="","",INDEX($BC$2:$BC$1500,$Z2060))</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c r="BF2061">
        <f>IF($Z2061="","",INDEX($AO$2:$AO$1500,$Z2061))</f>
      </c>
      <c r="BG2061">
        <f>IF($Z2061="","",INDEX($AP$2:$AP$1500,$Z2061))</f>
      </c>
      <c r="BH2061">
        <f>IF($Z2061="","",INDEX($AQ$2:$AQ$1500,$Z2061))</f>
      </c>
      <c r="BI2061">
        <f>IF($Z2061="","",INDEX($AR$2:$AR$1500,$Z2061))</f>
      </c>
      <c r="BJ2061">
        <f>IF($Z2061="","",INDEX($AS$2:$AS$1500,$Z2061))</f>
      </c>
      <c r="BK2061">
        <f>IF($Z2061="","",INDEX($AT$2:$AT$1500,$Z2061))</f>
      </c>
      <c r="BL2061">
        <f>IF($Z2061="","",INDEX($AU$2:$AU$1500,$Z2061))</f>
      </c>
      <c r="BM2061">
        <f>IF($Z2061="","",INDEX($AV$2:$AV$1500,$Z2061))</f>
      </c>
      <c r="BN2061">
        <f>IF($Z2061="","",INDEX($AW$2:$AW$1500,$Z2061))</f>
      </c>
      <c r="BO2061">
        <f>IF($Z2061="","",INDEX($AX$2:$AX$1500,$Z2061))</f>
      </c>
      <c r="BP2061">
        <f>IF($Z2061="","",INDEX($AY$2:$AY$1500,$Z2061))</f>
      </c>
      <c r="BQ2061">
        <f>IF($Z2061="","",INDEX($AZ$2:$AZ$1500,$Z2061))</f>
      </c>
      <c r="BR2061">
        <f>IF($Z2061="","",INDEX($BA$2:$BA$1500,$Z2061))</f>
      </c>
      <c r="BS2061">
        <f>IF($Z2061="","",INDEX($BB$2:$BB$1500,$Z2061))</f>
      </c>
      <c r="BT2061">
        <f>IF($Z2061="","",INDEX($BC$2:$BC$1500,$Z2061))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c r="BF2062">
        <f>IF($Z2062="","",INDEX($AO$2:$AO$1500,$Z2062))</f>
      </c>
      <c r="BG2062">
        <f>IF($Z2062="","",INDEX($AP$2:$AP$1500,$Z2062))</f>
      </c>
      <c r="BH2062">
        <f>IF($Z2062="","",INDEX($AQ$2:$AQ$1500,$Z2062))</f>
      </c>
      <c r="BI2062">
        <f>IF($Z2062="","",INDEX($AR$2:$AR$1500,$Z2062))</f>
      </c>
      <c r="BJ2062">
        <f>IF($Z2062="","",INDEX($AS$2:$AS$1500,$Z2062))</f>
      </c>
      <c r="BK2062">
        <f>IF($Z2062="","",INDEX($AT$2:$AT$1500,$Z2062))</f>
      </c>
      <c r="BL2062">
        <f>IF($Z2062="","",INDEX($AU$2:$AU$1500,$Z2062))</f>
      </c>
      <c r="BM2062">
        <f>IF($Z2062="","",INDEX($AV$2:$AV$1500,$Z2062))</f>
      </c>
      <c r="BN2062">
        <f>IF($Z2062="","",INDEX($AW$2:$AW$1500,$Z2062))</f>
      </c>
      <c r="BO2062">
        <f>IF($Z2062="","",INDEX($AX$2:$AX$1500,$Z2062))</f>
      </c>
      <c r="BP2062">
        <f>IF($Z2062="","",INDEX($AY$2:$AY$1500,$Z2062))</f>
      </c>
      <c r="BQ2062">
        <f>IF($Z2062="","",INDEX($AZ$2:$AZ$1500,$Z2062))</f>
      </c>
      <c r="BR2062">
        <f>IF($Z2062="","",INDEX($BA$2:$BA$1500,$Z2062))</f>
      </c>
      <c r="BS2062">
        <f>IF($Z2062="","",INDEX($BB$2:$BB$1500,$Z2062))</f>
      </c>
      <c r="BT2062">
        <f>IF($Z2062="","",INDEX($BC$2:$BC$1500,$Z2062))</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c r="BF2063">
        <f>IF($Z2063="","",INDEX($AO$2:$AO$1500,$Z2063))</f>
      </c>
      <c r="BG2063">
        <f>IF($Z2063="","",INDEX($AP$2:$AP$1500,$Z2063))</f>
      </c>
      <c r="BH2063">
        <f>IF($Z2063="","",INDEX($AQ$2:$AQ$1500,$Z2063))</f>
      </c>
      <c r="BI2063">
        <f>IF($Z2063="","",INDEX($AR$2:$AR$1500,$Z2063))</f>
      </c>
      <c r="BJ2063">
        <f>IF($Z2063="","",INDEX($AS$2:$AS$1500,$Z2063))</f>
      </c>
      <c r="BK2063">
        <f>IF($Z2063="","",INDEX($AT$2:$AT$1500,$Z2063))</f>
      </c>
      <c r="BL2063">
        <f>IF($Z2063="","",INDEX($AU$2:$AU$1500,$Z2063))</f>
      </c>
      <c r="BM2063">
        <f>IF($Z2063="","",INDEX($AV$2:$AV$1500,$Z2063))</f>
      </c>
      <c r="BN2063">
        <f>IF($Z2063="","",INDEX($AW$2:$AW$1500,$Z2063))</f>
      </c>
      <c r="BO2063">
        <f>IF($Z2063="","",INDEX($AX$2:$AX$1500,$Z2063))</f>
      </c>
      <c r="BP2063">
        <f>IF($Z2063="","",INDEX($AY$2:$AY$1500,$Z2063))</f>
      </c>
      <c r="BQ2063">
        <f>IF($Z2063="","",INDEX($AZ$2:$AZ$1500,$Z2063))</f>
      </c>
      <c r="BR2063">
        <f>IF($Z2063="","",INDEX($BA$2:$BA$1500,$Z2063))</f>
      </c>
      <c r="BS2063">
        <f>IF($Z2063="","",INDEX($BB$2:$BB$1500,$Z2063))</f>
      </c>
      <c r="BT2063">
        <f>IF($Z2063="","",INDEX($BC$2:$BC$1500,$Z2063))</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c r="BF2064">
        <f>IF($Z2064="","",INDEX($AO$2:$AO$1500,$Z2064))</f>
      </c>
      <c r="BG2064">
        <f>IF($Z2064="","",INDEX($AP$2:$AP$1500,$Z2064))</f>
      </c>
      <c r="BH2064">
        <f>IF($Z2064="","",INDEX($AQ$2:$AQ$1500,$Z2064))</f>
      </c>
      <c r="BI2064">
        <f>IF($Z2064="","",INDEX($AR$2:$AR$1500,$Z2064))</f>
      </c>
      <c r="BJ2064">
        <f>IF($Z2064="","",INDEX($AS$2:$AS$1500,$Z2064))</f>
      </c>
      <c r="BK2064">
        <f>IF($Z2064="","",INDEX($AT$2:$AT$1500,$Z2064))</f>
      </c>
      <c r="BL2064">
        <f>IF($Z2064="","",INDEX($AU$2:$AU$1500,$Z2064))</f>
      </c>
      <c r="BM2064">
        <f>IF($Z2064="","",INDEX($AV$2:$AV$1500,$Z2064))</f>
      </c>
      <c r="BN2064">
        <f>IF($Z2064="","",INDEX($AW$2:$AW$1500,$Z2064))</f>
      </c>
      <c r="BO2064">
        <f>IF($Z2064="","",INDEX($AX$2:$AX$1500,$Z2064))</f>
      </c>
      <c r="BP2064">
        <f>IF($Z2064="","",INDEX($AY$2:$AY$1500,$Z2064))</f>
      </c>
      <c r="BQ2064">
        <f>IF($Z2064="","",INDEX($AZ$2:$AZ$1500,$Z2064))</f>
      </c>
      <c r="BR2064">
        <f>IF($Z2064="","",INDEX($BA$2:$BA$1500,$Z2064))</f>
      </c>
      <c r="BS2064">
        <f>IF($Z2064="","",INDEX($BB$2:$BB$1500,$Z2064))</f>
      </c>
      <c r="BT2064">
        <f>IF($Z2064="","",INDEX($BC$2:$BC$1500,$Z2064))</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c r="BF2065">
        <f>IF($Z2065="","",INDEX($AO$2:$AO$1500,$Z2065))</f>
      </c>
      <c r="BG2065">
        <f>IF($Z2065="","",INDEX($AP$2:$AP$1500,$Z2065))</f>
      </c>
      <c r="BH2065">
        <f>IF($Z2065="","",INDEX($AQ$2:$AQ$1500,$Z2065))</f>
      </c>
      <c r="BI2065">
        <f>IF($Z2065="","",INDEX($AR$2:$AR$1500,$Z2065))</f>
      </c>
      <c r="BJ2065">
        <f>IF($Z2065="","",INDEX($AS$2:$AS$1500,$Z2065))</f>
      </c>
      <c r="BK2065">
        <f>IF($Z2065="","",INDEX($AT$2:$AT$1500,$Z2065))</f>
      </c>
      <c r="BL2065">
        <f>IF($Z2065="","",INDEX($AU$2:$AU$1500,$Z2065))</f>
      </c>
      <c r="BM2065">
        <f>IF($Z2065="","",INDEX($AV$2:$AV$1500,$Z2065))</f>
      </c>
      <c r="BN2065">
        <f>IF($Z2065="","",INDEX($AW$2:$AW$1500,$Z2065))</f>
      </c>
      <c r="BO2065">
        <f>IF($Z2065="","",INDEX($AX$2:$AX$1500,$Z2065))</f>
      </c>
      <c r="BP2065">
        <f>IF($Z2065="","",INDEX($AY$2:$AY$1500,$Z2065))</f>
      </c>
      <c r="BQ2065">
        <f>IF($Z2065="","",INDEX($AZ$2:$AZ$1500,$Z2065))</f>
      </c>
      <c r="BR2065">
        <f>IF($Z2065="","",INDEX($BA$2:$BA$1500,$Z2065))</f>
      </c>
      <c r="BS2065">
        <f>IF($Z2065="","",INDEX($BB$2:$BB$1500,$Z2065))</f>
      </c>
      <c r="BT2065">
        <f>IF($Z2065="","",INDEX($BC$2:$BC$1500,$Z2065))</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c r="BF2066">
        <f>IF($Z2066="","",INDEX($AO$2:$AO$1500,$Z2066))</f>
      </c>
      <c r="BG2066">
        <f>IF($Z2066="","",INDEX($AP$2:$AP$1500,$Z2066))</f>
      </c>
      <c r="BH2066">
        <f>IF($Z2066="","",INDEX($AQ$2:$AQ$1500,$Z2066))</f>
      </c>
      <c r="BI2066">
        <f>IF($Z2066="","",INDEX($AR$2:$AR$1500,$Z2066))</f>
      </c>
      <c r="BJ2066">
        <f>IF($Z2066="","",INDEX($AS$2:$AS$1500,$Z2066))</f>
      </c>
      <c r="BK2066">
        <f>IF($Z2066="","",INDEX($AT$2:$AT$1500,$Z2066))</f>
      </c>
      <c r="BL2066">
        <f>IF($Z2066="","",INDEX($AU$2:$AU$1500,$Z2066))</f>
      </c>
      <c r="BM2066">
        <f>IF($Z2066="","",INDEX($AV$2:$AV$1500,$Z2066))</f>
      </c>
      <c r="BN2066">
        <f>IF($Z2066="","",INDEX($AW$2:$AW$1500,$Z2066))</f>
      </c>
      <c r="BO2066">
        <f>IF($Z2066="","",INDEX($AX$2:$AX$1500,$Z2066))</f>
      </c>
      <c r="BP2066">
        <f>IF($Z2066="","",INDEX($AY$2:$AY$1500,$Z2066))</f>
      </c>
      <c r="BQ2066">
        <f>IF($Z2066="","",INDEX($AZ$2:$AZ$1500,$Z2066))</f>
      </c>
      <c r="BR2066">
        <f>IF($Z2066="","",INDEX($BA$2:$BA$1500,$Z2066))</f>
      </c>
      <c r="BS2066">
        <f>IF($Z2066="","",INDEX($BB$2:$BB$1500,$Z2066))</f>
      </c>
      <c r="BT2066">
        <f>IF($Z2066="","",INDEX($BC$2:$BC$1500,$Z2066))</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c r="BF2067">
        <f>IF($Z2067="","",INDEX($AO$2:$AO$1500,$Z2067))</f>
      </c>
      <c r="BG2067">
        <f>IF($Z2067="","",INDEX($AP$2:$AP$1500,$Z2067))</f>
      </c>
      <c r="BH2067">
        <f>IF($Z2067="","",INDEX($AQ$2:$AQ$1500,$Z2067))</f>
      </c>
      <c r="BI2067">
        <f>IF($Z2067="","",INDEX($AR$2:$AR$1500,$Z2067))</f>
      </c>
      <c r="BJ2067">
        <f>IF($Z2067="","",INDEX($AS$2:$AS$1500,$Z2067))</f>
      </c>
      <c r="BK2067">
        <f>IF($Z2067="","",INDEX($AT$2:$AT$1500,$Z2067))</f>
      </c>
      <c r="BL2067">
        <f>IF($Z2067="","",INDEX($AU$2:$AU$1500,$Z2067))</f>
      </c>
      <c r="BM2067">
        <f>IF($Z2067="","",INDEX($AV$2:$AV$1500,$Z2067))</f>
      </c>
      <c r="BN2067">
        <f>IF($Z2067="","",INDEX($AW$2:$AW$1500,$Z2067))</f>
      </c>
      <c r="BO2067">
        <f>IF($Z2067="","",INDEX($AX$2:$AX$1500,$Z2067))</f>
      </c>
      <c r="BP2067">
        <f>IF($Z2067="","",INDEX($AY$2:$AY$1500,$Z2067))</f>
      </c>
      <c r="BQ2067">
        <f>IF($Z2067="","",INDEX($AZ$2:$AZ$1500,$Z2067))</f>
      </c>
      <c r="BR2067">
        <f>IF($Z2067="","",INDEX($BA$2:$BA$1500,$Z2067))</f>
      </c>
      <c r="BS2067">
        <f>IF($Z2067="","",INDEX($BB$2:$BB$1500,$Z2067))</f>
      </c>
      <c r="BT2067">
        <f>IF($Z2067="","",INDEX($BC$2:$BC$1500,$Z2067))</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c r="BF2068">
        <f>IF($Z2068="","",INDEX($AO$2:$AO$1500,$Z2068))</f>
      </c>
      <c r="BG2068">
        <f>IF($Z2068="","",INDEX($AP$2:$AP$1500,$Z2068))</f>
      </c>
      <c r="BH2068">
        <f>IF($Z2068="","",INDEX($AQ$2:$AQ$1500,$Z2068))</f>
      </c>
      <c r="BI2068">
        <f>IF($Z2068="","",INDEX($AR$2:$AR$1500,$Z2068))</f>
      </c>
      <c r="BJ2068">
        <f>IF($Z2068="","",INDEX($AS$2:$AS$1500,$Z2068))</f>
      </c>
      <c r="BK2068">
        <f>IF($Z2068="","",INDEX($AT$2:$AT$1500,$Z2068))</f>
      </c>
      <c r="BL2068">
        <f>IF($Z2068="","",INDEX($AU$2:$AU$1500,$Z2068))</f>
      </c>
      <c r="BM2068">
        <f>IF($Z2068="","",INDEX($AV$2:$AV$1500,$Z2068))</f>
      </c>
      <c r="BN2068">
        <f>IF($Z2068="","",INDEX($AW$2:$AW$1500,$Z2068))</f>
      </c>
      <c r="BO2068">
        <f>IF($Z2068="","",INDEX($AX$2:$AX$1500,$Z2068))</f>
      </c>
      <c r="BP2068">
        <f>IF($Z2068="","",INDEX($AY$2:$AY$1500,$Z2068))</f>
      </c>
      <c r="BQ2068">
        <f>IF($Z2068="","",INDEX($AZ$2:$AZ$1500,$Z2068))</f>
      </c>
      <c r="BR2068">
        <f>IF($Z2068="","",INDEX($BA$2:$BA$1500,$Z2068))</f>
      </c>
      <c r="BS2068">
        <f>IF($Z2068="","",INDEX($BB$2:$BB$1500,$Z2068))</f>
      </c>
      <c r="BT2068">
        <f>IF($Z2068="","",INDEX($BC$2:$BC$1500,$Z2068))</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c r="BF2069">
        <f>IF($Z2069="","",INDEX($AO$2:$AO$1500,$Z2069))</f>
      </c>
      <c r="BG2069">
        <f>IF($Z2069="","",INDEX($AP$2:$AP$1500,$Z2069))</f>
      </c>
      <c r="BH2069">
        <f>IF($Z2069="","",INDEX($AQ$2:$AQ$1500,$Z2069))</f>
      </c>
      <c r="BI2069">
        <f>IF($Z2069="","",INDEX($AR$2:$AR$1500,$Z2069))</f>
      </c>
      <c r="BJ2069">
        <f>IF($Z2069="","",INDEX($AS$2:$AS$1500,$Z2069))</f>
      </c>
      <c r="BK2069">
        <f>IF($Z2069="","",INDEX($AT$2:$AT$1500,$Z2069))</f>
      </c>
      <c r="BL2069">
        <f>IF($Z2069="","",INDEX($AU$2:$AU$1500,$Z2069))</f>
      </c>
      <c r="BM2069">
        <f>IF($Z2069="","",INDEX($AV$2:$AV$1500,$Z2069))</f>
      </c>
      <c r="BN2069">
        <f>IF($Z2069="","",INDEX($AW$2:$AW$1500,$Z2069))</f>
      </c>
      <c r="BO2069">
        <f>IF($Z2069="","",INDEX($AX$2:$AX$1500,$Z2069))</f>
      </c>
      <c r="BP2069">
        <f>IF($Z2069="","",INDEX($AY$2:$AY$1500,$Z2069))</f>
      </c>
      <c r="BQ2069">
        <f>IF($Z2069="","",INDEX($AZ$2:$AZ$1500,$Z2069))</f>
      </c>
      <c r="BR2069">
        <f>IF($Z2069="","",INDEX($BA$2:$BA$1500,$Z2069))</f>
      </c>
      <c r="BS2069">
        <f>IF($Z2069="","",INDEX($BB$2:$BB$1500,$Z2069))</f>
      </c>
      <c r="BT2069">
        <f>IF($Z2069="","",INDEX($BC$2:$BC$1500,$Z2069))</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c r="BF2070">
        <f>IF($Z2070="","",INDEX($AO$2:$AO$1500,$Z2070))</f>
      </c>
      <c r="BG2070">
        <f>IF($Z2070="","",INDEX($AP$2:$AP$1500,$Z2070))</f>
      </c>
      <c r="BH2070">
        <f>IF($Z2070="","",INDEX($AQ$2:$AQ$1500,$Z2070))</f>
      </c>
      <c r="BI2070">
        <f>IF($Z2070="","",INDEX($AR$2:$AR$1500,$Z2070))</f>
      </c>
      <c r="BJ2070">
        <f>IF($Z2070="","",INDEX($AS$2:$AS$1500,$Z2070))</f>
      </c>
      <c r="BK2070">
        <f>IF($Z2070="","",INDEX($AT$2:$AT$1500,$Z2070))</f>
      </c>
      <c r="BL2070">
        <f>IF($Z2070="","",INDEX($AU$2:$AU$1500,$Z2070))</f>
      </c>
      <c r="BM2070">
        <f>IF($Z2070="","",INDEX($AV$2:$AV$1500,$Z2070))</f>
      </c>
      <c r="BN2070">
        <f>IF($Z2070="","",INDEX($AW$2:$AW$1500,$Z2070))</f>
      </c>
      <c r="BO2070">
        <f>IF($Z2070="","",INDEX($AX$2:$AX$1500,$Z2070))</f>
      </c>
      <c r="BP2070">
        <f>IF($Z2070="","",INDEX($AY$2:$AY$1500,$Z2070))</f>
      </c>
      <c r="BQ2070">
        <f>IF($Z2070="","",INDEX($AZ$2:$AZ$1500,$Z2070))</f>
      </c>
      <c r="BR2070">
        <f>IF($Z2070="","",INDEX($BA$2:$BA$1500,$Z2070))</f>
      </c>
      <c r="BS2070">
        <f>IF($Z2070="","",INDEX($BB$2:$BB$1500,$Z2070))</f>
      </c>
      <c r="BT2070">
        <f>IF($Z2070="","",INDEX($BC$2:$BC$1500,$Z2070))</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c r="BF2071">
        <f>IF($Z2071="","",INDEX($AO$2:$AO$1500,$Z2071))</f>
      </c>
      <c r="BG2071">
        <f>IF($Z2071="","",INDEX($AP$2:$AP$1500,$Z2071))</f>
      </c>
      <c r="BH2071">
        <f>IF($Z2071="","",INDEX($AQ$2:$AQ$1500,$Z2071))</f>
      </c>
      <c r="BI2071">
        <f>IF($Z2071="","",INDEX($AR$2:$AR$1500,$Z2071))</f>
      </c>
      <c r="BJ2071">
        <f>IF($Z2071="","",INDEX($AS$2:$AS$1500,$Z2071))</f>
      </c>
      <c r="BK2071">
        <f>IF($Z2071="","",INDEX($AT$2:$AT$1500,$Z2071))</f>
      </c>
      <c r="BL2071">
        <f>IF($Z2071="","",INDEX($AU$2:$AU$1500,$Z2071))</f>
      </c>
      <c r="BM2071">
        <f>IF($Z2071="","",INDEX($AV$2:$AV$1500,$Z2071))</f>
      </c>
      <c r="BN2071">
        <f>IF($Z2071="","",INDEX($AW$2:$AW$1500,$Z2071))</f>
      </c>
      <c r="BO2071">
        <f>IF($Z2071="","",INDEX($AX$2:$AX$1500,$Z2071))</f>
      </c>
      <c r="BP2071">
        <f>IF($Z2071="","",INDEX($AY$2:$AY$1500,$Z2071))</f>
      </c>
      <c r="BQ2071">
        <f>IF($Z2071="","",INDEX($AZ$2:$AZ$1500,$Z2071))</f>
      </c>
      <c r="BR2071">
        <f>IF($Z2071="","",INDEX($BA$2:$BA$1500,$Z2071))</f>
      </c>
      <c r="BS2071">
        <f>IF($Z2071="","",INDEX($BB$2:$BB$1500,$Z2071))</f>
      </c>
      <c r="BT2071">
        <f>IF($Z2071="","",INDEX($BC$2:$BC$1500,$Z2071))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c r="BF2072">
        <f>IF($Z2072="","",INDEX($AO$2:$AO$1500,$Z2072))</f>
      </c>
      <c r="BG2072">
        <f>IF($Z2072="","",INDEX($AP$2:$AP$1500,$Z2072))</f>
      </c>
      <c r="BH2072">
        <f>IF($Z2072="","",INDEX($AQ$2:$AQ$1500,$Z2072))</f>
      </c>
      <c r="BI2072">
        <f>IF($Z2072="","",INDEX($AR$2:$AR$1500,$Z2072))</f>
      </c>
      <c r="BJ2072">
        <f>IF($Z2072="","",INDEX($AS$2:$AS$1500,$Z2072))</f>
      </c>
      <c r="BK2072">
        <f>IF($Z2072="","",INDEX($AT$2:$AT$1500,$Z2072))</f>
      </c>
      <c r="BL2072">
        <f>IF($Z2072="","",INDEX($AU$2:$AU$1500,$Z2072))</f>
      </c>
      <c r="BM2072">
        <f>IF($Z2072="","",INDEX($AV$2:$AV$1500,$Z2072))</f>
      </c>
      <c r="BN2072">
        <f>IF($Z2072="","",INDEX($AW$2:$AW$1500,$Z2072))</f>
      </c>
      <c r="BO2072">
        <f>IF($Z2072="","",INDEX($AX$2:$AX$1500,$Z2072))</f>
      </c>
      <c r="BP2072">
        <f>IF($Z2072="","",INDEX($AY$2:$AY$1500,$Z2072))</f>
      </c>
      <c r="BQ2072">
        <f>IF($Z2072="","",INDEX($AZ$2:$AZ$1500,$Z2072))</f>
      </c>
      <c r="BR2072">
        <f>IF($Z2072="","",INDEX($BA$2:$BA$1500,$Z2072))</f>
      </c>
      <c r="BS2072">
        <f>IF($Z2072="","",INDEX($BB$2:$BB$1500,$Z2072))</f>
      </c>
      <c r="BT2072">
        <f>IF($Z2072="","",INDEX($BC$2:$BC$1500,$Z2072))</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c r="BF2073">
        <f>IF($Z2073="","",INDEX($AO$2:$AO$1500,$Z2073))</f>
      </c>
      <c r="BG2073">
        <f>IF($Z2073="","",INDEX($AP$2:$AP$1500,$Z2073))</f>
      </c>
      <c r="BH2073">
        <f>IF($Z2073="","",INDEX($AQ$2:$AQ$1500,$Z2073))</f>
      </c>
      <c r="BI2073">
        <f>IF($Z2073="","",INDEX($AR$2:$AR$1500,$Z2073))</f>
      </c>
      <c r="BJ2073">
        <f>IF($Z2073="","",INDEX($AS$2:$AS$1500,$Z2073))</f>
      </c>
      <c r="BK2073">
        <f>IF($Z2073="","",INDEX($AT$2:$AT$1500,$Z2073))</f>
      </c>
      <c r="BL2073">
        <f>IF($Z2073="","",INDEX($AU$2:$AU$1500,$Z2073))</f>
      </c>
      <c r="BM2073">
        <f>IF($Z2073="","",INDEX($AV$2:$AV$1500,$Z2073))</f>
      </c>
      <c r="BN2073">
        <f>IF($Z2073="","",INDEX($AW$2:$AW$1500,$Z2073))</f>
      </c>
      <c r="BO2073">
        <f>IF($Z2073="","",INDEX($AX$2:$AX$1500,$Z2073))</f>
      </c>
      <c r="BP2073">
        <f>IF($Z2073="","",INDEX($AY$2:$AY$1500,$Z2073))</f>
      </c>
      <c r="BQ2073">
        <f>IF($Z2073="","",INDEX($AZ$2:$AZ$1500,$Z2073))</f>
      </c>
      <c r="BR2073">
        <f>IF($Z2073="","",INDEX($BA$2:$BA$1500,$Z2073))</f>
      </c>
      <c r="BS2073">
        <f>IF($Z2073="","",INDEX($BB$2:$BB$1500,$Z2073))</f>
      </c>
      <c r="BT2073">
        <f>IF($Z2073="","",INDEX($BC$2:$BC$1500,$Z2073))</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c r="BF2074">
        <f>IF($Z2074="","",INDEX($AO$2:$AO$1500,$Z2074))</f>
      </c>
      <c r="BG2074">
        <f>IF($Z2074="","",INDEX($AP$2:$AP$1500,$Z2074))</f>
      </c>
      <c r="BH2074">
        <f>IF($Z2074="","",INDEX($AQ$2:$AQ$1500,$Z2074))</f>
      </c>
      <c r="BI2074">
        <f>IF($Z2074="","",INDEX($AR$2:$AR$1500,$Z2074))</f>
      </c>
      <c r="BJ2074">
        <f>IF($Z2074="","",INDEX($AS$2:$AS$1500,$Z2074))</f>
      </c>
      <c r="BK2074">
        <f>IF($Z2074="","",INDEX($AT$2:$AT$1500,$Z2074))</f>
      </c>
      <c r="BL2074">
        <f>IF($Z2074="","",INDEX($AU$2:$AU$1500,$Z2074))</f>
      </c>
      <c r="BM2074">
        <f>IF($Z2074="","",INDEX($AV$2:$AV$1500,$Z2074))</f>
      </c>
      <c r="BN2074">
        <f>IF($Z2074="","",INDEX($AW$2:$AW$1500,$Z2074))</f>
      </c>
      <c r="BO2074">
        <f>IF($Z2074="","",INDEX($AX$2:$AX$1500,$Z2074))</f>
      </c>
      <c r="BP2074">
        <f>IF($Z2074="","",INDEX($AY$2:$AY$1500,$Z2074))</f>
      </c>
      <c r="BQ2074">
        <f>IF($Z2074="","",INDEX($AZ$2:$AZ$1500,$Z2074))</f>
      </c>
      <c r="BR2074">
        <f>IF($Z2074="","",INDEX($BA$2:$BA$1500,$Z2074))</f>
      </c>
      <c r="BS2074">
        <f>IF($Z2074="","",INDEX($BB$2:$BB$1500,$Z2074))</f>
      </c>
      <c r="BT2074">
        <f>IF($Z2074="","",INDEX($BC$2:$BC$1500,$Z2074))</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c r="BF2075">
        <f>IF($Z2075="","",INDEX($AO$2:$AO$1500,$Z2075))</f>
      </c>
      <c r="BG2075">
        <f>IF($Z2075="","",INDEX($AP$2:$AP$1500,$Z2075))</f>
      </c>
      <c r="BH2075">
        <f>IF($Z2075="","",INDEX($AQ$2:$AQ$1500,$Z2075))</f>
      </c>
      <c r="BI2075">
        <f>IF($Z2075="","",INDEX($AR$2:$AR$1500,$Z2075))</f>
      </c>
      <c r="BJ2075">
        <f>IF($Z2075="","",INDEX($AS$2:$AS$1500,$Z2075))</f>
      </c>
      <c r="BK2075">
        <f>IF($Z2075="","",INDEX($AT$2:$AT$1500,$Z2075))</f>
      </c>
      <c r="BL2075">
        <f>IF($Z2075="","",INDEX($AU$2:$AU$1500,$Z2075))</f>
      </c>
      <c r="BM2075">
        <f>IF($Z2075="","",INDEX($AV$2:$AV$1500,$Z2075))</f>
      </c>
      <c r="BN2075">
        <f>IF($Z2075="","",INDEX($AW$2:$AW$1500,$Z2075))</f>
      </c>
      <c r="BO2075">
        <f>IF($Z2075="","",INDEX($AX$2:$AX$1500,$Z2075))</f>
      </c>
      <c r="BP2075">
        <f>IF($Z2075="","",INDEX($AY$2:$AY$1500,$Z2075))</f>
      </c>
      <c r="BQ2075">
        <f>IF($Z2075="","",INDEX($AZ$2:$AZ$1500,$Z2075))</f>
      </c>
      <c r="BR2075">
        <f>IF($Z2075="","",INDEX($BA$2:$BA$1500,$Z2075))</f>
      </c>
      <c r="BS2075">
        <f>IF($Z2075="","",INDEX($BB$2:$BB$1500,$Z2075))</f>
      </c>
      <c r="BT2075">
        <f>IF($Z2075="","",INDEX($BC$2:$BC$1500,$Z2075))</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c r="BF2076">
        <f>IF($Z2076="","",INDEX($AO$2:$AO$1500,$Z2076))</f>
      </c>
      <c r="BG2076">
        <f>IF($Z2076="","",INDEX($AP$2:$AP$1500,$Z2076))</f>
      </c>
      <c r="BH2076">
        <f>IF($Z2076="","",INDEX($AQ$2:$AQ$1500,$Z2076))</f>
      </c>
      <c r="BI2076">
        <f>IF($Z2076="","",INDEX($AR$2:$AR$1500,$Z2076))</f>
      </c>
      <c r="BJ2076">
        <f>IF($Z2076="","",INDEX($AS$2:$AS$1500,$Z2076))</f>
      </c>
      <c r="BK2076">
        <f>IF($Z2076="","",INDEX($AT$2:$AT$1500,$Z2076))</f>
      </c>
      <c r="BL2076">
        <f>IF($Z2076="","",INDEX($AU$2:$AU$1500,$Z2076))</f>
      </c>
      <c r="BM2076">
        <f>IF($Z2076="","",INDEX($AV$2:$AV$1500,$Z2076))</f>
      </c>
      <c r="BN2076">
        <f>IF($Z2076="","",INDEX($AW$2:$AW$1500,$Z2076))</f>
      </c>
      <c r="BO2076">
        <f>IF($Z2076="","",INDEX($AX$2:$AX$1500,$Z2076))</f>
      </c>
      <c r="BP2076">
        <f>IF($Z2076="","",INDEX($AY$2:$AY$1500,$Z2076))</f>
      </c>
      <c r="BQ2076">
        <f>IF($Z2076="","",INDEX($AZ$2:$AZ$1500,$Z2076))</f>
      </c>
      <c r="BR2076">
        <f>IF($Z2076="","",INDEX($BA$2:$BA$1500,$Z2076))</f>
      </c>
      <c r="BS2076">
        <f>IF($Z2076="","",INDEX($BB$2:$BB$1500,$Z2076))</f>
      </c>
      <c r="BT2076">
        <f>IF($Z2076="","",INDEX($BC$2:$BC$1500,$Z2076))</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c r="BF2077">
        <f>IF($Z2077="","",INDEX($AO$2:$AO$1500,$Z2077))</f>
      </c>
      <c r="BG2077">
        <f>IF($Z2077="","",INDEX($AP$2:$AP$1500,$Z2077))</f>
      </c>
      <c r="BH2077">
        <f>IF($Z2077="","",INDEX($AQ$2:$AQ$1500,$Z2077))</f>
      </c>
      <c r="BI2077">
        <f>IF($Z2077="","",INDEX($AR$2:$AR$1500,$Z2077))</f>
      </c>
      <c r="BJ2077">
        <f>IF($Z2077="","",INDEX($AS$2:$AS$1500,$Z2077))</f>
      </c>
      <c r="BK2077">
        <f>IF($Z2077="","",INDEX($AT$2:$AT$1500,$Z2077))</f>
      </c>
      <c r="BL2077">
        <f>IF($Z2077="","",INDEX($AU$2:$AU$1500,$Z2077))</f>
      </c>
      <c r="BM2077">
        <f>IF($Z2077="","",INDEX($AV$2:$AV$1500,$Z2077))</f>
      </c>
      <c r="BN2077">
        <f>IF($Z2077="","",INDEX($AW$2:$AW$1500,$Z2077))</f>
      </c>
      <c r="BO2077">
        <f>IF($Z2077="","",INDEX($AX$2:$AX$1500,$Z2077))</f>
      </c>
      <c r="BP2077">
        <f>IF($Z2077="","",INDEX($AY$2:$AY$1500,$Z2077))</f>
      </c>
      <c r="BQ2077">
        <f>IF($Z2077="","",INDEX($AZ$2:$AZ$1500,$Z2077))</f>
      </c>
      <c r="BR2077">
        <f>IF($Z2077="","",INDEX($BA$2:$BA$1500,$Z2077))</f>
      </c>
      <c r="BS2077">
        <f>IF($Z2077="","",INDEX($BB$2:$BB$1500,$Z2077))</f>
      </c>
      <c r="BT2077">
        <f>IF($Z2077="","",INDEX($BC$2:$BC$1500,$Z2077))</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c r="BF2078">
        <f>IF($Z2078="","",INDEX($AO$2:$AO$1500,$Z2078))</f>
      </c>
      <c r="BG2078">
        <f>IF($Z2078="","",INDEX($AP$2:$AP$1500,$Z2078))</f>
      </c>
      <c r="BH2078">
        <f>IF($Z2078="","",INDEX($AQ$2:$AQ$1500,$Z2078))</f>
      </c>
      <c r="BI2078">
        <f>IF($Z2078="","",INDEX($AR$2:$AR$1500,$Z2078))</f>
      </c>
      <c r="BJ2078">
        <f>IF($Z2078="","",INDEX($AS$2:$AS$1500,$Z2078))</f>
      </c>
      <c r="BK2078">
        <f>IF($Z2078="","",INDEX($AT$2:$AT$1500,$Z2078))</f>
      </c>
      <c r="BL2078">
        <f>IF($Z2078="","",INDEX($AU$2:$AU$1500,$Z2078))</f>
      </c>
      <c r="BM2078">
        <f>IF($Z2078="","",INDEX($AV$2:$AV$1500,$Z2078))</f>
      </c>
      <c r="BN2078">
        <f>IF($Z2078="","",INDEX($AW$2:$AW$1500,$Z2078))</f>
      </c>
      <c r="BO2078">
        <f>IF($Z2078="","",INDEX($AX$2:$AX$1500,$Z2078))</f>
      </c>
      <c r="BP2078">
        <f>IF($Z2078="","",INDEX($AY$2:$AY$1500,$Z2078))</f>
      </c>
      <c r="BQ2078">
        <f>IF($Z2078="","",INDEX($AZ$2:$AZ$1500,$Z2078))</f>
      </c>
      <c r="BR2078">
        <f>IF($Z2078="","",INDEX($BA$2:$BA$1500,$Z2078))</f>
      </c>
      <c r="BS2078">
        <f>IF($Z2078="","",INDEX($BB$2:$BB$1500,$Z2078))</f>
      </c>
      <c r="BT2078">
        <f>IF($Z2078="","",INDEX($BC$2:$BC$1500,$Z2078))</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c r="BF2079">
        <f>IF($Z2079="","",INDEX($AO$2:$AO$1500,$Z2079))</f>
      </c>
      <c r="BG2079">
        <f>IF($Z2079="","",INDEX($AP$2:$AP$1500,$Z2079))</f>
      </c>
      <c r="BH2079">
        <f>IF($Z2079="","",INDEX($AQ$2:$AQ$1500,$Z2079))</f>
      </c>
      <c r="BI2079">
        <f>IF($Z2079="","",INDEX($AR$2:$AR$1500,$Z2079))</f>
      </c>
      <c r="BJ2079">
        <f>IF($Z2079="","",INDEX($AS$2:$AS$1500,$Z2079))</f>
      </c>
      <c r="BK2079">
        <f>IF($Z2079="","",INDEX($AT$2:$AT$1500,$Z2079))</f>
      </c>
      <c r="BL2079">
        <f>IF($Z2079="","",INDEX($AU$2:$AU$1500,$Z2079))</f>
      </c>
      <c r="BM2079">
        <f>IF($Z2079="","",INDEX($AV$2:$AV$1500,$Z2079))</f>
      </c>
      <c r="BN2079">
        <f>IF($Z2079="","",INDEX($AW$2:$AW$1500,$Z2079))</f>
      </c>
      <c r="BO2079">
        <f>IF($Z2079="","",INDEX($AX$2:$AX$1500,$Z2079))</f>
      </c>
      <c r="BP2079">
        <f>IF($Z2079="","",INDEX($AY$2:$AY$1500,$Z2079))</f>
      </c>
      <c r="BQ2079">
        <f>IF($Z2079="","",INDEX($AZ$2:$AZ$1500,$Z2079))</f>
      </c>
      <c r="BR2079">
        <f>IF($Z2079="","",INDEX($BA$2:$BA$1500,$Z2079))</f>
      </c>
      <c r="BS2079">
        <f>IF($Z2079="","",INDEX($BB$2:$BB$1500,$Z2079))</f>
      </c>
      <c r="BT2079">
        <f>IF($Z2079="","",INDEX($BC$2:$BC$1500,$Z2079))</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c r="BF2080">
        <f>IF($Z2080="","",INDEX($AO$2:$AO$1500,$Z2080))</f>
      </c>
      <c r="BG2080">
        <f>IF($Z2080="","",INDEX($AP$2:$AP$1500,$Z2080))</f>
      </c>
      <c r="BH2080">
        <f>IF($Z2080="","",INDEX($AQ$2:$AQ$1500,$Z2080))</f>
      </c>
      <c r="BI2080">
        <f>IF($Z2080="","",INDEX($AR$2:$AR$1500,$Z2080))</f>
      </c>
      <c r="BJ2080">
        <f>IF($Z2080="","",INDEX($AS$2:$AS$1500,$Z2080))</f>
      </c>
      <c r="BK2080">
        <f>IF($Z2080="","",INDEX($AT$2:$AT$1500,$Z2080))</f>
      </c>
      <c r="BL2080">
        <f>IF($Z2080="","",INDEX($AU$2:$AU$1500,$Z2080))</f>
      </c>
      <c r="BM2080">
        <f>IF($Z2080="","",INDEX($AV$2:$AV$1500,$Z2080))</f>
      </c>
      <c r="BN2080">
        <f>IF($Z2080="","",INDEX($AW$2:$AW$1500,$Z2080))</f>
      </c>
      <c r="BO2080">
        <f>IF($Z2080="","",INDEX($AX$2:$AX$1500,$Z2080))</f>
      </c>
      <c r="BP2080">
        <f>IF($Z2080="","",INDEX($AY$2:$AY$1500,$Z2080))</f>
      </c>
      <c r="BQ2080">
        <f>IF($Z2080="","",INDEX($AZ$2:$AZ$1500,$Z2080))</f>
      </c>
      <c r="BR2080">
        <f>IF($Z2080="","",INDEX($BA$2:$BA$1500,$Z2080))</f>
      </c>
      <c r="BS2080">
        <f>IF($Z2080="","",INDEX($BB$2:$BB$1500,$Z2080))</f>
      </c>
      <c r="BT2080">
        <f>IF($Z2080="","",INDEX($BC$2:$BC$1500,$Z2080))</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c r="BF2081">
        <f>IF($Z2081="","",INDEX($AO$2:$AO$1500,$Z2081))</f>
      </c>
      <c r="BG2081">
        <f>IF($Z2081="","",INDEX($AP$2:$AP$1500,$Z2081))</f>
      </c>
      <c r="BH2081">
        <f>IF($Z2081="","",INDEX($AQ$2:$AQ$1500,$Z2081))</f>
      </c>
      <c r="BI2081">
        <f>IF($Z2081="","",INDEX($AR$2:$AR$1500,$Z2081))</f>
      </c>
      <c r="BJ2081">
        <f>IF($Z2081="","",INDEX($AS$2:$AS$1500,$Z2081))</f>
      </c>
      <c r="BK2081">
        <f>IF($Z2081="","",INDEX($AT$2:$AT$1500,$Z2081))</f>
      </c>
      <c r="BL2081">
        <f>IF($Z2081="","",INDEX($AU$2:$AU$1500,$Z2081))</f>
      </c>
      <c r="BM2081">
        <f>IF($Z2081="","",INDEX($AV$2:$AV$1500,$Z2081))</f>
      </c>
      <c r="BN2081">
        <f>IF($Z2081="","",INDEX($AW$2:$AW$1500,$Z2081))</f>
      </c>
      <c r="BO2081">
        <f>IF($Z2081="","",INDEX($AX$2:$AX$1500,$Z2081))</f>
      </c>
      <c r="BP2081">
        <f>IF($Z2081="","",INDEX($AY$2:$AY$1500,$Z2081))</f>
      </c>
      <c r="BQ2081">
        <f>IF($Z2081="","",INDEX($AZ$2:$AZ$1500,$Z2081))</f>
      </c>
      <c r="BR2081">
        <f>IF($Z2081="","",INDEX($BA$2:$BA$1500,$Z2081))</f>
      </c>
      <c r="BS2081">
        <f>IF($Z2081="","",INDEX($BB$2:$BB$1500,$Z2081))</f>
      </c>
      <c r="BT2081">
        <f>IF($Z2081="","",INDEX($BC$2:$BC$1500,$Z2081))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c r="BF2082">
        <f>IF($Z2082="","",INDEX($AO$2:$AO$1500,$Z2082))</f>
      </c>
      <c r="BG2082">
        <f>IF($Z2082="","",INDEX($AP$2:$AP$1500,$Z2082))</f>
      </c>
      <c r="BH2082">
        <f>IF($Z2082="","",INDEX($AQ$2:$AQ$1500,$Z2082))</f>
      </c>
      <c r="BI2082">
        <f>IF($Z2082="","",INDEX($AR$2:$AR$1500,$Z2082))</f>
      </c>
      <c r="BJ2082">
        <f>IF($Z2082="","",INDEX($AS$2:$AS$1500,$Z2082))</f>
      </c>
      <c r="BK2082">
        <f>IF($Z2082="","",INDEX($AT$2:$AT$1500,$Z2082))</f>
      </c>
      <c r="BL2082">
        <f>IF($Z2082="","",INDEX($AU$2:$AU$1500,$Z2082))</f>
      </c>
      <c r="BM2082">
        <f>IF($Z2082="","",INDEX($AV$2:$AV$1500,$Z2082))</f>
      </c>
      <c r="BN2082">
        <f>IF($Z2082="","",INDEX($AW$2:$AW$1500,$Z2082))</f>
      </c>
      <c r="BO2082">
        <f>IF($Z2082="","",INDEX($AX$2:$AX$1500,$Z2082))</f>
      </c>
      <c r="BP2082">
        <f>IF($Z2082="","",INDEX($AY$2:$AY$1500,$Z2082))</f>
      </c>
      <c r="BQ2082">
        <f>IF($Z2082="","",INDEX($AZ$2:$AZ$1500,$Z2082))</f>
      </c>
      <c r="BR2082">
        <f>IF($Z2082="","",INDEX($BA$2:$BA$1500,$Z2082))</f>
      </c>
      <c r="BS2082">
        <f>IF($Z2082="","",INDEX($BB$2:$BB$1500,$Z2082))</f>
      </c>
      <c r="BT2082">
        <f>IF($Z2082="","",INDEX($BC$2:$BC$1500,$Z2082))</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c r="BF2083">
        <f>IF($Z2083="","",INDEX($AO$2:$AO$1500,$Z2083))</f>
      </c>
      <c r="BG2083">
        <f>IF($Z2083="","",INDEX($AP$2:$AP$1500,$Z2083))</f>
      </c>
      <c r="BH2083">
        <f>IF($Z2083="","",INDEX($AQ$2:$AQ$1500,$Z2083))</f>
      </c>
      <c r="BI2083">
        <f>IF($Z2083="","",INDEX($AR$2:$AR$1500,$Z2083))</f>
      </c>
      <c r="BJ2083">
        <f>IF($Z2083="","",INDEX($AS$2:$AS$1500,$Z2083))</f>
      </c>
      <c r="BK2083">
        <f>IF($Z2083="","",INDEX($AT$2:$AT$1500,$Z2083))</f>
      </c>
      <c r="BL2083">
        <f>IF($Z2083="","",INDEX($AU$2:$AU$1500,$Z2083))</f>
      </c>
      <c r="BM2083">
        <f>IF($Z2083="","",INDEX($AV$2:$AV$1500,$Z2083))</f>
      </c>
      <c r="BN2083">
        <f>IF($Z2083="","",INDEX($AW$2:$AW$1500,$Z2083))</f>
      </c>
      <c r="BO2083">
        <f>IF($Z2083="","",INDEX($AX$2:$AX$1500,$Z2083))</f>
      </c>
      <c r="BP2083">
        <f>IF($Z2083="","",INDEX($AY$2:$AY$1500,$Z2083))</f>
      </c>
      <c r="BQ2083">
        <f>IF($Z2083="","",INDEX($AZ$2:$AZ$1500,$Z2083))</f>
      </c>
      <c r="BR2083">
        <f>IF($Z2083="","",INDEX($BA$2:$BA$1500,$Z2083))</f>
      </c>
      <c r="BS2083">
        <f>IF($Z2083="","",INDEX($BB$2:$BB$1500,$Z2083))</f>
      </c>
      <c r="BT2083">
        <f>IF($Z2083="","",INDEX($BC$2:$BC$1500,$Z2083))</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c r="BF2084">
        <f>IF($Z2084="","",INDEX($AO$2:$AO$1500,$Z2084))</f>
      </c>
      <c r="BG2084">
        <f>IF($Z2084="","",INDEX($AP$2:$AP$1500,$Z2084))</f>
      </c>
      <c r="BH2084">
        <f>IF($Z2084="","",INDEX($AQ$2:$AQ$1500,$Z2084))</f>
      </c>
      <c r="BI2084">
        <f>IF($Z2084="","",INDEX($AR$2:$AR$1500,$Z2084))</f>
      </c>
      <c r="BJ2084">
        <f>IF($Z2084="","",INDEX($AS$2:$AS$1500,$Z2084))</f>
      </c>
      <c r="BK2084">
        <f>IF($Z2084="","",INDEX($AT$2:$AT$1500,$Z2084))</f>
      </c>
      <c r="BL2084">
        <f>IF($Z2084="","",INDEX($AU$2:$AU$1500,$Z2084))</f>
      </c>
      <c r="BM2084">
        <f>IF($Z2084="","",INDEX($AV$2:$AV$1500,$Z2084))</f>
      </c>
      <c r="BN2084">
        <f>IF($Z2084="","",INDEX($AW$2:$AW$1500,$Z2084))</f>
      </c>
      <c r="BO2084">
        <f>IF($Z2084="","",INDEX($AX$2:$AX$1500,$Z2084))</f>
      </c>
      <c r="BP2084">
        <f>IF($Z2084="","",INDEX($AY$2:$AY$1500,$Z2084))</f>
      </c>
      <c r="BQ2084">
        <f>IF($Z2084="","",INDEX($AZ$2:$AZ$1500,$Z2084))</f>
      </c>
      <c r="BR2084">
        <f>IF($Z2084="","",INDEX($BA$2:$BA$1500,$Z2084))</f>
      </c>
      <c r="BS2084">
        <f>IF($Z2084="","",INDEX($BB$2:$BB$1500,$Z2084))</f>
      </c>
      <c r="BT2084">
        <f>IF($Z2084="","",INDEX($BC$2:$BC$1500,$Z2084))</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c r="BF2085">
        <f>IF($Z2085="","",INDEX($AO$2:$AO$1500,$Z2085))</f>
      </c>
      <c r="BG2085">
        <f>IF($Z2085="","",INDEX($AP$2:$AP$1500,$Z2085))</f>
      </c>
      <c r="BH2085">
        <f>IF($Z2085="","",INDEX($AQ$2:$AQ$1500,$Z2085))</f>
      </c>
      <c r="BI2085">
        <f>IF($Z2085="","",INDEX($AR$2:$AR$1500,$Z2085))</f>
      </c>
      <c r="BJ2085">
        <f>IF($Z2085="","",INDEX($AS$2:$AS$1500,$Z2085))</f>
      </c>
      <c r="BK2085">
        <f>IF($Z2085="","",INDEX($AT$2:$AT$1500,$Z2085))</f>
      </c>
      <c r="BL2085">
        <f>IF($Z2085="","",INDEX($AU$2:$AU$1500,$Z2085))</f>
      </c>
      <c r="BM2085">
        <f>IF($Z2085="","",INDEX($AV$2:$AV$1500,$Z2085))</f>
      </c>
      <c r="BN2085">
        <f>IF($Z2085="","",INDEX($AW$2:$AW$1500,$Z2085))</f>
      </c>
      <c r="BO2085">
        <f>IF($Z2085="","",INDEX($AX$2:$AX$1500,$Z2085))</f>
      </c>
      <c r="BP2085">
        <f>IF($Z2085="","",INDEX($AY$2:$AY$1500,$Z2085))</f>
      </c>
      <c r="BQ2085">
        <f>IF($Z2085="","",INDEX($AZ$2:$AZ$1500,$Z2085))</f>
      </c>
      <c r="BR2085">
        <f>IF($Z2085="","",INDEX($BA$2:$BA$1500,$Z2085))</f>
      </c>
      <c r="BS2085">
        <f>IF($Z2085="","",INDEX($BB$2:$BB$1500,$Z2085))</f>
      </c>
      <c r="BT2085">
        <f>IF($Z2085="","",INDEX($BC$2:$BC$1500,$Z2085))</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c r="BF2086">
        <f>IF($Z2086="","",INDEX($AO$2:$AO$1500,$Z2086))</f>
      </c>
      <c r="BG2086">
        <f>IF($Z2086="","",INDEX($AP$2:$AP$1500,$Z2086))</f>
      </c>
      <c r="BH2086">
        <f>IF($Z2086="","",INDEX($AQ$2:$AQ$1500,$Z2086))</f>
      </c>
      <c r="BI2086">
        <f>IF($Z2086="","",INDEX($AR$2:$AR$1500,$Z2086))</f>
      </c>
      <c r="BJ2086">
        <f>IF($Z2086="","",INDEX($AS$2:$AS$1500,$Z2086))</f>
      </c>
      <c r="BK2086">
        <f>IF($Z2086="","",INDEX($AT$2:$AT$1500,$Z2086))</f>
      </c>
      <c r="BL2086">
        <f>IF($Z2086="","",INDEX($AU$2:$AU$1500,$Z2086))</f>
      </c>
      <c r="BM2086">
        <f>IF($Z2086="","",INDEX($AV$2:$AV$1500,$Z2086))</f>
      </c>
      <c r="BN2086">
        <f>IF($Z2086="","",INDEX($AW$2:$AW$1500,$Z2086))</f>
      </c>
      <c r="BO2086">
        <f>IF($Z2086="","",INDEX($AX$2:$AX$1500,$Z2086))</f>
      </c>
      <c r="BP2086">
        <f>IF($Z2086="","",INDEX($AY$2:$AY$1500,$Z2086))</f>
      </c>
      <c r="BQ2086">
        <f>IF($Z2086="","",INDEX($AZ$2:$AZ$1500,$Z2086))</f>
      </c>
      <c r="BR2086">
        <f>IF($Z2086="","",INDEX($BA$2:$BA$1500,$Z2086))</f>
      </c>
      <c r="BS2086">
        <f>IF($Z2086="","",INDEX($BB$2:$BB$1500,$Z2086))</f>
      </c>
      <c r="BT2086">
        <f>IF($Z2086="","",INDEX($BC$2:$BC$1500,$Z2086))</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c r="BF2087">
        <f>IF($Z2087="","",INDEX($AO$2:$AO$1500,$Z2087))</f>
      </c>
      <c r="BG2087">
        <f>IF($Z2087="","",INDEX($AP$2:$AP$1500,$Z2087))</f>
      </c>
      <c r="BH2087">
        <f>IF($Z2087="","",INDEX($AQ$2:$AQ$1500,$Z2087))</f>
      </c>
      <c r="BI2087">
        <f>IF($Z2087="","",INDEX($AR$2:$AR$1500,$Z2087))</f>
      </c>
      <c r="BJ2087">
        <f>IF($Z2087="","",INDEX($AS$2:$AS$1500,$Z2087))</f>
      </c>
      <c r="BK2087">
        <f>IF($Z2087="","",INDEX($AT$2:$AT$1500,$Z2087))</f>
      </c>
      <c r="BL2087">
        <f>IF($Z2087="","",INDEX($AU$2:$AU$1500,$Z2087))</f>
      </c>
      <c r="BM2087">
        <f>IF($Z2087="","",INDEX($AV$2:$AV$1500,$Z2087))</f>
      </c>
      <c r="BN2087">
        <f>IF($Z2087="","",INDEX($AW$2:$AW$1500,$Z2087))</f>
      </c>
      <c r="BO2087">
        <f>IF($Z2087="","",INDEX($AX$2:$AX$1500,$Z2087))</f>
      </c>
      <c r="BP2087">
        <f>IF($Z2087="","",INDEX($AY$2:$AY$1500,$Z2087))</f>
      </c>
      <c r="BQ2087">
        <f>IF($Z2087="","",INDEX($AZ$2:$AZ$1500,$Z2087))</f>
      </c>
      <c r="BR2087">
        <f>IF($Z2087="","",INDEX($BA$2:$BA$1500,$Z2087))</f>
      </c>
      <c r="BS2087">
        <f>IF($Z2087="","",INDEX($BB$2:$BB$1500,$Z2087))</f>
      </c>
      <c r="BT2087">
        <f>IF($Z2087="","",INDEX($BC$2:$BC$1500,$Z2087))</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c r="BF2088">
        <f>IF($Z2088="","",INDEX($AO$2:$AO$1500,$Z2088))</f>
      </c>
      <c r="BG2088">
        <f>IF($Z2088="","",INDEX($AP$2:$AP$1500,$Z2088))</f>
      </c>
      <c r="BH2088">
        <f>IF($Z2088="","",INDEX($AQ$2:$AQ$1500,$Z2088))</f>
      </c>
      <c r="BI2088">
        <f>IF($Z2088="","",INDEX($AR$2:$AR$1500,$Z2088))</f>
      </c>
      <c r="BJ2088">
        <f>IF($Z2088="","",INDEX($AS$2:$AS$1500,$Z2088))</f>
      </c>
      <c r="BK2088">
        <f>IF($Z2088="","",INDEX($AT$2:$AT$1500,$Z2088))</f>
      </c>
      <c r="BL2088">
        <f>IF($Z2088="","",INDEX($AU$2:$AU$1500,$Z2088))</f>
      </c>
      <c r="BM2088">
        <f>IF($Z2088="","",INDEX($AV$2:$AV$1500,$Z2088))</f>
      </c>
      <c r="BN2088">
        <f>IF($Z2088="","",INDEX($AW$2:$AW$1500,$Z2088))</f>
      </c>
      <c r="BO2088">
        <f>IF($Z2088="","",INDEX($AX$2:$AX$1500,$Z2088))</f>
      </c>
      <c r="BP2088">
        <f>IF($Z2088="","",INDEX($AY$2:$AY$1500,$Z2088))</f>
      </c>
      <c r="BQ2088">
        <f>IF($Z2088="","",INDEX($AZ$2:$AZ$1500,$Z2088))</f>
      </c>
      <c r="BR2088">
        <f>IF($Z2088="","",INDEX($BA$2:$BA$1500,$Z2088))</f>
      </c>
      <c r="BS2088">
        <f>IF($Z2088="","",INDEX($BB$2:$BB$1500,$Z2088))</f>
      </c>
      <c r="BT2088">
        <f>IF($Z2088="","",INDEX($BC$2:$BC$1500,$Z2088))</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c r="BF2089">
        <f>IF($Z2089="","",INDEX($AO$2:$AO$1500,$Z2089))</f>
      </c>
      <c r="BG2089">
        <f>IF($Z2089="","",INDEX($AP$2:$AP$1500,$Z2089))</f>
      </c>
      <c r="BH2089">
        <f>IF($Z2089="","",INDEX($AQ$2:$AQ$1500,$Z2089))</f>
      </c>
      <c r="BI2089">
        <f>IF($Z2089="","",INDEX($AR$2:$AR$1500,$Z2089))</f>
      </c>
      <c r="BJ2089">
        <f>IF($Z2089="","",INDEX($AS$2:$AS$1500,$Z2089))</f>
      </c>
      <c r="BK2089">
        <f>IF($Z2089="","",INDEX($AT$2:$AT$1500,$Z2089))</f>
      </c>
      <c r="BL2089">
        <f>IF($Z2089="","",INDEX($AU$2:$AU$1500,$Z2089))</f>
      </c>
      <c r="BM2089">
        <f>IF($Z2089="","",INDEX($AV$2:$AV$1500,$Z2089))</f>
      </c>
      <c r="BN2089">
        <f>IF($Z2089="","",INDEX($AW$2:$AW$1500,$Z2089))</f>
      </c>
      <c r="BO2089">
        <f>IF($Z2089="","",INDEX($AX$2:$AX$1500,$Z2089))</f>
      </c>
      <c r="BP2089">
        <f>IF($Z2089="","",INDEX($AY$2:$AY$1500,$Z2089))</f>
      </c>
      <c r="BQ2089">
        <f>IF($Z2089="","",INDEX($AZ$2:$AZ$1500,$Z2089))</f>
      </c>
      <c r="BR2089">
        <f>IF($Z2089="","",INDEX($BA$2:$BA$1500,$Z2089))</f>
      </c>
      <c r="BS2089">
        <f>IF($Z2089="","",INDEX($BB$2:$BB$1500,$Z2089))</f>
      </c>
      <c r="BT2089">
        <f>IF($Z2089="","",INDEX($BC$2:$BC$1500,$Z2089))</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c r="BF2090">
        <f>IF($Z2090="","",INDEX($AO$2:$AO$1500,$Z2090))</f>
      </c>
      <c r="BG2090">
        <f>IF($Z2090="","",INDEX($AP$2:$AP$1500,$Z2090))</f>
      </c>
      <c r="BH2090">
        <f>IF($Z2090="","",INDEX($AQ$2:$AQ$1500,$Z2090))</f>
      </c>
      <c r="BI2090">
        <f>IF($Z2090="","",INDEX($AR$2:$AR$1500,$Z2090))</f>
      </c>
      <c r="BJ2090">
        <f>IF($Z2090="","",INDEX($AS$2:$AS$1500,$Z2090))</f>
      </c>
      <c r="BK2090">
        <f>IF($Z2090="","",INDEX($AT$2:$AT$1500,$Z2090))</f>
      </c>
      <c r="BL2090">
        <f>IF($Z2090="","",INDEX($AU$2:$AU$1500,$Z2090))</f>
      </c>
      <c r="BM2090">
        <f>IF($Z2090="","",INDEX($AV$2:$AV$1500,$Z2090))</f>
      </c>
      <c r="BN2090">
        <f>IF($Z2090="","",INDEX($AW$2:$AW$1500,$Z2090))</f>
      </c>
      <c r="BO2090">
        <f>IF($Z2090="","",INDEX($AX$2:$AX$1500,$Z2090))</f>
      </c>
      <c r="BP2090">
        <f>IF($Z2090="","",INDEX($AY$2:$AY$1500,$Z2090))</f>
      </c>
      <c r="BQ2090">
        <f>IF($Z2090="","",INDEX($AZ$2:$AZ$1500,$Z2090))</f>
      </c>
      <c r="BR2090">
        <f>IF($Z2090="","",INDEX($BA$2:$BA$1500,$Z2090))</f>
      </c>
      <c r="BS2090">
        <f>IF($Z2090="","",INDEX($BB$2:$BB$1500,$Z2090))</f>
      </c>
      <c r="BT2090">
        <f>IF($Z2090="","",INDEX($BC$2:$BC$1500,$Z2090))</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c r="BF2091">
        <f>IF($Z2091="","",INDEX($AO$2:$AO$1500,$Z2091))</f>
      </c>
      <c r="BG2091">
        <f>IF($Z2091="","",INDEX($AP$2:$AP$1500,$Z2091))</f>
      </c>
      <c r="BH2091">
        <f>IF($Z2091="","",INDEX($AQ$2:$AQ$1500,$Z2091))</f>
      </c>
      <c r="BI2091">
        <f>IF($Z2091="","",INDEX($AR$2:$AR$1500,$Z2091))</f>
      </c>
      <c r="BJ2091">
        <f>IF($Z2091="","",INDEX($AS$2:$AS$1500,$Z2091))</f>
      </c>
      <c r="BK2091">
        <f>IF($Z2091="","",INDEX($AT$2:$AT$1500,$Z2091))</f>
      </c>
      <c r="BL2091">
        <f>IF($Z2091="","",INDEX($AU$2:$AU$1500,$Z2091))</f>
      </c>
      <c r="BM2091">
        <f>IF($Z2091="","",INDEX($AV$2:$AV$1500,$Z2091))</f>
      </c>
      <c r="BN2091">
        <f>IF($Z2091="","",INDEX($AW$2:$AW$1500,$Z2091))</f>
      </c>
      <c r="BO2091">
        <f>IF($Z2091="","",INDEX($AX$2:$AX$1500,$Z2091))</f>
      </c>
      <c r="BP2091">
        <f>IF($Z2091="","",INDEX($AY$2:$AY$1500,$Z2091))</f>
      </c>
      <c r="BQ2091">
        <f>IF($Z2091="","",INDEX($AZ$2:$AZ$1500,$Z2091))</f>
      </c>
      <c r="BR2091">
        <f>IF($Z2091="","",INDEX($BA$2:$BA$1500,$Z2091))</f>
      </c>
      <c r="BS2091">
        <f>IF($Z2091="","",INDEX($BB$2:$BB$1500,$Z2091))</f>
      </c>
      <c r="BT2091">
        <f>IF($Z2091="","",INDEX($BC$2:$BC$1500,$Z2091))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c r="BF2092">
        <f>IF($Z2092="","",INDEX($AO$2:$AO$1500,$Z2092))</f>
      </c>
      <c r="BG2092">
        <f>IF($Z2092="","",INDEX($AP$2:$AP$1500,$Z2092))</f>
      </c>
      <c r="BH2092">
        <f>IF($Z2092="","",INDEX($AQ$2:$AQ$1500,$Z2092))</f>
      </c>
      <c r="BI2092">
        <f>IF($Z2092="","",INDEX($AR$2:$AR$1500,$Z2092))</f>
      </c>
      <c r="BJ2092">
        <f>IF($Z2092="","",INDEX($AS$2:$AS$1500,$Z2092))</f>
      </c>
      <c r="BK2092">
        <f>IF($Z2092="","",INDEX($AT$2:$AT$1500,$Z2092))</f>
      </c>
      <c r="BL2092">
        <f>IF($Z2092="","",INDEX($AU$2:$AU$1500,$Z2092))</f>
      </c>
      <c r="BM2092">
        <f>IF($Z2092="","",INDEX($AV$2:$AV$1500,$Z2092))</f>
      </c>
      <c r="BN2092">
        <f>IF($Z2092="","",INDEX($AW$2:$AW$1500,$Z2092))</f>
      </c>
      <c r="BO2092">
        <f>IF($Z2092="","",INDEX($AX$2:$AX$1500,$Z2092))</f>
      </c>
      <c r="BP2092">
        <f>IF($Z2092="","",INDEX($AY$2:$AY$1500,$Z2092))</f>
      </c>
      <c r="BQ2092">
        <f>IF($Z2092="","",INDEX($AZ$2:$AZ$1500,$Z2092))</f>
      </c>
      <c r="BR2092">
        <f>IF($Z2092="","",INDEX($BA$2:$BA$1500,$Z2092))</f>
      </c>
      <c r="BS2092">
        <f>IF($Z2092="","",INDEX($BB$2:$BB$1500,$Z2092))</f>
      </c>
      <c r="BT2092">
        <f>IF($Z2092="","",INDEX($BC$2:$BC$1500,$Z2092))</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c r="BF2093">
        <f>IF($Z2093="","",INDEX($AO$2:$AO$1500,$Z2093))</f>
      </c>
      <c r="BG2093">
        <f>IF($Z2093="","",INDEX($AP$2:$AP$1500,$Z2093))</f>
      </c>
      <c r="BH2093">
        <f>IF($Z2093="","",INDEX($AQ$2:$AQ$1500,$Z2093))</f>
      </c>
      <c r="BI2093">
        <f>IF($Z2093="","",INDEX($AR$2:$AR$1500,$Z2093))</f>
      </c>
      <c r="BJ2093">
        <f>IF($Z2093="","",INDEX($AS$2:$AS$1500,$Z2093))</f>
      </c>
      <c r="BK2093">
        <f>IF($Z2093="","",INDEX($AT$2:$AT$1500,$Z2093))</f>
      </c>
      <c r="BL2093">
        <f>IF($Z2093="","",INDEX($AU$2:$AU$1500,$Z2093))</f>
      </c>
      <c r="BM2093">
        <f>IF($Z2093="","",INDEX($AV$2:$AV$1500,$Z2093))</f>
      </c>
      <c r="BN2093">
        <f>IF($Z2093="","",INDEX($AW$2:$AW$1500,$Z2093))</f>
      </c>
      <c r="BO2093">
        <f>IF($Z2093="","",INDEX($AX$2:$AX$1500,$Z2093))</f>
      </c>
      <c r="BP2093">
        <f>IF($Z2093="","",INDEX($AY$2:$AY$1500,$Z2093))</f>
      </c>
      <c r="BQ2093">
        <f>IF($Z2093="","",INDEX($AZ$2:$AZ$1500,$Z2093))</f>
      </c>
      <c r="BR2093">
        <f>IF($Z2093="","",INDEX($BA$2:$BA$1500,$Z2093))</f>
      </c>
      <c r="BS2093">
        <f>IF($Z2093="","",INDEX($BB$2:$BB$1500,$Z2093))</f>
      </c>
      <c r="BT2093">
        <f>IF($Z2093="","",INDEX($BC$2:$BC$1500,$Z2093))</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c r="BF2094">
        <f>IF($Z2094="","",INDEX($AO$2:$AO$1500,$Z2094))</f>
      </c>
      <c r="BG2094">
        <f>IF($Z2094="","",INDEX($AP$2:$AP$1500,$Z2094))</f>
      </c>
      <c r="BH2094">
        <f>IF($Z2094="","",INDEX($AQ$2:$AQ$1500,$Z2094))</f>
      </c>
      <c r="BI2094">
        <f>IF($Z2094="","",INDEX($AR$2:$AR$1500,$Z2094))</f>
      </c>
      <c r="BJ2094">
        <f>IF($Z2094="","",INDEX($AS$2:$AS$1500,$Z2094))</f>
      </c>
      <c r="BK2094">
        <f>IF($Z2094="","",INDEX($AT$2:$AT$1500,$Z2094))</f>
      </c>
      <c r="BL2094">
        <f>IF($Z2094="","",INDEX($AU$2:$AU$1500,$Z2094))</f>
      </c>
      <c r="BM2094">
        <f>IF($Z2094="","",INDEX($AV$2:$AV$1500,$Z2094))</f>
      </c>
      <c r="BN2094">
        <f>IF($Z2094="","",INDEX($AW$2:$AW$1500,$Z2094))</f>
      </c>
      <c r="BO2094">
        <f>IF($Z2094="","",INDEX($AX$2:$AX$1500,$Z2094))</f>
      </c>
      <c r="BP2094">
        <f>IF($Z2094="","",INDEX($AY$2:$AY$1500,$Z2094))</f>
      </c>
      <c r="BQ2094">
        <f>IF($Z2094="","",INDEX($AZ$2:$AZ$1500,$Z2094))</f>
      </c>
      <c r="BR2094">
        <f>IF($Z2094="","",INDEX($BA$2:$BA$1500,$Z2094))</f>
      </c>
      <c r="BS2094">
        <f>IF($Z2094="","",INDEX($BB$2:$BB$1500,$Z2094))</f>
      </c>
      <c r="BT2094">
        <f>IF($Z2094="","",INDEX($BC$2:$BC$1500,$Z2094))</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c r="BF2095">
        <f>IF($Z2095="","",INDEX($AO$2:$AO$1500,$Z2095))</f>
      </c>
      <c r="BG2095">
        <f>IF($Z2095="","",INDEX($AP$2:$AP$1500,$Z2095))</f>
      </c>
      <c r="BH2095">
        <f>IF($Z2095="","",INDEX($AQ$2:$AQ$1500,$Z2095))</f>
      </c>
      <c r="BI2095">
        <f>IF($Z2095="","",INDEX($AR$2:$AR$1500,$Z2095))</f>
      </c>
      <c r="BJ2095">
        <f>IF($Z2095="","",INDEX($AS$2:$AS$1500,$Z2095))</f>
      </c>
      <c r="BK2095">
        <f>IF($Z2095="","",INDEX($AT$2:$AT$1500,$Z2095))</f>
      </c>
      <c r="BL2095">
        <f>IF($Z2095="","",INDEX($AU$2:$AU$1500,$Z2095))</f>
      </c>
      <c r="BM2095">
        <f>IF($Z2095="","",INDEX($AV$2:$AV$1500,$Z2095))</f>
      </c>
      <c r="BN2095">
        <f>IF($Z2095="","",INDEX($AW$2:$AW$1500,$Z2095))</f>
      </c>
      <c r="BO2095">
        <f>IF($Z2095="","",INDEX($AX$2:$AX$1500,$Z2095))</f>
      </c>
      <c r="BP2095">
        <f>IF($Z2095="","",INDEX($AY$2:$AY$1500,$Z2095))</f>
      </c>
      <c r="BQ2095">
        <f>IF($Z2095="","",INDEX($AZ$2:$AZ$1500,$Z2095))</f>
      </c>
      <c r="BR2095">
        <f>IF($Z2095="","",INDEX($BA$2:$BA$1500,$Z2095))</f>
      </c>
      <c r="BS2095">
        <f>IF($Z2095="","",INDEX($BB$2:$BB$1500,$Z2095))</f>
      </c>
      <c r="BT2095">
        <f>IF($Z2095="","",INDEX($BC$2:$BC$1500,$Z2095))</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c r="BF2096">
        <f>IF($Z2096="","",INDEX($AO$2:$AO$1500,$Z2096))</f>
      </c>
      <c r="BG2096">
        <f>IF($Z2096="","",INDEX($AP$2:$AP$1500,$Z2096))</f>
      </c>
      <c r="BH2096">
        <f>IF($Z2096="","",INDEX($AQ$2:$AQ$1500,$Z2096))</f>
      </c>
      <c r="BI2096">
        <f>IF($Z2096="","",INDEX($AR$2:$AR$1500,$Z2096))</f>
      </c>
      <c r="BJ2096">
        <f>IF($Z2096="","",INDEX($AS$2:$AS$1500,$Z2096))</f>
      </c>
      <c r="BK2096">
        <f>IF($Z2096="","",INDEX($AT$2:$AT$1500,$Z2096))</f>
      </c>
      <c r="BL2096">
        <f>IF($Z2096="","",INDEX($AU$2:$AU$1500,$Z2096))</f>
      </c>
      <c r="BM2096">
        <f>IF($Z2096="","",INDEX($AV$2:$AV$1500,$Z2096))</f>
      </c>
      <c r="BN2096">
        <f>IF($Z2096="","",INDEX($AW$2:$AW$1500,$Z2096))</f>
      </c>
      <c r="BO2096">
        <f>IF($Z2096="","",INDEX($AX$2:$AX$1500,$Z2096))</f>
      </c>
      <c r="BP2096">
        <f>IF($Z2096="","",INDEX($AY$2:$AY$1500,$Z2096))</f>
      </c>
      <c r="BQ2096">
        <f>IF($Z2096="","",INDEX($AZ$2:$AZ$1500,$Z2096))</f>
      </c>
      <c r="BR2096">
        <f>IF($Z2096="","",INDEX($BA$2:$BA$1500,$Z2096))</f>
      </c>
      <c r="BS2096">
        <f>IF($Z2096="","",INDEX($BB$2:$BB$1500,$Z2096))</f>
      </c>
      <c r="BT2096">
        <f>IF($Z2096="","",INDEX($BC$2:$BC$1500,$Z2096))</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c r="BF2097">
        <f>IF($Z2097="","",INDEX($AO$2:$AO$1500,$Z2097))</f>
      </c>
      <c r="BG2097">
        <f>IF($Z2097="","",INDEX($AP$2:$AP$1500,$Z2097))</f>
      </c>
      <c r="BH2097">
        <f>IF($Z2097="","",INDEX($AQ$2:$AQ$1500,$Z2097))</f>
      </c>
      <c r="BI2097">
        <f>IF($Z2097="","",INDEX($AR$2:$AR$1500,$Z2097))</f>
      </c>
      <c r="BJ2097">
        <f>IF($Z2097="","",INDEX($AS$2:$AS$1500,$Z2097))</f>
      </c>
      <c r="BK2097">
        <f>IF($Z2097="","",INDEX($AT$2:$AT$1500,$Z2097))</f>
      </c>
      <c r="BL2097">
        <f>IF($Z2097="","",INDEX($AU$2:$AU$1500,$Z2097))</f>
      </c>
      <c r="BM2097">
        <f>IF($Z2097="","",INDEX($AV$2:$AV$1500,$Z2097))</f>
      </c>
      <c r="BN2097">
        <f>IF($Z2097="","",INDEX($AW$2:$AW$1500,$Z2097))</f>
      </c>
      <c r="BO2097">
        <f>IF($Z2097="","",INDEX($AX$2:$AX$1500,$Z2097))</f>
      </c>
      <c r="BP2097">
        <f>IF($Z2097="","",INDEX($AY$2:$AY$1500,$Z2097))</f>
      </c>
      <c r="BQ2097">
        <f>IF($Z2097="","",INDEX($AZ$2:$AZ$1500,$Z2097))</f>
      </c>
      <c r="BR2097">
        <f>IF($Z2097="","",INDEX($BA$2:$BA$1500,$Z2097))</f>
      </c>
      <c r="BS2097">
        <f>IF($Z2097="","",INDEX($BB$2:$BB$1500,$Z2097))</f>
      </c>
      <c r="BT2097">
        <f>IF($Z2097="","",INDEX($BC$2:$BC$1500,$Z2097))</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c r="BF2098">
        <f>IF($Z2098="","",INDEX($AO$2:$AO$1500,$Z2098))</f>
      </c>
      <c r="BG2098">
        <f>IF($Z2098="","",INDEX($AP$2:$AP$1500,$Z2098))</f>
      </c>
      <c r="BH2098">
        <f>IF($Z2098="","",INDEX($AQ$2:$AQ$1500,$Z2098))</f>
      </c>
      <c r="BI2098">
        <f>IF($Z2098="","",INDEX($AR$2:$AR$1500,$Z2098))</f>
      </c>
      <c r="BJ2098">
        <f>IF($Z2098="","",INDEX($AS$2:$AS$1500,$Z2098))</f>
      </c>
      <c r="BK2098">
        <f>IF($Z2098="","",INDEX($AT$2:$AT$1500,$Z2098))</f>
      </c>
      <c r="BL2098">
        <f>IF($Z2098="","",INDEX($AU$2:$AU$1500,$Z2098))</f>
      </c>
      <c r="BM2098">
        <f>IF($Z2098="","",INDEX($AV$2:$AV$1500,$Z2098))</f>
      </c>
      <c r="BN2098">
        <f>IF($Z2098="","",INDEX($AW$2:$AW$1500,$Z2098))</f>
      </c>
      <c r="BO2098">
        <f>IF($Z2098="","",INDEX($AX$2:$AX$1500,$Z2098))</f>
      </c>
      <c r="BP2098">
        <f>IF($Z2098="","",INDEX($AY$2:$AY$1500,$Z2098))</f>
      </c>
      <c r="BQ2098">
        <f>IF($Z2098="","",INDEX($AZ$2:$AZ$1500,$Z2098))</f>
      </c>
      <c r="BR2098">
        <f>IF($Z2098="","",INDEX($BA$2:$BA$1500,$Z2098))</f>
      </c>
      <c r="BS2098">
        <f>IF($Z2098="","",INDEX($BB$2:$BB$1500,$Z2098))</f>
      </c>
      <c r="BT2098">
        <f>IF($Z2098="","",INDEX($BC$2:$BC$1500,$Z2098))</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c r="BF2099">
        <f>IF($Z2099="","",INDEX($AO$2:$AO$1500,$Z2099))</f>
      </c>
      <c r="BG2099">
        <f>IF($Z2099="","",INDEX($AP$2:$AP$1500,$Z2099))</f>
      </c>
      <c r="BH2099">
        <f>IF($Z2099="","",INDEX($AQ$2:$AQ$1500,$Z2099))</f>
      </c>
      <c r="BI2099">
        <f>IF($Z2099="","",INDEX($AR$2:$AR$1500,$Z2099))</f>
      </c>
      <c r="BJ2099">
        <f>IF($Z2099="","",INDEX($AS$2:$AS$1500,$Z2099))</f>
      </c>
      <c r="BK2099">
        <f>IF($Z2099="","",INDEX($AT$2:$AT$1500,$Z2099))</f>
      </c>
      <c r="BL2099">
        <f>IF($Z2099="","",INDEX($AU$2:$AU$1500,$Z2099))</f>
      </c>
      <c r="BM2099">
        <f>IF($Z2099="","",INDEX($AV$2:$AV$1500,$Z2099))</f>
      </c>
      <c r="BN2099">
        <f>IF($Z2099="","",INDEX($AW$2:$AW$1500,$Z2099))</f>
      </c>
      <c r="BO2099">
        <f>IF($Z2099="","",INDEX($AX$2:$AX$1500,$Z2099))</f>
      </c>
      <c r="BP2099">
        <f>IF($Z2099="","",INDEX($AY$2:$AY$1500,$Z2099))</f>
      </c>
      <c r="BQ2099">
        <f>IF($Z2099="","",INDEX($AZ$2:$AZ$1500,$Z2099))</f>
      </c>
      <c r="BR2099">
        <f>IF($Z2099="","",INDEX($BA$2:$BA$1500,$Z2099))</f>
      </c>
      <c r="BS2099">
        <f>IF($Z2099="","",INDEX($BB$2:$BB$1500,$Z2099))</f>
      </c>
      <c r="BT2099">
        <f>IF($Z2099="","",INDEX($BC$2:$BC$1500,$Z2099))</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c r="BF2100">
        <f>IF($Z2100="","",INDEX($AO$2:$AO$1500,$Z2100))</f>
      </c>
      <c r="BG2100">
        <f>IF($Z2100="","",INDEX($AP$2:$AP$1500,$Z2100))</f>
      </c>
      <c r="BH2100">
        <f>IF($Z2100="","",INDEX($AQ$2:$AQ$1500,$Z2100))</f>
      </c>
      <c r="BI2100">
        <f>IF($Z2100="","",INDEX($AR$2:$AR$1500,$Z2100))</f>
      </c>
      <c r="BJ2100">
        <f>IF($Z2100="","",INDEX($AS$2:$AS$1500,$Z2100))</f>
      </c>
      <c r="BK2100">
        <f>IF($Z2100="","",INDEX($AT$2:$AT$1500,$Z2100))</f>
      </c>
      <c r="BL2100">
        <f>IF($Z2100="","",INDEX($AU$2:$AU$1500,$Z2100))</f>
      </c>
      <c r="BM2100">
        <f>IF($Z2100="","",INDEX($AV$2:$AV$1500,$Z2100))</f>
      </c>
      <c r="BN2100">
        <f>IF($Z2100="","",INDEX($AW$2:$AW$1500,$Z2100))</f>
      </c>
      <c r="BO2100">
        <f>IF($Z2100="","",INDEX($AX$2:$AX$1500,$Z2100))</f>
      </c>
      <c r="BP2100">
        <f>IF($Z2100="","",INDEX($AY$2:$AY$1500,$Z2100))</f>
      </c>
      <c r="BQ2100">
        <f>IF($Z2100="","",INDEX($AZ$2:$AZ$1500,$Z2100))</f>
      </c>
      <c r="BR2100">
        <f>IF($Z2100="","",INDEX($BA$2:$BA$1500,$Z2100))</f>
      </c>
      <c r="BS2100">
        <f>IF($Z2100="","",INDEX($BB$2:$BB$1500,$Z2100))</f>
      </c>
      <c r="BT2100">
        <f>IF($Z2100="","",INDEX($BC$2:$BC$1500,$Z2100))</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c r="BF2101">
        <f>IF($Z2101="","",INDEX($AO$2:$AO$1500,$Z2101))</f>
      </c>
      <c r="BG2101">
        <f>IF($Z2101="","",INDEX($AP$2:$AP$1500,$Z2101))</f>
      </c>
      <c r="BH2101">
        <f>IF($Z2101="","",INDEX($AQ$2:$AQ$1500,$Z2101))</f>
      </c>
      <c r="BI2101">
        <f>IF($Z2101="","",INDEX($AR$2:$AR$1500,$Z2101))</f>
      </c>
      <c r="BJ2101">
        <f>IF($Z2101="","",INDEX($AS$2:$AS$1500,$Z2101))</f>
      </c>
      <c r="BK2101">
        <f>IF($Z2101="","",INDEX($AT$2:$AT$1500,$Z2101))</f>
      </c>
      <c r="BL2101">
        <f>IF($Z2101="","",INDEX($AU$2:$AU$1500,$Z2101))</f>
      </c>
      <c r="BM2101">
        <f>IF($Z2101="","",INDEX($AV$2:$AV$1500,$Z2101))</f>
      </c>
      <c r="BN2101">
        <f>IF($Z2101="","",INDEX($AW$2:$AW$1500,$Z2101))</f>
      </c>
      <c r="BO2101">
        <f>IF($Z2101="","",INDEX($AX$2:$AX$1500,$Z2101))</f>
      </c>
      <c r="BP2101">
        <f>IF($Z2101="","",INDEX($AY$2:$AY$1500,$Z2101))</f>
      </c>
      <c r="BQ2101">
        <f>IF($Z2101="","",INDEX($AZ$2:$AZ$1500,$Z2101))</f>
      </c>
      <c r="BR2101">
        <f>IF($Z2101="","",INDEX($BA$2:$BA$1500,$Z2101))</f>
      </c>
      <c r="BS2101">
        <f>IF($Z2101="","",INDEX($BB$2:$BB$1500,$Z2101))</f>
      </c>
      <c r="BT2101">
        <f>IF($Z2101="","",INDEX($BC$2:$BC$1500,$Z2101))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c r="BF2102">
        <f>IF($Z2102="","",INDEX($AO$2:$AO$1500,$Z2102))</f>
      </c>
      <c r="BG2102">
        <f>IF($Z2102="","",INDEX($AP$2:$AP$1500,$Z2102))</f>
      </c>
      <c r="BH2102">
        <f>IF($Z2102="","",INDEX($AQ$2:$AQ$1500,$Z2102))</f>
      </c>
      <c r="BI2102">
        <f>IF($Z2102="","",INDEX($AR$2:$AR$1500,$Z2102))</f>
      </c>
      <c r="BJ2102">
        <f>IF($Z2102="","",INDEX($AS$2:$AS$1500,$Z2102))</f>
      </c>
      <c r="BK2102">
        <f>IF($Z2102="","",INDEX($AT$2:$AT$1500,$Z2102))</f>
      </c>
      <c r="BL2102">
        <f>IF($Z2102="","",INDEX($AU$2:$AU$1500,$Z2102))</f>
      </c>
      <c r="BM2102">
        <f>IF($Z2102="","",INDEX($AV$2:$AV$1500,$Z2102))</f>
      </c>
      <c r="BN2102">
        <f>IF($Z2102="","",INDEX($AW$2:$AW$1500,$Z2102))</f>
      </c>
      <c r="BO2102">
        <f>IF($Z2102="","",INDEX($AX$2:$AX$1500,$Z2102))</f>
      </c>
      <c r="BP2102">
        <f>IF($Z2102="","",INDEX($AY$2:$AY$1500,$Z2102))</f>
      </c>
      <c r="BQ2102">
        <f>IF($Z2102="","",INDEX($AZ$2:$AZ$1500,$Z2102))</f>
      </c>
      <c r="BR2102">
        <f>IF($Z2102="","",INDEX($BA$2:$BA$1500,$Z2102))</f>
      </c>
      <c r="BS2102">
        <f>IF($Z2102="","",INDEX($BB$2:$BB$1500,$Z2102))</f>
      </c>
      <c r="BT2102">
        <f>IF($Z2102="","",INDEX($BC$2:$BC$1500,$Z2102))</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c r="BF2103">
        <f>IF($Z2103="","",INDEX($AO$2:$AO$1500,$Z2103))</f>
      </c>
      <c r="BG2103">
        <f>IF($Z2103="","",INDEX($AP$2:$AP$1500,$Z2103))</f>
      </c>
      <c r="BH2103">
        <f>IF($Z2103="","",INDEX($AQ$2:$AQ$1500,$Z2103))</f>
      </c>
      <c r="BI2103">
        <f>IF($Z2103="","",INDEX($AR$2:$AR$1500,$Z2103))</f>
      </c>
      <c r="BJ2103">
        <f>IF($Z2103="","",INDEX($AS$2:$AS$1500,$Z2103))</f>
      </c>
      <c r="BK2103">
        <f>IF($Z2103="","",INDEX($AT$2:$AT$1500,$Z2103))</f>
      </c>
      <c r="BL2103">
        <f>IF($Z2103="","",INDEX($AU$2:$AU$1500,$Z2103))</f>
      </c>
      <c r="BM2103">
        <f>IF($Z2103="","",INDEX($AV$2:$AV$1500,$Z2103))</f>
      </c>
      <c r="BN2103">
        <f>IF($Z2103="","",INDEX($AW$2:$AW$1500,$Z2103))</f>
      </c>
      <c r="BO2103">
        <f>IF($Z2103="","",INDEX($AX$2:$AX$1500,$Z2103))</f>
      </c>
      <c r="BP2103">
        <f>IF($Z2103="","",INDEX($AY$2:$AY$1500,$Z2103))</f>
      </c>
      <c r="BQ2103">
        <f>IF($Z2103="","",INDEX($AZ$2:$AZ$1500,$Z2103))</f>
      </c>
      <c r="BR2103">
        <f>IF($Z2103="","",INDEX($BA$2:$BA$1500,$Z2103))</f>
      </c>
      <c r="BS2103">
        <f>IF($Z2103="","",INDEX($BB$2:$BB$1500,$Z2103))</f>
      </c>
      <c r="BT2103">
        <f>IF($Z2103="","",INDEX($BC$2:$BC$1500,$Z2103))</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c r="BF2104">
        <f>IF($Z2104="","",INDEX($AO$2:$AO$1500,$Z2104))</f>
      </c>
      <c r="BG2104">
        <f>IF($Z2104="","",INDEX($AP$2:$AP$1500,$Z2104))</f>
      </c>
      <c r="BH2104">
        <f>IF($Z2104="","",INDEX($AQ$2:$AQ$1500,$Z2104))</f>
      </c>
      <c r="BI2104">
        <f>IF($Z2104="","",INDEX($AR$2:$AR$1500,$Z2104))</f>
      </c>
      <c r="BJ2104">
        <f>IF($Z2104="","",INDEX($AS$2:$AS$1500,$Z2104))</f>
      </c>
      <c r="BK2104">
        <f>IF($Z2104="","",INDEX($AT$2:$AT$1500,$Z2104))</f>
      </c>
      <c r="BL2104">
        <f>IF($Z2104="","",INDEX($AU$2:$AU$1500,$Z2104))</f>
      </c>
      <c r="BM2104">
        <f>IF($Z2104="","",INDEX($AV$2:$AV$1500,$Z2104))</f>
      </c>
      <c r="BN2104">
        <f>IF($Z2104="","",INDEX($AW$2:$AW$1500,$Z2104))</f>
      </c>
      <c r="BO2104">
        <f>IF($Z2104="","",INDEX($AX$2:$AX$1500,$Z2104))</f>
      </c>
      <c r="BP2104">
        <f>IF($Z2104="","",INDEX($AY$2:$AY$1500,$Z2104))</f>
      </c>
      <c r="BQ2104">
        <f>IF($Z2104="","",INDEX($AZ$2:$AZ$1500,$Z2104))</f>
      </c>
      <c r="BR2104">
        <f>IF($Z2104="","",INDEX($BA$2:$BA$1500,$Z2104))</f>
      </c>
      <c r="BS2104">
        <f>IF($Z2104="","",INDEX($BB$2:$BB$1500,$Z2104))</f>
      </c>
      <c r="BT2104">
        <f>IF($Z2104="","",INDEX($BC$2:$BC$1500,$Z2104))</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c r="BF2105">
        <f>IF($Z2105="","",INDEX($AO$2:$AO$1500,$Z2105))</f>
      </c>
      <c r="BG2105">
        <f>IF($Z2105="","",INDEX($AP$2:$AP$1500,$Z2105))</f>
      </c>
      <c r="BH2105">
        <f>IF($Z2105="","",INDEX($AQ$2:$AQ$1500,$Z2105))</f>
      </c>
      <c r="BI2105">
        <f>IF($Z2105="","",INDEX($AR$2:$AR$1500,$Z2105))</f>
      </c>
      <c r="BJ2105">
        <f>IF($Z2105="","",INDEX($AS$2:$AS$1500,$Z2105))</f>
      </c>
      <c r="BK2105">
        <f>IF($Z2105="","",INDEX($AT$2:$AT$1500,$Z2105))</f>
      </c>
      <c r="BL2105">
        <f>IF($Z2105="","",INDEX($AU$2:$AU$1500,$Z2105))</f>
      </c>
      <c r="BM2105">
        <f>IF($Z2105="","",INDEX($AV$2:$AV$1500,$Z2105))</f>
      </c>
      <c r="BN2105">
        <f>IF($Z2105="","",INDEX($AW$2:$AW$1500,$Z2105))</f>
      </c>
      <c r="BO2105">
        <f>IF($Z2105="","",INDEX($AX$2:$AX$1500,$Z2105))</f>
      </c>
      <c r="BP2105">
        <f>IF($Z2105="","",INDEX($AY$2:$AY$1500,$Z2105))</f>
      </c>
      <c r="BQ2105">
        <f>IF($Z2105="","",INDEX($AZ$2:$AZ$1500,$Z2105))</f>
      </c>
      <c r="BR2105">
        <f>IF($Z2105="","",INDEX($BA$2:$BA$1500,$Z2105))</f>
      </c>
      <c r="BS2105">
        <f>IF($Z2105="","",INDEX($BB$2:$BB$1500,$Z2105))</f>
      </c>
      <c r="BT2105">
        <f>IF($Z2105="","",INDEX($BC$2:$BC$1500,$Z2105))</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c r="BF2106">
        <f>IF($Z2106="","",INDEX($AO$2:$AO$1500,$Z2106))</f>
      </c>
      <c r="BG2106">
        <f>IF($Z2106="","",INDEX($AP$2:$AP$1500,$Z2106))</f>
      </c>
      <c r="BH2106">
        <f>IF($Z2106="","",INDEX($AQ$2:$AQ$1500,$Z2106))</f>
      </c>
      <c r="BI2106">
        <f>IF($Z2106="","",INDEX($AR$2:$AR$1500,$Z2106))</f>
      </c>
      <c r="BJ2106">
        <f>IF($Z2106="","",INDEX($AS$2:$AS$1500,$Z2106))</f>
      </c>
      <c r="BK2106">
        <f>IF($Z2106="","",INDEX($AT$2:$AT$1500,$Z2106))</f>
      </c>
      <c r="BL2106">
        <f>IF($Z2106="","",INDEX($AU$2:$AU$1500,$Z2106))</f>
      </c>
      <c r="BM2106">
        <f>IF($Z2106="","",INDEX($AV$2:$AV$1500,$Z2106))</f>
      </c>
      <c r="BN2106">
        <f>IF($Z2106="","",INDEX($AW$2:$AW$1500,$Z2106))</f>
      </c>
      <c r="BO2106">
        <f>IF($Z2106="","",INDEX($AX$2:$AX$1500,$Z2106))</f>
      </c>
      <c r="BP2106">
        <f>IF($Z2106="","",INDEX($AY$2:$AY$1500,$Z2106))</f>
      </c>
      <c r="BQ2106">
        <f>IF($Z2106="","",INDEX($AZ$2:$AZ$1500,$Z2106))</f>
      </c>
      <c r="BR2106">
        <f>IF($Z2106="","",INDEX($BA$2:$BA$1500,$Z2106))</f>
      </c>
      <c r="BS2106">
        <f>IF($Z2106="","",INDEX($BB$2:$BB$1500,$Z2106))</f>
      </c>
      <c r="BT2106">
        <f>IF($Z2106="","",INDEX($BC$2:$BC$1500,$Z2106))</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c r="BF2107">
        <f>IF($Z2107="","",INDEX($AO$2:$AO$1500,$Z2107))</f>
      </c>
      <c r="BG2107">
        <f>IF($Z2107="","",INDEX($AP$2:$AP$1500,$Z2107))</f>
      </c>
      <c r="BH2107">
        <f>IF($Z2107="","",INDEX($AQ$2:$AQ$1500,$Z2107))</f>
      </c>
      <c r="BI2107">
        <f>IF($Z2107="","",INDEX($AR$2:$AR$1500,$Z2107))</f>
      </c>
      <c r="BJ2107">
        <f>IF($Z2107="","",INDEX($AS$2:$AS$1500,$Z2107))</f>
      </c>
      <c r="BK2107">
        <f>IF($Z2107="","",INDEX($AT$2:$AT$1500,$Z2107))</f>
      </c>
      <c r="BL2107">
        <f>IF($Z2107="","",INDEX($AU$2:$AU$1500,$Z2107))</f>
      </c>
      <c r="BM2107">
        <f>IF($Z2107="","",INDEX($AV$2:$AV$1500,$Z2107))</f>
      </c>
      <c r="BN2107">
        <f>IF($Z2107="","",INDEX($AW$2:$AW$1500,$Z2107))</f>
      </c>
      <c r="BO2107">
        <f>IF($Z2107="","",INDEX($AX$2:$AX$1500,$Z2107))</f>
      </c>
      <c r="BP2107">
        <f>IF($Z2107="","",INDEX($AY$2:$AY$1500,$Z2107))</f>
      </c>
      <c r="BQ2107">
        <f>IF($Z2107="","",INDEX($AZ$2:$AZ$1500,$Z2107))</f>
      </c>
      <c r="BR2107">
        <f>IF($Z2107="","",INDEX($BA$2:$BA$1500,$Z2107))</f>
      </c>
      <c r="BS2107">
        <f>IF($Z2107="","",INDEX($BB$2:$BB$1500,$Z2107))</f>
      </c>
      <c r="BT2107">
        <f>IF($Z2107="","",INDEX($BC$2:$BC$1500,$Z2107))</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c r="BF2108">
        <f>IF($Z2108="","",INDEX($AO$2:$AO$1500,$Z2108))</f>
      </c>
      <c r="BG2108">
        <f>IF($Z2108="","",INDEX($AP$2:$AP$1500,$Z2108))</f>
      </c>
      <c r="BH2108">
        <f>IF($Z2108="","",INDEX($AQ$2:$AQ$1500,$Z2108))</f>
      </c>
      <c r="BI2108">
        <f>IF($Z2108="","",INDEX($AR$2:$AR$1500,$Z2108))</f>
      </c>
      <c r="BJ2108">
        <f>IF($Z2108="","",INDEX($AS$2:$AS$1500,$Z2108))</f>
      </c>
      <c r="BK2108">
        <f>IF($Z2108="","",INDEX($AT$2:$AT$1500,$Z2108))</f>
      </c>
      <c r="BL2108">
        <f>IF($Z2108="","",INDEX($AU$2:$AU$1500,$Z2108))</f>
      </c>
      <c r="BM2108">
        <f>IF($Z2108="","",INDEX($AV$2:$AV$1500,$Z2108))</f>
      </c>
      <c r="BN2108">
        <f>IF($Z2108="","",INDEX($AW$2:$AW$1500,$Z2108))</f>
      </c>
      <c r="BO2108">
        <f>IF($Z2108="","",INDEX($AX$2:$AX$1500,$Z2108))</f>
      </c>
      <c r="BP2108">
        <f>IF($Z2108="","",INDEX($AY$2:$AY$1500,$Z2108))</f>
      </c>
      <c r="BQ2108">
        <f>IF($Z2108="","",INDEX($AZ$2:$AZ$1500,$Z2108))</f>
      </c>
      <c r="BR2108">
        <f>IF($Z2108="","",INDEX($BA$2:$BA$1500,$Z2108))</f>
      </c>
      <c r="BS2108">
        <f>IF($Z2108="","",INDEX($BB$2:$BB$1500,$Z2108))</f>
      </c>
      <c r="BT2108">
        <f>IF($Z2108="","",INDEX($BC$2:$BC$1500,$Z2108))</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c r="BF2109">
        <f>IF($Z2109="","",INDEX($AO$2:$AO$1500,$Z2109))</f>
      </c>
      <c r="BG2109">
        <f>IF($Z2109="","",INDEX($AP$2:$AP$1500,$Z2109))</f>
      </c>
      <c r="BH2109">
        <f>IF($Z2109="","",INDEX($AQ$2:$AQ$1500,$Z2109))</f>
      </c>
      <c r="BI2109">
        <f>IF($Z2109="","",INDEX($AR$2:$AR$1500,$Z2109))</f>
      </c>
      <c r="BJ2109">
        <f>IF($Z2109="","",INDEX($AS$2:$AS$1500,$Z2109))</f>
      </c>
      <c r="BK2109">
        <f>IF($Z2109="","",INDEX($AT$2:$AT$1500,$Z2109))</f>
      </c>
      <c r="BL2109">
        <f>IF($Z2109="","",INDEX($AU$2:$AU$1500,$Z2109))</f>
      </c>
      <c r="BM2109">
        <f>IF($Z2109="","",INDEX($AV$2:$AV$1500,$Z2109))</f>
      </c>
      <c r="BN2109">
        <f>IF($Z2109="","",INDEX($AW$2:$AW$1500,$Z2109))</f>
      </c>
      <c r="BO2109">
        <f>IF($Z2109="","",INDEX($AX$2:$AX$1500,$Z2109))</f>
      </c>
      <c r="BP2109">
        <f>IF($Z2109="","",INDEX($AY$2:$AY$1500,$Z2109))</f>
      </c>
      <c r="BQ2109">
        <f>IF($Z2109="","",INDEX($AZ$2:$AZ$1500,$Z2109))</f>
      </c>
      <c r="BR2109">
        <f>IF($Z2109="","",INDEX($BA$2:$BA$1500,$Z2109))</f>
      </c>
      <c r="BS2109">
        <f>IF($Z2109="","",INDEX($BB$2:$BB$1500,$Z2109))</f>
      </c>
      <c r="BT2109">
        <f>IF($Z2109="","",INDEX($BC$2:$BC$1500,$Z2109))</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c r="BF2110">
        <f>IF($Z2110="","",INDEX($AO$2:$AO$1500,$Z2110))</f>
      </c>
      <c r="BG2110">
        <f>IF($Z2110="","",INDEX($AP$2:$AP$1500,$Z2110))</f>
      </c>
      <c r="BH2110">
        <f>IF($Z2110="","",INDEX($AQ$2:$AQ$1500,$Z2110))</f>
      </c>
      <c r="BI2110">
        <f>IF($Z2110="","",INDEX($AR$2:$AR$1500,$Z2110))</f>
      </c>
      <c r="BJ2110">
        <f>IF($Z2110="","",INDEX($AS$2:$AS$1500,$Z2110))</f>
      </c>
      <c r="BK2110">
        <f>IF($Z2110="","",INDEX($AT$2:$AT$1500,$Z2110))</f>
      </c>
      <c r="BL2110">
        <f>IF($Z2110="","",INDEX($AU$2:$AU$1500,$Z2110))</f>
      </c>
      <c r="BM2110">
        <f>IF($Z2110="","",INDEX($AV$2:$AV$1500,$Z2110))</f>
      </c>
      <c r="BN2110">
        <f>IF($Z2110="","",INDEX($AW$2:$AW$1500,$Z2110))</f>
      </c>
      <c r="BO2110">
        <f>IF($Z2110="","",INDEX($AX$2:$AX$1500,$Z2110))</f>
      </c>
      <c r="BP2110">
        <f>IF($Z2110="","",INDEX($AY$2:$AY$1500,$Z2110))</f>
      </c>
      <c r="BQ2110">
        <f>IF($Z2110="","",INDEX($AZ$2:$AZ$1500,$Z2110))</f>
      </c>
      <c r="BR2110">
        <f>IF($Z2110="","",INDEX($BA$2:$BA$1500,$Z2110))</f>
      </c>
      <c r="BS2110">
        <f>IF($Z2110="","",INDEX($BB$2:$BB$1500,$Z2110))</f>
      </c>
      <c r="BT2110">
        <f>IF($Z2110="","",INDEX($BC$2:$BC$1500,$Z2110))</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c r="BF2111">
        <f>IF($Z2111="","",INDEX($AO$2:$AO$1500,$Z2111))</f>
      </c>
      <c r="BG2111">
        <f>IF($Z2111="","",INDEX($AP$2:$AP$1500,$Z2111))</f>
      </c>
      <c r="BH2111">
        <f>IF($Z2111="","",INDEX($AQ$2:$AQ$1500,$Z2111))</f>
      </c>
      <c r="BI2111">
        <f>IF($Z2111="","",INDEX($AR$2:$AR$1500,$Z2111))</f>
      </c>
      <c r="BJ2111">
        <f>IF($Z2111="","",INDEX($AS$2:$AS$1500,$Z2111))</f>
      </c>
      <c r="BK2111">
        <f>IF($Z2111="","",INDEX($AT$2:$AT$1500,$Z2111))</f>
      </c>
      <c r="BL2111">
        <f>IF($Z2111="","",INDEX($AU$2:$AU$1500,$Z2111))</f>
      </c>
      <c r="BM2111">
        <f>IF($Z2111="","",INDEX($AV$2:$AV$1500,$Z2111))</f>
      </c>
      <c r="BN2111">
        <f>IF($Z2111="","",INDEX($AW$2:$AW$1500,$Z2111))</f>
      </c>
      <c r="BO2111">
        <f>IF($Z2111="","",INDEX($AX$2:$AX$1500,$Z2111))</f>
      </c>
      <c r="BP2111">
        <f>IF($Z2111="","",INDEX($AY$2:$AY$1500,$Z2111))</f>
      </c>
      <c r="BQ2111">
        <f>IF($Z2111="","",INDEX($AZ$2:$AZ$1500,$Z2111))</f>
      </c>
      <c r="BR2111">
        <f>IF($Z2111="","",INDEX($BA$2:$BA$1500,$Z2111))</f>
      </c>
      <c r="BS2111">
        <f>IF($Z2111="","",INDEX($BB$2:$BB$1500,$Z2111))</f>
      </c>
      <c r="BT2111">
        <f>IF($Z2111="","",INDEX($BC$2:$BC$1500,$Z2111))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c r="BF2112">
        <f>IF($Z2112="","",INDEX($AO$2:$AO$1500,$Z2112))</f>
      </c>
      <c r="BG2112">
        <f>IF($Z2112="","",INDEX($AP$2:$AP$1500,$Z2112))</f>
      </c>
      <c r="BH2112">
        <f>IF($Z2112="","",INDEX($AQ$2:$AQ$1500,$Z2112))</f>
      </c>
      <c r="BI2112">
        <f>IF($Z2112="","",INDEX($AR$2:$AR$1500,$Z2112))</f>
      </c>
      <c r="BJ2112">
        <f>IF($Z2112="","",INDEX($AS$2:$AS$1500,$Z2112))</f>
      </c>
      <c r="BK2112">
        <f>IF($Z2112="","",INDEX($AT$2:$AT$1500,$Z2112))</f>
      </c>
      <c r="BL2112">
        <f>IF($Z2112="","",INDEX($AU$2:$AU$1500,$Z2112))</f>
      </c>
      <c r="BM2112">
        <f>IF($Z2112="","",INDEX($AV$2:$AV$1500,$Z2112))</f>
      </c>
      <c r="BN2112">
        <f>IF($Z2112="","",INDEX($AW$2:$AW$1500,$Z2112))</f>
      </c>
      <c r="BO2112">
        <f>IF($Z2112="","",INDEX($AX$2:$AX$1500,$Z2112))</f>
      </c>
      <c r="BP2112">
        <f>IF($Z2112="","",INDEX($AY$2:$AY$1500,$Z2112))</f>
      </c>
      <c r="BQ2112">
        <f>IF($Z2112="","",INDEX($AZ$2:$AZ$1500,$Z2112))</f>
      </c>
      <c r="BR2112">
        <f>IF($Z2112="","",INDEX($BA$2:$BA$1500,$Z2112))</f>
      </c>
      <c r="BS2112">
        <f>IF($Z2112="","",INDEX($BB$2:$BB$1500,$Z2112))</f>
      </c>
      <c r="BT2112">
        <f>IF($Z2112="","",INDEX($BC$2:$BC$1500,$Z2112))</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c r="BF2113">
        <f>IF($Z2113="","",INDEX($AO$2:$AO$1500,$Z2113))</f>
      </c>
      <c r="BG2113">
        <f>IF($Z2113="","",INDEX($AP$2:$AP$1500,$Z2113))</f>
      </c>
      <c r="BH2113">
        <f>IF($Z2113="","",INDEX($AQ$2:$AQ$1500,$Z2113))</f>
      </c>
      <c r="BI2113">
        <f>IF($Z2113="","",INDEX($AR$2:$AR$1500,$Z2113))</f>
      </c>
      <c r="BJ2113">
        <f>IF($Z2113="","",INDEX($AS$2:$AS$1500,$Z2113))</f>
      </c>
      <c r="BK2113">
        <f>IF($Z2113="","",INDEX($AT$2:$AT$1500,$Z2113))</f>
      </c>
      <c r="BL2113">
        <f>IF($Z2113="","",INDEX($AU$2:$AU$1500,$Z2113))</f>
      </c>
      <c r="BM2113">
        <f>IF($Z2113="","",INDEX($AV$2:$AV$1500,$Z2113))</f>
      </c>
      <c r="BN2113">
        <f>IF($Z2113="","",INDEX($AW$2:$AW$1500,$Z2113))</f>
      </c>
      <c r="BO2113">
        <f>IF($Z2113="","",INDEX($AX$2:$AX$1500,$Z2113))</f>
      </c>
      <c r="BP2113">
        <f>IF($Z2113="","",INDEX($AY$2:$AY$1500,$Z2113))</f>
      </c>
      <c r="BQ2113">
        <f>IF($Z2113="","",INDEX($AZ$2:$AZ$1500,$Z2113))</f>
      </c>
      <c r="BR2113">
        <f>IF($Z2113="","",INDEX($BA$2:$BA$1500,$Z2113))</f>
      </c>
      <c r="BS2113">
        <f>IF($Z2113="","",INDEX($BB$2:$BB$1500,$Z2113))</f>
      </c>
      <c r="BT2113">
        <f>IF($Z2113="","",INDEX($BC$2:$BC$1500,$Z2113))</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c r="BF2114">
        <f>IF($Z2114="","",INDEX($AO$2:$AO$1500,$Z2114))</f>
      </c>
      <c r="BG2114">
        <f>IF($Z2114="","",INDEX($AP$2:$AP$1500,$Z2114))</f>
      </c>
      <c r="BH2114">
        <f>IF($Z2114="","",INDEX($AQ$2:$AQ$1500,$Z2114))</f>
      </c>
      <c r="BI2114">
        <f>IF($Z2114="","",INDEX($AR$2:$AR$1500,$Z2114))</f>
      </c>
      <c r="BJ2114">
        <f>IF($Z2114="","",INDEX($AS$2:$AS$1500,$Z2114))</f>
      </c>
      <c r="BK2114">
        <f>IF($Z2114="","",INDEX($AT$2:$AT$1500,$Z2114))</f>
      </c>
      <c r="BL2114">
        <f>IF($Z2114="","",INDEX($AU$2:$AU$1500,$Z2114))</f>
      </c>
      <c r="BM2114">
        <f>IF($Z2114="","",INDEX($AV$2:$AV$1500,$Z2114))</f>
      </c>
      <c r="BN2114">
        <f>IF($Z2114="","",INDEX($AW$2:$AW$1500,$Z2114))</f>
      </c>
      <c r="BO2114">
        <f>IF($Z2114="","",INDEX($AX$2:$AX$1500,$Z2114))</f>
      </c>
      <c r="BP2114">
        <f>IF($Z2114="","",INDEX($AY$2:$AY$1500,$Z2114))</f>
      </c>
      <c r="BQ2114">
        <f>IF($Z2114="","",INDEX($AZ$2:$AZ$1500,$Z2114))</f>
      </c>
      <c r="BR2114">
        <f>IF($Z2114="","",INDEX($BA$2:$BA$1500,$Z2114))</f>
      </c>
      <c r="BS2114">
        <f>IF($Z2114="","",INDEX($BB$2:$BB$1500,$Z2114))</f>
      </c>
      <c r="BT2114">
        <f>IF($Z2114="","",INDEX($BC$2:$BC$1500,$Z2114))</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c r="BF2115">
        <f>IF($Z2115="","",INDEX($AO$2:$AO$1500,$Z2115))</f>
      </c>
      <c r="BG2115">
        <f>IF($Z2115="","",INDEX($AP$2:$AP$1500,$Z2115))</f>
      </c>
      <c r="BH2115">
        <f>IF($Z2115="","",INDEX($AQ$2:$AQ$1500,$Z2115))</f>
      </c>
      <c r="BI2115">
        <f>IF($Z2115="","",INDEX($AR$2:$AR$1500,$Z2115))</f>
      </c>
      <c r="BJ2115">
        <f>IF($Z2115="","",INDEX($AS$2:$AS$1500,$Z2115))</f>
      </c>
      <c r="BK2115">
        <f>IF($Z2115="","",INDEX($AT$2:$AT$1500,$Z2115))</f>
      </c>
      <c r="BL2115">
        <f>IF($Z2115="","",INDEX($AU$2:$AU$1500,$Z2115))</f>
      </c>
      <c r="BM2115">
        <f>IF($Z2115="","",INDEX($AV$2:$AV$1500,$Z2115))</f>
      </c>
      <c r="BN2115">
        <f>IF($Z2115="","",INDEX($AW$2:$AW$1500,$Z2115))</f>
      </c>
      <c r="BO2115">
        <f>IF($Z2115="","",INDEX($AX$2:$AX$1500,$Z2115))</f>
      </c>
      <c r="BP2115">
        <f>IF($Z2115="","",INDEX($AY$2:$AY$1500,$Z2115))</f>
      </c>
      <c r="BQ2115">
        <f>IF($Z2115="","",INDEX($AZ$2:$AZ$1500,$Z2115))</f>
      </c>
      <c r="BR2115">
        <f>IF($Z2115="","",INDEX($BA$2:$BA$1500,$Z2115))</f>
      </c>
      <c r="BS2115">
        <f>IF($Z2115="","",INDEX($BB$2:$BB$1500,$Z2115))</f>
      </c>
      <c r="BT2115">
        <f>IF($Z2115="","",INDEX($BC$2:$BC$1500,$Z2115))</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c r="BF2116">
        <f>IF($Z2116="","",INDEX($AO$2:$AO$1500,$Z2116))</f>
      </c>
      <c r="BG2116">
        <f>IF($Z2116="","",INDEX($AP$2:$AP$1500,$Z2116))</f>
      </c>
      <c r="BH2116">
        <f>IF($Z2116="","",INDEX($AQ$2:$AQ$1500,$Z2116))</f>
      </c>
      <c r="BI2116">
        <f>IF($Z2116="","",INDEX($AR$2:$AR$1500,$Z2116))</f>
      </c>
      <c r="BJ2116">
        <f>IF($Z2116="","",INDEX($AS$2:$AS$1500,$Z2116))</f>
      </c>
      <c r="BK2116">
        <f>IF($Z2116="","",INDEX($AT$2:$AT$1500,$Z2116))</f>
      </c>
      <c r="BL2116">
        <f>IF($Z2116="","",INDEX($AU$2:$AU$1500,$Z2116))</f>
      </c>
      <c r="BM2116">
        <f>IF($Z2116="","",INDEX($AV$2:$AV$1500,$Z2116))</f>
      </c>
      <c r="BN2116">
        <f>IF($Z2116="","",INDEX($AW$2:$AW$1500,$Z2116))</f>
      </c>
      <c r="BO2116">
        <f>IF($Z2116="","",INDEX($AX$2:$AX$1500,$Z2116))</f>
      </c>
      <c r="BP2116">
        <f>IF($Z2116="","",INDEX($AY$2:$AY$1500,$Z2116))</f>
      </c>
      <c r="BQ2116">
        <f>IF($Z2116="","",INDEX($AZ$2:$AZ$1500,$Z2116))</f>
      </c>
      <c r="BR2116">
        <f>IF($Z2116="","",INDEX($BA$2:$BA$1500,$Z2116))</f>
      </c>
      <c r="BS2116">
        <f>IF($Z2116="","",INDEX($BB$2:$BB$1500,$Z2116))</f>
      </c>
      <c r="BT2116">
        <f>IF($Z2116="","",INDEX($BC$2:$BC$1500,$Z2116))</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c r="BF2117">
        <f>IF($Z2117="","",INDEX($AO$2:$AO$1500,$Z2117))</f>
      </c>
      <c r="BG2117">
        <f>IF($Z2117="","",INDEX($AP$2:$AP$1500,$Z2117))</f>
      </c>
      <c r="BH2117">
        <f>IF($Z2117="","",INDEX($AQ$2:$AQ$1500,$Z2117))</f>
      </c>
      <c r="BI2117">
        <f>IF($Z2117="","",INDEX($AR$2:$AR$1500,$Z2117))</f>
      </c>
      <c r="BJ2117">
        <f>IF($Z2117="","",INDEX($AS$2:$AS$1500,$Z2117))</f>
      </c>
      <c r="BK2117">
        <f>IF($Z2117="","",INDEX($AT$2:$AT$1500,$Z2117))</f>
      </c>
      <c r="BL2117">
        <f>IF($Z2117="","",INDEX($AU$2:$AU$1500,$Z2117))</f>
      </c>
      <c r="BM2117">
        <f>IF($Z2117="","",INDEX($AV$2:$AV$1500,$Z2117))</f>
      </c>
      <c r="BN2117">
        <f>IF($Z2117="","",INDEX($AW$2:$AW$1500,$Z2117))</f>
      </c>
      <c r="BO2117">
        <f>IF($Z2117="","",INDEX($AX$2:$AX$1500,$Z2117))</f>
      </c>
      <c r="BP2117">
        <f>IF($Z2117="","",INDEX($AY$2:$AY$1500,$Z2117))</f>
      </c>
      <c r="BQ2117">
        <f>IF($Z2117="","",INDEX($AZ$2:$AZ$1500,$Z2117))</f>
      </c>
      <c r="BR2117">
        <f>IF($Z2117="","",INDEX($BA$2:$BA$1500,$Z2117))</f>
      </c>
      <c r="BS2117">
        <f>IF($Z2117="","",INDEX($BB$2:$BB$1500,$Z2117))</f>
      </c>
      <c r="BT2117">
        <f>IF($Z2117="","",INDEX($BC$2:$BC$1500,$Z2117))</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c r="BF2118">
        <f>IF($Z2118="","",INDEX($AO$2:$AO$1500,$Z2118))</f>
      </c>
      <c r="BG2118">
        <f>IF($Z2118="","",INDEX($AP$2:$AP$1500,$Z2118))</f>
      </c>
      <c r="BH2118">
        <f>IF($Z2118="","",INDEX($AQ$2:$AQ$1500,$Z2118))</f>
      </c>
      <c r="BI2118">
        <f>IF($Z2118="","",INDEX($AR$2:$AR$1500,$Z2118))</f>
      </c>
      <c r="BJ2118">
        <f>IF($Z2118="","",INDEX($AS$2:$AS$1500,$Z2118))</f>
      </c>
      <c r="BK2118">
        <f>IF($Z2118="","",INDEX($AT$2:$AT$1500,$Z2118))</f>
      </c>
      <c r="BL2118">
        <f>IF($Z2118="","",INDEX($AU$2:$AU$1500,$Z2118))</f>
      </c>
      <c r="BM2118">
        <f>IF($Z2118="","",INDEX($AV$2:$AV$1500,$Z2118))</f>
      </c>
      <c r="BN2118">
        <f>IF($Z2118="","",INDEX($AW$2:$AW$1500,$Z2118))</f>
      </c>
      <c r="BO2118">
        <f>IF($Z2118="","",INDEX($AX$2:$AX$1500,$Z2118))</f>
      </c>
      <c r="BP2118">
        <f>IF($Z2118="","",INDEX($AY$2:$AY$1500,$Z2118))</f>
      </c>
      <c r="BQ2118">
        <f>IF($Z2118="","",INDEX($AZ$2:$AZ$1500,$Z2118))</f>
      </c>
      <c r="BR2118">
        <f>IF($Z2118="","",INDEX($BA$2:$BA$1500,$Z2118))</f>
      </c>
      <c r="BS2118">
        <f>IF($Z2118="","",INDEX($BB$2:$BB$1500,$Z2118))</f>
      </c>
      <c r="BT2118">
        <f>IF($Z2118="","",INDEX($BC$2:$BC$1500,$Z2118))</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c r="BF2119">
        <f>IF($Z2119="","",INDEX($AO$2:$AO$1500,$Z2119))</f>
      </c>
      <c r="BG2119">
        <f>IF($Z2119="","",INDEX($AP$2:$AP$1500,$Z2119))</f>
      </c>
      <c r="BH2119">
        <f>IF($Z2119="","",INDEX($AQ$2:$AQ$1500,$Z2119))</f>
      </c>
      <c r="BI2119">
        <f>IF($Z2119="","",INDEX($AR$2:$AR$1500,$Z2119))</f>
      </c>
      <c r="BJ2119">
        <f>IF($Z2119="","",INDEX($AS$2:$AS$1500,$Z2119))</f>
      </c>
      <c r="BK2119">
        <f>IF($Z2119="","",INDEX($AT$2:$AT$1500,$Z2119))</f>
      </c>
      <c r="BL2119">
        <f>IF($Z2119="","",INDEX($AU$2:$AU$1500,$Z2119))</f>
      </c>
      <c r="BM2119">
        <f>IF($Z2119="","",INDEX($AV$2:$AV$1500,$Z2119))</f>
      </c>
      <c r="BN2119">
        <f>IF($Z2119="","",INDEX($AW$2:$AW$1500,$Z2119))</f>
      </c>
      <c r="BO2119">
        <f>IF($Z2119="","",INDEX($AX$2:$AX$1500,$Z2119))</f>
      </c>
      <c r="BP2119">
        <f>IF($Z2119="","",INDEX($AY$2:$AY$1500,$Z2119))</f>
      </c>
      <c r="BQ2119">
        <f>IF($Z2119="","",INDEX($AZ$2:$AZ$1500,$Z2119))</f>
      </c>
      <c r="BR2119">
        <f>IF($Z2119="","",INDEX($BA$2:$BA$1500,$Z2119))</f>
      </c>
      <c r="BS2119">
        <f>IF($Z2119="","",INDEX($BB$2:$BB$1500,$Z2119))</f>
      </c>
      <c r="BT2119">
        <f>IF($Z2119="","",INDEX($BC$2:$BC$1500,$Z2119))</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c r="BF2120">
        <f>IF($Z2120="","",INDEX($AO$2:$AO$1500,$Z2120))</f>
      </c>
      <c r="BG2120">
        <f>IF($Z2120="","",INDEX($AP$2:$AP$1500,$Z2120))</f>
      </c>
      <c r="BH2120">
        <f>IF($Z2120="","",INDEX($AQ$2:$AQ$1500,$Z2120))</f>
      </c>
      <c r="BI2120">
        <f>IF($Z2120="","",INDEX($AR$2:$AR$1500,$Z2120))</f>
      </c>
      <c r="BJ2120">
        <f>IF($Z2120="","",INDEX($AS$2:$AS$1500,$Z2120))</f>
      </c>
      <c r="BK2120">
        <f>IF($Z2120="","",INDEX($AT$2:$AT$1500,$Z2120))</f>
      </c>
      <c r="BL2120">
        <f>IF($Z2120="","",INDEX($AU$2:$AU$1500,$Z2120))</f>
      </c>
      <c r="BM2120">
        <f>IF($Z2120="","",INDEX($AV$2:$AV$1500,$Z2120))</f>
      </c>
      <c r="BN2120">
        <f>IF($Z2120="","",INDEX($AW$2:$AW$1500,$Z2120))</f>
      </c>
      <c r="BO2120">
        <f>IF($Z2120="","",INDEX($AX$2:$AX$1500,$Z2120))</f>
      </c>
      <c r="BP2120">
        <f>IF($Z2120="","",INDEX($AY$2:$AY$1500,$Z2120))</f>
      </c>
      <c r="BQ2120">
        <f>IF($Z2120="","",INDEX($AZ$2:$AZ$1500,$Z2120))</f>
      </c>
      <c r="BR2120">
        <f>IF($Z2120="","",INDEX($BA$2:$BA$1500,$Z2120))</f>
      </c>
      <c r="BS2120">
        <f>IF($Z2120="","",INDEX($BB$2:$BB$1500,$Z2120))</f>
      </c>
      <c r="BT2120">
        <f>IF($Z2120="","",INDEX($BC$2:$BC$1500,$Z2120))</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c r="BF2121">
        <f>IF($Z2121="","",INDEX($AO$2:$AO$1500,$Z2121))</f>
      </c>
      <c r="BG2121">
        <f>IF($Z2121="","",INDEX($AP$2:$AP$1500,$Z2121))</f>
      </c>
      <c r="BH2121">
        <f>IF($Z2121="","",INDEX($AQ$2:$AQ$1500,$Z2121))</f>
      </c>
      <c r="BI2121">
        <f>IF($Z2121="","",INDEX($AR$2:$AR$1500,$Z2121))</f>
      </c>
      <c r="BJ2121">
        <f>IF($Z2121="","",INDEX($AS$2:$AS$1500,$Z2121))</f>
      </c>
      <c r="BK2121">
        <f>IF($Z2121="","",INDEX($AT$2:$AT$1500,$Z2121))</f>
      </c>
      <c r="BL2121">
        <f>IF($Z2121="","",INDEX($AU$2:$AU$1500,$Z2121))</f>
      </c>
      <c r="BM2121">
        <f>IF($Z2121="","",INDEX($AV$2:$AV$1500,$Z2121))</f>
      </c>
      <c r="BN2121">
        <f>IF($Z2121="","",INDEX($AW$2:$AW$1500,$Z2121))</f>
      </c>
      <c r="BO2121">
        <f>IF($Z2121="","",INDEX($AX$2:$AX$1500,$Z2121))</f>
      </c>
      <c r="BP2121">
        <f>IF($Z2121="","",INDEX($AY$2:$AY$1500,$Z2121))</f>
      </c>
      <c r="BQ2121">
        <f>IF($Z2121="","",INDEX($AZ$2:$AZ$1500,$Z2121))</f>
      </c>
      <c r="BR2121">
        <f>IF($Z2121="","",INDEX($BA$2:$BA$1500,$Z2121))</f>
      </c>
      <c r="BS2121">
        <f>IF($Z2121="","",INDEX($BB$2:$BB$1500,$Z2121))</f>
      </c>
      <c r="BT2121">
        <f>IF($Z2121="","",INDEX($BC$2:$BC$1500,$Z2121))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c r="BF2122">
        <f>IF($Z2122="","",INDEX($AO$2:$AO$1500,$Z2122))</f>
      </c>
      <c r="BG2122">
        <f>IF($Z2122="","",INDEX($AP$2:$AP$1500,$Z2122))</f>
      </c>
      <c r="BH2122">
        <f>IF($Z2122="","",INDEX($AQ$2:$AQ$1500,$Z2122))</f>
      </c>
      <c r="BI2122">
        <f>IF($Z2122="","",INDEX($AR$2:$AR$1500,$Z2122))</f>
      </c>
      <c r="BJ2122">
        <f>IF($Z2122="","",INDEX($AS$2:$AS$1500,$Z2122))</f>
      </c>
      <c r="BK2122">
        <f>IF($Z2122="","",INDEX($AT$2:$AT$1500,$Z2122))</f>
      </c>
      <c r="BL2122">
        <f>IF($Z2122="","",INDEX($AU$2:$AU$1500,$Z2122))</f>
      </c>
      <c r="BM2122">
        <f>IF($Z2122="","",INDEX($AV$2:$AV$1500,$Z2122))</f>
      </c>
      <c r="BN2122">
        <f>IF($Z2122="","",INDEX($AW$2:$AW$1500,$Z2122))</f>
      </c>
      <c r="BO2122">
        <f>IF($Z2122="","",INDEX($AX$2:$AX$1500,$Z2122))</f>
      </c>
      <c r="BP2122">
        <f>IF($Z2122="","",INDEX($AY$2:$AY$1500,$Z2122))</f>
      </c>
      <c r="BQ2122">
        <f>IF($Z2122="","",INDEX($AZ$2:$AZ$1500,$Z2122))</f>
      </c>
      <c r="BR2122">
        <f>IF($Z2122="","",INDEX($BA$2:$BA$1500,$Z2122))</f>
      </c>
      <c r="BS2122">
        <f>IF($Z2122="","",INDEX($BB$2:$BB$1500,$Z2122))</f>
      </c>
      <c r="BT2122">
        <f>IF($Z2122="","",INDEX($BC$2:$BC$1500,$Z2122))</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c r="BF2123">
        <f>IF($Z2123="","",INDEX($AO$2:$AO$1500,$Z2123))</f>
      </c>
      <c r="BG2123">
        <f>IF($Z2123="","",INDEX($AP$2:$AP$1500,$Z2123))</f>
      </c>
      <c r="BH2123">
        <f>IF($Z2123="","",INDEX($AQ$2:$AQ$1500,$Z2123))</f>
      </c>
      <c r="BI2123">
        <f>IF($Z2123="","",INDEX($AR$2:$AR$1500,$Z2123))</f>
      </c>
      <c r="BJ2123">
        <f>IF($Z2123="","",INDEX($AS$2:$AS$1500,$Z2123))</f>
      </c>
      <c r="BK2123">
        <f>IF($Z2123="","",INDEX($AT$2:$AT$1500,$Z2123))</f>
      </c>
      <c r="BL2123">
        <f>IF($Z2123="","",INDEX($AU$2:$AU$1500,$Z2123))</f>
      </c>
      <c r="BM2123">
        <f>IF($Z2123="","",INDEX($AV$2:$AV$1500,$Z2123))</f>
      </c>
      <c r="BN2123">
        <f>IF($Z2123="","",INDEX($AW$2:$AW$1500,$Z2123))</f>
      </c>
      <c r="BO2123">
        <f>IF($Z2123="","",INDEX($AX$2:$AX$1500,$Z2123))</f>
      </c>
      <c r="BP2123">
        <f>IF($Z2123="","",INDEX($AY$2:$AY$1500,$Z2123))</f>
      </c>
      <c r="BQ2123">
        <f>IF($Z2123="","",INDEX($AZ$2:$AZ$1500,$Z2123))</f>
      </c>
      <c r="BR2123">
        <f>IF($Z2123="","",INDEX($BA$2:$BA$1500,$Z2123))</f>
      </c>
      <c r="BS2123">
        <f>IF($Z2123="","",INDEX($BB$2:$BB$1500,$Z2123))</f>
      </c>
      <c r="BT2123">
        <f>IF($Z2123="","",INDEX($BC$2:$BC$1500,$Z2123))</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c r="BF2124">
        <f>IF($Z2124="","",INDEX($AO$2:$AO$1500,$Z2124))</f>
      </c>
      <c r="BG2124">
        <f>IF($Z2124="","",INDEX($AP$2:$AP$1500,$Z2124))</f>
      </c>
      <c r="BH2124">
        <f>IF($Z2124="","",INDEX($AQ$2:$AQ$1500,$Z2124))</f>
      </c>
      <c r="BI2124">
        <f>IF($Z2124="","",INDEX($AR$2:$AR$1500,$Z2124))</f>
      </c>
      <c r="BJ2124">
        <f>IF($Z2124="","",INDEX($AS$2:$AS$1500,$Z2124))</f>
      </c>
      <c r="BK2124">
        <f>IF($Z2124="","",INDEX($AT$2:$AT$1500,$Z2124))</f>
      </c>
      <c r="BL2124">
        <f>IF($Z2124="","",INDEX($AU$2:$AU$1500,$Z2124))</f>
      </c>
      <c r="BM2124">
        <f>IF($Z2124="","",INDEX($AV$2:$AV$1500,$Z2124))</f>
      </c>
      <c r="BN2124">
        <f>IF($Z2124="","",INDEX($AW$2:$AW$1500,$Z2124))</f>
      </c>
      <c r="BO2124">
        <f>IF($Z2124="","",INDEX($AX$2:$AX$1500,$Z2124))</f>
      </c>
      <c r="BP2124">
        <f>IF($Z2124="","",INDEX($AY$2:$AY$1500,$Z2124))</f>
      </c>
      <c r="BQ2124">
        <f>IF($Z2124="","",INDEX($AZ$2:$AZ$1500,$Z2124))</f>
      </c>
      <c r="BR2124">
        <f>IF($Z2124="","",INDEX($BA$2:$BA$1500,$Z2124))</f>
      </c>
      <c r="BS2124">
        <f>IF($Z2124="","",INDEX($BB$2:$BB$1500,$Z2124))</f>
      </c>
      <c r="BT2124">
        <f>IF($Z2124="","",INDEX($BC$2:$BC$1500,$Z2124))</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c r="BF2125">
        <f>IF($Z2125="","",INDEX($AO$2:$AO$1500,$Z2125))</f>
      </c>
      <c r="BG2125">
        <f>IF($Z2125="","",INDEX($AP$2:$AP$1500,$Z2125))</f>
      </c>
      <c r="BH2125">
        <f>IF($Z2125="","",INDEX($AQ$2:$AQ$1500,$Z2125))</f>
      </c>
      <c r="BI2125">
        <f>IF($Z2125="","",INDEX($AR$2:$AR$1500,$Z2125))</f>
      </c>
      <c r="BJ2125">
        <f>IF($Z2125="","",INDEX($AS$2:$AS$1500,$Z2125))</f>
      </c>
      <c r="BK2125">
        <f>IF($Z2125="","",INDEX($AT$2:$AT$1500,$Z2125))</f>
      </c>
      <c r="BL2125">
        <f>IF($Z2125="","",INDEX($AU$2:$AU$1500,$Z2125))</f>
      </c>
      <c r="BM2125">
        <f>IF($Z2125="","",INDEX($AV$2:$AV$1500,$Z2125))</f>
      </c>
      <c r="BN2125">
        <f>IF($Z2125="","",INDEX($AW$2:$AW$1500,$Z2125))</f>
      </c>
      <c r="BO2125">
        <f>IF($Z2125="","",INDEX($AX$2:$AX$1500,$Z2125))</f>
      </c>
      <c r="BP2125">
        <f>IF($Z2125="","",INDEX($AY$2:$AY$1500,$Z2125))</f>
      </c>
      <c r="BQ2125">
        <f>IF($Z2125="","",INDEX($AZ$2:$AZ$1500,$Z2125))</f>
      </c>
      <c r="BR2125">
        <f>IF($Z2125="","",INDEX($BA$2:$BA$1500,$Z2125))</f>
      </c>
      <c r="BS2125">
        <f>IF($Z2125="","",INDEX($BB$2:$BB$1500,$Z2125))</f>
      </c>
      <c r="BT2125">
        <f>IF($Z2125="","",INDEX($BC$2:$BC$1500,$Z2125))</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c r="BF2126">
        <f>IF($Z2126="","",INDEX($AO$2:$AO$1500,$Z2126))</f>
      </c>
      <c r="BG2126">
        <f>IF($Z2126="","",INDEX($AP$2:$AP$1500,$Z2126))</f>
      </c>
      <c r="BH2126">
        <f>IF($Z2126="","",INDEX($AQ$2:$AQ$1500,$Z2126))</f>
      </c>
      <c r="BI2126">
        <f>IF($Z2126="","",INDEX($AR$2:$AR$1500,$Z2126))</f>
      </c>
      <c r="BJ2126">
        <f>IF($Z2126="","",INDEX($AS$2:$AS$1500,$Z2126))</f>
      </c>
      <c r="BK2126">
        <f>IF($Z2126="","",INDEX($AT$2:$AT$1500,$Z2126))</f>
      </c>
      <c r="BL2126">
        <f>IF($Z2126="","",INDEX($AU$2:$AU$1500,$Z2126))</f>
      </c>
      <c r="BM2126">
        <f>IF($Z2126="","",INDEX($AV$2:$AV$1500,$Z2126))</f>
      </c>
      <c r="BN2126">
        <f>IF($Z2126="","",INDEX($AW$2:$AW$1500,$Z2126))</f>
      </c>
      <c r="BO2126">
        <f>IF($Z2126="","",INDEX($AX$2:$AX$1500,$Z2126))</f>
      </c>
      <c r="BP2126">
        <f>IF($Z2126="","",INDEX($AY$2:$AY$1500,$Z2126))</f>
      </c>
      <c r="BQ2126">
        <f>IF($Z2126="","",INDEX($AZ$2:$AZ$1500,$Z2126))</f>
      </c>
      <c r="BR2126">
        <f>IF($Z2126="","",INDEX($BA$2:$BA$1500,$Z2126))</f>
      </c>
      <c r="BS2126">
        <f>IF($Z2126="","",INDEX($BB$2:$BB$1500,$Z2126))</f>
      </c>
      <c r="BT2126">
        <f>IF($Z2126="","",INDEX($BC$2:$BC$1500,$Z2126))</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c r="BF2127">
        <f>IF($Z2127="","",INDEX($AO$2:$AO$1500,$Z2127))</f>
      </c>
      <c r="BG2127">
        <f>IF($Z2127="","",INDEX($AP$2:$AP$1500,$Z2127))</f>
      </c>
      <c r="BH2127">
        <f>IF($Z2127="","",INDEX($AQ$2:$AQ$1500,$Z2127))</f>
      </c>
      <c r="BI2127">
        <f>IF($Z2127="","",INDEX($AR$2:$AR$1500,$Z2127))</f>
      </c>
      <c r="BJ2127">
        <f>IF($Z2127="","",INDEX($AS$2:$AS$1500,$Z2127))</f>
      </c>
      <c r="BK2127">
        <f>IF($Z2127="","",INDEX($AT$2:$AT$1500,$Z2127))</f>
      </c>
      <c r="BL2127">
        <f>IF($Z2127="","",INDEX($AU$2:$AU$1500,$Z2127))</f>
      </c>
      <c r="BM2127">
        <f>IF($Z2127="","",INDEX($AV$2:$AV$1500,$Z2127))</f>
      </c>
      <c r="BN2127">
        <f>IF($Z2127="","",INDEX($AW$2:$AW$1500,$Z2127))</f>
      </c>
      <c r="BO2127">
        <f>IF($Z2127="","",INDEX($AX$2:$AX$1500,$Z2127))</f>
      </c>
      <c r="BP2127">
        <f>IF($Z2127="","",INDEX($AY$2:$AY$1500,$Z2127))</f>
      </c>
      <c r="BQ2127">
        <f>IF($Z2127="","",INDEX($AZ$2:$AZ$1500,$Z2127))</f>
      </c>
      <c r="BR2127">
        <f>IF($Z2127="","",INDEX($BA$2:$BA$1500,$Z2127))</f>
      </c>
      <c r="BS2127">
        <f>IF($Z2127="","",INDEX($BB$2:$BB$1500,$Z2127))</f>
      </c>
      <c r="BT2127">
        <f>IF($Z2127="","",INDEX($BC$2:$BC$1500,$Z2127))</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c r="BF2128">
        <f>IF($Z2128="","",INDEX($AO$2:$AO$1500,$Z2128))</f>
      </c>
      <c r="BG2128">
        <f>IF($Z2128="","",INDEX($AP$2:$AP$1500,$Z2128))</f>
      </c>
      <c r="BH2128">
        <f>IF($Z2128="","",INDEX($AQ$2:$AQ$1500,$Z2128))</f>
      </c>
      <c r="BI2128">
        <f>IF($Z2128="","",INDEX($AR$2:$AR$1500,$Z2128))</f>
      </c>
      <c r="BJ2128">
        <f>IF($Z2128="","",INDEX($AS$2:$AS$1500,$Z2128))</f>
      </c>
      <c r="BK2128">
        <f>IF($Z2128="","",INDEX($AT$2:$AT$1500,$Z2128))</f>
      </c>
      <c r="BL2128">
        <f>IF($Z2128="","",INDEX($AU$2:$AU$1500,$Z2128))</f>
      </c>
      <c r="BM2128">
        <f>IF($Z2128="","",INDEX($AV$2:$AV$1500,$Z2128))</f>
      </c>
      <c r="BN2128">
        <f>IF($Z2128="","",INDEX($AW$2:$AW$1500,$Z2128))</f>
      </c>
      <c r="BO2128">
        <f>IF($Z2128="","",INDEX($AX$2:$AX$1500,$Z2128))</f>
      </c>
      <c r="BP2128">
        <f>IF($Z2128="","",INDEX($AY$2:$AY$1500,$Z2128))</f>
      </c>
      <c r="BQ2128">
        <f>IF($Z2128="","",INDEX($AZ$2:$AZ$1500,$Z2128))</f>
      </c>
      <c r="BR2128">
        <f>IF($Z2128="","",INDEX($BA$2:$BA$1500,$Z2128))</f>
      </c>
      <c r="BS2128">
        <f>IF($Z2128="","",INDEX($BB$2:$BB$1500,$Z2128))</f>
      </c>
      <c r="BT2128">
        <f>IF($Z2128="","",INDEX($BC$2:$BC$1500,$Z2128))</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c r="BF2129">
        <f>IF($Z2129="","",INDEX($AO$2:$AO$1500,$Z2129))</f>
      </c>
      <c r="BG2129">
        <f>IF($Z2129="","",INDEX($AP$2:$AP$1500,$Z2129))</f>
      </c>
      <c r="BH2129">
        <f>IF($Z2129="","",INDEX($AQ$2:$AQ$1500,$Z2129))</f>
      </c>
      <c r="BI2129">
        <f>IF($Z2129="","",INDEX($AR$2:$AR$1500,$Z2129))</f>
      </c>
      <c r="BJ2129">
        <f>IF($Z2129="","",INDEX($AS$2:$AS$1500,$Z2129))</f>
      </c>
      <c r="BK2129">
        <f>IF($Z2129="","",INDEX($AT$2:$AT$1500,$Z2129))</f>
      </c>
      <c r="BL2129">
        <f>IF($Z2129="","",INDEX($AU$2:$AU$1500,$Z2129))</f>
      </c>
      <c r="BM2129">
        <f>IF($Z2129="","",INDEX($AV$2:$AV$1500,$Z2129))</f>
      </c>
      <c r="BN2129">
        <f>IF($Z2129="","",INDEX($AW$2:$AW$1500,$Z2129))</f>
      </c>
      <c r="BO2129">
        <f>IF($Z2129="","",INDEX($AX$2:$AX$1500,$Z2129))</f>
      </c>
      <c r="BP2129">
        <f>IF($Z2129="","",INDEX($AY$2:$AY$1500,$Z2129))</f>
      </c>
      <c r="BQ2129">
        <f>IF($Z2129="","",INDEX($AZ$2:$AZ$1500,$Z2129))</f>
      </c>
      <c r="BR2129">
        <f>IF($Z2129="","",INDEX($BA$2:$BA$1500,$Z2129))</f>
      </c>
      <c r="BS2129">
        <f>IF($Z2129="","",INDEX($BB$2:$BB$1500,$Z2129))</f>
      </c>
      <c r="BT2129">
        <f>IF($Z2129="","",INDEX($BC$2:$BC$1500,$Z2129))</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c r="BF2130">
        <f>IF($Z2130="","",INDEX($AO$2:$AO$1500,$Z2130))</f>
      </c>
      <c r="BG2130">
        <f>IF($Z2130="","",INDEX($AP$2:$AP$1500,$Z2130))</f>
      </c>
      <c r="BH2130">
        <f>IF($Z2130="","",INDEX($AQ$2:$AQ$1500,$Z2130))</f>
      </c>
      <c r="BI2130">
        <f>IF($Z2130="","",INDEX($AR$2:$AR$1500,$Z2130))</f>
      </c>
      <c r="BJ2130">
        <f>IF($Z2130="","",INDEX($AS$2:$AS$1500,$Z2130))</f>
      </c>
      <c r="BK2130">
        <f>IF($Z2130="","",INDEX($AT$2:$AT$1500,$Z2130))</f>
      </c>
      <c r="BL2130">
        <f>IF($Z2130="","",INDEX($AU$2:$AU$1500,$Z2130))</f>
      </c>
      <c r="BM2130">
        <f>IF($Z2130="","",INDEX($AV$2:$AV$1500,$Z2130))</f>
      </c>
      <c r="BN2130">
        <f>IF($Z2130="","",INDEX($AW$2:$AW$1500,$Z2130))</f>
      </c>
      <c r="BO2130">
        <f>IF($Z2130="","",INDEX($AX$2:$AX$1500,$Z2130))</f>
      </c>
      <c r="BP2130">
        <f>IF($Z2130="","",INDEX($AY$2:$AY$1500,$Z2130))</f>
      </c>
      <c r="BQ2130">
        <f>IF($Z2130="","",INDEX($AZ$2:$AZ$1500,$Z2130))</f>
      </c>
      <c r="BR2130">
        <f>IF($Z2130="","",INDEX($BA$2:$BA$1500,$Z2130))</f>
      </c>
      <c r="BS2130">
        <f>IF($Z2130="","",INDEX($BB$2:$BB$1500,$Z2130))</f>
      </c>
      <c r="BT2130">
        <f>IF($Z2130="","",INDEX($BC$2:$BC$1500,$Z2130))</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c r="BF2131">
        <f>IF($Z2131="","",INDEX($AO$2:$AO$1500,$Z2131))</f>
      </c>
      <c r="BG2131">
        <f>IF($Z2131="","",INDEX($AP$2:$AP$1500,$Z2131))</f>
      </c>
      <c r="BH2131">
        <f>IF($Z2131="","",INDEX($AQ$2:$AQ$1500,$Z2131))</f>
      </c>
      <c r="BI2131">
        <f>IF($Z2131="","",INDEX($AR$2:$AR$1500,$Z2131))</f>
      </c>
      <c r="BJ2131">
        <f>IF($Z2131="","",INDEX($AS$2:$AS$1500,$Z2131))</f>
      </c>
      <c r="BK2131">
        <f>IF($Z2131="","",INDEX($AT$2:$AT$1500,$Z2131))</f>
      </c>
      <c r="BL2131">
        <f>IF($Z2131="","",INDEX($AU$2:$AU$1500,$Z2131))</f>
      </c>
      <c r="BM2131">
        <f>IF($Z2131="","",INDEX($AV$2:$AV$1500,$Z2131))</f>
      </c>
      <c r="BN2131">
        <f>IF($Z2131="","",INDEX($AW$2:$AW$1500,$Z2131))</f>
      </c>
      <c r="BO2131">
        <f>IF($Z2131="","",INDEX($AX$2:$AX$1500,$Z2131))</f>
      </c>
      <c r="BP2131">
        <f>IF($Z2131="","",INDEX($AY$2:$AY$1500,$Z2131))</f>
      </c>
      <c r="BQ2131">
        <f>IF($Z2131="","",INDEX($AZ$2:$AZ$1500,$Z2131))</f>
      </c>
      <c r="BR2131">
        <f>IF($Z2131="","",INDEX($BA$2:$BA$1500,$Z2131))</f>
      </c>
      <c r="BS2131">
        <f>IF($Z2131="","",INDEX($BB$2:$BB$1500,$Z2131))</f>
      </c>
      <c r="BT2131">
        <f>IF($Z2131="","",INDEX($BC$2:$BC$1500,$Z2131))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c r="BF2132">
        <f>IF($Z2132="","",INDEX($AO$2:$AO$1500,$Z2132))</f>
      </c>
      <c r="BG2132">
        <f>IF($Z2132="","",INDEX($AP$2:$AP$1500,$Z2132))</f>
      </c>
      <c r="BH2132">
        <f>IF($Z2132="","",INDEX($AQ$2:$AQ$1500,$Z2132))</f>
      </c>
      <c r="BI2132">
        <f>IF($Z2132="","",INDEX($AR$2:$AR$1500,$Z2132))</f>
      </c>
      <c r="BJ2132">
        <f>IF($Z2132="","",INDEX($AS$2:$AS$1500,$Z2132))</f>
      </c>
      <c r="BK2132">
        <f>IF($Z2132="","",INDEX($AT$2:$AT$1500,$Z2132))</f>
      </c>
      <c r="BL2132">
        <f>IF($Z2132="","",INDEX($AU$2:$AU$1500,$Z2132))</f>
      </c>
      <c r="BM2132">
        <f>IF($Z2132="","",INDEX($AV$2:$AV$1500,$Z2132))</f>
      </c>
      <c r="BN2132">
        <f>IF($Z2132="","",INDEX($AW$2:$AW$1500,$Z2132))</f>
      </c>
      <c r="BO2132">
        <f>IF($Z2132="","",INDEX($AX$2:$AX$1500,$Z2132))</f>
      </c>
      <c r="BP2132">
        <f>IF($Z2132="","",INDEX($AY$2:$AY$1500,$Z2132))</f>
      </c>
      <c r="BQ2132">
        <f>IF($Z2132="","",INDEX($AZ$2:$AZ$1500,$Z2132))</f>
      </c>
      <c r="BR2132">
        <f>IF($Z2132="","",INDEX($BA$2:$BA$1500,$Z2132))</f>
      </c>
      <c r="BS2132">
        <f>IF($Z2132="","",INDEX($BB$2:$BB$1500,$Z2132))</f>
      </c>
      <c r="BT2132">
        <f>IF($Z2132="","",INDEX($BC$2:$BC$1500,$Z2132))</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c r="BF2133">
        <f>IF($Z2133="","",INDEX($AO$2:$AO$1500,$Z2133))</f>
      </c>
      <c r="BG2133">
        <f>IF($Z2133="","",INDEX($AP$2:$AP$1500,$Z2133))</f>
      </c>
      <c r="BH2133">
        <f>IF($Z2133="","",INDEX($AQ$2:$AQ$1500,$Z2133))</f>
      </c>
      <c r="BI2133">
        <f>IF($Z2133="","",INDEX($AR$2:$AR$1500,$Z2133))</f>
      </c>
      <c r="BJ2133">
        <f>IF($Z2133="","",INDEX($AS$2:$AS$1500,$Z2133))</f>
      </c>
      <c r="BK2133">
        <f>IF($Z2133="","",INDEX($AT$2:$AT$1500,$Z2133))</f>
      </c>
      <c r="BL2133">
        <f>IF($Z2133="","",INDEX($AU$2:$AU$1500,$Z2133))</f>
      </c>
      <c r="BM2133">
        <f>IF($Z2133="","",INDEX($AV$2:$AV$1500,$Z2133))</f>
      </c>
      <c r="BN2133">
        <f>IF($Z2133="","",INDEX($AW$2:$AW$1500,$Z2133))</f>
      </c>
      <c r="BO2133">
        <f>IF($Z2133="","",INDEX($AX$2:$AX$1500,$Z2133))</f>
      </c>
      <c r="BP2133">
        <f>IF($Z2133="","",INDEX($AY$2:$AY$1500,$Z2133))</f>
      </c>
      <c r="BQ2133">
        <f>IF($Z2133="","",INDEX($AZ$2:$AZ$1500,$Z2133))</f>
      </c>
      <c r="BR2133">
        <f>IF($Z2133="","",INDEX($BA$2:$BA$1500,$Z2133))</f>
      </c>
      <c r="BS2133">
        <f>IF($Z2133="","",INDEX($BB$2:$BB$1500,$Z2133))</f>
      </c>
      <c r="BT2133">
        <f>IF($Z2133="","",INDEX($BC$2:$BC$1500,$Z2133))</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c r="BF2134">
        <f>IF($Z2134="","",INDEX($AO$2:$AO$1500,$Z2134))</f>
      </c>
      <c r="BG2134">
        <f>IF($Z2134="","",INDEX($AP$2:$AP$1500,$Z2134))</f>
      </c>
      <c r="BH2134">
        <f>IF($Z2134="","",INDEX($AQ$2:$AQ$1500,$Z2134))</f>
      </c>
      <c r="BI2134">
        <f>IF($Z2134="","",INDEX($AR$2:$AR$1500,$Z2134))</f>
      </c>
      <c r="BJ2134">
        <f>IF($Z2134="","",INDEX($AS$2:$AS$1500,$Z2134))</f>
      </c>
      <c r="BK2134">
        <f>IF($Z2134="","",INDEX($AT$2:$AT$1500,$Z2134))</f>
      </c>
      <c r="BL2134">
        <f>IF($Z2134="","",INDEX($AU$2:$AU$1500,$Z2134))</f>
      </c>
      <c r="BM2134">
        <f>IF($Z2134="","",INDEX($AV$2:$AV$1500,$Z2134))</f>
      </c>
      <c r="BN2134">
        <f>IF($Z2134="","",INDEX($AW$2:$AW$1500,$Z2134))</f>
      </c>
      <c r="BO2134">
        <f>IF($Z2134="","",INDEX($AX$2:$AX$1500,$Z2134))</f>
      </c>
      <c r="BP2134">
        <f>IF($Z2134="","",INDEX($AY$2:$AY$1500,$Z2134))</f>
      </c>
      <c r="BQ2134">
        <f>IF($Z2134="","",INDEX($AZ$2:$AZ$1500,$Z2134))</f>
      </c>
      <c r="BR2134">
        <f>IF($Z2134="","",INDEX($BA$2:$BA$1500,$Z2134))</f>
      </c>
      <c r="BS2134">
        <f>IF($Z2134="","",INDEX($BB$2:$BB$1500,$Z2134))</f>
      </c>
      <c r="BT2134">
        <f>IF($Z2134="","",INDEX($BC$2:$BC$1500,$Z2134))</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c r="BF2135">
        <f>IF($Z2135="","",INDEX($AO$2:$AO$1500,$Z2135))</f>
      </c>
      <c r="BG2135">
        <f>IF($Z2135="","",INDEX($AP$2:$AP$1500,$Z2135))</f>
      </c>
      <c r="BH2135">
        <f>IF($Z2135="","",INDEX($AQ$2:$AQ$1500,$Z2135))</f>
      </c>
      <c r="BI2135">
        <f>IF($Z2135="","",INDEX($AR$2:$AR$1500,$Z2135))</f>
      </c>
      <c r="BJ2135">
        <f>IF($Z2135="","",INDEX($AS$2:$AS$1500,$Z2135))</f>
      </c>
      <c r="BK2135">
        <f>IF($Z2135="","",INDEX($AT$2:$AT$1500,$Z2135))</f>
      </c>
      <c r="BL2135">
        <f>IF($Z2135="","",INDEX($AU$2:$AU$1500,$Z2135))</f>
      </c>
      <c r="BM2135">
        <f>IF($Z2135="","",INDEX($AV$2:$AV$1500,$Z2135))</f>
      </c>
      <c r="BN2135">
        <f>IF($Z2135="","",INDEX($AW$2:$AW$1500,$Z2135))</f>
      </c>
      <c r="BO2135">
        <f>IF($Z2135="","",INDEX($AX$2:$AX$1500,$Z2135))</f>
      </c>
      <c r="BP2135">
        <f>IF($Z2135="","",INDEX($AY$2:$AY$1500,$Z2135))</f>
      </c>
      <c r="BQ2135">
        <f>IF($Z2135="","",INDEX($AZ$2:$AZ$1500,$Z2135))</f>
      </c>
      <c r="BR2135">
        <f>IF($Z2135="","",INDEX($BA$2:$BA$1500,$Z2135))</f>
      </c>
      <c r="BS2135">
        <f>IF($Z2135="","",INDEX($BB$2:$BB$1500,$Z2135))</f>
      </c>
      <c r="BT2135">
        <f>IF($Z2135="","",INDEX($BC$2:$BC$1500,$Z2135))</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c r="BF2136">
        <f>IF($Z2136="","",INDEX($AO$2:$AO$1500,$Z2136))</f>
      </c>
      <c r="BG2136">
        <f>IF($Z2136="","",INDEX($AP$2:$AP$1500,$Z2136))</f>
      </c>
      <c r="BH2136">
        <f>IF($Z2136="","",INDEX($AQ$2:$AQ$1500,$Z2136))</f>
      </c>
      <c r="BI2136">
        <f>IF($Z2136="","",INDEX($AR$2:$AR$1500,$Z2136))</f>
      </c>
      <c r="BJ2136">
        <f>IF($Z2136="","",INDEX($AS$2:$AS$1500,$Z2136))</f>
      </c>
      <c r="BK2136">
        <f>IF($Z2136="","",INDEX($AT$2:$AT$1500,$Z2136))</f>
      </c>
      <c r="BL2136">
        <f>IF($Z2136="","",INDEX($AU$2:$AU$1500,$Z2136))</f>
      </c>
      <c r="BM2136">
        <f>IF($Z2136="","",INDEX($AV$2:$AV$1500,$Z2136))</f>
      </c>
      <c r="BN2136">
        <f>IF($Z2136="","",INDEX($AW$2:$AW$1500,$Z2136))</f>
      </c>
      <c r="BO2136">
        <f>IF($Z2136="","",INDEX($AX$2:$AX$1500,$Z2136))</f>
      </c>
      <c r="BP2136">
        <f>IF($Z2136="","",INDEX($AY$2:$AY$1500,$Z2136))</f>
      </c>
      <c r="BQ2136">
        <f>IF($Z2136="","",INDEX($AZ$2:$AZ$1500,$Z2136))</f>
      </c>
      <c r="BR2136">
        <f>IF($Z2136="","",INDEX($BA$2:$BA$1500,$Z2136))</f>
      </c>
      <c r="BS2136">
        <f>IF($Z2136="","",INDEX($BB$2:$BB$1500,$Z2136))</f>
      </c>
      <c r="BT2136">
        <f>IF($Z2136="","",INDEX($BC$2:$BC$1500,$Z2136))</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c r="BF2137">
        <f>IF($Z2137="","",INDEX($AO$2:$AO$1500,$Z2137))</f>
      </c>
      <c r="BG2137">
        <f>IF($Z2137="","",INDEX($AP$2:$AP$1500,$Z2137))</f>
      </c>
      <c r="BH2137">
        <f>IF($Z2137="","",INDEX($AQ$2:$AQ$1500,$Z2137))</f>
      </c>
      <c r="BI2137">
        <f>IF($Z2137="","",INDEX($AR$2:$AR$1500,$Z2137))</f>
      </c>
      <c r="BJ2137">
        <f>IF($Z2137="","",INDEX($AS$2:$AS$1500,$Z2137))</f>
      </c>
      <c r="BK2137">
        <f>IF($Z2137="","",INDEX($AT$2:$AT$1500,$Z2137))</f>
      </c>
      <c r="BL2137">
        <f>IF($Z2137="","",INDEX($AU$2:$AU$1500,$Z2137))</f>
      </c>
      <c r="BM2137">
        <f>IF($Z2137="","",INDEX($AV$2:$AV$1500,$Z2137))</f>
      </c>
      <c r="BN2137">
        <f>IF($Z2137="","",INDEX($AW$2:$AW$1500,$Z2137))</f>
      </c>
      <c r="BO2137">
        <f>IF($Z2137="","",INDEX($AX$2:$AX$1500,$Z2137))</f>
      </c>
      <c r="BP2137">
        <f>IF($Z2137="","",INDEX($AY$2:$AY$1500,$Z2137))</f>
      </c>
      <c r="BQ2137">
        <f>IF($Z2137="","",INDEX($AZ$2:$AZ$1500,$Z2137))</f>
      </c>
      <c r="BR2137">
        <f>IF($Z2137="","",INDEX($BA$2:$BA$1500,$Z2137))</f>
      </c>
      <c r="BS2137">
        <f>IF($Z2137="","",INDEX($BB$2:$BB$1500,$Z2137))</f>
      </c>
      <c r="BT2137">
        <f>IF($Z2137="","",INDEX($BC$2:$BC$1500,$Z2137))</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c r="BF2138">
        <f>IF($Z2138="","",INDEX($AO$2:$AO$1500,$Z2138))</f>
      </c>
      <c r="BG2138">
        <f>IF($Z2138="","",INDEX($AP$2:$AP$1500,$Z2138))</f>
      </c>
      <c r="BH2138">
        <f>IF($Z2138="","",INDEX($AQ$2:$AQ$1500,$Z2138))</f>
      </c>
      <c r="BI2138">
        <f>IF($Z2138="","",INDEX($AR$2:$AR$1500,$Z2138))</f>
      </c>
      <c r="BJ2138">
        <f>IF($Z2138="","",INDEX($AS$2:$AS$1500,$Z2138))</f>
      </c>
      <c r="BK2138">
        <f>IF($Z2138="","",INDEX($AT$2:$AT$1500,$Z2138))</f>
      </c>
      <c r="BL2138">
        <f>IF($Z2138="","",INDEX($AU$2:$AU$1500,$Z2138))</f>
      </c>
      <c r="BM2138">
        <f>IF($Z2138="","",INDEX($AV$2:$AV$1500,$Z2138))</f>
      </c>
      <c r="BN2138">
        <f>IF($Z2138="","",INDEX($AW$2:$AW$1500,$Z2138))</f>
      </c>
      <c r="BO2138">
        <f>IF($Z2138="","",INDEX($AX$2:$AX$1500,$Z2138))</f>
      </c>
      <c r="BP2138">
        <f>IF($Z2138="","",INDEX($AY$2:$AY$1500,$Z2138))</f>
      </c>
      <c r="BQ2138">
        <f>IF($Z2138="","",INDEX($AZ$2:$AZ$1500,$Z2138))</f>
      </c>
      <c r="BR2138">
        <f>IF($Z2138="","",INDEX($BA$2:$BA$1500,$Z2138))</f>
      </c>
      <c r="BS2138">
        <f>IF($Z2138="","",INDEX($BB$2:$BB$1500,$Z2138))</f>
      </c>
      <c r="BT2138">
        <f>IF($Z2138="","",INDEX($BC$2:$BC$1500,$Z2138))</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c r="BF2139">
        <f>IF($Z2139="","",INDEX($AO$2:$AO$1500,$Z2139))</f>
      </c>
      <c r="BG2139">
        <f>IF($Z2139="","",INDEX($AP$2:$AP$1500,$Z2139))</f>
      </c>
      <c r="BH2139">
        <f>IF($Z2139="","",INDEX($AQ$2:$AQ$1500,$Z2139))</f>
      </c>
      <c r="BI2139">
        <f>IF($Z2139="","",INDEX($AR$2:$AR$1500,$Z2139))</f>
      </c>
      <c r="BJ2139">
        <f>IF($Z2139="","",INDEX($AS$2:$AS$1500,$Z2139))</f>
      </c>
      <c r="BK2139">
        <f>IF($Z2139="","",INDEX($AT$2:$AT$1500,$Z2139))</f>
      </c>
      <c r="BL2139">
        <f>IF($Z2139="","",INDEX($AU$2:$AU$1500,$Z2139))</f>
      </c>
      <c r="BM2139">
        <f>IF($Z2139="","",INDEX($AV$2:$AV$1500,$Z2139))</f>
      </c>
      <c r="BN2139">
        <f>IF($Z2139="","",INDEX($AW$2:$AW$1500,$Z2139))</f>
      </c>
      <c r="BO2139">
        <f>IF($Z2139="","",INDEX($AX$2:$AX$1500,$Z2139))</f>
      </c>
      <c r="BP2139">
        <f>IF($Z2139="","",INDEX($AY$2:$AY$1500,$Z2139))</f>
      </c>
      <c r="BQ2139">
        <f>IF($Z2139="","",INDEX($AZ$2:$AZ$1500,$Z2139))</f>
      </c>
      <c r="BR2139">
        <f>IF($Z2139="","",INDEX($BA$2:$BA$1500,$Z2139))</f>
      </c>
      <c r="BS2139">
        <f>IF($Z2139="","",INDEX($BB$2:$BB$1500,$Z2139))</f>
      </c>
      <c r="BT2139">
        <f>IF($Z2139="","",INDEX($BC$2:$BC$1500,$Z2139))</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c r="BF2140">
        <f>IF($Z2140="","",INDEX($AO$2:$AO$1500,$Z2140))</f>
      </c>
      <c r="BG2140">
        <f>IF($Z2140="","",INDEX($AP$2:$AP$1500,$Z2140))</f>
      </c>
      <c r="BH2140">
        <f>IF($Z2140="","",INDEX($AQ$2:$AQ$1500,$Z2140))</f>
      </c>
      <c r="BI2140">
        <f>IF($Z2140="","",INDEX($AR$2:$AR$1500,$Z2140))</f>
      </c>
      <c r="BJ2140">
        <f>IF($Z2140="","",INDEX($AS$2:$AS$1500,$Z2140))</f>
      </c>
      <c r="BK2140">
        <f>IF($Z2140="","",INDEX($AT$2:$AT$1500,$Z2140))</f>
      </c>
      <c r="BL2140">
        <f>IF($Z2140="","",INDEX($AU$2:$AU$1500,$Z2140))</f>
      </c>
      <c r="BM2140">
        <f>IF($Z2140="","",INDEX($AV$2:$AV$1500,$Z2140))</f>
      </c>
      <c r="BN2140">
        <f>IF($Z2140="","",INDEX($AW$2:$AW$1500,$Z2140))</f>
      </c>
      <c r="BO2140">
        <f>IF($Z2140="","",INDEX($AX$2:$AX$1500,$Z2140))</f>
      </c>
      <c r="BP2140">
        <f>IF($Z2140="","",INDEX($AY$2:$AY$1500,$Z2140))</f>
      </c>
      <c r="BQ2140">
        <f>IF($Z2140="","",INDEX($AZ$2:$AZ$1500,$Z2140))</f>
      </c>
      <c r="BR2140">
        <f>IF($Z2140="","",INDEX($BA$2:$BA$1500,$Z2140))</f>
      </c>
      <c r="BS2140">
        <f>IF($Z2140="","",INDEX($BB$2:$BB$1500,$Z2140))</f>
      </c>
      <c r="BT2140">
        <f>IF($Z2140="","",INDEX($BC$2:$BC$1500,$Z2140))</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c r="BF2141">
        <f>IF($Z2141="","",INDEX($AO$2:$AO$1500,$Z2141))</f>
      </c>
      <c r="BG2141">
        <f>IF($Z2141="","",INDEX($AP$2:$AP$1500,$Z2141))</f>
      </c>
      <c r="BH2141">
        <f>IF($Z2141="","",INDEX($AQ$2:$AQ$1500,$Z2141))</f>
      </c>
      <c r="BI2141">
        <f>IF($Z2141="","",INDEX($AR$2:$AR$1500,$Z2141))</f>
      </c>
      <c r="BJ2141">
        <f>IF($Z2141="","",INDEX($AS$2:$AS$1500,$Z2141))</f>
      </c>
      <c r="BK2141">
        <f>IF($Z2141="","",INDEX($AT$2:$AT$1500,$Z2141))</f>
      </c>
      <c r="BL2141">
        <f>IF($Z2141="","",INDEX($AU$2:$AU$1500,$Z2141))</f>
      </c>
      <c r="BM2141">
        <f>IF($Z2141="","",INDEX($AV$2:$AV$1500,$Z2141))</f>
      </c>
      <c r="BN2141">
        <f>IF($Z2141="","",INDEX($AW$2:$AW$1500,$Z2141))</f>
      </c>
      <c r="BO2141">
        <f>IF($Z2141="","",INDEX($AX$2:$AX$1500,$Z2141))</f>
      </c>
      <c r="BP2141">
        <f>IF($Z2141="","",INDEX($AY$2:$AY$1500,$Z2141))</f>
      </c>
      <c r="BQ2141">
        <f>IF($Z2141="","",INDEX($AZ$2:$AZ$1500,$Z2141))</f>
      </c>
      <c r="BR2141">
        <f>IF($Z2141="","",INDEX($BA$2:$BA$1500,$Z2141))</f>
      </c>
      <c r="BS2141">
        <f>IF($Z2141="","",INDEX($BB$2:$BB$1500,$Z2141))</f>
      </c>
      <c r="BT2141">
        <f>IF($Z2141="","",INDEX($BC$2:$BC$1500,$Z2141))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c r="BF2142">
        <f>IF($Z2142="","",INDEX($AO$2:$AO$1500,$Z2142))</f>
      </c>
      <c r="BG2142">
        <f>IF($Z2142="","",INDEX($AP$2:$AP$1500,$Z2142))</f>
      </c>
      <c r="BH2142">
        <f>IF($Z2142="","",INDEX($AQ$2:$AQ$1500,$Z2142))</f>
      </c>
      <c r="BI2142">
        <f>IF($Z2142="","",INDEX($AR$2:$AR$1500,$Z2142))</f>
      </c>
      <c r="BJ2142">
        <f>IF($Z2142="","",INDEX($AS$2:$AS$1500,$Z2142))</f>
      </c>
      <c r="BK2142">
        <f>IF($Z2142="","",INDEX($AT$2:$AT$1500,$Z2142))</f>
      </c>
      <c r="BL2142">
        <f>IF($Z2142="","",INDEX($AU$2:$AU$1500,$Z2142))</f>
      </c>
      <c r="BM2142">
        <f>IF($Z2142="","",INDEX($AV$2:$AV$1500,$Z2142))</f>
      </c>
      <c r="BN2142">
        <f>IF($Z2142="","",INDEX($AW$2:$AW$1500,$Z2142))</f>
      </c>
      <c r="BO2142">
        <f>IF($Z2142="","",INDEX($AX$2:$AX$1500,$Z2142))</f>
      </c>
      <c r="BP2142">
        <f>IF($Z2142="","",INDEX($AY$2:$AY$1500,$Z2142))</f>
      </c>
      <c r="BQ2142">
        <f>IF($Z2142="","",INDEX($AZ$2:$AZ$1500,$Z2142))</f>
      </c>
      <c r="BR2142">
        <f>IF($Z2142="","",INDEX($BA$2:$BA$1500,$Z2142))</f>
      </c>
      <c r="BS2142">
        <f>IF($Z2142="","",INDEX($BB$2:$BB$1500,$Z2142))</f>
      </c>
      <c r="BT2142">
        <f>IF($Z2142="","",INDEX($BC$2:$BC$1500,$Z2142))</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c r="BF2143">
        <f>IF($Z2143="","",INDEX($AO$2:$AO$1500,$Z2143))</f>
      </c>
      <c r="BG2143">
        <f>IF($Z2143="","",INDEX($AP$2:$AP$1500,$Z2143))</f>
      </c>
      <c r="BH2143">
        <f>IF($Z2143="","",INDEX($AQ$2:$AQ$1500,$Z2143))</f>
      </c>
      <c r="BI2143">
        <f>IF($Z2143="","",INDEX($AR$2:$AR$1500,$Z2143))</f>
      </c>
      <c r="BJ2143">
        <f>IF($Z2143="","",INDEX($AS$2:$AS$1500,$Z2143))</f>
      </c>
      <c r="BK2143">
        <f>IF($Z2143="","",INDEX($AT$2:$AT$1500,$Z2143))</f>
      </c>
      <c r="BL2143">
        <f>IF($Z2143="","",INDEX($AU$2:$AU$1500,$Z2143))</f>
      </c>
      <c r="BM2143">
        <f>IF($Z2143="","",INDEX($AV$2:$AV$1500,$Z2143))</f>
      </c>
      <c r="BN2143">
        <f>IF($Z2143="","",INDEX($AW$2:$AW$1500,$Z2143))</f>
      </c>
      <c r="BO2143">
        <f>IF($Z2143="","",INDEX($AX$2:$AX$1500,$Z2143))</f>
      </c>
      <c r="BP2143">
        <f>IF($Z2143="","",INDEX($AY$2:$AY$1500,$Z2143))</f>
      </c>
      <c r="BQ2143">
        <f>IF($Z2143="","",INDEX($AZ$2:$AZ$1500,$Z2143))</f>
      </c>
      <c r="BR2143">
        <f>IF($Z2143="","",INDEX($BA$2:$BA$1500,$Z2143))</f>
      </c>
      <c r="BS2143">
        <f>IF($Z2143="","",INDEX($BB$2:$BB$1500,$Z2143))</f>
      </c>
      <c r="BT2143">
        <f>IF($Z2143="","",INDEX($BC$2:$BC$1500,$Z2143))</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c r="BF2144">
        <f>IF($Z2144="","",INDEX($AO$2:$AO$1500,$Z2144))</f>
      </c>
      <c r="BG2144">
        <f>IF($Z2144="","",INDEX($AP$2:$AP$1500,$Z2144))</f>
      </c>
      <c r="BH2144">
        <f>IF($Z2144="","",INDEX($AQ$2:$AQ$1500,$Z2144))</f>
      </c>
      <c r="BI2144">
        <f>IF($Z2144="","",INDEX($AR$2:$AR$1500,$Z2144))</f>
      </c>
      <c r="BJ2144">
        <f>IF($Z2144="","",INDEX($AS$2:$AS$1500,$Z2144))</f>
      </c>
      <c r="BK2144">
        <f>IF($Z2144="","",INDEX($AT$2:$AT$1500,$Z2144))</f>
      </c>
      <c r="BL2144">
        <f>IF($Z2144="","",INDEX($AU$2:$AU$1500,$Z2144))</f>
      </c>
      <c r="BM2144">
        <f>IF($Z2144="","",INDEX($AV$2:$AV$1500,$Z2144))</f>
      </c>
      <c r="BN2144">
        <f>IF($Z2144="","",INDEX($AW$2:$AW$1500,$Z2144))</f>
      </c>
      <c r="BO2144">
        <f>IF($Z2144="","",INDEX($AX$2:$AX$1500,$Z2144))</f>
      </c>
      <c r="BP2144">
        <f>IF($Z2144="","",INDEX($AY$2:$AY$1500,$Z2144))</f>
      </c>
      <c r="BQ2144">
        <f>IF($Z2144="","",INDEX($AZ$2:$AZ$1500,$Z2144))</f>
      </c>
      <c r="BR2144">
        <f>IF($Z2144="","",INDEX($BA$2:$BA$1500,$Z2144))</f>
      </c>
      <c r="BS2144">
        <f>IF($Z2144="","",INDEX($BB$2:$BB$1500,$Z2144))</f>
      </c>
      <c r="BT2144">
        <f>IF($Z2144="","",INDEX($BC$2:$BC$1500,$Z2144))</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c r="BF2145">
        <f>IF($Z2145="","",INDEX($AO$2:$AO$1500,$Z2145))</f>
      </c>
      <c r="BG2145">
        <f>IF($Z2145="","",INDEX($AP$2:$AP$1500,$Z2145))</f>
      </c>
      <c r="BH2145">
        <f>IF($Z2145="","",INDEX($AQ$2:$AQ$1500,$Z2145))</f>
      </c>
      <c r="BI2145">
        <f>IF($Z2145="","",INDEX($AR$2:$AR$1500,$Z2145))</f>
      </c>
      <c r="BJ2145">
        <f>IF($Z2145="","",INDEX($AS$2:$AS$1500,$Z2145))</f>
      </c>
      <c r="BK2145">
        <f>IF($Z2145="","",INDEX($AT$2:$AT$1500,$Z2145))</f>
      </c>
      <c r="BL2145">
        <f>IF($Z2145="","",INDEX($AU$2:$AU$1500,$Z2145))</f>
      </c>
      <c r="BM2145">
        <f>IF($Z2145="","",INDEX($AV$2:$AV$1500,$Z2145))</f>
      </c>
      <c r="BN2145">
        <f>IF($Z2145="","",INDEX($AW$2:$AW$1500,$Z2145))</f>
      </c>
      <c r="BO2145">
        <f>IF($Z2145="","",INDEX($AX$2:$AX$1500,$Z2145))</f>
      </c>
      <c r="BP2145">
        <f>IF($Z2145="","",INDEX($AY$2:$AY$1500,$Z2145))</f>
      </c>
      <c r="BQ2145">
        <f>IF($Z2145="","",INDEX($AZ$2:$AZ$1500,$Z2145))</f>
      </c>
      <c r="BR2145">
        <f>IF($Z2145="","",INDEX($BA$2:$BA$1500,$Z2145))</f>
      </c>
      <c r="BS2145">
        <f>IF($Z2145="","",INDEX($BB$2:$BB$1500,$Z2145))</f>
      </c>
      <c r="BT2145">
        <f>IF($Z2145="","",INDEX($BC$2:$BC$1500,$Z2145))</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c r="BF2146">
        <f>IF($Z2146="","",INDEX($AO$2:$AO$1500,$Z2146))</f>
      </c>
      <c r="BG2146">
        <f>IF($Z2146="","",INDEX($AP$2:$AP$1500,$Z2146))</f>
      </c>
      <c r="BH2146">
        <f>IF($Z2146="","",INDEX($AQ$2:$AQ$1500,$Z2146))</f>
      </c>
      <c r="BI2146">
        <f>IF($Z2146="","",INDEX($AR$2:$AR$1500,$Z2146))</f>
      </c>
      <c r="BJ2146">
        <f>IF($Z2146="","",INDEX($AS$2:$AS$1500,$Z2146))</f>
      </c>
      <c r="BK2146">
        <f>IF($Z2146="","",INDEX($AT$2:$AT$1500,$Z2146))</f>
      </c>
      <c r="BL2146">
        <f>IF($Z2146="","",INDEX($AU$2:$AU$1500,$Z2146))</f>
      </c>
      <c r="BM2146">
        <f>IF($Z2146="","",INDEX($AV$2:$AV$1500,$Z2146))</f>
      </c>
      <c r="BN2146">
        <f>IF($Z2146="","",INDEX($AW$2:$AW$1500,$Z2146))</f>
      </c>
      <c r="BO2146">
        <f>IF($Z2146="","",INDEX($AX$2:$AX$1500,$Z2146))</f>
      </c>
      <c r="BP2146">
        <f>IF($Z2146="","",INDEX($AY$2:$AY$1500,$Z2146))</f>
      </c>
      <c r="BQ2146">
        <f>IF($Z2146="","",INDEX($AZ$2:$AZ$1500,$Z2146))</f>
      </c>
      <c r="BR2146">
        <f>IF($Z2146="","",INDEX($BA$2:$BA$1500,$Z2146))</f>
      </c>
      <c r="BS2146">
        <f>IF($Z2146="","",INDEX($BB$2:$BB$1500,$Z2146))</f>
      </c>
      <c r="BT2146">
        <f>IF($Z2146="","",INDEX($BC$2:$BC$1500,$Z2146))</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c r="BF2147">
        <f>IF($Z2147="","",INDEX($AO$2:$AO$1500,$Z2147))</f>
      </c>
      <c r="BG2147">
        <f>IF($Z2147="","",INDEX($AP$2:$AP$1500,$Z2147))</f>
      </c>
      <c r="BH2147">
        <f>IF($Z2147="","",INDEX($AQ$2:$AQ$1500,$Z2147))</f>
      </c>
      <c r="BI2147">
        <f>IF($Z2147="","",INDEX($AR$2:$AR$1500,$Z2147))</f>
      </c>
      <c r="BJ2147">
        <f>IF($Z2147="","",INDEX($AS$2:$AS$1500,$Z2147))</f>
      </c>
      <c r="BK2147">
        <f>IF($Z2147="","",INDEX($AT$2:$AT$1500,$Z2147))</f>
      </c>
      <c r="BL2147">
        <f>IF($Z2147="","",INDEX($AU$2:$AU$1500,$Z2147))</f>
      </c>
      <c r="BM2147">
        <f>IF($Z2147="","",INDEX($AV$2:$AV$1500,$Z2147))</f>
      </c>
      <c r="BN2147">
        <f>IF($Z2147="","",INDEX($AW$2:$AW$1500,$Z2147))</f>
      </c>
      <c r="BO2147">
        <f>IF($Z2147="","",INDEX($AX$2:$AX$1500,$Z2147))</f>
      </c>
      <c r="BP2147">
        <f>IF($Z2147="","",INDEX($AY$2:$AY$1500,$Z2147))</f>
      </c>
      <c r="BQ2147">
        <f>IF($Z2147="","",INDEX($AZ$2:$AZ$1500,$Z2147))</f>
      </c>
      <c r="BR2147">
        <f>IF($Z2147="","",INDEX($BA$2:$BA$1500,$Z2147))</f>
      </c>
      <c r="BS2147">
        <f>IF($Z2147="","",INDEX($BB$2:$BB$1500,$Z2147))</f>
      </c>
      <c r="BT2147">
        <f>IF($Z2147="","",INDEX($BC$2:$BC$1500,$Z2147))</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c r="BF2148">
        <f>IF($Z2148="","",INDEX($AO$2:$AO$1500,$Z2148))</f>
      </c>
      <c r="BG2148">
        <f>IF($Z2148="","",INDEX($AP$2:$AP$1500,$Z2148))</f>
      </c>
      <c r="BH2148">
        <f>IF($Z2148="","",INDEX($AQ$2:$AQ$1500,$Z2148))</f>
      </c>
      <c r="BI2148">
        <f>IF($Z2148="","",INDEX($AR$2:$AR$1500,$Z2148))</f>
      </c>
      <c r="BJ2148">
        <f>IF($Z2148="","",INDEX($AS$2:$AS$1500,$Z2148))</f>
      </c>
      <c r="BK2148">
        <f>IF($Z2148="","",INDEX($AT$2:$AT$1500,$Z2148))</f>
      </c>
      <c r="BL2148">
        <f>IF($Z2148="","",INDEX($AU$2:$AU$1500,$Z2148))</f>
      </c>
      <c r="BM2148">
        <f>IF($Z2148="","",INDEX($AV$2:$AV$1500,$Z2148))</f>
      </c>
      <c r="BN2148">
        <f>IF($Z2148="","",INDEX($AW$2:$AW$1500,$Z2148))</f>
      </c>
      <c r="BO2148">
        <f>IF($Z2148="","",INDEX($AX$2:$AX$1500,$Z2148))</f>
      </c>
      <c r="BP2148">
        <f>IF($Z2148="","",INDEX($AY$2:$AY$1500,$Z2148))</f>
      </c>
      <c r="BQ2148">
        <f>IF($Z2148="","",INDEX($AZ$2:$AZ$1500,$Z2148))</f>
      </c>
      <c r="BR2148">
        <f>IF($Z2148="","",INDEX($BA$2:$BA$1500,$Z2148))</f>
      </c>
      <c r="BS2148">
        <f>IF($Z2148="","",INDEX($BB$2:$BB$1500,$Z2148))</f>
      </c>
      <c r="BT2148">
        <f>IF($Z2148="","",INDEX($BC$2:$BC$1500,$Z2148))</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c r="BF2149">
        <f>IF($Z2149="","",INDEX($AO$2:$AO$1500,$Z2149))</f>
      </c>
      <c r="BG2149">
        <f>IF($Z2149="","",INDEX($AP$2:$AP$1500,$Z2149))</f>
      </c>
      <c r="BH2149">
        <f>IF($Z2149="","",INDEX($AQ$2:$AQ$1500,$Z2149))</f>
      </c>
      <c r="BI2149">
        <f>IF($Z2149="","",INDEX($AR$2:$AR$1500,$Z2149))</f>
      </c>
      <c r="BJ2149">
        <f>IF($Z2149="","",INDEX($AS$2:$AS$1500,$Z2149))</f>
      </c>
      <c r="BK2149">
        <f>IF($Z2149="","",INDEX($AT$2:$AT$1500,$Z2149))</f>
      </c>
      <c r="BL2149">
        <f>IF($Z2149="","",INDEX($AU$2:$AU$1500,$Z2149))</f>
      </c>
      <c r="BM2149">
        <f>IF($Z2149="","",INDEX($AV$2:$AV$1500,$Z2149))</f>
      </c>
      <c r="BN2149">
        <f>IF($Z2149="","",INDEX($AW$2:$AW$1500,$Z2149))</f>
      </c>
      <c r="BO2149">
        <f>IF($Z2149="","",INDEX($AX$2:$AX$1500,$Z2149))</f>
      </c>
      <c r="BP2149">
        <f>IF($Z2149="","",INDEX($AY$2:$AY$1500,$Z2149))</f>
      </c>
      <c r="BQ2149">
        <f>IF($Z2149="","",INDEX($AZ$2:$AZ$1500,$Z2149))</f>
      </c>
      <c r="BR2149">
        <f>IF($Z2149="","",INDEX($BA$2:$BA$1500,$Z2149))</f>
      </c>
      <c r="BS2149">
        <f>IF($Z2149="","",INDEX($BB$2:$BB$1500,$Z2149))</f>
      </c>
      <c r="BT2149">
        <f>IF($Z2149="","",INDEX($BC$2:$BC$1500,$Z2149))</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c r="BF2150">
        <f>IF($Z2150="","",INDEX($AO$2:$AO$1500,$Z2150))</f>
      </c>
      <c r="BG2150">
        <f>IF($Z2150="","",INDEX($AP$2:$AP$1500,$Z2150))</f>
      </c>
      <c r="BH2150">
        <f>IF($Z2150="","",INDEX($AQ$2:$AQ$1500,$Z2150))</f>
      </c>
      <c r="BI2150">
        <f>IF($Z2150="","",INDEX($AR$2:$AR$1500,$Z2150))</f>
      </c>
      <c r="BJ2150">
        <f>IF($Z2150="","",INDEX($AS$2:$AS$1500,$Z2150))</f>
      </c>
      <c r="BK2150">
        <f>IF($Z2150="","",INDEX($AT$2:$AT$1500,$Z2150))</f>
      </c>
      <c r="BL2150">
        <f>IF($Z2150="","",INDEX($AU$2:$AU$1500,$Z2150))</f>
      </c>
      <c r="BM2150">
        <f>IF($Z2150="","",INDEX($AV$2:$AV$1500,$Z2150))</f>
      </c>
      <c r="BN2150">
        <f>IF($Z2150="","",INDEX($AW$2:$AW$1500,$Z2150))</f>
      </c>
      <c r="BO2150">
        <f>IF($Z2150="","",INDEX($AX$2:$AX$1500,$Z2150))</f>
      </c>
      <c r="BP2150">
        <f>IF($Z2150="","",INDEX($AY$2:$AY$1500,$Z2150))</f>
      </c>
      <c r="BQ2150">
        <f>IF($Z2150="","",INDEX($AZ$2:$AZ$1500,$Z2150))</f>
      </c>
      <c r="BR2150">
        <f>IF($Z2150="","",INDEX($BA$2:$BA$1500,$Z2150))</f>
      </c>
      <c r="BS2150">
        <f>IF($Z2150="","",INDEX($BB$2:$BB$1500,$Z2150))</f>
      </c>
      <c r="BT2150">
        <f>IF($Z2150="","",INDEX($BC$2:$BC$1500,$Z2150))</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c r="BF2151">
        <f>IF($Z2151="","",INDEX($AO$2:$AO$1500,$Z2151))</f>
      </c>
      <c r="BG2151">
        <f>IF($Z2151="","",INDEX($AP$2:$AP$1500,$Z2151))</f>
      </c>
      <c r="BH2151">
        <f>IF($Z2151="","",INDEX($AQ$2:$AQ$1500,$Z2151))</f>
      </c>
      <c r="BI2151">
        <f>IF($Z2151="","",INDEX($AR$2:$AR$1500,$Z2151))</f>
      </c>
      <c r="BJ2151">
        <f>IF($Z2151="","",INDEX($AS$2:$AS$1500,$Z2151))</f>
      </c>
      <c r="BK2151">
        <f>IF($Z2151="","",INDEX($AT$2:$AT$1500,$Z2151))</f>
      </c>
      <c r="BL2151">
        <f>IF($Z2151="","",INDEX($AU$2:$AU$1500,$Z2151))</f>
      </c>
      <c r="BM2151">
        <f>IF($Z2151="","",INDEX($AV$2:$AV$1500,$Z2151))</f>
      </c>
      <c r="BN2151">
        <f>IF($Z2151="","",INDEX($AW$2:$AW$1500,$Z2151))</f>
      </c>
      <c r="BO2151">
        <f>IF($Z2151="","",INDEX($AX$2:$AX$1500,$Z2151))</f>
      </c>
      <c r="BP2151">
        <f>IF($Z2151="","",INDEX($AY$2:$AY$1500,$Z2151))</f>
      </c>
      <c r="BQ2151">
        <f>IF($Z2151="","",INDEX($AZ$2:$AZ$1500,$Z2151))</f>
      </c>
      <c r="BR2151">
        <f>IF($Z2151="","",INDEX($BA$2:$BA$1500,$Z2151))</f>
      </c>
      <c r="BS2151">
        <f>IF($Z2151="","",INDEX($BB$2:$BB$1500,$Z2151))</f>
      </c>
      <c r="BT2151">
        <f>IF($Z2151="","",INDEX($BC$2:$BC$1500,$Z2151))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c r="BF2152">
        <f>IF($Z2152="","",INDEX($AO$2:$AO$1500,$Z2152))</f>
      </c>
      <c r="BG2152">
        <f>IF($Z2152="","",INDEX($AP$2:$AP$1500,$Z2152))</f>
      </c>
      <c r="BH2152">
        <f>IF($Z2152="","",INDEX($AQ$2:$AQ$1500,$Z2152))</f>
      </c>
      <c r="BI2152">
        <f>IF($Z2152="","",INDEX($AR$2:$AR$1500,$Z2152))</f>
      </c>
      <c r="BJ2152">
        <f>IF($Z2152="","",INDEX($AS$2:$AS$1500,$Z2152))</f>
      </c>
      <c r="BK2152">
        <f>IF($Z2152="","",INDEX($AT$2:$AT$1500,$Z2152))</f>
      </c>
      <c r="BL2152">
        <f>IF($Z2152="","",INDEX($AU$2:$AU$1500,$Z2152))</f>
      </c>
      <c r="BM2152">
        <f>IF($Z2152="","",INDEX($AV$2:$AV$1500,$Z2152))</f>
      </c>
      <c r="BN2152">
        <f>IF($Z2152="","",INDEX($AW$2:$AW$1500,$Z2152))</f>
      </c>
      <c r="BO2152">
        <f>IF($Z2152="","",INDEX($AX$2:$AX$1500,$Z2152))</f>
      </c>
      <c r="BP2152">
        <f>IF($Z2152="","",INDEX($AY$2:$AY$1500,$Z2152))</f>
      </c>
      <c r="BQ2152">
        <f>IF($Z2152="","",INDEX($AZ$2:$AZ$1500,$Z2152))</f>
      </c>
      <c r="BR2152">
        <f>IF($Z2152="","",INDEX($BA$2:$BA$1500,$Z2152))</f>
      </c>
      <c r="BS2152">
        <f>IF($Z2152="","",INDEX($BB$2:$BB$1500,$Z2152))</f>
      </c>
      <c r="BT2152">
        <f>IF($Z2152="","",INDEX($BC$2:$BC$1500,$Z2152))</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c r="BF2153">
        <f>IF($Z2153="","",INDEX($AO$2:$AO$1500,$Z2153))</f>
      </c>
      <c r="BG2153">
        <f>IF($Z2153="","",INDEX($AP$2:$AP$1500,$Z2153))</f>
      </c>
      <c r="BH2153">
        <f>IF($Z2153="","",INDEX($AQ$2:$AQ$1500,$Z2153))</f>
      </c>
      <c r="BI2153">
        <f>IF($Z2153="","",INDEX($AR$2:$AR$1500,$Z2153))</f>
      </c>
      <c r="BJ2153">
        <f>IF($Z2153="","",INDEX($AS$2:$AS$1500,$Z2153))</f>
      </c>
      <c r="BK2153">
        <f>IF($Z2153="","",INDEX($AT$2:$AT$1500,$Z2153))</f>
      </c>
      <c r="BL2153">
        <f>IF($Z2153="","",INDEX($AU$2:$AU$1500,$Z2153))</f>
      </c>
      <c r="BM2153">
        <f>IF($Z2153="","",INDEX($AV$2:$AV$1500,$Z2153))</f>
      </c>
      <c r="BN2153">
        <f>IF($Z2153="","",INDEX($AW$2:$AW$1500,$Z2153))</f>
      </c>
      <c r="BO2153">
        <f>IF($Z2153="","",INDEX($AX$2:$AX$1500,$Z2153))</f>
      </c>
      <c r="BP2153">
        <f>IF($Z2153="","",INDEX($AY$2:$AY$1500,$Z2153))</f>
      </c>
      <c r="BQ2153">
        <f>IF($Z2153="","",INDEX($AZ$2:$AZ$1500,$Z2153))</f>
      </c>
      <c r="BR2153">
        <f>IF($Z2153="","",INDEX($BA$2:$BA$1500,$Z2153))</f>
      </c>
      <c r="BS2153">
        <f>IF($Z2153="","",INDEX($BB$2:$BB$1500,$Z2153))</f>
      </c>
      <c r="BT2153">
        <f>IF($Z2153="","",INDEX($BC$2:$BC$1500,$Z2153))</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c r="BF2154">
        <f>IF($Z2154="","",INDEX($AO$2:$AO$1500,$Z2154))</f>
      </c>
      <c r="BG2154">
        <f>IF($Z2154="","",INDEX($AP$2:$AP$1500,$Z2154))</f>
      </c>
      <c r="BH2154">
        <f>IF($Z2154="","",INDEX($AQ$2:$AQ$1500,$Z2154))</f>
      </c>
      <c r="BI2154">
        <f>IF($Z2154="","",INDEX($AR$2:$AR$1500,$Z2154))</f>
      </c>
      <c r="BJ2154">
        <f>IF($Z2154="","",INDEX($AS$2:$AS$1500,$Z2154))</f>
      </c>
      <c r="BK2154">
        <f>IF($Z2154="","",INDEX($AT$2:$AT$1500,$Z2154))</f>
      </c>
      <c r="BL2154">
        <f>IF($Z2154="","",INDEX($AU$2:$AU$1500,$Z2154))</f>
      </c>
      <c r="BM2154">
        <f>IF($Z2154="","",INDEX($AV$2:$AV$1500,$Z2154))</f>
      </c>
      <c r="BN2154">
        <f>IF($Z2154="","",INDEX($AW$2:$AW$1500,$Z2154))</f>
      </c>
      <c r="BO2154">
        <f>IF($Z2154="","",INDEX($AX$2:$AX$1500,$Z2154))</f>
      </c>
      <c r="BP2154">
        <f>IF($Z2154="","",INDEX($AY$2:$AY$1500,$Z2154))</f>
      </c>
      <c r="BQ2154">
        <f>IF($Z2154="","",INDEX($AZ$2:$AZ$1500,$Z2154))</f>
      </c>
      <c r="BR2154">
        <f>IF($Z2154="","",INDEX($BA$2:$BA$1500,$Z2154))</f>
      </c>
      <c r="BS2154">
        <f>IF($Z2154="","",INDEX($BB$2:$BB$1500,$Z2154))</f>
      </c>
      <c r="BT2154">
        <f>IF($Z2154="","",INDEX($BC$2:$BC$1500,$Z2154))</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c r="BF2155">
        <f>IF($Z2155="","",INDEX($AO$2:$AO$1500,$Z2155))</f>
      </c>
      <c r="BG2155">
        <f>IF($Z2155="","",INDEX($AP$2:$AP$1500,$Z2155))</f>
      </c>
      <c r="BH2155">
        <f>IF($Z2155="","",INDEX($AQ$2:$AQ$1500,$Z2155))</f>
      </c>
      <c r="BI2155">
        <f>IF($Z2155="","",INDEX($AR$2:$AR$1500,$Z2155))</f>
      </c>
      <c r="BJ2155">
        <f>IF($Z2155="","",INDEX($AS$2:$AS$1500,$Z2155))</f>
      </c>
      <c r="BK2155">
        <f>IF($Z2155="","",INDEX($AT$2:$AT$1500,$Z2155))</f>
      </c>
      <c r="BL2155">
        <f>IF($Z2155="","",INDEX($AU$2:$AU$1500,$Z2155))</f>
      </c>
      <c r="BM2155">
        <f>IF($Z2155="","",INDEX($AV$2:$AV$1500,$Z2155))</f>
      </c>
      <c r="BN2155">
        <f>IF($Z2155="","",INDEX($AW$2:$AW$1500,$Z2155))</f>
      </c>
      <c r="BO2155">
        <f>IF($Z2155="","",INDEX($AX$2:$AX$1500,$Z2155))</f>
      </c>
      <c r="BP2155">
        <f>IF($Z2155="","",INDEX($AY$2:$AY$1500,$Z2155))</f>
      </c>
      <c r="BQ2155">
        <f>IF($Z2155="","",INDEX($AZ$2:$AZ$1500,$Z2155))</f>
      </c>
      <c r="BR2155">
        <f>IF($Z2155="","",INDEX($BA$2:$BA$1500,$Z2155))</f>
      </c>
      <c r="BS2155">
        <f>IF($Z2155="","",INDEX($BB$2:$BB$1500,$Z2155))</f>
      </c>
      <c r="BT2155">
        <f>IF($Z2155="","",INDEX($BC$2:$BC$1500,$Z2155))</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c r="BF2156">
        <f>IF($Z2156="","",INDEX($AO$2:$AO$1500,$Z2156))</f>
      </c>
      <c r="BG2156">
        <f>IF($Z2156="","",INDEX($AP$2:$AP$1500,$Z2156))</f>
      </c>
      <c r="BH2156">
        <f>IF($Z2156="","",INDEX($AQ$2:$AQ$1500,$Z2156))</f>
      </c>
      <c r="BI2156">
        <f>IF($Z2156="","",INDEX($AR$2:$AR$1500,$Z2156))</f>
      </c>
      <c r="BJ2156">
        <f>IF($Z2156="","",INDEX($AS$2:$AS$1500,$Z2156))</f>
      </c>
      <c r="BK2156">
        <f>IF($Z2156="","",INDEX($AT$2:$AT$1500,$Z2156))</f>
      </c>
      <c r="BL2156">
        <f>IF($Z2156="","",INDEX($AU$2:$AU$1500,$Z2156))</f>
      </c>
      <c r="BM2156">
        <f>IF($Z2156="","",INDEX($AV$2:$AV$1500,$Z2156))</f>
      </c>
      <c r="BN2156">
        <f>IF($Z2156="","",INDEX($AW$2:$AW$1500,$Z2156))</f>
      </c>
      <c r="BO2156">
        <f>IF($Z2156="","",INDEX($AX$2:$AX$1500,$Z2156))</f>
      </c>
      <c r="BP2156">
        <f>IF($Z2156="","",INDEX($AY$2:$AY$1500,$Z2156))</f>
      </c>
      <c r="BQ2156">
        <f>IF($Z2156="","",INDEX($AZ$2:$AZ$1500,$Z2156))</f>
      </c>
      <c r="BR2156">
        <f>IF($Z2156="","",INDEX($BA$2:$BA$1500,$Z2156))</f>
      </c>
      <c r="BS2156">
        <f>IF($Z2156="","",INDEX($BB$2:$BB$1500,$Z2156))</f>
      </c>
      <c r="BT2156">
        <f>IF($Z2156="","",INDEX($BC$2:$BC$1500,$Z2156))</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c r="BF2157">
        <f>IF($Z2157="","",INDEX($AO$2:$AO$1500,$Z2157))</f>
      </c>
      <c r="BG2157">
        <f>IF($Z2157="","",INDEX($AP$2:$AP$1500,$Z2157))</f>
      </c>
      <c r="BH2157">
        <f>IF($Z2157="","",INDEX($AQ$2:$AQ$1500,$Z2157))</f>
      </c>
      <c r="BI2157">
        <f>IF($Z2157="","",INDEX($AR$2:$AR$1500,$Z2157))</f>
      </c>
      <c r="BJ2157">
        <f>IF($Z2157="","",INDEX($AS$2:$AS$1500,$Z2157))</f>
      </c>
      <c r="BK2157">
        <f>IF($Z2157="","",INDEX($AT$2:$AT$1500,$Z2157))</f>
      </c>
      <c r="BL2157">
        <f>IF($Z2157="","",INDEX($AU$2:$AU$1500,$Z2157))</f>
      </c>
      <c r="BM2157">
        <f>IF($Z2157="","",INDEX($AV$2:$AV$1500,$Z2157))</f>
      </c>
      <c r="BN2157">
        <f>IF($Z2157="","",INDEX($AW$2:$AW$1500,$Z2157))</f>
      </c>
      <c r="BO2157">
        <f>IF($Z2157="","",INDEX($AX$2:$AX$1500,$Z2157))</f>
      </c>
      <c r="BP2157">
        <f>IF($Z2157="","",INDEX($AY$2:$AY$1500,$Z2157))</f>
      </c>
      <c r="BQ2157">
        <f>IF($Z2157="","",INDEX($AZ$2:$AZ$1500,$Z2157))</f>
      </c>
      <c r="BR2157">
        <f>IF($Z2157="","",INDEX($BA$2:$BA$1500,$Z2157))</f>
      </c>
      <c r="BS2157">
        <f>IF($Z2157="","",INDEX($BB$2:$BB$1500,$Z2157))</f>
      </c>
      <c r="BT2157">
        <f>IF($Z2157="","",INDEX($BC$2:$BC$1500,$Z2157))</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c r="BF2158">
        <f>IF($Z2158="","",INDEX($AO$2:$AO$1500,$Z2158))</f>
      </c>
      <c r="BG2158">
        <f>IF($Z2158="","",INDEX($AP$2:$AP$1500,$Z2158))</f>
      </c>
      <c r="BH2158">
        <f>IF($Z2158="","",INDEX($AQ$2:$AQ$1500,$Z2158))</f>
      </c>
      <c r="BI2158">
        <f>IF($Z2158="","",INDEX($AR$2:$AR$1500,$Z2158))</f>
      </c>
      <c r="BJ2158">
        <f>IF($Z2158="","",INDEX($AS$2:$AS$1500,$Z2158))</f>
      </c>
      <c r="BK2158">
        <f>IF($Z2158="","",INDEX($AT$2:$AT$1500,$Z2158))</f>
      </c>
      <c r="BL2158">
        <f>IF($Z2158="","",INDEX($AU$2:$AU$1500,$Z2158))</f>
      </c>
      <c r="BM2158">
        <f>IF($Z2158="","",INDEX($AV$2:$AV$1500,$Z2158))</f>
      </c>
      <c r="BN2158">
        <f>IF($Z2158="","",INDEX($AW$2:$AW$1500,$Z2158))</f>
      </c>
      <c r="BO2158">
        <f>IF($Z2158="","",INDEX($AX$2:$AX$1500,$Z2158))</f>
      </c>
      <c r="BP2158">
        <f>IF($Z2158="","",INDEX($AY$2:$AY$1500,$Z2158))</f>
      </c>
      <c r="BQ2158">
        <f>IF($Z2158="","",INDEX($AZ$2:$AZ$1500,$Z2158))</f>
      </c>
      <c r="BR2158">
        <f>IF($Z2158="","",INDEX($BA$2:$BA$1500,$Z2158))</f>
      </c>
      <c r="BS2158">
        <f>IF($Z2158="","",INDEX($BB$2:$BB$1500,$Z2158))</f>
      </c>
      <c r="BT2158">
        <f>IF($Z2158="","",INDEX($BC$2:$BC$1500,$Z2158))</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c r="BF2159">
        <f>IF($Z2159="","",INDEX($AO$2:$AO$1500,$Z2159))</f>
      </c>
      <c r="BG2159">
        <f>IF($Z2159="","",INDEX($AP$2:$AP$1500,$Z2159))</f>
      </c>
      <c r="BH2159">
        <f>IF($Z2159="","",INDEX($AQ$2:$AQ$1500,$Z2159))</f>
      </c>
      <c r="BI2159">
        <f>IF($Z2159="","",INDEX($AR$2:$AR$1500,$Z2159))</f>
      </c>
      <c r="BJ2159">
        <f>IF($Z2159="","",INDEX($AS$2:$AS$1500,$Z2159))</f>
      </c>
      <c r="BK2159">
        <f>IF($Z2159="","",INDEX($AT$2:$AT$1500,$Z2159))</f>
      </c>
      <c r="BL2159">
        <f>IF($Z2159="","",INDEX($AU$2:$AU$1500,$Z2159))</f>
      </c>
      <c r="BM2159">
        <f>IF($Z2159="","",INDEX($AV$2:$AV$1500,$Z2159))</f>
      </c>
      <c r="BN2159">
        <f>IF($Z2159="","",INDEX($AW$2:$AW$1500,$Z2159))</f>
      </c>
      <c r="BO2159">
        <f>IF($Z2159="","",INDEX($AX$2:$AX$1500,$Z2159))</f>
      </c>
      <c r="BP2159">
        <f>IF($Z2159="","",INDEX($AY$2:$AY$1500,$Z2159))</f>
      </c>
      <c r="BQ2159">
        <f>IF($Z2159="","",INDEX($AZ$2:$AZ$1500,$Z2159))</f>
      </c>
      <c r="BR2159">
        <f>IF($Z2159="","",INDEX($BA$2:$BA$1500,$Z2159))</f>
      </c>
      <c r="BS2159">
        <f>IF($Z2159="","",INDEX($BB$2:$BB$1500,$Z2159))</f>
      </c>
      <c r="BT2159">
        <f>IF($Z2159="","",INDEX($BC$2:$BC$1500,$Z2159))</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c r="BF2160">
        <f>IF($Z2160="","",INDEX($AO$2:$AO$1500,$Z2160))</f>
      </c>
      <c r="BG2160">
        <f>IF($Z2160="","",INDEX($AP$2:$AP$1500,$Z2160))</f>
      </c>
      <c r="BH2160">
        <f>IF($Z2160="","",INDEX($AQ$2:$AQ$1500,$Z2160))</f>
      </c>
      <c r="BI2160">
        <f>IF($Z2160="","",INDEX($AR$2:$AR$1500,$Z2160))</f>
      </c>
      <c r="BJ2160">
        <f>IF($Z2160="","",INDEX($AS$2:$AS$1500,$Z2160))</f>
      </c>
      <c r="BK2160">
        <f>IF($Z2160="","",INDEX($AT$2:$AT$1500,$Z2160))</f>
      </c>
      <c r="BL2160">
        <f>IF($Z2160="","",INDEX($AU$2:$AU$1500,$Z2160))</f>
      </c>
      <c r="BM2160">
        <f>IF($Z2160="","",INDEX($AV$2:$AV$1500,$Z2160))</f>
      </c>
      <c r="BN2160">
        <f>IF($Z2160="","",INDEX($AW$2:$AW$1500,$Z2160))</f>
      </c>
      <c r="BO2160">
        <f>IF($Z2160="","",INDEX($AX$2:$AX$1500,$Z2160))</f>
      </c>
      <c r="BP2160">
        <f>IF($Z2160="","",INDEX($AY$2:$AY$1500,$Z2160))</f>
      </c>
      <c r="BQ2160">
        <f>IF($Z2160="","",INDEX($AZ$2:$AZ$1500,$Z2160))</f>
      </c>
      <c r="BR2160">
        <f>IF($Z2160="","",INDEX($BA$2:$BA$1500,$Z2160))</f>
      </c>
      <c r="BS2160">
        <f>IF($Z2160="","",INDEX($BB$2:$BB$1500,$Z2160))</f>
      </c>
      <c r="BT2160">
        <f>IF($Z2160="","",INDEX($BC$2:$BC$1500,$Z2160))</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c r="BF2161">
        <f>IF($Z2161="","",INDEX($AO$2:$AO$1500,$Z2161))</f>
      </c>
      <c r="BG2161">
        <f>IF($Z2161="","",INDEX($AP$2:$AP$1500,$Z2161))</f>
      </c>
      <c r="BH2161">
        <f>IF($Z2161="","",INDEX($AQ$2:$AQ$1500,$Z2161))</f>
      </c>
      <c r="BI2161">
        <f>IF($Z2161="","",INDEX($AR$2:$AR$1500,$Z2161))</f>
      </c>
      <c r="BJ2161">
        <f>IF($Z2161="","",INDEX($AS$2:$AS$1500,$Z2161))</f>
      </c>
      <c r="BK2161">
        <f>IF($Z2161="","",INDEX($AT$2:$AT$1500,$Z2161))</f>
      </c>
      <c r="BL2161">
        <f>IF($Z2161="","",INDEX($AU$2:$AU$1500,$Z2161))</f>
      </c>
      <c r="BM2161">
        <f>IF($Z2161="","",INDEX($AV$2:$AV$1500,$Z2161))</f>
      </c>
      <c r="BN2161">
        <f>IF($Z2161="","",INDEX($AW$2:$AW$1500,$Z2161))</f>
      </c>
      <c r="BO2161">
        <f>IF($Z2161="","",INDEX($AX$2:$AX$1500,$Z2161))</f>
      </c>
      <c r="BP2161">
        <f>IF($Z2161="","",INDEX($AY$2:$AY$1500,$Z2161))</f>
      </c>
      <c r="BQ2161">
        <f>IF($Z2161="","",INDEX($AZ$2:$AZ$1500,$Z2161))</f>
      </c>
      <c r="BR2161">
        <f>IF($Z2161="","",INDEX($BA$2:$BA$1500,$Z2161))</f>
      </c>
      <c r="BS2161">
        <f>IF($Z2161="","",INDEX($BB$2:$BB$1500,$Z2161))</f>
      </c>
      <c r="BT2161">
        <f>IF($Z2161="","",INDEX($BC$2:$BC$1500,$Z2161))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c r="BF2162">
        <f>IF($Z2162="","",INDEX($AO$2:$AO$1500,$Z2162))</f>
      </c>
      <c r="BG2162">
        <f>IF($Z2162="","",INDEX($AP$2:$AP$1500,$Z2162))</f>
      </c>
      <c r="BH2162">
        <f>IF($Z2162="","",INDEX($AQ$2:$AQ$1500,$Z2162))</f>
      </c>
      <c r="BI2162">
        <f>IF($Z2162="","",INDEX($AR$2:$AR$1500,$Z2162))</f>
      </c>
      <c r="BJ2162">
        <f>IF($Z2162="","",INDEX($AS$2:$AS$1500,$Z2162))</f>
      </c>
      <c r="BK2162">
        <f>IF($Z2162="","",INDEX($AT$2:$AT$1500,$Z2162))</f>
      </c>
      <c r="BL2162">
        <f>IF($Z2162="","",INDEX($AU$2:$AU$1500,$Z2162))</f>
      </c>
      <c r="BM2162">
        <f>IF($Z2162="","",INDEX($AV$2:$AV$1500,$Z2162))</f>
      </c>
      <c r="BN2162">
        <f>IF($Z2162="","",INDEX($AW$2:$AW$1500,$Z2162))</f>
      </c>
      <c r="BO2162">
        <f>IF($Z2162="","",INDEX($AX$2:$AX$1500,$Z2162))</f>
      </c>
      <c r="BP2162">
        <f>IF($Z2162="","",INDEX($AY$2:$AY$1500,$Z2162))</f>
      </c>
      <c r="BQ2162">
        <f>IF($Z2162="","",INDEX($AZ$2:$AZ$1500,$Z2162))</f>
      </c>
      <c r="BR2162">
        <f>IF($Z2162="","",INDEX($BA$2:$BA$1500,$Z2162))</f>
      </c>
      <c r="BS2162">
        <f>IF($Z2162="","",INDEX($BB$2:$BB$1500,$Z2162))</f>
      </c>
      <c r="BT2162">
        <f>IF($Z2162="","",INDEX($BC$2:$BC$1500,$Z2162))</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c r="BF2163">
        <f>IF($Z2163="","",INDEX($AO$2:$AO$1500,$Z2163))</f>
      </c>
      <c r="BG2163">
        <f>IF($Z2163="","",INDEX($AP$2:$AP$1500,$Z2163))</f>
      </c>
      <c r="BH2163">
        <f>IF($Z2163="","",INDEX($AQ$2:$AQ$1500,$Z2163))</f>
      </c>
      <c r="BI2163">
        <f>IF($Z2163="","",INDEX($AR$2:$AR$1500,$Z2163))</f>
      </c>
      <c r="BJ2163">
        <f>IF($Z2163="","",INDEX($AS$2:$AS$1500,$Z2163))</f>
      </c>
      <c r="BK2163">
        <f>IF($Z2163="","",INDEX($AT$2:$AT$1500,$Z2163))</f>
      </c>
      <c r="BL2163">
        <f>IF($Z2163="","",INDEX($AU$2:$AU$1500,$Z2163))</f>
      </c>
      <c r="BM2163">
        <f>IF($Z2163="","",INDEX($AV$2:$AV$1500,$Z2163))</f>
      </c>
      <c r="BN2163">
        <f>IF($Z2163="","",INDEX($AW$2:$AW$1500,$Z2163))</f>
      </c>
      <c r="BO2163">
        <f>IF($Z2163="","",INDEX($AX$2:$AX$1500,$Z2163))</f>
      </c>
      <c r="BP2163">
        <f>IF($Z2163="","",INDEX($AY$2:$AY$1500,$Z2163))</f>
      </c>
      <c r="BQ2163">
        <f>IF($Z2163="","",INDEX($AZ$2:$AZ$1500,$Z2163))</f>
      </c>
      <c r="BR2163">
        <f>IF($Z2163="","",INDEX($BA$2:$BA$1500,$Z2163))</f>
      </c>
      <c r="BS2163">
        <f>IF($Z2163="","",INDEX($BB$2:$BB$1500,$Z2163))</f>
      </c>
      <c r="BT2163">
        <f>IF($Z2163="","",INDEX($BC$2:$BC$1500,$Z2163))</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c r="BF2164">
        <f>IF($Z2164="","",INDEX($AO$2:$AO$1500,$Z2164))</f>
      </c>
      <c r="BG2164">
        <f>IF($Z2164="","",INDEX($AP$2:$AP$1500,$Z2164))</f>
      </c>
      <c r="BH2164">
        <f>IF($Z2164="","",INDEX($AQ$2:$AQ$1500,$Z2164))</f>
      </c>
      <c r="BI2164">
        <f>IF($Z2164="","",INDEX($AR$2:$AR$1500,$Z2164))</f>
      </c>
      <c r="BJ2164">
        <f>IF($Z2164="","",INDEX($AS$2:$AS$1500,$Z2164))</f>
      </c>
      <c r="BK2164">
        <f>IF($Z2164="","",INDEX($AT$2:$AT$1500,$Z2164))</f>
      </c>
      <c r="BL2164">
        <f>IF($Z2164="","",INDEX($AU$2:$AU$1500,$Z2164))</f>
      </c>
      <c r="BM2164">
        <f>IF($Z2164="","",INDEX($AV$2:$AV$1500,$Z2164))</f>
      </c>
      <c r="BN2164">
        <f>IF($Z2164="","",INDEX($AW$2:$AW$1500,$Z2164))</f>
      </c>
      <c r="BO2164">
        <f>IF($Z2164="","",INDEX($AX$2:$AX$1500,$Z2164))</f>
      </c>
      <c r="BP2164">
        <f>IF($Z2164="","",INDEX($AY$2:$AY$1500,$Z2164))</f>
      </c>
      <c r="BQ2164">
        <f>IF($Z2164="","",INDEX($AZ$2:$AZ$1500,$Z2164))</f>
      </c>
      <c r="BR2164">
        <f>IF($Z2164="","",INDEX($BA$2:$BA$1500,$Z2164))</f>
      </c>
      <c r="BS2164">
        <f>IF($Z2164="","",INDEX($BB$2:$BB$1500,$Z2164))</f>
      </c>
      <c r="BT2164">
        <f>IF($Z2164="","",INDEX($BC$2:$BC$1500,$Z2164))</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c r="BF2165">
        <f>IF($Z2165="","",INDEX($AO$2:$AO$1500,$Z2165))</f>
      </c>
      <c r="BG2165">
        <f>IF($Z2165="","",INDEX($AP$2:$AP$1500,$Z2165))</f>
      </c>
      <c r="BH2165">
        <f>IF($Z2165="","",INDEX($AQ$2:$AQ$1500,$Z2165))</f>
      </c>
      <c r="BI2165">
        <f>IF($Z2165="","",INDEX($AR$2:$AR$1500,$Z2165))</f>
      </c>
      <c r="BJ2165">
        <f>IF($Z2165="","",INDEX($AS$2:$AS$1500,$Z2165))</f>
      </c>
      <c r="BK2165">
        <f>IF($Z2165="","",INDEX($AT$2:$AT$1500,$Z2165))</f>
      </c>
      <c r="BL2165">
        <f>IF($Z2165="","",INDEX($AU$2:$AU$1500,$Z2165))</f>
      </c>
      <c r="BM2165">
        <f>IF($Z2165="","",INDEX($AV$2:$AV$1500,$Z2165))</f>
      </c>
      <c r="BN2165">
        <f>IF($Z2165="","",INDEX($AW$2:$AW$1500,$Z2165))</f>
      </c>
      <c r="BO2165">
        <f>IF($Z2165="","",INDEX($AX$2:$AX$1500,$Z2165))</f>
      </c>
      <c r="BP2165">
        <f>IF($Z2165="","",INDEX($AY$2:$AY$1500,$Z2165))</f>
      </c>
      <c r="BQ2165">
        <f>IF($Z2165="","",INDEX($AZ$2:$AZ$1500,$Z2165))</f>
      </c>
      <c r="BR2165">
        <f>IF($Z2165="","",INDEX($BA$2:$BA$1500,$Z2165))</f>
      </c>
      <c r="BS2165">
        <f>IF($Z2165="","",INDEX($BB$2:$BB$1500,$Z2165))</f>
      </c>
      <c r="BT2165">
        <f>IF($Z2165="","",INDEX($BC$2:$BC$1500,$Z2165))</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c r="BF2166">
        <f>IF($Z2166="","",INDEX($AO$2:$AO$1500,$Z2166))</f>
      </c>
      <c r="BG2166">
        <f>IF($Z2166="","",INDEX($AP$2:$AP$1500,$Z2166))</f>
      </c>
      <c r="BH2166">
        <f>IF($Z2166="","",INDEX($AQ$2:$AQ$1500,$Z2166))</f>
      </c>
      <c r="BI2166">
        <f>IF($Z2166="","",INDEX($AR$2:$AR$1500,$Z2166))</f>
      </c>
      <c r="BJ2166">
        <f>IF($Z2166="","",INDEX($AS$2:$AS$1500,$Z2166))</f>
      </c>
      <c r="BK2166">
        <f>IF($Z2166="","",INDEX($AT$2:$AT$1500,$Z2166))</f>
      </c>
      <c r="BL2166">
        <f>IF($Z2166="","",INDEX($AU$2:$AU$1500,$Z2166))</f>
      </c>
      <c r="BM2166">
        <f>IF($Z2166="","",INDEX($AV$2:$AV$1500,$Z2166))</f>
      </c>
      <c r="BN2166">
        <f>IF($Z2166="","",INDEX($AW$2:$AW$1500,$Z2166))</f>
      </c>
      <c r="BO2166">
        <f>IF($Z2166="","",INDEX($AX$2:$AX$1500,$Z2166))</f>
      </c>
      <c r="BP2166">
        <f>IF($Z2166="","",INDEX($AY$2:$AY$1500,$Z2166))</f>
      </c>
      <c r="BQ2166">
        <f>IF($Z2166="","",INDEX($AZ$2:$AZ$1500,$Z2166))</f>
      </c>
      <c r="BR2166">
        <f>IF($Z2166="","",INDEX($BA$2:$BA$1500,$Z2166))</f>
      </c>
      <c r="BS2166">
        <f>IF($Z2166="","",INDEX($BB$2:$BB$1500,$Z2166))</f>
      </c>
      <c r="BT2166">
        <f>IF($Z2166="","",INDEX($BC$2:$BC$1500,$Z2166))</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c r="BF2167">
        <f>IF($Z2167="","",INDEX($AO$2:$AO$1500,$Z2167))</f>
      </c>
      <c r="BG2167">
        <f>IF($Z2167="","",INDEX($AP$2:$AP$1500,$Z2167))</f>
      </c>
      <c r="BH2167">
        <f>IF($Z2167="","",INDEX($AQ$2:$AQ$1500,$Z2167))</f>
      </c>
      <c r="BI2167">
        <f>IF($Z2167="","",INDEX($AR$2:$AR$1500,$Z2167))</f>
      </c>
      <c r="BJ2167">
        <f>IF($Z2167="","",INDEX($AS$2:$AS$1500,$Z2167))</f>
      </c>
      <c r="BK2167">
        <f>IF($Z2167="","",INDEX($AT$2:$AT$1500,$Z2167))</f>
      </c>
      <c r="BL2167">
        <f>IF($Z2167="","",INDEX($AU$2:$AU$1500,$Z2167))</f>
      </c>
      <c r="BM2167">
        <f>IF($Z2167="","",INDEX($AV$2:$AV$1500,$Z2167))</f>
      </c>
      <c r="BN2167">
        <f>IF($Z2167="","",INDEX($AW$2:$AW$1500,$Z2167))</f>
      </c>
      <c r="BO2167">
        <f>IF($Z2167="","",INDEX($AX$2:$AX$1500,$Z2167))</f>
      </c>
      <c r="BP2167">
        <f>IF($Z2167="","",INDEX($AY$2:$AY$1500,$Z2167))</f>
      </c>
      <c r="BQ2167">
        <f>IF($Z2167="","",INDEX($AZ$2:$AZ$1500,$Z2167))</f>
      </c>
      <c r="BR2167">
        <f>IF($Z2167="","",INDEX($BA$2:$BA$1500,$Z2167))</f>
      </c>
      <c r="BS2167">
        <f>IF($Z2167="","",INDEX($BB$2:$BB$1500,$Z2167))</f>
      </c>
      <c r="BT2167">
        <f>IF($Z2167="","",INDEX($BC$2:$BC$1500,$Z2167))</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c r="BF2168">
        <f>IF($Z2168="","",INDEX($AO$2:$AO$1500,$Z2168))</f>
      </c>
      <c r="BG2168">
        <f>IF($Z2168="","",INDEX($AP$2:$AP$1500,$Z2168))</f>
      </c>
      <c r="BH2168">
        <f>IF($Z2168="","",INDEX($AQ$2:$AQ$1500,$Z2168))</f>
      </c>
      <c r="BI2168">
        <f>IF($Z2168="","",INDEX($AR$2:$AR$1500,$Z2168))</f>
      </c>
      <c r="BJ2168">
        <f>IF($Z2168="","",INDEX($AS$2:$AS$1500,$Z2168))</f>
      </c>
      <c r="BK2168">
        <f>IF($Z2168="","",INDEX($AT$2:$AT$1500,$Z2168))</f>
      </c>
      <c r="BL2168">
        <f>IF($Z2168="","",INDEX($AU$2:$AU$1500,$Z2168))</f>
      </c>
      <c r="BM2168">
        <f>IF($Z2168="","",INDEX($AV$2:$AV$1500,$Z2168))</f>
      </c>
      <c r="BN2168">
        <f>IF($Z2168="","",INDEX($AW$2:$AW$1500,$Z2168))</f>
      </c>
      <c r="BO2168">
        <f>IF($Z2168="","",INDEX($AX$2:$AX$1500,$Z2168))</f>
      </c>
      <c r="BP2168">
        <f>IF($Z2168="","",INDEX($AY$2:$AY$1500,$Z2168))</f>
      </c>
      <c r="BQ2168">
        <f>IF($Z2168="","",INDEX($AZ$2:$AZ$1500,$Z2168))</f>
      </c>
      <c r="BR2168">
        <f>IF($Z2168="","",INDEX($BA$2:$BA$1500,$Z2168))</f>
      </c>
      <c r="BS2168">
        <f>IF($Z2168="","",INDEX($BB$2:$BB$1500,$Z2168))</f>
      </c>
      <c r="BT2168">
        <f>IF($Z2168="","",INDEX($BC$2:$BC$1500,$Z2168))</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c r="BF2169">
        <f>IF($Z2169="","",INDEX($AO$2:$AO$1500,$Z2169))</f>
      </c>
      <c r="BG2169">
        <f>IF($Z2169="","",INDEX($AP$2:$AP$1500,$Z2169))</f>
      </c>
      <c r="BH2169">
        <f>IF($Z2169="","",INDEX($AQ$2:$AQ$1500,$Z2169))</f>
      </c>
      <c r="BI2169">
        <f>IF($Z2169="","",INDEX($AR$2:$AR$1500,$Z2169))</f>
      </c>
      <c r="BJ2169">
        <f>IF($Z2169="","",INDEX($AS$2:$AS$1500,$Z2169))</f>
      </c>
      <c r="BK2169">
        <f>IF($Z2169="","",INDEX($AT$2:$AT$1500,$Z2169))</f>
      </c>
      <c r="BL2169">
        <f>IF($Z2169="","",INDEX($AU$2:$AU$1500,$Z2169))</f>
      </c>
      <c r="BM2169">
        <f>IF($Z2169="","",INDEX($AV$2:$AV$1500,$Z2169))</f>
      </c>
      <c r="BN2169">
        <f>IF($Z2169="","",INDEX($AW$2:$AW$1500,$Z2169))</f>
      </c>
      <c r="BO2169">
        <f>IF($Z2169="","",INDEX($AX$2:$AX$1500,$Z2169))</f>
      </c>
      <c r="BP2169">
        <f>IF($Z2169="","",INDEX($AY$2:$AY$1500,$Z2169))</f>
      </c>
      <c r="BQ2169">
        <f>IF($Z2169="","",INDEX($AZ$2:$AZ$1500,$Z2169))</f>
      </c>
      <c r="BR2169">
        <f>IF($Z2169="","",INDEX($BA$2:$BA$1500,$Z2169))</f>
      </c>
      <c r="BS2169">
        <f>IF($Z2169="","",INDEX($BB$2:$BB$1500,$Z2169))</f>
      </c>
      <c r="BT2169">
        <f>IF($Z2169="","",INDEX($BC$2:$BC$1500,$Z2169))</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c r="BF2170">
        <f>IF($Z2170="","",INDEX($AO$2:$AO$1500,$Z2170))</f>
      </c>
      <c r="BG2170">
        <f>IF($Z2170="","",INDEX($AP$2:$AP$1500,$Z2170))</f>
      </c>
      <c r="BH2170">
        <f>IF($Z2170="","",INDEX($AQ$2:$AQ$1500,$Z2170))</f>
      </c>
      <c r="BI2170">
        <f>IF($Z2170="","",INDEX($AR$2:$AR$1500,$Z2170))</f>
      </c>
      <c r="BJ2170">
        <f>IF($Z2170="","",INDEX($AS$2:$AS$1500,$Z2170))</f>
      </c>
      <c r="BK2170">
        <f>IF($Z2170="","",INDEX($AT$2:$AT$1500,$Z2170))</f>
      </c>
      <c r="BL2170">
        <f>IF($Z2170="","",INDEX($AU$2:$AU$1500,$Z2170))</f>
      </c>
      <c r="BM2170">
        <f>IF($Z2170="","",INDEX($AV$2:$AV$1500,$Z2170))</f>
      </c>
      <c r="BN2170">
        <f>IF($Z2170="","",INDEX($AW$2:$AW$1500,$Z2170))</f>
      </c>
      <c r="BO2170">
        <f>IF($Z2170="","",INDEX($AX$2:$AX$1500,$Z2170))</f>
      </c>
      <c r="BP2170">
        <f>IF($Z2170="","",INDEX($AY$2:$AY$1500,$Z2170))</f>
      </c>
      <c r="BQ2170">
        <f>IF($Z2170="","",INDEX($AZ$2:$AZ$1500,$Z2170))</f>
      </c>
      <c r="BR2170">
        <f>IF($Z2170="","",INDEX($BA$2:$BA$1500,$Z2170))</f>
      </c>
      <c r="BS2170">
        <f>IF($Z2170="","",INDEX($BB$2:$BB$1500,$Z2170))</f>
      </c>
      <c r="BT2170">
        <f>IF($Z2170="","",INDEX($BC$2:$BC$1500,$Z2170))</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c r="BF2171">
        <f>IF($Z2171="","",INDEX($AO$2:$AO$1500,$Z2171))</f>
      </c>
      <c r="BG2171">
        <f>IF($Z2171="","",INDEX($AP$2:$AP$1500,$Z2171))</f>
      </c>
      <c r="BH2171">
        <f>IF($Z2171="","",INDEX($AQ$2:$AQ$1500,$Z2171))</f>
      </c>
      <c r="BI2171">
        <f>IF($Z2171="","",INDEX($AR$2:$AR$1500,$Z2171))</f>
      </c>
      <c r="BJ2171">
        <f>IF($Z2171="","",INDEX($AS$2:$AS$1500,$Z2171))</f>
      </c>
      <c r="BK2171">
        <f>IF($Z2171="","",INDEX($AT$2:$AT$1500,$Z2171))</f>
      </c>
      <c r="BL2171">
        <f>IF($Z2171="","",INDEX($AU$2:$AU$1500,$Z2171))</f>
      </c>
      <c r="BM2171">
        <f>IF($Z2171="","",INDEX($AV$2:$AV$1500,$Z2171))</f>
      </c>
      <c r="BN2171">
        <f>IF($Z2171="","",INDEX($AW$2:$AW$1500,$Z2171))</f>
      </c>
      <c r="BO2171">
        <f>IF($Z2171="","",INDEX($AX$2:$AX$1500,$Z2171))</f>
      </c>
      <c r="BP2171">
        <f>IF($Z2171="","",INDEX($AY$2:$AY$1500,$Z2171))</f>
      </c>
      <c r="BQ2171">
        <f>IF($Z2171="","",INDEX($AZ$2:$AZ$1500,$Z2171))</f>
      </c>
      <c r="BR2171">
        <f>IF($Z2171="","",INDEX($BA$2:$BA$1500,$Z2171))</f>
      </c>
      <c r="BS2171">
        <f>IF($Z2171="","",INDEX($BB$2:$BB$1500,$Z2171))</f>
      </c>
      <c r="BT2171">
        <f>IF($Z2171="","",INDEX($BC$2:$BC$1500,$Z2171))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c r="BF2172">
        <f>IF($Z2172="","",INDEX($AO$2:$AO$1500,$Z2172))</f>
      </c>
      <c r="BG2172">
        <f>IF($Z2172="","",INDEX($AP$2:$AP$1500,$Z2172))</f>
      </c>
      <c r="BH2172">
        <f>IF($Z2172="","",INDEX($AQ$2:$AQ$1500,$Z2172))</f>
      </c>
      <c r="BI2172">
        <f>IF($Z2172="","",INDEX($AR$2:$AR$1500,$Z2172))</f>
      </c>
      <c r="BJ2172">
        <f>IF($Z2172="","",INDEX($AS$2:$AS$1500,$Z2172))</f>
      </c>
      <c r="BK2172">
        <f>IF($Z2172="","",INDEX($AT$2:$AT$1500,$Z2172))</f>
      </c>
      <c r="BL2172">
        <f>IF($Z2172="","",INDEX($AU$2:$AU$1500,$Z2172))</f>
      </c>
      <c r="BM2172">
        <f>IF($Z2172="","",INDEX($AV$2:$AV$1500,$Z2172))</f>
      </c>
      <c r="BN2172">
        <f>IF($Z2172="","",INDEX($AW$2:$AW$1500,$Z2172))</f>
      </c>
      <c r="BO2172">
        <f>IF($Z2172="","",INDEX($AX$2:$AX$1500,$Z2172))</f>
      </c>
      <c r="BP2172">
        <f>IF($Z2172="","",INDEX($AY$2:$AY$1500,$Z2172))</f>
      </c>
      <c r="BQ2172">
        <f>IF($Z2172="","",INDEX($AZ$2:$AZ$1500,$Z2172))</f>
      </c>
      <c r="BR2172">
        <f>IF($Z2172="","",INDEX($BA$2:$BA$1500,$Z2172))</f>
      </c>
      <c r="BS2172">
        <f>IF($Z2172="","",INDEX($BB$2:$BB$1500,$Z2172))</f>
      </c>
      <c r="BT2172">
        <f>IF($Z2172="","",INDEX($BC$2:$BC$1500,$Z2172))</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c r="BF2173">
        <f>IF($Z2173="","",INDEX($AO$2:$AO$1500,$Z2173))</f>
      </c>
      <c r="BG2173">
        <f>IF($Z2173="","",INDEX($AP$2:$AP$1500,$Z2173))</f>
      </c>
      <c r="BH2173">
        <f>IF($Z2173="","",INDEX($AQ$2:$AQ$1500,$Z2173))</f>
      </c>
      <c r="BI2173">
        <f>IF($Z2173="","",INDEX($AR$2:$AR$1500,$Z2173))</f>
      </c>
      <c r="BJ2173">
        <f>IF($Z2173="","",INDEX($AS$2:$AS$1500,$Z2173))</f>
      </c>
      <c r="BK2173">
        <f>IF($Z2173="","",INDEX($AT$2:$AT$1500,$Z2173))</f>
      </c>
      <c r="BL2173">
        <f>IF($Z2173="","",INDEX($AU$2:$AU$1500,$Z2173))</f>
      </c>
      <c r="BM2173">
        <f>IF($Z2173="","",INDEX($AV$2:$AV$1500,$Z2173))</f>
      </c>
      <c r="BN2173">
        <f>IF($Z2173="","",INDEX($AW$2:$AW$1500,$Z2173))</f>
      </c>
      <c r="BO2173">
        <f>IF($Z2173="","",INDEX($AX$2:$AX$1500,$Z2173))</f>
      </c>
      <c r="BP2173">
        <f>IF($Z2173="","",INDEX($AY$2:$AY$1500,$Z2173))</f>
      </c>
      <c r="BQ2173">
        <f>IF($Z2173="","",INDEX($AZ$2:$AZ$1500,$Z2173))</f>
      </c>
      <c r="BR2173">
        <f>IF($Z2173="","",INDEX($BA$2:$BA$1500,$Z2173))</f>
      </c>
      <c r="BS2173">
        <f>IF($Z2173="","",INDEX($BB$2:$BB$1500,$Z2173))</f>
      </c>
      <c r="BT2173">
        <f>IF($Z2173="","",INDEX($BC$2:$BC$1500,$Z2173))</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c r="BF2174">
        <f>IF($Z2174="","",INDEX($AO$2:$AO$1500,$Z2174))</f>
      </c>
      <c r="BG2174">
        <f>IF($Z2174="","",INDEX($AP$2:$AP$1500,$Z2174))</f>
      </c>
      <c r="BH2174">
        <f>IF($Z2174="","",INDEX($AQ$2:$AQ$1500,$Z2174))</f>
      </c>
      <c r="BI2174">
        <f>IF($Z2174="","",INDEX($AR$2:$AR$1500,$Z2174))</f>
      </c>
      <c r="BJ2174">
        <f>IF($Z2174="","",INDEX($AS$2:$AS$1500,$Z2174))</f>
      </c>
      <c r="BK2174">
        <f>IF($Z2174="","",INDEX($AT$2:$AT$1500,$Z2174))</f>
      </c>
      <c r="BL2174">
        <f>IF($Z2174="","",INDEX($AU$2:$AU$1500,$Z2174))</f>
      </c>
      <c r="BM2174">
        <f>IF($Z2174="","",INDEX($AV$2:$AV$1500,$Z2174))</f>
      </c>
      <c r="BN2174">
        <f>IF($Z2174="","",INDEX($AW$2:$AW$1500,$Z2174))</f>
      </c>
      <c r="BO2174">
        <f>IF($Z2174="","",INDEX($AX$2:$AX$1500,$Z2174))</f>
      </c>
      <c r="BP2174">
        <f>IF($Z2174="","",INDEX($AY$2:$AY$1500,$Z2174))</f>
      </c>
      <c r="BQ2174">
        <f>IF($Z2174="","",INDEX($AZ$2:$AZ$1500,$Z2174))</f>
      </c>
      <c r="BR2174">
        <f>IF($Z2174="","",INDEX($BA$2:$BA$1500,$Z2174))</f>
      </c>
      <c r="BS2174">
        <f>IF($Z2174="","",INDEX($BB$2:$BB$1500,$Z2174))</f>
      </c>
      <c r="BT2174">
        <f>IF($Z2174="","",INDEX($BC$2:$BC$1500,$Z2174))</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c r="BF2175">
        <f>IF($Z2175="","",INDEX($AO$2:$AO$1500,$Z2175))</f>
      </c>
      <c r="BG2175">
        <f>IF($Z2175="","",INDEX($AP$2:$AP$1500,$Z2175))</f>
      </c>
      <c r="BH2175">
        <f>IF($Z2175="","",INDEX($AQ$2:$AQ$1500,$Z2175))</f>
      </c>
      <c r="BI2175">
        <f>IF($Z2175="","",INDEX($AR$2:$AR$1500,$Z2175))</f>
      </c>
      <c r="BJ2175">
        <f>IF($Z2175="","",INDEX($AS$2:$AS$1500,$Z2175))</f>
      </c>
      <c r="BK2175">
        <f>IF($Z2175="","",INDEX($AT$2:$AT$1500,$Z2175))</f>
      </c>
      <c r="BL2175">
        <f>IF($Z2175="","",INDEX($AU$2:$AU$1500,$Z2175))</f>
      </c>
      <c r="BM2175">
        <f>IF($Z2175="","",INDEX($AV$2:$AV$1500,$Z2175))</f>
      </c>
      <c r="BN2175">
        <f>IF($Z2175="","",INDEX($AW$2:$AW$1500,$Z2175))</f>
      </c>
      <c r="BO2175">
        <f>IF($Z2175="","",INDEX($AX$2:$AX$1500,$Z2175))</f>
      </c>
      <c r="BP2175">
        <f>IF($Z2175="","",INDEX($AY$2:$AY$1500,$Z2175))</f>
      </c>
      <c r="BQ2175">
        <f>IF($Z2175="","",INDEX($AZ$2:$AZ$1500,$Z2175))</f>
      </c>
      <c r="BR2175">
        <f>IF($Z2175="","",INDEX($BA$2:$BA$1500,$Z2175))</f>
      </c>
      <c r="BS2175">
        <f>IF($Z2175="","",INDEX($BB$2:$BB$1500,$Z2175))</f>
      </c>
      <c r="BT2175">
        <f>IF($Z2175="","",INDEX($BC$2:$BC$1500,$Z2175))</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c r="BF2176">
        <f>IF($Z2176="","",INDEX($AO$2:$AO$1500,$Z2176))</f>
      </c>
      <c r="BG2176">
        <f>IF($Z2176="","",INDEX($AP$2:$AP$1500,$Z2176))</f>
      </c>
      <c r="BH2176">
        <f>IF($Z2176="","",INDEX($AQ$2:$AQ$1500,$Z2176))</f>
      </c>
      <c r="BI2176">
        <f>IF($Z2176="","",INDEX($AR$2:$AR$1500,$Z2176))</f>
      </c>
      <c r="BJ2176">
        <f>IF($Z2176="","",INDEX($AS$2:$AS$1500,$Z2176))</f>
      </c>
      <c r="BK2176">
        <f>IF($Z2176="","",INDEX($AT$2:$AT$1500,$Z2176))</f>
      </c>
      <c r="BL2176">
        <f>IF($Z2176="","",INDEX($AU$2:$AU$1500,$Z2176))</f>
      </c>
      <c r="BM2176">
        <f>IF($Z2176="","",INDEX($AV$2:$AV$1500,$Z2176))</f>
      </c>
      <c r="BN2176">
        <f>IF($Z2176="","",INDEX($AW$2:$AW$1500,$Z2176))</f>
      </c>
      <c r="BO2176">
        <f>IF($Z2176="","",INDEX($AX$2:$AX$1500,$Z2176))</f>
      </c>
      <c r="BP2176">
        <f>IF($Z2176="","",INDEX($AY$2:$AY$1500,$Z2176))</f>
      </c>
      <c r="BQ2176">
        <f>IF($Z2176="","",INDEX($AZ$2:$AZ$1500,$Z2176))</f>
      </c>
      <c r="BR2176">
        <f>IF($Z2176="","",INDEX($BA$2:$BA$1500,$Z2176))</f>
      </c>
      <c r="BS2176">
        <f>IF($Z2176="","",INDEX($BB$2:$BB$1500,$Z2176))</f>
      </c>
      <c r="BT2176">
        <f>IF($Z2176="","",INDEX($BC$2:$BC$1500,$Z2176))</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c r="BF2177">
        <f>IF($Z2177="","",INDEX($AO$2:$AO$1500,$Z2177))</f>
      </c>
      <c r="BG2177">
        <f>IF($Z2177="","",INDEX($AP$2:$AP$1500,$Z2177))</f>
      </c>
      <c r="BH2177">
        <f>IF($Z2177="","",INDEX($AQ$2:$AQ$1500,$Z2177))</f>
      </c>
      <c r="BI2177">
        <f>IF($Z2177="","",INDEX($AR$2:$AR$1500,$Z2177))</f>
      </c>
      <c r="BJ2177">
        <f>IF($Z2177="","",INDEX($AS$2:$AS$1500,$Z2177))</f>
      </c>
      <c r="BK2177">
        <f>IF($Z2177="","",INDEX($AT$2:$AT$1500,$Z2177))</f>
      </c>
      <c r="BL2177">
        <f>IF($Z2177="","",INDEX($AU$2:$AU$1500,$Z2177))</f>
      </c>
      <c r="BM2177">
        <f>IF($Z2177="","",INDEX($AV$2:$AV$1500,$Z2177))</f>
      </c>
      <c r="BN2177">
        <f>IF($Z2177="","",INDEX($AW$2:$AW$1500,$Z2177))</f>
      </c>
      <c r="BO2177">
        <f>IF($Z2177="","",INDEX($AX$2:$AX$1500,$Z2177))</f>
      </c>
      <c r="BP2177">
        <f>IF($Z2177="","",INDEX($AY$2:$AY$1500,$Z2177))</f>
      </c>
      <c r="BQ2177">
        <f>IF($Z2177="","",INDEX($AZ$2:$AZ$1500,$Z2177))</f>
      </c>
      <c r="BR2177">
        <f>IF($Z2177="","",INDEX($BA$2:$BA$1500,$Z2177))</f>
      </c>
      <c r="BS2177">
        <f>IF($Z2177="","",INDEX($BB$2:$BB$1500,$Z2177))</f>
      </c>
      <c r="BT2177">
        <f>IF($Z2177="","",INDEX($BC$2:$BC$1500,$Z2177))</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c r="BF2178">
        <f>IF($Z2178="","",INDEX($AO$2:$AO$1500,$Z2178))</f>
      </c>
      <c r="BG2178">
        <f>IF($Z2178="","",INDEX($AP$2:$AP$1500,$Z2178))</f>
      </c>
      <c r="BH2178">
        <f>IF($Z2178="","",INDEX($AQ$2:$AQ$1500,$Z2178))</f>
      </c>
      <c r="BI2178">
        <f>IF($Z2178="","",INDEX($AR$2:$AR$1500,$Z2178))</f>
      </c>
      <c r="BJ2178">
        <f>IF($Z2178="","",INDEX($AS$2:$AS$1500,$Z2178))</f>
      </c>
      <c r="BK2178">
        <f>IF($Z2178="","",INDEX($AT$2:$AT$1500,$Z2178))</f>
      </c>
      <c r="BL2178">
        <f>IF($Z2178="","",INDEX($AU$2:$AU$1500,$Z2178))</f>
      </c>
      <c r="BM2178">
        <f>IF($Z2178="","",INDEX($AV$2:$AV$1500,$Z2178))</f>
      </c>
      <c r="BN2178">
        <f>IF($Z2178="","",INDEX($AW$2:$AW$1500,$Z2178))</f>
      </c>
      <c r="BO2178">
        <f>IF($Z2178="","",INDEX($AX$2:$AX$1500,$Z2178))</f>
      </c>
      <c r="BP2178">
        <f>IF($Z2178="","",INDEX($AY$2:$AY$1500,$Z2178))</f>
      </c>
      <c r="BQ2178">
        <f>IF($Z2178="","",INDEX($AZ$2:$AZ$1500,$Z2178))</f>
      </c>
      <c r="BR2178">
        <f>IF($Z2178="","",INDEX($BA$2:$BA$1500,$Z2178))</f>
      </c>
      <c r="BS2178">
        <f>IF($Z2178="","",INDEX($BB$2:$BB$1500,$Z2178))</f>
      </c>
      <c r="BT2178">
        <f>IF($Z2178="","",INDEX($BC$2:$BC$1500,$Z2178))</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c r="BF2179">
        <f>IF($Z2179="","",INDEX($AO$2:$AO$1500,$Z2179))</f>
      </c>
      <c r="BG2179">
        <f>IF($Z2179="","",INDEX($AP$2:$AP$1500,$Z2179))</f>
      </c>
      <c r="BH2179">
        <f>IF($Z2179="","",INDEX($AQ$2:$AQ$1500,$Z2179))</f>
      </c>
      <c r="BI2179">
        <f>IF($Z2179="","",INDEX($AR$2:$AR$1500,$Z2179))</f>
      </c>
      <c r="BJ2179">
        <f>IF($Z2179="","",INDEX($AS$2:$AS$1500,$Z2179))</f>
      </c>
      <c r="BK2179">
        <f>IF($Z2179="","",INDEX($AT$2:$AT$1500,$Z2179))</f>
      </c>
      <c r="BL2179">
        <f>IF($Z2179="","",INDEX($AU$2:$AU$1500,$Z2179))</f>
      </c>
      <c r="BM2179">
        <f>IF($Z2179="","",INDEX($AV$2:$AV$1500,$Z2179))</f>
      </c>
      <c r="BN2179">
        <f>IF($Z2179="","",INDEX($AW$2:$AW$1500,$Z2179))</f>
      </c>
      <c r="BO2179">
        <f>IF($Z2179="","",INDEX($AX$2:$AX$1500,$Z2179))</f>
      </c>
      <c r="BP2179">
        <f>IF($Z2179="","",INDEX($AY$2:$AY$1500,$Z2179))</f>
      </c>
      <c r="BQ2179">
        <f>IF($Z2179="","",INDEX($AZ$2:$AZ$1500,$Z2179))</f>
      </c>
      <c r="BR2179">
        <f>IF($Z2179="","",INDEX($BA$2:$BA$1500,$Z2179))</f>
      </c>
      <c r="BS2179">
        <f>IF($Z2179="","",INDEX($BB$2:$BB$1500,$Z2179))</f>
      </c>
      <c r="BT2179">
        <f>IF($Z2179="","",INDEX($BC$2:$BC$1500,$Z2179))</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c r="BF2180">
        <f>IF($Z2180="","",INDEX($AO$2:$AO$1500,$Z2180))</f>
      </c>
      <c r="BG2180">
        <f>IF($Z2180="","",INDEX($AP$2:$AP$1500,$Z2180))</f>
      </c>
      <c r="BH2180">
        <f>IF($Z2180="","",INDEX($AQ$2:$AQ$1500,$Z2180))</f>
      </c>
      <c r="BI2180">
        <f>IF($Z2180="","",INDEX($AR$2:$AR$1500,$Z2180))</f>
      </c>
      <c r="BJ2180">
        <f>IF($Z2180="","",INDEX($AS$2:$AS$1500,$Z2180))</f>
      </c>
      <c r="BK2180">
        <f>IF($Z2180="","",INDEX($AT$2:$AT$1500,$Z2180))</f>
      </c>
      <c r="BL2180">
        <f>IF($Z2180="","",INDEX($AU$2:$AU$1500,$Z2180))</f>
      </c>
      <c r="BM2180">
        <f>IF($Z2180="","",INDEX($AV$2:$AV$1500,$Z2180))</f>
      </c>
      <c r="BN2180">
        <f>IF($Z2180="","",INDEX($AW$2:$AW$1500,$Z2180))</f>
      </c>
      <c r="BO2180">
        <f>IF($Z2180="","",INDEX($AX$2:$AX$1500,$Z2180))</f>
      </c>
      <c r="BP2180">
        <f>IF($Z2180="","",INDEX($AY$2:$AY$1500,$Z2180))</f>
      </c>
      <c r="BQ2180">
        <f>IF($Z2180="","",INDEX($AZ$2:$AZ$1500,$Z2180))</f>
      </c>
      <c r="BR2180">
        <f>IF($Z2180="","",INDEX($BA$2:$BA$1500,$Z2180))</f>
      </c>
      <c r="BS2180">
        <f>IF($Z2180="","",INDEX($BB$2:$BB$1500,$Z2180))</f>
      </c>
      <c r="BT2180">
        <f>IF($Z2180="","",INDEX($BC$2:$BC$1500,$Z2180))</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c r="BF2181">
        <f>IF($Z2181="","",INDEX($AO$2:$AO$1500,$Z2181))</f>
      </c>
      <c r="BG2181">
        <f>IF($Z2181="","",INDEX($AP$2:$AP$1500,$Z2181))</f>
      </c>
      <c r="BH2181">
        <f>IF($Z2181="","",INDEX($AQ$2:$AQ$1500,$Z2181))</f>
      </c>
      <c r="BI2181">
        <f>IF($Z2181="","",INDEX($AR$2:$AR$1500,$Z2181))</f>
      </c>
      <c r="BJ2181">
        <f>IF($Z2181="","",INDEX($AS$2:$AS$1500,$Z2181))</f>
      </c>
      <c r="BK2181">
        <f>IF($Z2181="","",INDEX($AT$2:$AT$1500,$Z2181))</f>
      </c>
      <c r="BL2181">
        <f>IF($Z2181="","",INDEX($AU$2:$AU$1500,$Z2181))</f>
      </c>
      <c r="BM2181">
        <f>IF($Z2181="","",INDEX($AV$2:$AV$1500,$Z2181))</f>
      </c>
      <c r="BN2181">
        <f>IF($Z2181="","",INDEX($AW$2:$AW$1500,$Z2181))</f>
      </c>
      <c r="BO2181">
        <f>IF($Z2181="","",INDEX($AX$2:$AX$1500,$Z2181))</f>
      </c>
      <c r="BP2181">
        <f>IF($Z2181="","",INDEX($AY$2:$AY$1500,$Z2181))</f>
      </c>
      <c r="BQ2181">
        <f>IF($Z2181="","",INDEX($AZ$2:$AZ$1500,$Z2181))</f>
      </c>
      <c r="BR2181">
        <f>IF($Z2181="","",INDEX($BA$2:$BA$1500,$Z2181))</f>
      </c>
      <c r="BS2181">
        <f>IF($Z2181="","",INDEX($BB$2:$BB$1500,$Z2181))</f>
      </c>
      <c r="BT2181">
        <f>IF($Z2181="","",INDEX($BC$2:$BC$1500,$Z2181))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c r="BF2182">
        <f>IF($Z2182="","",INDEX($AO$2:$AO$1500,$Z2182))</f>
      </c>
      <c r="BG2182">
        <f>IF($Z2182="","",INDEX($AP$2:$AP$1500,$Z2182))</f>
      </c>
      <c r="BH2182">
        <f>IF($Z2182="","",INDEX($AQ$2:$AQ$1500,$Z2182))</f>
      </c>
      <c r="BI2182">
        <f>IF($Z2182="","",INDEX($AR$2:$AR$1500,$Z2182))</f>
      </c>
      <c r="BJ2182">
        <f>IF($Z2182="","",INDEX($AS$2:$AS$1500,$Z2182))</f>
      </c>
      <c r="BK2182">
        <f>IF($Z2182="","",INDEX($AT$2:$AT$1500,$Z2182))</f>
      </c>
      <c r="BL2182">
        <f>IF($Z2182="","",INDEX($AU$2:$AU$1500,$Z2182))</f>
      </c>
      <c r="BM2182">
        <f>IF($Z2182="","",INDEX($AV$2:$AV$1500,$Z2182))</f>
      </c>
      <c r="BN2182">
        <f>IF($Z2182="","",INDEX($AW$2:$AW$1500,$Z2182))</f>
      </c>
      <c r="BO2182">
        <f>IF($Z2182="","",INDEX($AX$2:$AX$1500,$Z2182))</f>
      </c>
      <c r="BP2182">
        <f>IF($Z2182="","",INDEX($AY$2:$AY$1500,$Z2182))</f>
      </c>
      <c r="BQ2182">
        <f>IF($Z2182="","",INDEX($AZ$2:$AZ$1500,$Z2182))</f>
      </c>
      <c r="BR2182">
        <f>IF($Z2182="","",INDEX($BA$2:$BA$1500,$Z2182))</f>
      </c>
      <c r="BS2182">
        <f>IF($Z2182="","",INDEX($BB$2:$BB$1500,$Z2182))</f>
      </c>
      <c r="BT2182">
        <f>IF($Z2182="","",INDEX($BC$2:$BC$1500,$Z2182))</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c r="BF2183">
        <f>IF($Z2183="","",INDEX($AO$2:$AO$1500,$Z2183))</f>
      </c>
      <c r="BG2183">
        <f>IF($Z2183="","",INDEX($AP$2:$AP$1500,$Z2183))</f>
      </c>
      <c r="BH2183">
        <f>IF($Z2183="","",INDEX($AQ$2:$AQ$1500,$Z2183))</f>
      </c>
      <c r="BI2183">
        <f>IF($Z2183="","",INDEX($AR$2:$AR$1500,$Z2183))</f>
      </c>
      <c r="BJ2183">
        <f>IF($Z2183="","",INDEX($AS$2:$AS$1500,$Z2183))</f>
      </c>
      <c r="BK2183">
        <f>IF($Z2183="","",INDEX($AT$2:$AT$1500,$Z2183))</f>
      </c>
      <c r="BL2183">
        <f>IF($Z2183="","",INDEX($AU$2:$AU$1500,$Z2183))</f>
      </c>
      <c r="BM2183">
        <f>IF($Z2183="","",INDEX($AV$2:$AV$1500,$Z2183))</f>
      </c>
      <c r="BN2183">
        <f>IF($Z2183="","",INDEX($AW$2:$AW$1500,$Z2183))</f>
      </c>
      <c r="BO2183">
        <f>IF($Z2183="","",INDEX($AX$2:$AX$1500,$Z2183))</f>
      </c>
      <c r="BP2183">
        <f>IF($Z2183="","",INDEX($AY$2:$AY$1500,$Z2183))</f>
      </c>
      <c r="BQ2183">
        <f>IF($Z2183="","",INDEX($AZ$2:$AZ$1500,$Z2183))</f>
      </c>
      <c r="BR2183">
        <f>IF($Z2183="","",INDEX($BA$2:$BA$1500,$Z2183))</f>
      </c>
      <c r="BS2183">
        <f>IF($Z2183="","",INDEX($BB$2:$BB$1500,$Z2183))</f>
      </c>
      <c r="BT2183">
        <f>IF($Z2183="","",INDEX($BC$2:$BC$1500,$Z2183))</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c r="BF2184">
        <f>IF($Z2184="","",INDEX($AO$2:$AO$1500,$Z2184))</f>
      </c>
      <c r="BG2184">
        <f>IF($Z2184="","",INDEX($AP$2:$AP$1500,$Z2184))</f>
      </c>
      <c r="BH2184">
        <f>IF($Z2184="","",INDEX($AQ$2:$AQ$1500,$Z2184))</f>
      </c>
      <c r="BI2184">
        <f>IF($Z2184="","",INDEX($AR$2:$AR$1500,$Z2184))</f>
      </c>
      <c r="BJ2184">
        <f>IF($Z2184="","",INDEX($AS$2:$AS$1500,$Z2184))</f>
      </c>
      <c r="BK2184">
        <f>IF($Z2184="","",INDEX($AT$2:$AT$1500,$Z2184))</f>
      </c>
      <c r="BL2184">
        <f>IF($Z2184="","",INDEX($AU$2:$AU$1500,$Z2184))</f>
      </c>
      <c r="BM2184">
        <f>IF($Z2184="","",INDEX($AV$2:$AV$1500,$Z2184))</f>
      </c>
      <c r="BN2184">
        <f>IF($Z2184="","",INDEX($AW$2:$AW$1500,$Z2184))</f>
      </c>
      <c r="BO2184">
        <f>IF($Z2184="","",INDEX($AX$2:$AX$1500,$Z2184))</f>
      </c>
      <c r="BP2184">
        <f>IF($Z2184="","",INDEX($AY$2:$AY$1500,$Z2184))</f>
      </c>
      <c r="BQ2184">
        <f>IF($Z2184="","",INDEX($AZ$2:$AZ$1500,$Z2184))</f>
      </c>
      <c r="BR2184">
        <f>IF($Z2184="","",INDEX($BA$2:$BA$1500,$Z2184))</f>
      </c>
      <c r="BS2184">
        <f>IF($Z2184="","",INDEX($BB$2:$BB$1500,$Z2184))</f>
      </c>
      <c r="BT2184">
        <f>IF($Z2184="","",INDEX($BC$2:$BC$1500,$Z2184))</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c r="BF2185">
        <f>IF($Z2185="","",INDEX($AO$2:$AO$1500,$Z2185))</f>
      </c>
      <c r="BG2185">
        <f>IF($Z2185="","",INDEX($AP$2:$AP$1500,$Z2185))</f>
      </c>
      <c r="BH2185">
        <f>IF($Z2185="","",INDEX($AQ$2:$AQ$1500,$Z2185))</f>
      </c>
      <c r="BI2185">
        <f>IF($Z2185="","",INDEX($AR$2:$AR$1500,$Z2185))</f>
      </c>
      <c r="BJ2185">
        <f>IF($Z2185="","",INDEX($AS$2:$AS$1500,$Z2185))</f>
      </c>
      <c r="BK2185">
        <f>IF($Z2185="","",INDEX($AT$2:$AT$1500,$Z2185))</f>
      </c>
      <c r="BL2185">
        <f>IF($Z2185="","",INDEX($AU$2:$AU$1500,$Z2185))</f>
      </c>
      <c r="BM2185">
        <f>IF($Z2185="","",INDEX($AV$2:$AV$1500,$Z2185))</f>
      </c>
      <c r="BN2185">
        <f>IF($Z2185="","",INDEX($AW$2:$AW$1500,$Z2185))</f>
      </c>
      <c r="BO2185">
        <f>IF($Z2185="","",INDEX($AX$2:$AX$1500,$Z2185))</f>
      </c>
      <c r="BP2185">
        <f>IF($Z2185="","",INDEX($AY$2:$AY$1500,$Z2185))</f>
      </c>
      <c r="BQ2185">
        <f>IF($Z2185="","",INDEX($AZ$2:$AZ$1500,$Z2185))</f>
      </c>
      <c r="BR2185">
        <f>IF($Z2185="","",INDEX($BA$2:$BA$1500,$Z2185))</f>
      </c>
      <c r="BS2185">
        <f>IF($Z2185="","",INDEX($BB$2:$BB$1500,$Z2185))</f>
      </c>
      <c r="BT2185">
        <f>IF($Z2185="","",INDEX($BC$2:$BC$1500,$Z2185))</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c r="BF2186">
        <f>IF($Z2186="","",INDEX($AO$2:$AO$1500,$Z2186))</f>
      </c>
      <c r="BG2186">
        <f>IF($Z2186="","",INDEX($AP$2:$AP$1500,$Z2186))</f>
      </c>
      <c r="BH2186">
        <f>IF($Z2186="","",INDEX($AQ$2:$AQ$1500,$Z2186))</f>
      </c>
      <c r="BI2186">
        <f>IF($Z2186="","",INDEX($AR$2:$AR$1500,$Z2186))</f>
      </c>
      <c r="BJ2186">
        <f>IF($Z2186="","",INDEX($AS$2:$AS$1500,$Z2186))</f>
      </c>
      <c r="BK2186">
        <f>IF($Z2186="","",INDEX($AT$2:$AT$1500,$Z2186))</f>
      </c>
      <c r="BL2186">
        <f>IF($Z2186="","",INDEX($AU$2:$AU$1500,$Z2186))</f>
      </c>
      <c r="BM2186">
        <f>IF($Z2186="","",INDEX($AV$2:$AV$1500,$Z2186))</f>
      </c>
      <c r="BN2186">
        <f>IF($Z2186="","",INDEX($AW$2:$AW$1500,$Z2186))</f>
      </c>
      <c r="BO2186">
        <f>IF($Z2186="","",INDEX($AX$2:$AX$1500,$Z2186))</f>
      </c>
      <c r="BP2186">
        <f>IF($Z2186="","",INDEX($AY$2:$AY$1500,$Z2186))</f>
      </c>
      <c r="BQ2186">
        <f>IF($Z2186="","",INDEX($AZ$2:$AZ$1500,$Z2186))</f>
      </c>
      <c r="BR2186">
        <f>IF($Z2186="","",INDEX($BA$2:$BA$1500,$Z2186))</f>
      </c>
      <c r="BS2186">
        <f>IF($Z2186="","",INDEX($BB$2:$BB$1500,$Z2186))</f>
      </c>
      <c r="BT2186">
        <f>IF($Z2186="","",INDEX($BC$2:$BC$1500,$Z2186))</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c r="BF2187">
        <f>IF($Z2187="","",INDEX($AO$2:$AO$1500,$Z2187))</f>
      </c>
      <c r="BG2187">
        <f>IF($Z2187="","",INDEX($AP$2:$AP$1500,$Z2187))</f>
      </c>
      <c r="BH2187">
        <f>IF($Z2187="","",INDEX($AQ$2:$AQ$1500,$Z2187))</f>
      </c>
      <c r="BI2187">
        <f>IF($Z2187="","",INDEX($AR$2:$AR$1500,$Z2187))</f>
      </c>
      <c r="BJ2187">
        <f>IF($Z2187="","",INDEX($AS$2:$AS$1500,$Z2187))</f>
      </c>
      <c r="BK2187">
        <f>IF($Z2187="","",INDEX($AT$2:$AT$1500,$Z2187))</f>
      </c>
      <c r="BL2187">
        <f>IF($Z2187="","",INDEX($AU$2:$AU$1500,$Z2187))</f>
      </c>
      <c r="BM2187">
        <f>IF($Z2187="","",INDEX($AV$2:$AV$1500,$Z2187))</f>
      </c>
      <c r="BN2187">
        <f>IF($Z2187="","",INDEX($AW$2:$AW$1500,$Z2187))</f>
      </c>
      <c r="BO2187">
        <f>IF($Z2187="","",INDEX($AX$2:$AX$1500,$Z2187))</f>
      </c>
      <c r="BP2187">
        <f>IF($Z2187="","",INDEX($AY$2:$AY$1500,$Z2187))</f>
      </c>
      <c r="BQ2187">
        <f>IF($Z2187="","",INDEX($AZ$2:$AZ$1500,$Z2187))</f>
      </c>
      <c r="BR2187">
        <f>IF($Z2187="","",INDEX($BA$2:$BA$1500,$Z2187))</f>
      </c>
      <c r="BS2187">
        <f>IF($Z2187="","",INDEX($BB$2:$BB$1500,$Z2187))</f>
      </c>
      <c r="BT2187">
        <f>IF($Z2187="","",INDEX($BC$2:$BC$1500,$Z2187))</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c r="BF2188">
        <f>IF($Z2188="","",INDEX($AO$2:$AO$1500,$Z2188))</f>
      </c>
      <c r="BG2188">
        <f>IF($Z2188="","",INDEX($AP$2:$AP$1500,$Z2188))</f>
      </c>
      <c r="BH2188">
        <f>IF($Z2188="","",INDEX($AQ$2:$AQ$1500,$Z2188))</f>
      </c>
      <c r="BI2188">
        <f>IF($Z2188="","",INDEX($AR$2:$AR$1500,$Z2188))</f>
      </c>
      <c r="BJ2188">
        <f>IF($Z2188="","",INDEX($AS$2:$AS$1500,$Z2188))</f>
      </c>
      <c r="BK2188">
        <f>IF($Z2188="","",INDEX($AT$2:$AT$1500,$Z2188))</f>
      </c>
      <c r="BL2188">
        <f>IF($Z2188="","",INDEX($AU$2:$AU$1500,$Z2188))</f>
      </c>
      <c r="BM2188">
        <f>IF($Z2188="","",INDEX($AV$2:$AV$1500,$Z2188))</f>
      </c>
      <c r="BN2188">
        <f>IF($Z2188="","",INDEX($AW$2:$AW$1500,$Z2188))</f>
      </c>
      <c r="BO2188">
        <f>IF($Z2188="","",INDEX($AX$2:$AX$1500,$Z2188))</f>
      </c>
      <c r="BP2188">
        <f>IF($Z2188="","",INDEX($AY$2:$AY$1500,$Z2188))</f>
      </c>
      <c r="BQ2188">
        <f>IF($Z2188="","",INDEX($AZ$2:$AZ$1500,$Z2188))</f>
      </c>
      <c r="BR2188">
        <f>IF($Z2188="","",INDEX($BA$2:$BA$1500,$Z2188))</f>
      </c>
      <c r="BS2188">
        <f>IF($Z2188="","",INDEX($BB$2:$BB$1500,$Z2188))</f>
      </c>
      <c r="BT2188">
        <f>IF($Z2188="","",INDEX($BC$2:$BC$1500,$Z2188))</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c r="BF2189">
        <f>IF($Z2189="","",INDEX($AO$2:$AO$1500,$Z2189))</f>
      </c>
      <c r="BG2189">
        <f>IF($Z2189="","",INDEX($AP$2:$AP$1500,$Z2189))</f>
      </c>
      <c r="BH2189">
        <f>IF($Z2189="","",INDEX($AQ$2:$AQ$1500,$Z2189))</f>
      </c>
      <c r="BI2189">
        <f>IF($Z2189="","",INDEX($AR$2:$AR$1500,$Z2189))</f>
      </c>
      <c r="BJ2189">
        <f>IF($Z2189="","",INDEX($AS$2:$AS$1500,$Z2189))</f>
      </c>
      <c r="BK2189">
        <f>IF($Z2189="","",INDEX($AT$2:$AT$1500,$Z2189))</f>
      </c>
      <c r="BL2189">
        <f>IF($Z2189="","",INDEX($AU$2:$AU$1500,$Z2189))</f>
      </c>
      <c r="BM2189">
        <f>IF($Z2189="","",INDEX($AV$2:$AV$1500,$Z2189))</f>
      </c>
      <c r="BN2189">
        <f>IF($Z2189="","",INDEX($AW$2:$AW$1500,$Z2189))</f>
      </c>
      <c r="BO2189">
        <f>IF($Z2189="","",INDEX($AX$2:$AX$1500,$Z2189))</f>
      </c>
      <c r="BP2189">
        <f>IF($Z2189="","",INDEX($AY$2:$AY$1500,$Z2189))</f>
      </c>
      <c r="BQ2189">
        <f>IF($Z2189="","",INDEX($AZ$2:$AZ$1500,$Z2189))</f>
      </c>
      <c r="BR2189">
        <f>IF($Z2189="","",INDEX($BA$2:$BA$1500,$Z2189))</f>
      </c>
      <c r="BS2189">
        <f>IF($Z2189="","",INDEX($BB$2:$BB$1500,$Z2189))</f>
      </c>
      <c r="BT2189">
        <f>IF($Z2189="","",INDEX($BC$2:$BC$1500,$Z2189))</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c r="BF2190">
        <f>IF($Z2190="","",INDEX($AO$2:$AO$1500,$Z2190))</f>
      </c>
      <c r="BG2190">
        <f>IF($Z2190="","",INDEX($AP$2:$AP$1500,$Z2190))</f>
      </c>
      <c r="BH2190">
        <f>IF($Z2190="","",INDEX($AQ$2:$AQ$1500,$Z2190))</f>
      </c>
      <c r="BI2190">
        <f>IF($Z2190="","",INDEX($AR$2:$AR$1500,$Z2190))</f>
      </c>
      <c r="BJ2190">
        <f>IF($Z2190="","",INDEX($AS$2:$AS$1500,$Z2190))</f>
      </c>
      <c r="BK2190">
        <f>IF($Z2190="","",INDEX($AT$2:$AT$1500,$Z2190))</f>
      </c>
      <c r="BL2190">
        <f>IF($Z2190="","",INDEX($AU$2:$AU$1500,$Z2190))</f>
      </c>
      <c r="BM2190">
        <f>IF($Z2190="","",INDEX($AV$2:$AV$1500,$Z2190))</f>
      </c>
      <c r="BN2190">
        <f>IF($Z2190="","",INDEX($AW$2:$AW$1500,$Z2190))</f>
      </c>
      <c r="BO2190">
        <f>IF($Z2190="","",INDEX($AX$2:$AX$1500,$Z2190))</f>
      </c>
      <c r="BP2190">
        <f>IF($Z2190="","",INDEX($AY$2:$AY$1500,$Z2190))</f>
      </c>
      <c r="BQ2190">
        <f>IF($Z2190="","",INDEX($AZ$2:$AZ$1500,$Z2190))</f>
      </c>
      <c r="BR2190">
        <f>IF($Z2190="","",INDEX($BA$2:$BA$1500,$Z2190))</f>
      </c>
      <c r="BS2190">
        <f>IF($Z2190="","",INDEX($BB$2:$BB$1500,$Z2190))</f>
      </c>
      <c r="BT2190">
        <f>IF($Z2190="","",INDEX($BC$2:$BC$1500,$Z2190))</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c r="BF2191">
        <f>IF($Z2191="","",INDEX($AO$2:$AO$1500,$Z2191))</f>
      </c>
      <c r="BG2191">
        <f>IF($Z2191="","",INDEX($AP$2:$AP$1500,$Z2191))</f>
      </c>
      <c r="BH2191">
        <f>IF($Z2191="","",INDEX($AQ$2:$AQ$1500,$Z2191))</f>
      </c>
      <c r="BI2191">
        <f>IF($Z2191="","",INDEX($AR$2:$AR$1500,$Z2191))</f>
      </c>
      <c r="BJ2191">
        <f>IF($Z2191="","",INDEX($AS$2:$AS$1500,$Z2191))</f>
      </c>
      <c r="BK2191">
        <f>IF($Z2191="","",INDEX($AT$2:$AT$1500,$Z2191))</f>
      </c>
      <c r="BL2191">
        <f>IF($Z2191="","",INDEX($AU$2:$AU$1500,$Z2191))</f>
      </c>
      <c r="BM2191">
        <f>IF($Z2191="","",INDEX($AV$2:$AV$1500,$Z2191))</f>
      </c>
      <c r="BN2191">
        <f>IF($Z2191="","",INDEX($AW$2:$AW$1500,$Z2191))</f>
      </c>
      <c r="BO2191">
        <f>IF($Z2191="","",INDEX($AX$2:$AX$1500,$Z2191))</f>
      </c>
      <c r="BP2191">
        <f>IF($Z2191="","",INDEX($AY$2:$AY$1500,$Z2191))</f>
      </c>
      <c r="BQ2191">
        <f>IF($Z2191="","",INDEX($AZ$2:$AZ$1500,$Z2191))</f>
      </c>
      <c r="BR2191">
        <f>IF($Z2191="","",INDEX($BA$2:$BA$1500,$Z2191))</f>
      </c>
      <c r="BS2191">
        <f>IF($Z2191="","",INDEX($BB$2:$BB$1500,$Z2191))</f>
      </c>
      <c r="BT2191">
        <f>IF($Z2191="","",INDEX($BC$2:$BC$1500,$Z2191))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c r="BF2192">
        <f>IF($Z2192="","",INDEX($AO$2:$AO$1500,$Z2192))</f>
      </c>
      <c r="BG2192">
        <f>IF($Z2192="","",INDEX($AP$2:$AP$1500,$Z2192))</f>
      </c>
      <c r="BH2192">
        <f>IF($Z2192="","",INDEX($AQ$2:$AQ$1500,$Z2192))</f>
      </c>
      <c r="BI2192">
        <f>IF($Z2192="","",INDEX($AR$2:$AR$1500,$Z2192))</f>
      </c>
      <c r="BJ2192">
        <f>IF($Z2192="","",INDEX($AS$2:$AS$1500,$Z2192))</f>
      </c>
      <c r="BK2192">
        <f>IF($Z2192="","",INDEX($AT$2:$AT$1500,$Z2192))</f>
      </c>
      <c r="BL2192">
        <f>IF($Z2192="","",INDEX($AU$2:$AU$1500,$Z2192))</f>
      </c>
      <c r="BM2192">
        <f>IF($Z2192="","",INDEX($AV$2:$AV$1500,$Z2192))</f>
      </c>
      <c r="BN2192">
        <f>IF($Z2192="","",INDEX($AW$2:$AW$1500,$Z2192))</f>
      </c>
      <c r="BO2192">
        <f>IF($Z2192="","",INDEX($AX$2:$AX$1500,$Z2192))</f>
      </c>
      <c r="BP2192">
        <f>IF($Z2192="","",INDEX($AY$2:$AY$1500,$Z2192))</f>
      </c>
      <c r="BQ2192">
        <f>IF($Z2192="","",INDEX($AZ$2:$AZ$1500,$Z2192))</f>
      </c>
      <c r="BR2192">
        <f>IF($Z2192="","",INDEX($BA$2:$BA$1500,$Z2192))</f>
      </c>
      <c r="BS2192">
        <f>IF($Z2192="","",INDEX($BB$2:$BB$1500,$Z2192))</f>
      </c>
      <c r="BT2192">
        <f>IF($Z2192="","",INDEX($BC$2:$BC$1500,$Z2192))</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c r="BF2193">
        <f>IF($Z2193="","",INDEX($AO$2:$AO$1500,$Z2193))</f>
      </c>
      <c r="BG2193">
        <f>IF($Z2193="","",INDEX($AP$2:$AP$1500,$Z2193))</f>
      </c>
      <c r="BH2193">
        <f>IF($Z2193="","",INDEX($AQ$2:$AQ$1500,$Z2193))</f>
      </c>
      <c r="BI2193">
        <f>IF($Z2193="","",INDEX($AR$2:$AR$1500,$Z2193))</f>
      </c>
      <c r="BJ2193">
        <f>IF($Z2193="","",INDEX($AS$2:$AS$1500,$Z2193))</f>
      </c>
      <c r="BK2193">
        <f>IF($Z2193="","",INDEX($AT$2:$AT$1500,$Z2193))</f>
      </c>
      <c r="BL2193">
        <f>IF($Z2193="","",INDEX($AU$2:$AU$1500,$Z2193))</f>
      </c>
      <c r="BM2193">
        <f>IF($Z2193="","",INDEX($AV$2:$AV$1500,$Z2193))</f>
      </c>
      <c r="BN2193">
        <f>IF($Z2193="","",INDEX($AW$2:$AW$1500,$Z2193))</f>
      </c>
      <c r="BO2193">
        <f>IF($Z2193="","",INDEX($AX$2:$AX$1500,$Z2193))</f>
      </c>
      <c r="BP2193">
        <f>IF($Z2193="","",INDEX($AY$2:$AY$1500,$Z2193))</f>
      </c>
      <c r="BQ2193">
        <f>IF($Z2193="","",INDEX($AZ$2:$AZ$1500,$Z2193))</f>
      </c>
      <c r="BR2193">
        <f>IF($Z2193="","",INDEX($BA$2:$BA$1500,$Z2193))</f>
      </c>
      <c r="BS2193">
        <f>IF($Z2193="","",INDEX($BB$2:$BB$1500,$Z2193))</f>
      </c>
      <c r="BT2193">
        <f>IF($Z2193="","",INDEX($BC$2:$BC$1500,$Z2193))</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c r="BF2194">
        <f>IF($Z2194="","",INDEX($AO$2:$AO$1500,$Z2194))</f>
      </c>
      <c r="BG2194">
        <f>IF($Z2194="","",INDEX($AP$2:$AP$1500,$Z2194))</f>
      </c>
      <c r="BH2194">
        <f>IF($Z2194="","",INDEX($AQ$2:$AQ$1500,$Z2194))</f>
      </c>
      <c r="BI2194">
        <f>IF($Z2194="","",INDEX($AR$2:$AR$1500,$Z2194))</f>
      </c>
      <c r="BJ2194">
        <f>IF($Z2194="","",INDEX($AS$2:$AS$1500,$Z2194))</f>
      </c>
      <c r="BK2194">
        <f>IF($Z2194="","",INDEX($AT$2:$AT$1500,$Z2194))</f>
      </c>
      <c r="BL2194">
        <f>IF($Z2194="","",INDEX($AU$2:$AU$1500,$Z2194))</f>
      </c>
      <c r="BM2194">
        <f>IF($Z2194="","",INDEX($AV$2:$AV$1500,$Z2194))</f>
      </c>
      <c r="BN2194">
        <f>IF($Z2194="","",INDEX($AW$2:$AW$1500,$Z2194))</f>
      </c>
      <c r="BO2194">
        <f>IF($Z2194="","",INDEX($AX$2:$AX$1500,$Z2194))</f>
      </c>
      <c r="BP2194">
        <f>IF($Z2194="","",INDEX($AY$2:$AY$1500,$Z2194))</f>
      </c>
      <c r="BQ2194">
        <f>IF($Z2194="","",INDEX($AZ$2:$AZ$1500,$Z2194))</f>
      </c>
      <c r="BR2194">
        <f>IF($Z2194="","",INDEX($BA$2:$BA$1500,$Z2194))</f>
      </c>
      <c r="BS2194">
        <f>IF($Z2194="","",INDEX($BB$2:$BB$1500,$Z2194))</f>
      </c>
      <c r="BT2194">
        <f>IF($Z2194="","",INDEX($BC$2:$BC$1500,$Z2194))</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c r="BF2195">
        <f>IF($Z2195="","",INDEX($AO$2:$AO$1500,$Z2195))</f>
      </c>
      <c r="BG2195">
        <f>IF($Z2195="","",INDEX($AP$2:$AP$1500,$Z2195))</f>
      </c>
      <c r="BH2195">
        <f>IF($Z2195="","",INDEX($AQ$2:$AQ$1500,$Z2195))</f>
      </c>
      <c r="BI2195">
        <f>IF($Z2195="","",INDEX($AR$2:$AR$1500,$Z2195))</f>
      </c>
      <c r="BJ2195">
        <f>IF($Z2195="","",INDEX($AS$2:$AS$1500,$Z2195))</f>
      </c>
      <c r="BK2195">
        <f>IF($Z2195="","",INDEX($AT$2:$AT$1500,$Z2195))</f>
      </c>
      <c r="BL2195">
        <f>IF($Z2195="","",INDEX($AU$2:$AU$1500,$Z2195))</f>
      </c>
      <c r="BM2195">
        <f>IF($Z2195="","",INDEX($AV$2:$AV$1500,$Z2195))</f>
      </c>
      <c r="BN2195">
        <f>IF($Z2195="","",INDEX($AW$2:$AW$1500,$Z2195))</f>
      </c>
      <c r="BO2195">
        <f>IF($Z2195="","",INDEX($AX$2:$AX$1500,$Z2195))</f>
      </c>
      <c r="BP2195">
        <f>IF($Z2195="","",INDEX($AY$2:$AY$1500,$Z2195))</f>
      </c>
      <c r="BQ2195">
        <f>IF($Z2195="","",INDEX($AZ$2:$AZ$1500,$Z2195))</f>
      </c>
      <c r="BR2195">
        <f>IF($Z2195="","",INDEX($BA$2:$BA$1500,$Z2195))</f>
      </c>
      <c r="BS2195">
        <f>IF($Z2195="","",INDEX($BB$2:$BB$1500,$Z2195))</f>
      </c>
      <c r="BT2195">
        <f>IF($Z2195="","",INDEX($BC$2:$BC$1500,$Z2195))</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c r="BF2196">
        <f>IF($Z2196="","",INDEX($AO$2:$AO$1500,$Z2196))</f>
      </c>
      <c r="BG2196">
        <f>IF($Z2196="","",INDEX($AP$2:$AP$1500,$Z2196))</f>
      </c>
      <c r="BH2196">
        <f>IF($Z2196="","",INDEX($AQ$2:$AQ$1500,$Z2196))</f>
      </c>
      <c r="BI2196">
        <f>IF($Z2196="","",INDEX($AR$2:$AR$1500,$Z2196))</f>
      </c>
      <c r="BJ2196">
        <f>IF($Z2196="","",INDEX($AS$2:$AS$1500,$Z2196))</f>
      </c>
      <c r="BK2196">
        <f>IF($Z2196="","",INDEX($AT$2:$AT$1500,$Z2196))</f>
      </c>
      <c r="BL2196">
        <f>IF($Z2196="","",INDEX($AU$2:$AU$1500,$Z2196))</f>
      </c>
      <c r="BM2196">
        <f>IF($Z2196="","",INDEX($AV$2:$AV$1500,$Z2196))</f>
      </c>
      <c r="BN2196">
        <f>IF($Z2196="","",INDEX($AW$2:$AW$1500,$Z2196))</f>
      </c>
      <c r="BO2196">
        <f>IF($Z2196="","",INDEX($AX$2:$AX$1500,$Z2196))</f>
      </c>
      <c r="BP2196">
        <f>IF($Z2196="","",INDEX($AY$2:$AY$1500,$Z2196))</f>
      </c>
      <c r="BQ2196">
        <f>IF($Z2196="","",INDEX($AZ$2:$AZ$1500,$Z2196))</f>
      </c>
      <c r="BR2196">
        <f>IF($Z2196="","",INDEX($BA$2:$BA$1500,$Z2196))</f>
      </c>
      <c r="BS2196">
        <f>IF($Z2196="","",INDEX($BB$2:$BB$1500,$Z2196))</f>
      </c>
      <c r="BT2196">
        <f>IF($Z2196="","",INDEX($BC$2:$BC$1500,$Z2196))</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c r="BF2197">
        <f>IF($Z2197="","",INDEX($AO$2:$AO$1500,$Z2197))</f>
      </c>
      <c r="BG2197">
        <f>IF($Z2197="","",INDEX($AP$2:$AP$1500,$Z2197))</f>
      </c>
      <c r="BH2197">
        <f>IF($Z2197="","",INDEX($AQ$2:$AQ$1500,$Z2197))</f>
      </c>
      <c r="BI2197">
        <f>IF($Z2197="","",INDEX($AR$2:$AR$1500,$Z2197))</f>
      </c>
      <c r="BJ2197">
        <f>IF($Z2197="","",INDEX($AS$2:$AS$1500,$Z2197))</f>
      </c>
      <c r="BK2197">
        <f>IF($Z2197="","",INDEX($AT$2:$AT$1500,$Z2197))</f>
      </c>
      <c r="BL2197">
        <f>IF($Z2197="","",INDEX($AU$2:$AU$1500,$Z2197))</f>
      </c>
      <c r="BM2197">
        <f>IF($Z2197="","",INDEX($AV$2:$AV$1500,$Z2197))</f>
      </c>
      <c r="BN2197">
        <f>IF($Z2197="","",INDEX($AW$2:$AW$1500,$Z2197))</f>
      </c>
      <c r="BO2197">
        <f>IF($Z2197="","",INDEX($AX$2:$AX$1500,$Z2197))</f>
      </c>
      <c r="BP2197">
        <f>IF($Z2197="","",INDEX($AY$2:$AY$1500,$Z2197))</f>
      </c>
      <c r="BQ2197">
        <f>IF($Z2197="","",INDEX($AZ$2:$AZ$1500,$Z2197))</f>
      </c>
      <c r="BR2197">
        <f>IF($Z2197="","",INDEX($BA$2:$BA$1500,$Z2197))</f>
      </c>
      <c r="BS2197">
        <f>IF($Z2197="","",INDEX($BB$2:$BB$1500,$Z2197))</f>
      </c>
      <c r="BT2197">
        <f>IF($Z2197="","",INDEX($BC$2:$BC$1500,$Z2197))</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c r="BF2198">
        <f>IF($Z2198="","",INDEX($AO$2:$AO$1500,$Z2198))</f>
      </c>
      <c r="BG2198">
        <f>IF($Z2198="","",INDEX($AP$2:$AP$1500,$Z2198))</f>
      </c>
      <c r="BH2198">
        <f>IF($Z2198="","",INDEX($AQ$2:$AQ$1500,$Z2198))</f>
      </c>
      <c r="BI2198">
        <f>IF($Z2198="","",INDEX($AR$2:$AR$1500,$Z2198))</f>
      </c>
      <c r="BJ2198">
        <f>IF($Z2198="","",INDEX($AS$2:$AS$1500,$Z2198))</f>
      </c>
      <c r="BK2198">
        <f>IF($Z2198="","",INDEX($AT$2:$AT$1500,$Z2198))</f>
      </c>
      <c r="BL2198">
        <f>IF($Z2198="","",INDEX($AU$2:$AU$1500,$Z2198))</f>
      </c>
      <c r="BM2198">
        <f>IF($Z2198="","",INDEX($AV$2:$AV$1500,$Z2198))</f>
      </c>
      <c r="BN2198">
        <f>IF($Z2198="","",INDEX($AW$2:$AW$1500,$Z2198))</f>
      </c>
      <c r="BO2198">
        <f>IF($Z2198="","",INDEX($AX$2:$AX$1500,$Z2198))</f>
      </c>
      <c r="BP2198">
        <f>IF($Z2198="","",INDEX($AY$2:$AY$1500,$Z2198))</f>
      </c>
      <c r="BQ2198">
        <f>IF($Z2198="","",INDEX($AZ$2:$AZ$1500,$Z2198))</f>
      </c>
      <c r="BR2198">
        <f>IF($Z2198="","",INDEX($BA$2:$BA$1500,$Z2198))</f>
      </c>
      <c r="BS2198">
        <f>IF($Z2198="","",INDEX($BB$2:$BB$1500,$Z2198))</f>
      </c>
      <c r="BT2198">
        <f>IF($Z2198="","",INDEX($BC$2:$BC$1500,$Z2198))</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c r="BF2199">
        <f>IF($Z2199="","",INDEX($AO$2:$AO$1500,$Z2199))</f>
      </c>
      <c r="BG2199">
        <f>IF($Z2199="","",INDEX($AP$2:$AP$1500,$Z2199))</f>
      </c>
      <c r="BH2199">
        <f>IF($Z2199="","",INDEX($AQ$2:$AQ$1500,$Z2199))</f>
      </c>
      <c r="BI2199">
        <f>IF($Z2199="","",INDEX($AR$2:$AR$1500,$Z2199))</f>
      </c>
      <c r="BJ2199">
        <f>IF($Z2199="","",INDEX($AS$2:$AS$1500,$Z2199))</f>
      </c>
      <c r="BK2199">
        <f>IF($Z2199="","",INDEX($AT$2:$AT$1500,$Z2199))</f>
      </c>
      <c r="BL2199">
        <f>IF($Z2199="","",INDEX($AU$2:$AU$1500,$Z2199))</f>
      </c>
      <c r="BM2199">
        <f>IF($Z2199="","",INDEX($AV$2:$AV$1500,$Z2199))</f>
      </c>
      <c r="BN2199">
        <f>IF($Z2199="","",INDEX($AW$2:$AW$1500,$Z2199))</f>
      </c>
      <c r="BO2199">
        <f>IF($Z2199="","",INDEX($AX$2:$AX$1500,$Z2199))</f>
      </c>
      <c r="BP2199">
        <f>IF($Z2199="","",INDEX($AY$2:$AY$1500,$Z2199))</f>
      </c>
      <c r="BQ2199">
        <f>IF($Z2199="","",INDEX($AZ$2:$AZ$1500,$Z2199))</f>
      </c>
      <c r="BR2199">
        <f>IF($Z2199="","",INDEX($BA$2:$BA$1500,$Z2199))</f>
      </c>
      <c r="BS2199">
        <f>IF($Z2199="","",INDEX($BB$2:$BB$1500,$Z2199))</f>
      </c>
      <c r="BT2199">
        <f>IF($Z2199="","",INDEX($BC$2:$BC$1500,$Z2199))</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c r="BF2200">
        <f>IF($Z2200="","",INDEX($AO$2:$AO$1500,$Z2200))</f>
      </c>
      <c r="BG2200">
        <f>IF($Z2200="","",INDEX($AP$2:$AP$1500,$Z2200))</f>
      </c>
      <c r="BH2200">
        <f>IF($Z2200="","",INDEX($AQ$2:$AQ$1500,$Z2200))</f>
      </c>
      <c r="BI2200">
        <f>IF($Z2200="","",INDEX($AR$2:$AR$1500,$Z2200))</f>
      </c>
      <c r="BJ2200">
        <f>IF($Z2200="","",INDEX($AS$2:$AS$1500,$Z2200))</f>
      </c>
      <c r="BK2200">
        <f>IF($Z2200="","",INDEX($AT$2:$AT$1500,$Z2200))</f>
      </c>
      <c r="BL2200">
        <f>IF($Z2200="","",INDEX($AU$2:$AU$1500,$Z2200))</f>
      </c>
      <c r="BM2200">
        <f>IF($Z2200="","",INDEX($AV$2:$AV$1500,$Z2200))</f>
      </c>
      <c r="BN2200">
        <f>IF($Z2200="","",INDEX($AW$2:$AW$1500,$Z2200))</f>
      </c>
      <c r="BO2200">
        <f>IF($Z2200="","",INDEX($AX$2:$AX$1500,$Z2200))</f>
      </c>
      <c r="BP2200">
        <f>IF($Z2200="","",INDEX($AY$2:$AY$1500,$Z2200))</f>
      </c>
      <c r="BQ2200">
        <f>IF($Z2200="","",INDEX($AZ$2:$AZ$1500,$Z2200))</f>
      </c>
      <c r="BR2200">
        <f>IF($Z2200="","",INDEX($BA$2:$BA$1500,$Z2200))</f>
      </c>
      <c r="BS2200">
        <f>IF($Z2200="","",INDEX($BB$2:$BB$1500,$Z2200))</f>
      </c>
      <c r="BT2200">
        <f>IF($Z2200="","",INDEX($BC$2:$BC$1500,$Z2200))</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c r="BF2201">
        <f>IF($Z2201="","",INDEX($AO$2:$AO$1500,$Z2201))</f>
      </c>
      <c r="BG2201">
        <f>IF($Z2201="","",INDEX($AP$2:$AP$1500,$Z2201))</f>
      </c>
      <c r="BH2201">
        <f>IF($Z2201="","",INDEX($AQ$2:$AQ$1500,$Z2201))</f>
      </c>
      <c r="BI2201">
        <f>IF($Z2201="","",INDEX($AR$2:$AR$1500,$Z2201))</f>
      </c>
      <c r="BJ2201">
        <f>IF($Z2201="","",INDEX($AS$2:$AS$1500,$Z2201))</f>
      </c>
      <c r="BK2201">
        <f>IF($Z2201="","",INDEX($AT$2:$AT$1500,$Z2201))</f>
      </c>
      <c r="BL2201">
        <f>IF($Z2201="","",INDEX($AU$2:$AU$1500,$Z2201))</f>
      </c>
      <c r="BM2201">
        <f>IF($Z2201="","",INDEX($AV$2:$AV$1500,$Z2201))</f>
      </c>
      <c r="BN2201">
        <f>IF($Z2201="","",INDEX($AW$2:$AW$1500,$Z2201))</f>
      </c>
      <c r="BO2201">
        <f>IF($Z2201="","",INDEX($AX$2:$AX$1500,$Z2201))</f>
      </c>
      <c r="BP2201">
        <f>IF($Z2201="","",INDEX($AY$2:$AY$1500,$Z2201))</f>
      </c>
      <c r="BQ2201">
        <f>IF($Z2201="","",INDEX($AZ$2:$AZ$1500,$Z2201))</f>
      </c>
      <c r="BR2201">
        <f>IF($Z2201="","",INDEX($BA$2:$BA$1500,$Z2201))</f>
      </c>
      <c r="BS2201">
        <f>IF($Z2201="","",INDEX($BB$2:$BB$1500,$Z2201))</f>
      </c>
      <c r="BT2201">
        <f>IF($Z2201="","",INDEX($BC$2:$BC$1500,$Z2201))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c r="BF2202">
        <f>IF($Z2202="","",INDEX($AO$2:$AO$1500,$Z2202))</f>
      </c>
      <c r="BG2202">
        <f>IF($Z2202="","",INDEX($AP$2:$AP$1500,$Z2202))</f>
      </c>
      <c r="BH2202">
        <f>IF($Z2202="","",INDEX($AQ$2:$AQ$1500,$Z2202))</f>
      </c>
      <c r="BI2202">
        <f>IF($Z2202="","",INDEX($AR$2:$AR$1500,$Z2202))</f>
      </c>
      <c r="BJ2202">
        <f>IF($Z2202="","",INDEX($AS$2:$AS$1500,$Z2202))</f>
      </c>
      <c r="BK2202">
        <f>IF($Z2202="","",INDEX($AT$2:$AT$1500,$Z2202))</f>
      </c>
      <c r="BL2202">
        <f>IF($Z2202="","",INDEX($AU$2:$AU$1500,$Z2202))</f>
      </c>
      <c r="BM2202">
        <f>IF($Z2202="","",INDEX($AV$2:$AV$1500,$Z2202))</f>
      </c>
      <c r="BN2202">
        <f>IF($Z2202="","",INDEX($AW$2:$AW$1500,$Z2202))</f>
      </c>
      <c r="BO2202">
        <f>IF($Z2202="","",INDEX($AX$2:$AX$1500,$Z2202))</f>
      </c>
      <c r="BP2202">
        <f>IF($Z2202="","",INDEX($AY$2:$AY$1500,$Z2202))</f>
      </c>
      <c r="BQ2202">
        <f>IF($Z2202="","",INDEX($AZ$2:$AZ$1500,$Z2202))</f>
      </c>
      <c r="BR2202">
        <f>IF($Z2202="","",INDEX($BA$2:$BA$1500,$Z2202))</f>
      </c>
      <c r="BS2202">
        <f>IF($Z2202="","",INDEX($BB$2:$BB$1500,$Z2202))</f>
      </c>
      <c r="BT2202">
        <f>IF($Z2202="","",INDEX($BC$2:$BC$1500,$Z2202))</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c r="BF2203">
        <f>IF($Z2203="","",INDEX($AO$2:$AO$1500,$Z2203))</f>
      </c>
      <c r="BG2203">
        <f>IF($Z2203="","",INDEX($AP$2:$AP$1500,$Z2203))</f>
      </c>
      <c r="BH2203">
        <f>IF($Z2203="","",INDEX($AQ$2:$AQ$1500,$Z2203))</f>
      </c>
      <c r="BI2203">
        <f>IF($Z2203="","",INDEX($AR$2:$AR$1500,$Z2203))</f>
      </c>
      <c r="BJ2203">
        <f>IF($Z2203="","",INDEX($AS$2:$AS$1500,$Z2203))</f>
      </c>
      <c r="BK2203">
        <f>IF($Z2203="","",INDEX($AT$2:$AT$1500,$Z2203))</f>
      </c>
      <c r="BL2203">
        <f>IF($Z2203="","",INDEX($AU$2:$AU$1500,$Z2203))</f>
      </c>
      <c r="BM2203">
        <f>IF($Z2203="","",INDEX($AV$2:$AV$1500,$Z2203))</f>
      </c>
      <c r="BN2203">
        <f>IF($Z2203="","",INDEX($AW$2:$AW$1500,$Z2203))</f>
      </c>
      <c r="BO2203">
        <f>IF($Z2203="","",INDEX($AX$2:$AX$1500,$Z2203))</f>
      </c>
      <c r="BP2203">
        <f>IF($Z2203="","",INDEX($AY$2:$AY$1500,$Z2203))</f>
      </c>
      <c r="BQ2203">
        <f>IF($Z2203="","",INDEX($AZ$2:$AZ$1500,$Z2203))</f>
      </c>
      <c r="BR2203">
        <f>IF($Z2203="","",INDEX($BA$2:$BA$1500,$Z2203))</f>
      </c>
      <c r="BS2203">
        <f>IF($Z2203="","",INDEX($BB$2:$BB$1500,$Z2203))</f>
      </c>
      <c r="BT2203">
        <f>IF($Z2203="","",INDEX($BC$2:$BC$1500,$Z2203))</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c r="BF2204">
        <f>IF($Z2204="","",INDEX($AO$2:$AO$1500,$Z2204))</f>
      </c>
      <c r="BG2204">
        <f>IF($Z2204="","",INDEX($AP$2:$AP$1500,$Z2204))</f>
      </c>
      <c r="BH2204">
        <f>IF($Z2204="","",INDEX($AQ$2:$AQ$1500,$Z2204))</f>
      </c>
      <c r="BI2204">
        <f>IF($Z2204="","",INDEX($AR$2:$AR$1500,$Z2204))</f>
      </c>
      <c r="BJ2204">
        <f>IF($Z2204="","",INDEX($AS$2:$AS$1500,$Z2204))</f>
      </c>
      <c r="BK2204">
        <f>IF($Z2204="","",INDEX($AT$2:$AT$1500,$Z2204))</f>
      </c>
      <c r="BL2204">
        <f>IF($Z2204="","",INDEX($AU$2:$AU$1500,$Z2204))</f>
      </c>
      <c r="BM2204">
        <f>IF($Z2204="","",INDEX($AV$2:$AV$1500,$Z2204))</f>
      </c>
      <c r="BN2204">
        <f>IF($Z2204="","",INDEX($AW$2:$AW$1500,$Z2204))</f>
      </c>
      <c r="BO2204">
        <f>IF($Z2204="","",INDEX($AX$2:$AX$1500,$Z2204))</f>
      </c>
      <c r="BP2204">
        <f>IF($Z2204="","",INDEX($AY$2:$AY$1500,$Z2204))</f>
      </c>
      <c r="BQ2204">
        <f>IF($Z2204="","",INDEX($AZ$2:$AZ$1500,$Z2204))</f>
      </c>
      <c r="BR2204">
        <f>IF($Z2204="","",INDEX($BA$2:$BA$1500,$Z2204))</f>
      </c>
      <c r="BS2204">
        <f>IF($Z2204="","",INDEX($BB$2:$BB$1500,$Z2204))</f>
      </c>
      <c r="BT2204">
        <f>IF($Z2204="","",INDEX($BC$2:$BC$1500,$Z2204))</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c r="BF2205">
        <f>IF($Z2205="","",INDEX($AO$2:$AO$1500,$Z2205))</f>
      </c>
      <c r="BG2205">
        <f>IF($Z2205="","",INDEX($AP$2:$AP$1500,$Z2205))</f>
      </c>
      <c r="BH2205">
        <f>IF($Z2205="","",INDEX($AQ$2:$AQ$1500,$Z2205))</f>
      </c>
      <c r="BI2205">
        <f>IF($Z2205="","",INDEX($AR$2:$AR$1500,$Z2205))</f>
      </c>
      <c r="BJ2205">
        <f>IF($Z2205="","",INDEX($AS$2:$AS$1500,$Z2205))</f>
      </c>
      <c r="BK2205">
        <f>IF($Z2205="","",INDEX($AT$2:$AT$1500,$Z2205))</f>
      </c>
      <c r="BL2205">
        <f>IF($Z2205="","",INDEX($AU$2:$AU$1500,$Z2205))</f>
      </c>
      <c r="BM2205">
        <f>IF($Z2205="","",INDEX($AV$2:$AV$1500,$Z2205))</f>
      </c>
      <c r="BN2205">
        <f>IF($Z2205="","",INDEX($AW$2:$AW$1500,$Z2205))</f>
      </c>
      <c r="BO2205">
        <f>IF($Z2205="","",INDEX($AX$2:$AX$1500,$Z2205))</f>
      </c>
      <c r="BP2205">
        <f>IF($Z2205="","",INDEX($AY$2:$AY$1500,$Z2205))</f>
      </c>
      <c r="BQ2205">
        <f>IF($Z2205="","",INDEX($AZ$2:$AZ$1500,$Z2205))</f>
      </c>
      <c r="BR2205">
        <f>IF($Z2205="","",INDEX($BA$2:$BA$1500,$Z2205))</f>
      </c>
      <c r="BS2205">
        <f>IF($Z2205="","",INDEX($BB$2:$BB$1500,$Z2205))</f>
      </c>
      <c r="BT2205">
        <f>IF($Z2205="","",INDEX($BC$2:$BC$1500,$Z2205))</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c r="BF2206">
        <f>IF($Z2206="","",INDEX($AO$2:$AO$1500,$Z2206))</f>
      </c>
      <c r="BG2206">
        <f>IF($Z2206="","",INDEX($AP$2:$AP$1500,$Z2206))</f>
      </c>
      <c r="BH2206">
        <f>IF($Z2206="","",INDEX($AQ$2:$AQ$1500,$Z2206))</f>
      </c>
      <c r="BI2206">
        <f>IF($Z2206="","",INDEX($AR$2:$AR$1500,$Z2206))</f>
      </c>
      <c r="BJ2206">
        <f>IF($Z2206="","",INDEX($AS$2:$AS$1500,$Z2206))</f>
      </c>
      <c r="BK2206">
        <f>IF($Z2206="","",INDEX($AT$2:$AT$1500,$Z2206))</f>
      </c>
      <c r="BL2206">
        <f>IF($Z2206="","",INDEX($AU$2:$AU$1500,$Z2206))</f>
      </c>
      <c r="BM2206">
        <f>IF($Z2206="","",INDEX($AV$2:$AV$1500,$Z2206))</f>
      </c>
      <c r="BN2206">
        <f>IF($Z2206="","",INDEX($AW$2:$AW$1500,$Z2206))</f>
      </c>
      <c r="BO2206">
        <f>IF($Z2206="","",INDEX($AX$2:$AX$1500,$Z2206))</f>
      </c>
      <c r="BP2206">
        <f>IF($Z2206="","",INDEX($AY$2:$AY$1500,$Z2206))</f>
      </c>
      <c r="BQ2206">
        <f>IF($Z2206="","",INDEX($AZ$2:$AZ$1500,$Z2206))</f>
      </c>
      <c r="BR2206">
        <f>IF($Z2206="","",INDEX($BA$2:$BA$1500,$Z2206))</f>
      </c>
      <c r="BS2206">
        <f>IF($Z2206="","",INDEX($BB$2:$BB$1500,$Z2206))</f>
      </c>
      <c r="BT2206">
        <f>IF($Z2206="","",INDEX($BC$2:$BC$1500,$Z2206))</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c r="BF2207">
        <f>IF($Z2207="","",INDEX($AO$2:$AO$1500,$Z2207))</f>
      </c>
      <c r="BG2207">
        <f>IF($Z2207="","",INDEX($AP$2:$AP$1500,$Z2207))</f>
      </c>
      <c r="BH2207">
        <f>IF($Z2207="","",INDEX($AQ$2:$AQ$1500,$Z2207))</f>
      </c>
      <c r="BI2207">
        <f>IF($Z2207="","",INDEX($AR$2:$AR$1500,$Z2207))</f>
      </c>
      <c r="BJ2207">
        <f>IF($Z2207="","",INDEX($AS$2:$AS$1500,$Z2207))</f>
      </c>
      <c r="BK2207">
        <f>IF($Z2207="","",INDEX($AT$2:$AT$1500,$Z2207))</f>
      </c>
      <c r="BL2207">
        <f>IF($Z2207="","",INDEX($AU$2:$AU$1500,$Z2207))</f>
      </c>
      <c r="BM2207">
        <f>IF($Z2207="","",INDEX($AV$2:$AV$1500,$Z2207))</f>
      </c>
      <c r="BN2207">
        <f>IF($Z2207="","",INDEX($AW$2:$AW$1500,$Z2207))</f>
      </c>
      <c r="BO2207">
        <f>IF($Z2207="","",INDEX($AX$2:$AX$1500,$Z2207))</f>
      </c>
      <c r="BP2207">
        <f>IF($Z2207="","",INDEX($AY$2:$AY$1500,$Z2207))</f>
      </c>
      <c r="BQ2207">
        <f>IF($Z2207="","",INDEX($AZ$2:$AZ$1500,$Z2207))</f>
      </c>
      <c r="BR2207">
        <f>IF($Z2207="","",INDEX($BA$2:$BA$1500,$Z2207))</f>
      </c>
      <c r="BS2207">
        <f>IF($Z2207="","",INDEX($BB$2:$BB$1500,$Z2207))</f>
      </c>
      <c r="BT2207">
        <f>IF($Z2207="","",INDEX($BC$2:$BC$1500,$Z2207))</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c r="BF2208">
        <f>IF($Z2208="","",INDEX($AO$2:$AO$1500,$Z2208))</f>
      </c>
      <c r="BG2208">
        <f>IF($Z2208="","",INDEX($AP$2:$AP$1500,$Z2208))</f>
      </c>
      <c r="BH2208">
        <f>IF($Z2208="","",INDEX($AQ$2:$AQ$1500,$Z2208))</f>
      </c>
      <c r="BI2208">
        <f>IF($Z2208="","",INDEX($AR$2:$AR$1500,$Z2208))</f>
      </c>
      <c r="BJ2208">
        <f>IF($Z2208="","",INDEX($AS$2:$AS$1500,$Z2208))</f>
      </c>
      <c r="BK2208">
        <f>IF($Z2208="","",INDEX($AT$2:$AT$1500,$Z2208))</f>
      </c>
      <c r="BL2208">
        <f>IF($Z2208="","",INDEX($AU$2:$AU$1500,$Z2208))</f>
      </c>
      <c r="BM2208">
        <f>IF($Z2208="","",INDEX($AV$2:$AV$1500,$Z2208))</f>
      </c>
      <c r="BN2208">
        <f>IF($Z2208="","",INDEX($AW$2:$AW$1500,$Z2208))</f>
      </c>
      <c r="BO2208">
        <f>IF($Z2208="","",INDEX($AX$2:$AX$1500,$Z2208))</f>
      </c>
      <c r="BP2208">
        <f>IF($Z2208="","",INDEX($AY$2:$AY$1500,$Z2208))</f>
      </c>
      <c r="BQ2208">
        <f>IF($Z2208="","",INDEX($AZ$2:$AZ$1500,$Z2208))</f>
      </c>
      <c r="BR2208">
        <f>IF($Z2208="","",INDEX($BA$2:$BA$1500,$Z2208))</f>
      </c>
      <c r="BS2208">
        <f>IF($Z2208="","",INDEX($BB$2:$BB$1500,$Z2208))</f>
      </c>
      <c r="BT2208">
        <f>IF($Z2208="","",INDEX($BC$2:$BC$1500,$Z2208))</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c r="BF2209">
        <f>IF($Z2209="","",INDEX($AO$2:$AO$1500,$Z2209))</f>
      </c>
      <c r="BG2209">
        <f>IF($Z2209="","",INDEX($AP$2:$AP$1500,$Z2209))</f>
      </c>
      <c r="BH2209">
        <f>IF($Z2209="","",INDEX($AQ$2:$AQ$1500,$Z2209))</f>
      </c>
      <c r="BI2209">
        <f>IF($Z2209="","",INDEX($AR$2:$AR$1500,$Z2209))</f>
      </c>
      <c r="BJ2209">
        <f>IF($Z2209="","",INDEX($AS$2:$AS$1500,$Z2209))</f>
      </c>
      <c r="BK2209">
        <f>IF($Z2209="","",INDEX($AT$2:$AT$1500,$Z2209))</f>
      </c>
      <c r="BL2209">
        <f>IF($Z2209="","",INDEX($AU$2:$AU$1500,$Z2209))</f>
      </c>
      <c r="BM2209">
        <f>IF($Z2209="","",INDEX($AV$2:$AV$1500,$Z2209))</f>
      </c>
      <c r="BN2209">
        <f>IF($Z2209="","",INDEX($AW$2:$AW$1500,$Z2209))</f>
      </c>
      <c r="BO2209">
        <f>IF($Z2209="","",INDEX($AX$2:$AX$1500,$Z2209))</f>
      </c>
      <c r="BP2209">
        <f>IF($Z2209="","",INDEX($AY$2:$AY$1500,$Z2209))</f>
      </c>
      <c r="BQ2209">
        <f>IF($Z2209="","",INDEX($AZ$2:$AZ$1500,$Z2209))</f>
      </c>
      <c r="BR2209">
        <f>IF($Z2209="","",INDEX($BA$2:$BA$1500,$Z2209))</f>
      </c>
      <c r="BS2209">
        <f>IF($Z2209="","",INDEX($BB$2:$BB$1500,$Z2209))</f>
      </c>
      <c r="BT2209">
        <f>IF($Z2209="","",INDEX($BC$2:$BC$1500,$Z2209))</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c r="BF2210">
        <f>IF($Z2210="","",INDEX($AO$2:$AO$1500,$Z2210))</f>
      </c>
      <c r="BG2210">
        <f>IF($Z2210="","",INDEX($AP$2:$AP$1500,$Z2210))</f>
      </c>
      <c r="BH2210">
        <f>IF($Z2210="","",INDEX($AQ$2:$AQ$1500,$Z2210))</f>
      </c>
      <c r="BI2210">
        <f>IF($Z2210="","",INDEX($AR$2:$AR$1500,$Z2210))</f>
      </c>
      <c r="BJ2210">
        <f>IF($Z2210="","",INDEX($AS$2:$AS$1500,$Z2210))</f>
      </c>
      <c r="BK2210">
        <f>IF($Z2210="","",INDEX($AT$2:$AT$1500,$Z2210))</f>
      </c>
      <c r="BL2210">
        <f>IF($Z2210="","",INDEX($AU$2:$AU$1500,$Z2210))</f>
      </c>
      <c r="BM2210">
        <f>IF($Z2210="","",INDEX($AV$2:$AV$1500,$Z2210))</f>
      </c>
      <c r="BN2210">
        <f>IF($Z2210="","",INDEX($AW$2:$AW$1500,$Z2210))</f>
      </c>
      <c r="BO2210">
        <f>IF($Z2210="","",INDEX($AX$2:$AX$1500,$Z2210))</f>
      </c>
      <c r="BP2210">
        <f>IF($Z2210="","",INDEX($AY$2:$AY$1500,$Z2210))</f>
      </c>
      <c r="BQ2210">
        <f>IF($Z2210="","",INDEX($AZ$2:$AZ$1500,$Z2210))</f>
      </c>
      <c r="BR2210">
        <f>IF($Z2210="","",INDEX($BA$2:$BA$1500,$Z2210))</f>
      </c>
      <c r="BS2210">
        <f>IF($Z2210="","",INDEX($BB$2:$BB$1500,$Z2210))</f>
      </c>
      <c r="BT2210">
        <f>IF($Z2210="","",INDEX($BC$2:$BC$1500,$Z2210))</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c r="BF2211">
        <f>IF($Z2211="","",INDEX($AO$2:$AO$1500,$Z2211))</f>
      </c>
      <c r="BG2211">
        <f>IF($Z2211="","",INDEX($AP$2:$AP$1500,$Z2211))</f>
      </c>
      <c r="BH2211">
        <f>IF($Z2211="","",INDEX($AQ$2:$AQ$1500,$Z2211))</f>
      </c>
      <c r="BI2211">
        <f>IF($Z2211="","",INDEX($AR$2:$AR$1500,$Z2211))</f>
      </c>
      <c r="BJ2211">
        <f>IF($Z2211="","",INDEX($AS$2:$AS$1500,$Z2211))</f>
      </c>
      <c r="BK2211">
        <f>IF($Z2211="","",INDEX($AT$2:$AT$1500,$Z2211))</f>
      </c>
      <c r="BL2211">
        <f>IF($Z2211="","",INDEX($AU$2:$AU$1500,$Z2211))</f>
      </c>
      <c r="BM2211">
        <f>IF($Z2211="","",INDEX($AV$2:$AV$1500,$Z2211))</f>
      </c>
      <c r="BN2211">
        <f>IF($Z2211="","",INDEX($AW$2:$AW$1500,$Z2211))</f>
      </c>
      <c r="BO2211">
        <f>IF($Z2211="","",INDEX($AX$2:$AX$1500,$Z2211))</f>
      </c>
      <c r="BP2211">
        <f>IF($Z2211="","",INDEX($AY$2:$AY$1500,$Z2211))</f>
      </c>
      <c r="BQ2211">
        <f>IF($Z2211="","",INDEX($AZ$2:$AZ$1500,$Z2211))</f>
      </c>
      <c r="BR2211">
        <f>IF($Z2211="","",INDEX($BA$2:$BA$1500,$Z2211))</f>
      </c>
      <c r="BS2211">
        <f>IF($Z2211="","",INDEX($BB$2:$BB$1500,$Z2211))</f>
      </c>
      <c r="BT2211">
        <f>IF($Z2211="","",INDEX($BC$2:$BC$1500,$Z2211))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c r="BF2212">
        <f>IF($Z2212="","",INDEX($AO$2:$AO$1500,$Z2212))</f>
      </c>
      <c r="BG2212">
        <f>IF($Z2212="","",INDEX($AP$2:$AP$1500,$Z2212))</f>
      </c>
      <c r="BH2212">
        <f>IF($Z2212="","",INDEX($AQ$2:$AQ$1500,$Z2212))</f>
      </c>
      <c r="BI2212">
        <f>IF($Z2212="","",INDEX($AR$2:$AR$1500,$Z2212))</f>
      </c>
      <c r="BJ2212">
        <f>IF($Z2212="","",INDEX($AS$2:$AS$1500,$Z2212))</f>
      </c>
      <c r="BK2212">
        <f>IF($Z2212="","",INDEX($AT$2:$AT$1500,$Z2212))</f>
      </c>
      <c r="BL2212">
        <f>IF($Z2212="","",INDEX($AU$2:$AU$1500,$Z2212))</f>
      </c>
      <c r="BM2212">
        <f>IF($Z2212="","",INDEX($AV$2:$AV$1500,$Z2212))</f>
      </c>
      <c r="BN2212">
        <f>IF($Z2212="","",INDEX($AW$2:$AW$1500,$Z2212))</f>
      </c>
      <c r="BO2212">
        <f>IF($Z2212="","",INDEX($AX$2:$AX$1500,$Z2212))</f>
      </c>
      <c r="BP2212">
        <f>IF($Z2212="","",INDEX($AY$2:$AY$1500,$Z2212))</f>
      </c>
      <c r="BQ2212">
        <f>IF($Z2212="","",INDEX($AZ$2:$AZ$1500,$Z2212))</f>
      </c>
      <c r="BR2212">
        <f>IF($Z2212="","",INDEX($BA$2:$BA$1500,$Z2212))</f>
      </c>
      <c r="BS2212">
        <f>IF($Z2212="","",INDEX($BB$2:$BB$1500,$Z2212))</f>
      </c>
      <c r="BT2212">
        <f>IF($Z2212="","",INDEX($BC$2:$BC$1500,$Z2212))</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c r="BF2213">
        <f>IF($Z2213="","",INDEX($AO$2:$AO$1500,$Z2213))</f>
      </c>
      <c r="BG2213">
        <f>IF($Z2213="","",INDEX($AP$2:$AP$1500,$Z2213))</f>
      </c>
      <c r="BH2213">
        <f>IF($Z2213="","",INDEX($AQ$2:$AQ$1500,$Z2213))</f>
      </c>
      <c r="BI2213">
        <f>IF($Z2213="","",INDEX($AR$2:$AR$1500,$Z2213))</f>
      </c>
      <c r="BJ2213">
        <f>IF($Z2213="","",INDEX($AS$2:$AS$1500,$Z2213))</f>
      </c>
      <c r="BK2213">
        <f>IF($Z2213="","",INDEX($AT$2:$AT$1500,$Z2213))</f>
      </c>
      <c r="BL2213">
        <f>IF($Z2213="","",INDEX($AU$2:$AU$1500,$Z2213))</f>
      </c>
      <c r="BM2213">
        <f>IF($Z2213="","",INDEX($AV$2:$AV$1500,$Z2213))</f>
      </c>
      <c r="BN2213">
        <f>IF($Z2213="","",INDEX($AW$2:$AW$1500,$Z2213))</f>
      </c>
      <c r="BO2213">
        <f>IF($Z2213="","",INDEX($AX$2:$AX$1500,$Z2213))</f>
      </c>
      <c r="BP2213">
        <f>IF($Z2213="","",INDEX($AY$2:$AY$1500,$Z2213))</f>
      </c>
      <c r="BQ2213">
        <f>IF($Z2213="","",INDEX($AZ$2:$AZ$1500,$Z2213))</f>
      </c>
      <c r="BR2213">
        <f>IF($Z2213="","",INDEX($BA$2:$BA$1500,$Z2213))</f>
      </c>
      <c r="BS2213">
        <f>IF($Z2213="","",INDEX($BB$2:$BB$1500,$Z2213))</f>
      </c>
      <c r="BT2213">
        <f>IF($Z2213="","",INDEX($BC$2:$BC$1500,$Z2213))</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c r="BF2214">
        <f>IF($Z2214="","",INDEX($AO$2:$AO$1500,$Z2214))</f>
      </c>
      <c r="BG2214">
        <f>IF($Z2214="","",INDEX($AP$2:$AP$1500,$Z2214))</f>
      </c>
      <c r="BH2214">
        <f>IF($Z2214="","",INDEX($AQ$2:$AQ$1500,$Z2214))</f>
      </c>
      <c r="BI2214">
        <f>IF($Z2214="","",INDEX($AR$2:$AR$1500,$Z2214))</f>
      </c>
      <c r="BJ2214">
        <f>IF($Z2214="","",INDEX($AS$2:$AS$1500,$Z2214))</f>
      </c>
      <c r="BK2214">
        <f>IF($Z2214="","",INDEX($AT$2:$AT$1500,$Z2214))</f>
      </c>
      <c r="BL2214">
        <f>IF($Z2214="","",INDEX($AU$2:$AU$1500,$Z2214))</f>
      </c>
      <c r="BM2214">
        <f>IF($Z2214="","",INDEX($AV$2:$AV$1500,$Z2214))</f>
      </c>
      <c r="BN2214">
        <f>IF($Z2214="","",INDEX($AW$2:$AW$1500,$Z2214))</f>
      </c>
      <c r="BO2214">
        <f>IF($Z2214="","",INDEX($AX$2:$AX$1500,$Z2214))</f>
      </c>
      <c r="BP2214">
        <f>IF($Z2214="","",INDEX($AY$2:$AY$1500,$Z2214))</f>
      </c>
      <c r="BQ2214">
        <f>IF($Z2214="","",INDEX($AZ$2:$AZ$1500,$Z2214))</f>
      </c>
      <c r="BR2214">
        <f>IF($Z2214="","",INDEX($BA$2:$BA$1500,$Z2214))</f>
      </c>
      <c r="BS2214">
        <f>IF($Z2214="","",INDEX($BB$2:$BB$1500,$Z2214))</f>
      </c>
      <c r="BT2214">
        <f>IF($Z2214="","",INDEX($BC$2:$BC$1500,$Z2214))</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c r="BF2215">
        <f>IF($Z2215="","",INDEX($AO$2:$AO$1500,$Z2215))</f>
      </c>
      <c r="BG2215">
        <f>IF($Z2215="","",INDEX($AP$2:$AP$1500,$Z2215))</f>
      </c>
      <c r="BH2215">
        <f>IF($Z2215="","",INDEX($AQ$2:$AQ$1500,$Z2215))</f>
      </c>
      <c r="BI2215">
        <f>IF($Z2215="","",INDEX($AR$2:$AR$1500,$Z2215))</f>
      </c>
      <c r="BJ2215">
        <f>IF($Z2215="","",INDEX($AS$2:$AS$1500,$Z2215))</f>
      </c>
      <c r="BK2215">
        <f>IF($Z2215="","",INDEX($AT$2:$AT$1500,$Z2215))</f>
      </c>
      <c r="BL2215">
        <f>IF($Z2215="","",INDEX($AU$2:$AU$1500,$Z2215))</f>
      </c>
      <c r="BM2215">
        <f>IF($Z2215="","",INDEX($AV$2:$AV$1500,$Z2215))</f>
      </c>
      <c r="BN2215">
        <f>IF($Z2215="","",INDEX($AW$2:$AW$1500,$Z2215))</f>
      </c>
      <c r="BO2215">
        <f>IF($Z2215="","",INDEX($AX$2:$AX$1500,$Z2215))</f>
      </c>
      <c r="BP2215">
        <f>IF($Z2215="","",INDEX($AY$2:$AY$1500,$Z2215))</f>
      </c>
      <c r="BQ2215">
        <f>IF($Z2215="","",INDEX($AZ$2:$AZ$1500,$Z2215))</f>
      </c>
      <c r="BR2215">
        <f>IF($Z2215="","",INDEX($BA$2:$BA$1500,$Z2215))</f>
      </c>
      <c r="BS2215">
        <f>IF($Z2215="","",INDEX($BB$2:$BB$1500,$Z2215))</f>
      </c>
      <c r="BT2215">
        <f>IF($Z2215="","",INDEX($BC$2:$BC$1500,$Z2215))</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c r="BF2216">
        <f>IF($Z2216="","",INDEX($AO$2:$AO$1500,$Z2216))</f>
      </c>
      <c r="BG2216">
        <f>IF($Z2216="","",INDEX($AP$2:$AP$1500,$Z2216))</f>
      </c>
      <c r="BH2216">
        <f>IF($Z2216="","",INDEX($AQ$2:$AQ$1500,$Z2216))</f>
      </c>
      <c r="BI2216">
        <f>IF($Z2216="","",INDEX($AR$2:$AR$1500,$Z2216))</f>
      </c>
      <c r="BJ2216">
        <f>IF($Z2216="","",INDEX($AS$2:$AS$1500,$Z2216))</f>
      </c>
      <c r="BK2216">
        <f>IF($Z2216="","",INDEX($AT$2:$AT$1500,$Z2216))</f>
      </c>
      <c r="BL2216">
        <f>IF($Z2216="","",INDEX($AU$2:$AU$1500,$Z2216))</f>
      </c>
      <c r="BM2216">
        <f>IF($Z2216="","",INDEX($AV$2:$AV$1500,$Z2216))</f>
      </c>
      <c r="BN2216">
        <f>IF($Z2216="","",INDEX($AW$2:$AW$1500,$Z2216))</f>
      </c>
      <c r="BO2216">
        <f>IF($Z2216="","",INDEX($AX$2:$AX$1500,$Z2216))</f>
      </c>
      <c r="BP2216">
        <f>IF($Z2216="","",INDEX($AY$2:$AY$1500,$Z2216))</f>
      </c>
      <c r="BQ2216">
        <f>IF($Z2216="","",INDEX($AZ$2:$AZ$1500,$Z2216))</f>
      </c>
      <c r="BR2216">
        <f>IF($Z2216="","",INDEX($BA$2:$BA$1500,$Z2216))</f>
      </c>
      <c r="BS2216">
        <f>IF($Z2216="","",INDEX($BB$2:$BB$1500,$Z2216))</f>
      </c>
      <c r="BT2216">
        <f>IF($Z2216="","",INDEX($BC$2:$BC$1500,$Z2216))</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c r="BF2217">
        <f>IF($Z2217="","",INDEX($AO$2:$AO$1500,$Z2217))</f>
      </c>
      <c r="BG2217">
        <f>IF($Z2217="","",INDEX($AP$2:$AP$1500,$Z2217))</f>
      </c>
      <c r="BH2217">
        <f>IF($Z2217="","",INDEX($AQ$2:$AQ$1500,$Z2217))</f>
      </c>
      <c r="BI2217">
        <f>IF($Z2217="","",INDEX($AR$2:$AR$1500,$Z2217))</f>
      </c>
      <c r="BJ2217">
        <f>IF($Z2217="","",INDEX($AS$2:$AS$1500,$Z2217))</f>
      </c>
      <c r="BK2217">
        <f>IF($Z2217="","",INDEX($AT$2:$AT$1500,$Z2217))</f>
      </c>
      <c r="BL2217">
        <f>IF($Z2217="","",INDEX($AU$2:$AU$1500,$Z2217))</f>
      </c>
      <c r="BM2217">
        <f>IF($Z2217="","",INDEX($AV$2:$AV$1500,$Z2217))</f>
      </c>
      <c r="BN2217">
        <f>IF($Z2217="","",INDEX($AW$2:$AW$1500,$Z2217))</f>
      </c>
      <c r="BO2217">
        <f>IF($Z2217="","",INDEX($AX$2:$AX$1500,$Z2217))</f>
      </c>
      <c r="BP2217">
        <f>IF($Z2217="","",INDEX($AY$2:$AY$1500,$Z2217))</f>
      </c>
      <c r="BQ2217">
        <f>IF($Z2217="","",INDEX($AZ$2:$AZ$1500,$Z2217))</f>
      </c>
      <c r="BR2217">
        <f>IF($Z2217="","",INDEX($BA$2:$BA$1500,$Z2217))</f>
      </c>
      <c r="BS2217">
        <f>IF($Z2217="","",INDEX($BB$2:$BB$1500,$Z2217))</f>
      </c>
      <c r="BT2217">
        <f>IF($Z2217="","",INDEX($BC$2:$BC$1500,$Z2217))</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c r="BF2218">
        <f>IF($Z2218="","",INDEX($AO$2:$AO$1500,$Z2218))</f>
      </c>
      <c r="BG2218">
        <f>IF($Z2218="","",INDEX($AP$2:$AP$1500,$Z2218))</f>
      </c>
      <c r="BH2218">
        <f>IF($Z2218="","",INDEX($AQ$2:$AQ$1500,$Z2218))</f>
      </c>
      <c r="BI2218">
        <f>IF($Z2218="","",INDEX($AR$2:$AR$1500,$Z2218))</f>
      </c>
      <c r="BJ2218">
        <f>IF($Z2218="","",INDEX($AS$2:$AS$1500,$Z2218))</f>
      </c>
      <c r="BK2218">
        <f>IF($Z2218="","",INDEX($AT$2:$AT$1500,$Z2218))</f>
      </c>
      <c r="BL2218">
        <f>IF($Z2218="","",INDEX($AU$2:$AU$1500,$Z2218))</f>
      </c>
      <c r="BM2218">
        <f>IF($Z2218="","",INDEX($AV$2:$AV$1500,$Z2218))</f>
      </c>
      <c r="BN2218">
        <f>IF($Z2218="","",INDEX($AW$2:$AW$1500,$Z2218))</f>
      </c>
      <c r="BO2218">
        <f>IF($Z2218="","",INDEX($AX$2:$AX$1500,$Z2218))</f>
      </c>
      <c r="BP2218">
        <f>IF($Z2218="","",INDEX($AY$2:$AY$1500,$Z2218))</f>
      </c>
      <c r="BQ2218">
        <f>IF($Z2218="","",INDEX($AZ$2:$AZ$1500,$Z2218))</f>
      </c>
      <c r="BR2218">
        <f>IF($Z2218="","",INDEX($BA$2:$BA$1500,$Z2218))</f>
      </c>
      <c r="BS2218">
        <f>IF($Z2218="","",INDEX($BB$2:$BB$1500,$Z2218))</f>
      </c>
      <c r="BT2218">
        <f>IF($Z2218="","",INDEX($BC$2:$BC$1500,$Z2218))</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c r="BF2219">
        <f>IF($Z2219="","",INDEX($AO$2:$AO$1500,$Z2219))</f>
      </c>
      <c r="BG2219">
        <f>IF($Z2219="","",INDEX($AP$2:$AP$1500,$Z2219))</f>
      </c>
      <c r="BH2219">
        <f>IF($Z2219="","",INDEX($AQ$2:$AQ$1500,$Z2219))</f>
      </c>
      <c r="BI2219">
        <f>IF($Z2219="","",INDEX($AR$2:$AR$1500,$Z2219))</f>
      </c>
      <c r="BJ2219">
        <f>IF($Z2219="","",INDEX($AS$2:$AS$1500,$Z2219))</f>
      </c>
      <c r="BK2219">
        <f>IF($Z2219="","",INDEX($AT$2:$AT$1500,$Z2219))</f>
      </c>
      <c r="BL2219">
        <f>IF($Z2219="","",INDEX($AU$2:$AU$1500,$Z2219))</f>
      </c>
      <c r="BM2219">
        <f>IF($Z2219="","",INDEX($AV$2:$AV$1500,$Z2219))</f>
      </c>
      <c r="BN2219">
        <f>IF($Z2219="","",INDEX($AW$2:$AW$1500,$Z2219))</f>
      </c>
      <c r="BO2219">
        <f>IF($Z2219="","",INDEX($AX$2:$AX$1500,$Z2219))</f>
      </c>
      <c r="BP2219">
        <f>IF($Z2219="","",INDEX($AY$2:$AY$1500,$Z2219))</f>
      </c>
      <c r="BQ2219">
        <f>IF($Z2219="","",INDEX($AZ$2:$AZ$1500,$Z2219))</f>
      </c>
      <c r="BR2219">
        <f>IF($Z2219="","",INDEX($BA$2:$BA$1500,$Z2219))</f>
      </c>
      <c r="BS2219">
        <f>IF($Z2219="","",INDEX($BB$2:$BB$1500,$Z2219))</f>
      </c>
      <c r="BT2219">
        <f>IF($Z2219="","",INDEX($BC$2:$BC$1500,$Z2219))</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c r="BF2220">
        <f>IF($Z2220="","",INDEX($AO$2:$AO$1500,$Z2220))</f>
      </c>
      <c r="BG2220">
        <f>IF($Z2220="","",INDEX($AP$2:$AP$1500,$Z2220))</f>
      </c>
      <c r="BH2220">
        <f>IF($Z2220="","",INDEX($AQ$2:$AQ$1500,$Z2220))</f>
      </c>
      <c r="BI2220">
        <f>IF($Z2220="","",INDEX($AR$2:$AR$1500,$Z2220))</f>
      </c>
      <c r="BJ2220">
        <f>IF($Z2220="","",INDEX($AS$2:$AS$1500,$Z2220))</f>
      </c>
      <c r="BK2220">
        <f>IF($Z2220="","",INDEX($AT$2:$AT$1500,$Z2220))</f>
      </c>
      <c r="BL2220">
        <f>IF($Z2220="","",INDEX($AU$2:$AU$1500,$Z2220))</f>
      </c>
      <c r="BM2220">
        <f>IF($Z2220="","",INDEX($AV$2:$AV$1500,$Z2220))</f>
      </c>
      <c r="BN2220">
        <f>IF($Z2220="","",INDEX($AW$2:$AW$1500,$Z2220))</f>
      </c>
      <c r="BO2220">
        <f>IF($Z2220="","",INDEX($AX$2:$AX$1500,$Z2220))</f>
      </c>
      <c r="BP2220">
        <f>IF($Z2220="","",INDEX($AY$2:$AY$1500,$Z2220))</f>
      </c>
      <c r="BQ2220">
        <f>IF($Z2220="","",INDEX($AZ$2:$AZ$1500,$Z2220))</f>
      </c>
      <c r="BR2220">
        <f>IF($Z2220="","",INDEX($BA$2:$BA$1500,$Z2220))</f>
      </c>
      <c r="BS2220">
        <f>IF($Z2220="","",INDEX($BB$2:$BB$1500,$Z2220))</f>
      </c>
      <c r="BT2220">
        <f>IF($Z2220="","",INDEX($BC$2:$BC$1500,$Z2220))</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c r="BF2221">
        <f>IF($Z2221="","",INDEX($AO$2:$AO$1500,$Z2221))</f>
      </c>
      <c r="BG2221">
        <f>IF($Z2221="","",INDEX($AP$2:$AP$1500,$Z2221))</f>
      </c>
      <c r="BH2221">
        <f>IF($Z2221="","",INDEX($AQ$2:$AQ$1500,$Z2221))</f>
      </c>
      <c r="BI2221">
        <f>IF($Z2221="","",INDEX($AR$2:$AR$1500,$Z2221))</f>
      </c>
      <c r="BJ2221">
        <f>IF($Z2221="","",INDEX($AS$2:$AS$1500,$Z2221))</f>
      </c>
      <c r="BK2221">
        <f>IF($Z2221="","",INDEX($AT$2:$AT$1500,$Z2221))</f>
      </c>
      <c r="BL2221">
        <f>IF($Z2221="","",INDEX($AU$2:$AU$1500,$Z2221))</f>
      </c>
      <c r="BM2221">
        <f>IF($Z2221="","",INDEX($AV$2:$AV$1500,$Z2221))</f>
      </c>
      <c r="BN2221">
        <f>IF($Z2221="","",INDEX($AW$2:$AW$1500,$Z2221))</f>
      </c>
      <c r="BO2221">
        <f>IF($Z2221="","",INDEX($AX$2:$AX$1500,$Z2221))</f>
      </c>
      <c r="BP2221">
        <f>IF($Z2221="","",INDEX($AY$2:$AY$1500,$Z2221))</f>
      </c>
      <c r="BQ2221">
        <f>IF($Z2221="","",INDEX($AZ$2:$AZ$1500,$Z2221))</f>
      </c>
      <c r="BR2221">
        <f>IF($Z2221="","",INDEX($BA$2:$BA$1500,$Z2221))</f>
      </c>
      <c r="BS2221">
        <f>IF($Z2221="","",INDEX($BB$2:$BB$1500,$Z2221))</f>
      </c>
      <c r="BT2221">
        <f>IF($Z2221="","",INDEX($BC$2:$BC$1500,$Z2221))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c r="BF2222">
        <f>IF($Z2222="","",INDEX($AO$2:$AO$1500,$Z2222))</f>
      </c>
      <c r="BG2222">
        <f>IF($Z2222="","",INDEX($AP$2:$AP$1500,$Z2222))</f>
      </c>
      <c r="BH2222">
        <f>IF($Z2222="","",INDEX($AQ$2:$AQ$1500,$Z2222))</f>
      </c>
      <c r="BI2222">
        <f>IF($Z2222="","",INDEX($AR$2:$AR$1500,$Z2222))</f>
      </c>
      <c r="BJ2222">
        <f>IF($Z2222="","",INDEX($AS$2:$AS$1500,$Z2222))</f>
      </c>
      <c r="BK2222">
        <f>IF($Z2222="","",INDEX($AT$2:$AT$1500,$Z2222))</f>
      </c>
      <c r="BL2222">
        <f>IF($Z2222="","",INDEX($AU$2:$AU$1500,$Z2222))</f>
      </c>
      <c r="BM2222">
        <f>IF($Z2222="","",INDEX($AV$2:$AV$1500,$Z2222))</f>
      </c>
      <c r="BN2222">
        <f>IF($Z2222="","",INDEX($AW$2:$AW$1500,$Z2222))</f>
      </c>
      <c r="BO2222">
        <f>IF($Z2222="","",INDEX($AX$2:$AX$1500,$Z2222))</f>
      </c>
      <c r="BP2222">
        <f>IF($Z2222="","",INDEX($AY$2:$AY$1500,$Z2222))</f>
      </c>
      <c r="BQ2222">
        <f>IF($Z2222="","",INDEX($AZ$2:$AZ$1500,$Z2222))</f>
      </c>
      <c r="BR2222">
        <f>IF($Z2222="","",INDEX($BA$2:$BA$1500,$Z2222))</f>
      </c>
      <c r="BS2222">
        <f>IF($Z2222="","",INDEX($BB$2:$BB$1500,$Z2222))</f>
      </c>
      <c r="BT2222">
        <f>IF($Z2222="","",INDEX($BC$2:$BC$1500,$Z2222))</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c r="BF2223">
        <f>IF($Z2223="","",INDEX($AO$2:$AO$1500,$Z2223))</f>
      </c>
      <c r="BG2223">
        <f>IF($Z2223="","",INDEX($AP$2:$AP$1500,$Z2223))</f>
      </c>
      <c r="BH2223">
        <f>IF($Z2223="","",INDEX($AQ$2:$AQ$1500,$Z2223))</f>
      </c>
      <c r="BI2223">
        <f>IF($Z2223="","",INDEX($AR$2:$AR$1500,$Z2223))</f>
      </c>
      <c r="BJ2223">
        <f>IF($Z2223="","",INDEX($AS$2:$AS$1500,$Z2223))</f>
      </c>
      <c r="BK2223">
        <f>IF($Z2223="","",INDEX($AT$2:$AT$1500,$Z2223))</f>
      </c>
      <c r="BL2223">
        <f>IF($Z2223="","",INDEX($AU$2:$AU$1500,$Z2223))</f>
      </c>
      <c r="BM2223">
        <f>IF($Z2223="","",INDEX($AV$2:$AV$1500,$Z2223))</f>
      </c>
      <c r="BN2223">
        <f>IF($Z2223="","",INDEX($AW$2:$AW$1500,$Z2223))</f>
      </c>
      <c r="BO2223">
        <f>IF($Z2223="","",INDEX($AX$2:$AX$1500,$Z2223))</f>
      </c>
      <c r="BP2223">
        <f>IF($Z2223="","",INDEX($AY$2:$AY$1500,$Z2223))</f>
      </c>
      <c r="BQ2223">
        <f>IF($Z2223="","",INDEX($AZ$2:$AZ$1500,$Z2223))</f>
      </c>
      <c r="BR2223">
        <f>IF($Z2223="","",INDEX($BA$2:$BA$1500,$Z2223))</f>
      </c>
      <c r="BS2223">
        <f>IF($Z2223="","",INDEX($BB$2:$BB$1500,$Z2223))</f>
      </c>
      <c r="BT2223">
        <f>IF($Z2223="","",INDEX($BC$2:$BC$1500,$Z2223))</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c r="BF2224">
        <f>IF($Z2224="","",INDEX($AO$2:$AO$1500,$Z2224))</f>
      </c>
      <c r="BG2224">
        <f>IF($Z2224="","",INDEX($AP$2:$AP$1500,$Z2224))</f>
      </c>
      <c r="BH2224">
        <f>IF($Z2224="","",INDEX($AQ$2:$AQ$1500,$Z2224))</f>
      </c>
      <c r="BI2224">
        <f>IF($Z2224="","",INDEX($AR$2:$AR$1500,$Z2224))</f>
      </c>
      <c r="BJ2224">
        <f>IF($Z2224="","",INDEX($AS$2:$AS$1500,$Z2224))</f>
      </c>
      <c r="BK2224">
        <f>IF($Z2224="","",INDEX($AT$2:$AT$1500,$Z2224))</f>
      </c>
      <c r="BL2224">
        <f>IF($Z2224="","",INDEX($AU$2:$AU$1500,$Z2224))</f>
      </c>
      <c r="BM2224">
        <f>IF($Z2224="","",INDEX($AV$2:$AV$1500,$Z2224))</f>
      </c>
      <c r="BN2224">
        <f>IF($Z2224="","",INDEX($AW$2:$AW$1500,$Z2224))</f>
      </c>
      <c r="BO2224">
        <f>IF($Z2224="","",INDEX($AX$2:$AX$1500,$Z2224))</f>
      </c>
      <c r="BP2224">
        <f>IF($Z2224="","",INDEX($AY$2:$AY$1500,$Z2224))</f>
      </c>
      <c r="BQ2224">
        <f>IF($Z2224="","",INDEX($AZ$2:$AZ$1500,$Z2224))</f>
      </c>
      <c r="BR2224">
        <f>IF($Z2224="","",INDEX($BA$2:$BA$1500,$Z2224))</f>
      </c>
      <c r="BS2224">
        <f>IF($Z2224="","",INDEX($BB$2:$BB$1500,$Z2224))</f>
      </c>
      <c r="BT2224">
        <f>IF($Z2224="","",INDEX($BC$2:$BC$1500,$Z2224))</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c r="BF2225">
        <f>IF($Z2225="","",INDEX($AO$2:$AO$1500,$Z2225))</f>
      </c>
      <c r="BG2225">
        <f>IF($Z2225="","",INDEX($AP$2:$AP$1500,$Z2225))</f>
      </c>
      <c r="BH2225">
        <f>IF($Z2225="","",INDEX($AQ$2:$AQ$1500,$Z2225))</f>
      </c>
      <c r="BI2225">
        <f>IF($Z2225="","",INDEX($AR$2:$AR$1500,$Z2225))</f>
      </c>
      <c r="BJ2225">
        <f>IF($Z2225="","",INDEX($AS$2:$AS$1500,$Z2225))</f>
      </c>
      <c r="BK2225">
        <f>IF($Z2225="","",INDEX($AT$2:$AT$1500,$Z2225))</f>
      </c>
      <c r="BL2225">
        <f>IF($Z2225="","",INDEX($AU$2:$AU$1500,$Z2225))</f>
      </c>
      <c r="BM2225">
        <f>IF($Z2225="","",INDEX($AV$2:$AV$1500,$Z2225))</f>
      </c>
      <c r="BN2225">
        <f>IF($Z2225="","",INDEX($AW$2:$AW$1500,$Z2225))</f>
      </c>
      <c r="BO2225">
        <f>IF($Z2225="","",INDEX($AX$2:$AX$1500,$Z2225))</f>
      </c>
      <c r="BP2225">
        <f>IF($Z2225="","",INDEX($AY$2:$AY$1500,$Z2225))</f>
      </c>
      <c r="BQ2225">
        <f>IF($Z2225="","",INDEX($AZ$2:$AZ$1500,$Z2225))</f>
      </c>
      <c r="BR2225">
        <f>IF($Z2225="","",INDEX($BA$2:$BA$1500,$Z2225))</f>
      </c>
      <c r="BS2225">
        <f>IF($Z2225="","",INDEX($BB$2:$BB$1500,$Z2225))</f>
      </c>
      <c r="BT2225">
        <f>IF($Z2225="","",INDEX($BC$2:$BC$1500,$Z2225))</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c r="BF2226">
        <f>IF($Z2226="","",INDEX($AO$2:$AO$1500,$Z2226))</f>
      </c>
      <c r="BG2226">
        <f>IF($Z2226="","",INDEX($AP$2:$AP$1500,$Z2226))</f>
      </c>
      <c r="BH2226">
        <f>IF($Z2226="","",INDEX($AQ$2:$AQ$1500,$Z2226))</f>
      </c>
      <c r="BI2226">
        <f>IF($Z2226="","",INDEX($AR$2:$AR$1500,$Z2226))</f>
      </c>
      <c r="BJ2226">
        <f>IF($Z2226="","",INDEX($AS$2:$AS$1500,$Z2226))</f>
      </c>
      <c r="BK2226">
        <f>IF($Z2226="","",INDEX($AT$2:$AT$1500,$Z2226))</f>
      </c>
      <c r="BL2226">
        <f>IF($Z2226="","",INDEX($AU$2:$AU$1500,$Z2226))</f>
      </c>
      <c r="BM2226">
        <f>IF($Z2226="","",INDEX($AV$2:$AV$1500,$Z2226))</f>
      </c>
      <c r="BN2226">
        <f>IF($Z2226="","",INDEX($AW$2:$AW$1500,$Z2226))</f>
      </c>
      <c r="BO2226">
        <f>IF($Z2226="","",INDEX($AX$2:$AX$1500,$Z2226))</f>
      </c>
      <c r="BP2226">
        <f>IF($Z2226="","",INDEX($AY$2:$AY$1500,$Z2226))</f>
      </c>
      <c r="BQ2226">
        <f>IF($Z2226="","",INDEX($AZ$2:$AZ$1500,$Z2226))</f>
      </c>
      <c r="BR2226">
        <f>IF($Z2226="","",INDEX($BA$2:$BA$1500,$Z2226))</f>
      </c>
      <c r="BS2226">
        <f>IF($Z2226="","",INDEX($BB$2:$BB$1500,$Z2226))</f>
      </c>
      <c r="BT2226">
        <f>IF($Z2226="","",INDEX($BC$2:$BC$1500,$Z2226))</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c r="BF2227">
        <f>IF($Z2227="","",INDEX($AO$2:$AO$1500,$Z2227))</f>
      </c>
      <c r="BG2227">
        <f>IF($Z2227="","",INDEX($AP$2:$AP$1500,$Z2227))</f>
      </c>
      <c r="BH2227">
        <f>IF($Z2227="","",INDEX($AQ$2:$AQ$1500,$Z2227))</f>
      </c>
      <c r="BI2227">
        <f>IF($Z2227="","",INDEX($AR$2:$AR$1500,$Z2227))</f>
      </c>
      <c r="BJ2227">
        <f>IF($Z2227="","",INDEX($AS$2:$AS$1500,$Z2227))</f>
      </c>
      <c r="BK2227">
        <f>IF($Z2227="","",INDEX($AT$2:$AT$1500,$Z2227))</f>
      </c>
      <c r="BL2227">
        <f>IF($Z2227="","",INDEX($AU$2:$AU$1500,$Z2227))</f>
      </c>
      <c r="BM2227">
        <f>IF($Z2227="","",INDEX($AV$2:$AV$1500,$Z2227))</f>
      </c>
      <c r="BN2227">
        <f>IF($Z2227="","",INDEX($AW$2:$AW$1500,$Z2227))</f>
      </c>
      <c r="BO2227">
        <f>IF($Z2227="","",INDEX($AX$2:$AX$1500,$Z2227))</f>
      </c>
      <c r="BP2227">
        <f>IF($Z2227="","",INDEX($AY$2:$AY$1500,$Z2227))</f>
      </c>
      <c r="BQ2227">
        <f>IF($Z2227="","",INDEX($AZ$2:$AZ$1500,$Z2227))</f>
      </c>
      <c r="BR2227">
        <f>IF($Z2227="","",INDEX($BA$2:$BA$1500,$Z2227))</f>
      </c>
      <c r="BS2227">
        <f>IF($Z2227="","",INDEX($BB$2:$BB$1500,$Z2227))</f>
      </c>
      <c r="BT2227">
        <f>IF($Z2227="","",INDEX($BC$2:$BC$1500,$Z2227))</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c r="BF2228">
        <f>IF($Z2228="","",INDEX($AO$2:$AO$1500,$Z2228))</f>
      </c>
      <c r="BG2228">
        <f>IF($Z2228="","",INDEX($AP$2:$AP$1500,$Z2228))</f>
      </c>
      <c r="BH2228">
        <f>IF($Z2228="","",INDEX($AQ$2:$AQ$1500,$Z2228))</f>
      </c>
      <c r="BI2228">
        <f>IF($Z2228="","",INDEX($AR$2:$AR$1500,$Z2228))</f>
      </c>
      <c r="BJ2228">
        <f>IF($Z2228="","",INDEX($AS$2:$AS$1500,$Z2228))</f>
      </c>
      <c r="BK2228">
        <f>IF($Z2228="","",INDEX($AT$2:$AT$1500,$Z2228))</f>
      </c>
      <c r="BL2228">
        <f>IF($Z2228="","",INDEX($AU$2:$AU$1500,$Z2228))</f>
      </c>
      <c r="BM2228">
        <f>IF($Z2228="","",INDEX($AV$2:$AV$1500,$Z2228))</f>
      </c>
      <c r="BN2228">
        <f>IF($Z2228="","",INDEX($AW$2:$AW$1500,$Z2228))</f>
      </c>
      <c r="BO2228">
        <f>IF($Z2228="","",INDEX($AX$2:$AX$1500,$Z2228))</f>
      </c>
      <c r="BP2228">
        <f>IF($Z2228="","",INDEX($AY$2:$AY$1500,$Z2228))</f>
      </c>
      <c r="BQ2228">
        <f>IF($Z2228="","",INDEX($AZ$2:$AZ$1500,$Z2228))</f>
      </c>
      <c r="BR2228">
        <f>IF($Z2228="","",INDEX($BA$2:$BA$1500,$Z2228))</f>
      </c>
      <c r="BS2228">
        <f>IF($Z2228="","",INDEX($BB$2:$BB$1500,$Z2228))</f>
      </c>
      <c r="BT2228">
        <f>IF($Z2228="","",INDEX($BC$2:$BC$1500,$Z2228))</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c r="BF2229">
        <f>IF($Z2229="","",INDEX($AO$2:$AO$1500,$Z2229))</f>
      </c>
      <c r="BG2229">
        <f>IF($Z2229="","",INDEX($AP$2:$AP$1500,$Z2229))</f>
      </c>
      <c r="BH2229">
        <f>IF($Z2229="","",INDEX($AQ$2:$AQ$1500,$Z2229))</f>
      </c>
      <c r="BI2229">
        <f>IF($Z2229="","",INDEX($AR$2:$AR$1500,$Z2229))</f>
      </c>
      <c r="BJ2229">
        <f>IF($Z2229="","",INDEX($AS$2:$AS$1500,$Z2229))</f>
      </c>
      <c r="BK2229">
        <f>IF($Z2229="","",INDEX($AT$2:$AT$1500,$Z2229))</f>
      </c>
      <c r="BL2229">
        <f>IF($Z2229="","",INDEX($AU$2:$AU$1500,$Z2229))</f>
      </c>
      <c r="BM2229">
        <f>IF($Z2229="","",INDEX($AV$2:$AV$1500,$Z2229))</f>
      </c>
      <c r="BN2229">
        <f>IF($Z2229="","",INDEX($AW$2:$AW$1500,$Z2229))</f>
      </c>
      <c r="BO2229">
        <f>IF($Z2229="","",INDEX($AX$2:$AX$1500,$Z2229))</f>
      </c>
      <c r="BP2229">
        <f>IF($Z2229="","",INDEX($AY$2:$AY$1500,$Z2229))</f>
      </c>
      <c r="BQ2229">
        <f>IF($Z2229="","",INDEX($AZ$2:$AZ$1500,$Z2229))</f>
      </c>
      <c r="BR2229">
        <f>IF($Z2229="","",INDEX($BA$2:$BA$1500,$Z2229))</f>
      </c>
      <c r="BS2229">
        <f>IF($Z2229="","",INDEX($BB$2:$BB$1500,$Z2229))</f>
      </c>
      <c r="BT2229">
        <f>IF($Z2229="","",INDEX($BC$2:$BC$1500,$Z2229))</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c r="BF2230">
        <f>IF($Z2230="","",INDEX($AO$2:$AO$1500,$Z2230))</f>
      </c>
      <c r="BG2230">
        <f>IF($Z2230="","",INDEX($AP$2:$AP$1500,$Z2230))</f>
      </c>
      <c r="BH2230">
        <f>IF($Z2230="","",INDEX($AQ$2:$AQ$1500,$Z2230))</f>
      </c>
      <c r="BI2230">
        <f>IF($Z2230="","",INDEX($AR$2:$AR$1500,$Z2230))</f>
      </c>
      <c r="BJ2230">
        <f>IF($Z2230="","",INDEX($AS$2:$AS$1500,$Z2230))</f>
      </c>
      <c r="BK2230">
        <f>IF($Z2230="","",INDEX($AT$2:$AT$1500,$Z2230))</f>
      </c>
      <c r="BL2230">
        <f>IF($Z2230="","",INDEX($AU$2:$AU$1500,$Z2230))</f>
      </c>
      <c r="BM2230">
        <f>IF($Z2230="","",INDEX($AV$2:$AV$1500,$Z2230))</f>
      </c>
      <c r="BN2230">
        <f>IF($Z2230="","",INDEX($AW$2:$AW$1500,$Z2230))</f>
      </c>
      <c r="BO2230">
        <f>IF($Z2230="","",INDEX($AX$2:$AX$1500,$Z2230))</f>
      </c>
      <c r="BP2230">
        <f>IF($Z2230="","",INDEX($AY$2:$AY$1500,$Z2230))</f>
      </c>
      <c r="BQ2230">
        <f>IF($Z2230="","",INDEX($AZ$2:$AZ$1500,$Z2230))</f>
      </c>
      <c r="BR2230">
        <f>IF($Z2230="","",INDEX($BA$2:$BA$1500,$Z2230))</f>
      </c>
      <c r="BS2230">
        <f>IF($Z2230="","",INDEX($BB$2:$BB$1500,$Z2230))</f>
      </c>
      <c r="BT2230">
        <f>IF($Z2230="","",INDEX($BC$2:$BC$1500,$Z2230))</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c r="BF2231">
        <f>IF($Z2231="","",INDEX($AO$2:$AO$1500,$Z2231))</f>
      </c>
      <c r="BG2231">
        <f>IF($Z2231="","",INDEX($AP$2:$AP$1500,$Z2231))</f>
      </c>
      <c r="BH2231">
        <f>IF($Z2231="","",INDEX($AQ$2:$AQ$1500,$Z2231))</f>
      </c>
      <c r="BI2231">
        <f>IF($Z2231="","",INDEX($AR$2:$AR$1500,$Z2231))</f>
      </c>
      <c r="BJ2231">
        <f>IF($Z2231="","",INDEX($AS$2:$AS$1500,$Z2231))</f>
      </c>
      <c r="BK2231">
        <f>IF($Z2231="","",INDEX($AT$2:$AT$1500,$Z2231))</f>
      </c>
      <c r="BL2231">
        <f>IF($Z2231="","",INDEX($AU$2:$AU$1500,$Z2231))</f>
      </c>
      <c r="BM2231">
        <f>IF($Z2231="","",INDEX($AV$2:$AV$1500,$Z2231))</f>
      </c>
      <c r="BN2231">
        <f>IF($Z2231="","",INDEX($AW$2:$AW$1500,$Z2231))</f>
      </c>
      <c r="BO2231">
        <f>IF($Z2231="","",INDEX($AX$2:$AX$1500,$Z2231))</f>
      </c>
      <c r="BP2231">
        <f>IF($Z2231="","",INDEX($AY$2:$AY$1500,$Z2231))</f>
      </c>
      <c r="BQ2231">
        <f>IF($Z2231="","",INDEX($AZ$2:$AZ$1500,$Z2231))</f>
      </c>
      <c r="BR2231">
        <f>IF($Z2231="","",INDEX($BA$2:$BA$1500,$Z2231))</f>
      </c>
      <c r="BS2231">
        <f>IF($Z2231="","",INDEX($BB$2:$BB$1500,$Z2231))</f>
      </c>
      <c r="BT2231">
        <f>IF($Z2231="","",INDEX($BC$2:$BC$1500,$Z2231))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c r="BF2232">
        <f>IF($Z2232="","",INDEX($AO$2:$AO$1500,$Z2232))</f>
      </c>
      <c r="BG2232">
        <f>IF($Z2232="","",INDEX($AP$2:$AP$1500,$Z2232))</f>
      </c>
      <c r="BH2232">
        <f>IF($Z2232="","",INDEX($AQ$2:$AQ$1500,$Z2232))</f>
      </c>
      <c r="BI2232">
        <f>IF($Z2232="","",INDEX($AR$2:$AR$1500,$Z2232))</f>
      </c>
      <c r="BJ2232">
        <f>IF($Z2232="","",INDEX($AS$2:$AS$1500,$Z2232))</f>
      </c>
      <c r="BK2232">
        <f>IF($Z2232="","",INDEX($AT$2:$AT$1500,$Z2232))</f>
      </c>
      <c r="BL2232">
        <f>IF($Z2232="","",INDEX($AU$2:$AU$1500,$Z2232))</f>
      </c>
      <c r="BM2232">
        <f>IF($Z2232="","",INDEX($AV$2:$AV$1500,$Z2232))</f>
      </c>
      <c r="BN2232">
        <f>IF($Z2232="","",INDEX($AW$2:$AW$1500,$Z2232))</f>
      </c>
      <c r="BO2232">
        <f>IF($Z2232="","",INDEX($AX$2:$AX$1500,$Z2232))</f>
      </c>
      <c r="BP2232">
        <f>IF($Z2232="","",INDEX($AY$2:$AY$1500,$Z2232))</f>
      </c>
      <c r="BQ2232">
        <f>IF($Z2232="","",INDEX($AZ$2:$AZ$1500,$Z2232))</f>
      </c>
      <c r="BR2232">
        <f>IF($Z2232="","",INDEX($BA$2:$BA$1500,$Z2232))</f>
      </c>
      <c r="BS2232">
        <f>IF($Z2232="","",INDEX($BB$2:$BB$1500,$Z2232))</f>
      </c>
      <c r="BT2232">
        <f>IF($Z2232="","",INDEX($BC$2:$BC$1500,$Z2232))</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c r="BF2233">
        <f>IF($Z2233="","",INDEX($AO$2:$AO$1500,$Z2233))</f>
      </c>
      <c r="BG2233">
        <f>IF($Z2233="","",INDEX($AP$2:$AP$1500,$Z2233))</f>
      </c>
      <c r="BH2233">
        <f>IF($Z2233="","",INDEX($AQ$2:$AQ$1500,$Z2233))</f>
      </c>
      <c r="BI2233">
        <f>IF($Z2233="","",INDEX($AR$2:$AR$1500,$Z2233))</f>
      </c>
      <c r="BJ2233">
        <f>IF($Z2233="","",INDEX($AS$2:$AS$1500,$Z2233))</f>
      </c>
      <c r="BK2233">
        <f>IF($Z2233="","",INDEX($AT$2:$AT$1500,$Z2233))</f>
      </c>
      <c r="BL2233">
        <f>IF($Z2233="","",INDEX($AU$2:$AU$1500,$Z2233))</f>
      </c>
      <c r="BM2233">
        <f>IF($Z2233="","",INDEX($AV$2:$AV$1500,$Z2233))</f>
      </c>
      <c r="BN2233">
        <f>IF($Z2233="","",INDEX($AW$2:$AW$1500,$Z2233))</f>
      </c>
      <c r="BO2233">
        <f>IF($Z2233="","",INDEX($AX$2:$AX$1500,$Z2233))</f>
      </c>
      <c r="BP2233">
        <f>IF($Z2233="","",INDEX($AY$2:$AY$1500,$Z2233))</f>
      </c>
      <c r="BQ2233">
        <f>IF($Z2233="","",INDEX($AZ$2:$AZ$1500,$Z2233))</f>
      </c>
      <c r="BR2233">
        <f>IF($Z2233="","",INDEX($BA$2:$BA$1500,$Z2233))</f>
      </c>
      <c r="BS2233">
        <f>IF($Z2233="","",INDEX($BB$2:$BB$1500,$Z2233))</f>
      </c>
      <c r="BT2233">
        <f>IF($Z2233="","",INDEX($BC$2:$BC$1500,$Z2233))</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c r="BF2234">
        <f>IF($Z2234="","",INDEX($AO$2:$AO$1500,$Z2234))</f>
      </c>
      <c r="BG2234">
        <f>IF($Z2234="","",INDEX($AP$2:$AP$1500,$Z2234))</f>
      </c>
      <c r="BH2234">
        <f>IF($Z2234="","",INDEX($AQ$2:$AQ$1500,$Z2234))</f>
      </c>
      <c r="BI2234">
        <f>IF($Z2234="","",INDEX($AR$2:$AR$1500,$Z2234))</f>
      </c>
      <c r="BJ2234">
        <f>IF($Z2234="","",INDEX($AS$2:$AS$1500,$Z2234))</f>
      </c>
      <c r="BK2234">
        <f>IF($Z2234="","",INDEX($AT$2:$AT$1500,$Z2234))</f>
      </c>
      <c r="BL2234">
        <f>IF($Z2234="","",INDEX($AU$2:$AU$1500,$Z2234))</f>
      </c>
      <c r="BM2234">
        <f>IF($Z2234="","",INDEX($AV$2:$AV$1500,$Z2234))</f>
      </c>
      <c r="BN2234">
        <f>IF($Z2234="","",INDEX($AW$2:$AW$1500,$Z2234))</f>
      </c>
      <c r="BO2234">
        <f>IF($Z2234="","",INDEX($AX$2:$AX$1500,$Z2234))</f>
      </c>
      <c r="BP2234">
        <f>IF($Z2234="","",INDEX($AY$2:$AY$1500,$Z2234))</f>
      </c>
      <c r="BQ2234">
        <f>IF($Z2234="","",INDEX($AZ$2:$AZ$1500,$Z2234))</f>
      </c>
      <c r="BR2234">
        <f>IF($Z2234="","",INDEX($BA$2:$BA$1500,$Z2234))</f>
      </c>
      <c r="BS2234">
        <f>IF($Z2234="","",INDEX($BB$2:$BB$1500,$Z2234))</f>
      </c>
      <c r="BT2234">
        <f>IF($Z2234="","",INDEX($BC$2:$BC$1500,$Z2234))</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c r="BF2235">
        <f>IF($Z2235="","",INDEX($AO$2:$AO$1500,$Z2235))</f>
      </c>
      <c r="BG2235">
        <f>IF($Z2235="","",INDEX($AP$2:$AP$1500,$Z2235))</f>
      </c>
      <c r="BH2235">
        <f>IF($Z2235="","",INDEX($AQ$2:$AQ$1500,$Z2235))</f>
      </c>
      <c r="BI2235">
        <f>IF($Z2235="","",INDEX($AR$2:$AR$1500,$Z2235))</f>
      </c>
      <c r="BJ2235">
        <f>IF($Z2235="","",INDEX($AS$2:$AS$1500,$Z2235))</f>
      </c>
      <c r="BK2235">
        <f>IF($Z2235="","",INDEX($AT$2:$AT$1500,$Z2235))</f>
      </c>
      <c r="BL2235">
        <f>IF($Z2235="","",INDEX($AU$2:$AU$1500,$Z2235))</f>
      </c>
      <c r="BM2235">
        <f>IF($Z2235="","",INDEX($AV$2:$AV$1500,$Z2235))</f>
      </c>
      <c r="BN2235">
        <f>IF($Z2235="","",INDEX($AW$2:$AW$1500,$Z2235))</f>
      </c>
      <c r="BO2235">
        <f>IF($Z2235="","",INDEX($AX$2:$AX$1500,$Z2235))</f>
      </c>
      <c r="BP2235">
        <f>IF($Z2235="","",INDEX($AY$2:$AY$1500,$Z2235))</f>
      </c>
      <c r="BQ2235">
        <f>IF($Z2235="","",INDEX($AZ$2:$AZ$1500,$Z2235))</f>
      </c>
      <c r="BR2235">
        <f>IF($Z2235="","",INDEX($BA$2:$BA$1500,$Z2235))</f>
      </c>
      <c r="BS2235">
        <f>IF($Z2235="","",INDEX($BB$2:$BB$1500,$Z2235))</f>
      </c>
      <c r="BT2235">
        <f>IF($Z2235="","",INDEX($BC$2:$BC$1500,$Z2235))</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c r="BF2236">
        <f>IF($Z2236="","",INDEX($AO$2:$AO$1500,$Z2236))</f>
      </c>
      <c r="BG2236">
        <f>IF($Z2236="","",INDEX($AP$2:$AP$1500,$Z2236))</f>
      </c>
      <c r="BH2236">
        <f>IF($Z2236="","",INDEX($AQ$2:$AQ$1500,$Z2236))</f>
      </c>
      <c r="BI2236">
        <f>IF($Z2236="","",INDEX($AR$2:$AR$1500,$Z2236))</f>
      </c>
      <c r="BJ2236">
        <f>IF($Z2236="","",INDEX($AS$2:$AS$1500,$Z2236))</f>
      </c>
      <c r="BK2236">
        <f>IF($Z2236="","",INDEX($AT$2:$AT$1500,$Z2236))</f>
      </c>
      <c r="BL2236">
        <f>IF($Z2236="","",INDEX($AU$2:$AU$1500,$Z2236))</f>
      </c>
      <c r="BM2236">
        <f>IF($Z2236="","",INDEX($AV$2:$AV$1500,$Z2236))</f>
      </c>
      <c r="BN2236">
        <f>IF($Z2236="","",INDEX($AW$2:$AW$1500,$Z2236))</f>
      </c>
      <c r="BO2236">
        <f>IF($Z2236="","",INDEX($AX$2:$AX$1500,$Z2236))</f>
      </c>
      <c r="BP2236">
        <f>IF($Z2236="","",INDEX($AY$2:$AY$1500,$Z2236))</f>
      </c>
      <c r="BQ2236">
        <f>IF($Z2236="","",INDEX($AZ$2:$AZ$1500,$Z2236))</f>
      </c>
      <c r="BR2236">
        <f>IF($Z2236="","",INDEX($BA$2:$BA$1500,$Z2236))</f>
      </c>
      <c r="BS2236">
        <f>IF($Z2236="","",INDEX($BB$2:$BB$1500,$Z2236))</f>
      </c>
      <c r="BT2236">
        <f>IF($Z2236="","",INDEX($BC$2:$BC$1500,$Z2236))</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c r="BF2237">
        <f>IF($Z2237="","",INDEX($AO$2:$AO$1500,$Z2237))</f>
      </c>
      <c r="BG2237">
        <f>IF($Z2237="","",INDEX($AP$2:$AP$1500,$Z2237))</f>
      </c>
      <c r="BH2237">
        <f>IF($Z2237="","",INDEX($AQ$2:$AQ$1500,$Z2237))</f>
      </c>
      <c r="BI2237">
        <f>IF($Z2237="","",INDEX($AR$2:$AR$1500,$Z2237))</f>
      </c>
      <c r="BJ2237">
        <f>IF($Z2237="","",INDEX($AS$2:$AS$1500,$Z2237))</f>
      </c>
      <c r="BK2237">
        <f>IF($Z2237="","",INDEX($AT$2:$AT$1500,$Z2237))</f>
      </c>
      <c r="BL2237">
        <f>IF($Z2237="","",INDEX($AU$2:$AU$1500,$Z2237))</f>
      </c>
      <c r="BM2237">
        <f>IF($Z2237="","",INDEX($AV$2:$AV$1500,$Z2237))</f>
      </c>
      <c r="BN2237">
        <f>IF($Z2237="","",INDEX($AW$2:$AW$1500,$Z2237))</f>
      </c>
      <c r="BO2237">
        <f>IF($Z2237="","",INDEX($AX$2:$AX$1500,$Z2237))</f>
      </c>
      <c r="BP2237">
        <f>IF($Z2237="","",INDEX($AY$2:$AY$1500,$Z2237))</f>
      </c>
      <c r="BQ2237">
        <f>IF($Z2237="","",INDEX($AZ$2:$AZ$1500,$Z2237))</f>
      </c>
      <c r="BR2237">
        <f>IF($Z2237="","",INDEX($BA$2:$BA$1500,$Z2237))</f>
      </c>
      <c r="BS2237">
        <f>IF($Z2237="","",INDEX($BB$2:$BB$1500,$Z2237))</f>
      </c>
      <c r="BT2237">
        <f>IF($Z2237="","",INDEX($BC$2:$BC$1500,$Z2237))</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c r="BF2238">
        <f>IF($Z2238="","",INDEX($AO$2:$AO$1500,$Z2238))</f>
      </c>
      <c r="BG2238">
        <f>IF($Z2238="","",INDEX($AP$2:$AP$1500,$Z2238))</f>
      </c>
      <c r="BH2238">
        <f>IF($Z2238="","",INDEX($AQ$2:$AQ$1500,$Z2238))</f>
      </c>
      <c r="BI2238">
        <f>IF($Z2238="","",INDEX($AR$2:$AR$1500,$Z2238))</f>
      </c>
      <c r="BJ2238">
        <f>IF($Z2238="","",INDEX($AS$2:$AS$1500,$Z2238))</f>
      </c>
      <c r="BK2238">
        <f>IF($Z2238="","",INDEX($AT$2:$AT$1500,$Z2238))</f>
      </c>
      <c r="BL2238">
        <f>IF($Z2238="","",INDEX($AU$2:$AU$1500,$Z2238))</f>
      </c>
      <c r="BM2238">
        <f>IF($Z2238="","",INDEX($AV$2:$AV$1500,$Z2238))</f>
      </c>
      <c r="BN2238">
        <f>IF($Z2238="","",INDEX($AW$2:$AW$1500,$Z2238))</f>
      </c>
      <c r="BO2238">
        <f>IF($Z2238="","",INDEX($AX$2:$AX$1500,$Z2238))</f>
      </c>
      <c r="BP2238">
        <f>IF($Z2238="","",INDEX($AY$2:$AY$1500,$Z2238))</f>
      </c>
      <c r="BQ2238">
        <f>IF($Z2238="","",INDEX($AZ$2:$AZ$1500,$Z2238))</f>
      </c>
      <c r="BR2238">
        <f>IF($Z2238="","",INDEX($BA$2:$BA$1500,$Z2238))</f>
      </c>
      <c r="BS2238">
        <f>IF($Z2238="","",INDEX($BB$2:$BB$1500,$Z2238))</f>
      </c>
      <c r="BT2238">
        <f>IF($Z2238="","",INDEX($BC$2:$BC$1500,$Z2238))</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c r="BF2239">
        <f>IF($Z2239="","",INDEX($AO$2:$AO$1500,$Z2239))</f>
      </c>
      <c r="BG2239">
        <f>IF($Z2239="","",INDEX($AP$2:$AP$1500,$Z2239))</f>
      </c>
      <c r="BH2239">
        <f>IF($Z2239="","",INDEX($AQ$2:$AQ$1500,$Z2239))</f>
      </c>
      <c r="BI2239">
        <f>IF($Z2239="","",INDEX($AR$2:$AR$1500,$Z2239))</f>
      </c>
      <c r="BJ2239">
        <f>IF($Z2239="","",INDEX($AS$2:$AS$1500,$Z2239))</f>
      </c>
      <c r="BK2239">
        <f>IF($Z2239="","",INDEX($AT$2:$AT$1500,$Z2239))</f>
      </c>
      <c r="BL2239">
        <f>IF($Z2239="","",INDEX($AU$2:$AU$1500,$Z2239))</f>
      </c>
      <c r="BM2239">
        <f>IF($Z2239="","",INDEX($AV$2:$AV$1500,$Z2239))</f>
      </c>
      <c r="BN2239">
        <f>IF($Z2239="","",INDEX($AW$2:$AW$1500,$Z2239))</f>
      </c>
      <c r="BO2239">
        <f>IF($Z2239="","",INDEX($AX$2:$AX$1500,$Z2239))</f>
      </c>
      <c r="BP2239">
        <f>IF($Z2239="","",INDEX($AY$2:$AY$1500,$Z2239))</f>
      </c>
      <c r="BQ2239">
        <f>IF($Z2239="","",INDEX($AZ$2:$AZ$1500,$Z2239))</f>
      </c>
      <c r="BR2239">
        <f>IF($Z2239="","",INDEX($BA$2:$BA$1500,$Z2239))</f>
      </c>
      <c r="BS2239">
        <f>IF($Z2239="","",INDEX($BB$2:$BB$1500,$Z2239))</f>
      </c>
      <c r="BT2239">
        <f>IF($Z2239="","",INDEX($BC$2:$BC$1500,$Z2239))</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c r="BF2240">
        <f>IF($Z2240="","",INDEX($AO$2:$AO$1500,$Z2240))</f>
      </c>
      <c r="BG2240">
        <f>IF($Z2240="","",INDEX($AP$2:$AP$1500,$Z2240))</f>
      </c>
      <c r="BH2240">
        <f>IF($Z2240="","",INDEX($AQ$2:$AQ$1500,$Z2240))</f>
      </c>
      <c r="BI2240">
        <f>IF($Z2240="","",INDEX($AR$2:$AR$1500,$Z2240))</f>
      </c>
      <c r="BJ2240">
        <f>IF($Z2240="","",INDEX($AS$2:$AS$1500,$Z2240))</f>
      </c>
      <c r="BK2240">
        <f>IF($Z2240="","",INDEX($AT$2:$AT$1500,$Z2240))</f>
      </c>
      <c r="BL2240">
        <f>IF($Z2240="","",INDEX($AU$2:$AU$1500,$Z2240))</f>
      </c>
      <c r="BM2240">
        <f>IF($Z2240="","",INDEX($AV$2:$AV$1500,$Z2240))</f>
      </c>
      <c r="BN2240">
        <f>IF($Z2240="","",INDEX($AW$2:$AW$1500,$Z2240))</f>
      </c>
      <c r="BO2240">
        <f>IF($Z2240="","",INDEX($AX$2:$AX$1500,$Z2240))</f>
      </c>
      <c r="BP2240">
        <f>IF($Z2240="","",INDEX($AY$2:$AY$1500,$Z2240))</f>
      </c>
      <c r="BQ2240">
        <f>IF($Z2240="","",INDEX($AZ$2:$AZ$1500,$Z2240))</f>
      </c>
      <c r="BR2240">
        <f>IF($Z2240="","",INDEX($BA$2:$BA$1500,$Z2240))</f>
      </c>
      <c r="BS2240">
        <f>IF($Z2240="","",INDEX($BB$2:$BB$1500,$Z2240))</f>
      </c>
      <c r="BT2240">
        <f>IF($Z2240="","",INDEX($BC$2:$BC$1500,$Z2240))</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c r="BF2241">
        <f>IF($Z2241="","",INDEX($AO$2:$AO$1500,$Z2241))</f>
      </c>
      <c r="BG2241">
        <f>IF($Z2241="","",INDEX($AP$2:$AP$1500,$Z2241))</f>
      </c>
      <c r="BH2241">
        <f>IF($Z2241="","",INDEX($AQ$2:$AQ$1500,$Z2241))</f>
      </c>
      <c r="BI2241">
        <f>IF($Z2241="","",INDEX($AR$2:$AR$1500,$Z2241))</f>
      </c>
      <c r="BJ2241">
        <f>IF($Z2241="","",INDEX($AS$2:$AS$1500,$Z2241))</f>
      </c>
      <c r="BK2241">
        <f>IF($Z2241="","",INDEX($AT$2:$AT$1500,$Z2241))</f>
      </c>
      <c r="BL2241">
        <f>IF($Z2241="","",INDEX($AU$2:$AU$1500,$Z2241))</f>
      </c>
      <c r="BM2241">
        <f>IF($Z2241="","",INDEX($AV$2:$AV$1500,$Z2241))</f>
      </c>
      <c r="BN2241">
        <f>IF($Z2241="","",INDEX($AW$2:$AW$1500,$Z2241))</f>
      </c>
      <c r="BO2241">
        <f>IF($Z2241="","",INDEX($AX$2:$AX$1500,$Z2241))</f>
      </c>
      <c r="BP2241">
        <f>IF($Z2241="","",INDEX($AY$2:$AY$1500,$Z2241))</f>
      </c>
      <c r="BQ2241">
        <f>IF($Z2241="","",INDEX($AZ$2:$AZ$1500,$Z2241))</f>
      </c>
      <c r="BR2241">
        <f>IF($Z2241="","",INDEX($BA$2:$BA$1500,$Z2241))</f>
      </c>
      <c r="BS2241">
        <f>IF($Z2241="","",INDEX($BB$2:$BB$1500,$Z2241))</f>
      </c>
      <c r="BT2241">
        <f>IF($Z2241="","",INDEX($BC$2:$BC$1500,$Z2241))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c r="BF2242">
        <f>IF($Z2242="","",INDEX($AO$2:$AO$1500,$Z2242))</f>
      </c>
      <c r="BG2242">
        <f>IF($Z2242="","",INDEX($AP$2:$AP$1500,$Z2242))</f>
      </c>
      <c r="BH2242">
        <f>IF($Z2242="","",INDEX($AQ$2:$AQ$1500,$Z2242))</f>
      </c>
      <c r="BI2242">
        <f>IF($Z2242="","",INDEX($AR$2:$AR$1500,$Z2242))</f>
      </c>
      <c r="BJ2242">
        <f>IF($Z2242="","",INDEX($AS$2:$AS$1500,$Z2242))</f>
      </c>
      <c r="BK2242">
        <f>IF($Z2242="","",INDEX($AT$2:$AT$1500,$Z2242))</f>
      </c>
      <c r="BL2242">
        <f>IF($Z2242="","",INDEX($AU$2:$AU$1500,$Z2242))</f>
      </c>
      <c r="BM2242">
        <f>IF($Z2242="","",INDEX($AV$2:$AV$1500,$Z2242))</f>
      </c>
      <c r="BN2242">
        <f>IF($Z2242="","",INDEX($AW$2:$AW$1500,$Z2242))</f>
      </c>
      <c r="BO2242">
        <f>IF($Z2242="","",INDEX($AX$2:$AX$1500,$Z2242))</f>
      </c>
      <c r="BP2242">
        <f>IF($Z2242="","",INDEX($AY$2:$AY$1500,$Z2242))</f>
      </c>
      <c r="BQ2242">
        <f>IF($Z2242="","",INDEX($AZ$2:$AZ$1500,$Z2242))</f>
      </c>
      <c r="BR2242">
        <f>IF($Z2242="","",INDEX($BA$2:$BA$1500,$Z2242))</f>
      </c>
      <c r="BS2242">
        <f>IF($Z2242="","",INDEX($BB$2:$BB$1500,$Z2242))</f>
      </c>
      <c r="BT2242">
        <f>IF($Z2242="","",INDEX($BC$2:$BC$1500,$Z2242))</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c r="BF2243">
        <f>IF($Z2243="","",INDEX($AO$2:$AO$1500,$Z2243))</f>
      </c>
      <c r="BG2243">
        <f>IF($Z2243="","",INDEX($AP$2:$AP$1500,$Z2243))</f>
      </c>
      <c r="BH2243">
        <f>IF($Z2243="","",INDEX($AQ$2:$AQ$1500,$Z2243))</f>
      </c>
      <c r="BI2243">
        <f>IF($Z2243="","",INDEX($AR$2:$AR$1500,$Z2243))</f>
      </c>
      <c r="BJ2243">
        <f>IF($Z2243="","",INDEX($AS$2:$AS$1500,$Z2243))</f>
      </c>
      <c r="BK2243">
        <f>IF($Z2243="","",INDEX($AT$2:$AT$1500,$Z2243))</f>
      </c>
      <c r="BL2243">
        <f>IF($Z2243="","",INDEX($AU$2:$AU$1500,$Z2243))</f>
      </c>
      <c r="BM2243">
        <f>IF($Z2243="","",INDEX($AV$2:$AV$1500,$Z2243))</f>
      </c>
      <c r="BN2243">
        <f>IF($Z2243="","",INDEX($AW$2:$AW$1500,$Z2243))</f>
      </c>
      <c r="BO2243">
        <f>IF($Z2243="","",INDEX($AX$2:$AX$1500,$Z2243))</f>
      </c>
      <c r="BP2243">
        <f>IF($Z2243="","",INDEX($AY$2:$AY$1500,$Z2243))</f>
      </c>
      <c r="BQ2243">
        <f>IF($Z2243="","",INDEX($AZ$2:$AZ$1500,$Z2243))</f>
      </c>
      <c r="BR2243">
        <f>IF($Z2243="","",INDEX($BA$2:$BA$1500,$Z2243))</f>
      </c>
      <c r="BS2243">
        <f>IF($Z2243="","",INDEX($BB$2:$BB$1500,$Z2243))</f>
      </c>
      <c r="BT2243">
        <f>IF($Z2243="","",INDEX($BC$2:$BC$1500,$Z2243))</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c r="BF2244">
        <f>IF($Z2244="","",INDEX($AO$2:$AO$1500,$Z2244))</f>
      </c>
      <c r="BG2244">
        <f>IF($Z2244="","",INDEX($AP$2:$AP$1500,$Z2244))</f>
      </c>
      <c r="BH2244">
        <f>IF($Z2244="","",INDEX($AQ$2:$AQ$1500,$Z2244))</f>
      </c>
      <c r="BI2244">
        <f>IF($Z2244="","",INDEX($AR$2:$AR$1500,$Z2244))</f>
      </c>
      <c r="BJ2244">
        <f>IF($Z2244="","",INDEX($AS$2:$AS$1500,$Z2244))</f>
      </c>
      <c r="BK2244">
        <f>IF($Z2244="","",INDEX($AT$2:$AT$1500,$Z2244))</f>
      </c>
      <c r="BL2244">
        <f>IF($Z2244="","",INDEX($AU$2:$AU$1500,$Z2244))</f>
      </c>
      <c r="BM2244">
        <f>IF($Z2244="","",INDEX($AV$2:$AV$1500,$Z2244))</f>
      </c>
      <c r="BN2244">
        <f>IF($Z2244="","",INDEX($AW$2:$AW$1500,$Z2244))</f>
      </c>
      <c r="BO2244">
        <f>IF($Z2244="","",INDEX($AX$2:$AX$1500,$Z2244))</f>
      </c>
      <c r="BP2244">
        <f>IF($Z2244="","",INDEX($AY$2:$AY$1500,$Z2244))</f>
      </c>
      <c r="BQ2244">
        <f>IF($Z2244="","",INDEX($AZ$2:$AZ$1500,$Z2244))</f>
      </c>
      <c r="BR2244">
        <f>IF($Z2244="","",INDEX($BA$2:$BA$1500,$Z2244))</f>
      </c>
      <c r="BS2244">
        <f>IF($Z2244="","",INDEX($BB$2:$BB$1500,$Z2244))</f>
      </c>
      <c r="BT2244">
        <f>IF($Z2244="","",INDEX($BC$2:$BC$1500,$Z2244))</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c r="BF2245">
        <f>IF($Z2245="","",INDEX($AO$2:$AO$1500,$Z2245))</f>
      </c>
      <c r="BG2245">
        <f>IF($Z2245="","",INDEX($AP$2:$AP$1500,$Z2245))</f>
      </c>
      <c r="BH2245">
        <f>IF($Z2245="","",INDEX($AQ$2:$AQ$1500,$Z2245))</f>
      </c>
      <c r="BI2245">
        <f>IF($Z2245="","",INDEX($AR$2:$AR$1500,$Z2245))</f>
      </c>
      <c r="BJ2245">
        <f>IF($Z2245="","",INDEX($AS$2:$AS$1500,$Z2245))</f>
      </c>
      <c r="BK2245">
        <f>IF($Z2245="","",INDEX($AT$2:$AT$1500,$Z2245))</f>
      </c>
      <c r="BL2245">
        <f>IF($Z2245="","",INDEX($AU$2:$AU$1500,$Z2245))</f>
      </c>
      <c r="BM2245">
        <f>IF($Z2245="","",INDEX($AV$2:$AV$1500,$Z2245))</f>
      </c>
      <c r="BN2245">
        <f>IF($Z2245="","",INDEX($AW$2:$AW$1500,$Z2245))</f>
      </c>
      <c r="BO2245">
        <f>IF($Z2245="","",INDEX($AX$2:$AX$1500,$Z2245))</f>
      </c>
      <c r="BP2245">
        <f>IF($Z2245="","",INDEX($AY$2:$AY$1500,$Z2245))</f>
      </c>
      <c r="BQ2245">
        <f>IF($Z2245="","",INDEX($AZ$2:$AZ$1500,$Z2245))</f>
      </c>
      <c r="BR2245">
        <f>IF($Z2245="","",INDEX($BA$2:$BA$1500,$Z2245))</f>
      </c>
      <c r="BS2245">
        <f>IF($Z2245="","",INDEX($BB$2:$BB$1500,$Z2245))</f>
      </c>
      <c r="BT2245">
        <f>IF($Z2245="","",INDEX($BC$2:$BC$1500,$Z2245))</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c r="BF2246">
        <f>IF($Z2246="","",INDEX($AO$2:$AO$1500,$Z2246))</f>
      </c>
      <c r="BG2246">
        <f>IF($Z2246="","",INDEX($AP$2:$AP$1500,$Z2246))</f>
      </c>
      <c r="BH2246">
        <f>IF($Z2246="","",INDEX($AQ$2:$AQ$1500,$Z2246))</f>
      </c>
      <c r="BI2246">
        <f>IF($Z2246="","",INDEX($AR$2:$AR$1500,$Z2246))</f>
      </c>
      <c r="BJ2246">
        <f>IF($Z2246="","",INDEX($AS$2:$AS$1500,$Z2246))</f>
      </c>
      <c r="BK2246">
        <f>IF($Z2246="","",INDEX($AT$2:$AT$1500,$Z2246))</f>
      </c>
      <c r="BL2246">
        <f>IF($Z2246="","",INDEX($AU$2:$AU$1500,$Z2246))</f>
      </c>
      <c r="BM2246">
        <f>IF($Z2246="","",INDEX($AV$2:$AV$1500,$Z2246))</f>
      </c>
      <c r="BN2246">
        <f>IF($Z2246="","",INDEX($AW$2:$AW$1500,$Z2246))</f>
      </c>
      <c r="BO2246">
        <f>IF($Z2246="","",INDEX($AX$2:$AX$1500,$Z2246))</f>
      </c>
      <c r="BP2246">
        <f>IF($Z2246="","",INDEX($AY$2:$AY$1500,$Z2246))</f>
      </c>
      <c r="BQ2246">
        <f>IF($Z2246="","",INDEX($AZ$2:$AZ$1500,$Z2246))</f>
      </c>
      <c r="BR2246">
        <f>IF($Z2246="","",INDEX($BA$2:$BA$1500,$Z2246))</f>
      </c>
      <c r="BS2246">
        <f>IF($Z2246="","",INDEX($BB$2:$BB$1500,$Z2246))</f>
      </c>
      <c r="BT2246">
        <f>IF($Z2246="","",INDEX($BC$2:$BC$1500,$Z2246))</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c r="BF2247">
        <f>IF($Z2247="","",INDEX($AO$2:$AO$1500,$Z2247))</f>
      </c>
      <c r="BG2247">
        <f>IF($Z2247="","",INDEX($AP$2:$AP$1500,$Z2247))</f>
      </c>
      <c r="BH2247">
        <f>IF($Z2247="","",INDEX($AQ$2:$AQ$1500,$Z2247))</f>
      </c>
      <c r="BI2247">
        <f>IF($Z2247="","",INDEX($AR$2:$AR$1500,$Z2247))</f>
      </c>
      <c r="BJ2247">
        <f>IF($Z2247="","",INDEX($AS$2:$AS$1500,$Z2247))</f>
      </c>
      <c r="BK2247">
        <f>IF($Z2247="","",INDEX($AT$2:$AT$1500,$Z2247))</f>
      </c>
      <c r="BL2247">
        <f>IF($Z2247="","",INDEX($AU$2:$AU$1500,$Z2247))</f>
      </c>
      <c r="BM2247">
        <f>IF($Z2247="","",INDEX($AV$2:$AV$1500,$Z2247))</f>
      </c>
      <c r="BN2247">
        <f>IF($Z2247="","",INDEX($AW$2:$AW$1500,$Z2247))</f>
      </c>
      <c r="BO2247">
        <f>IF($Z2247="","",INDEX($AX$2:$AX$1500,$Z2247))</f>
      </c>
      <c r="BP2247">
        <f>IF($Z2247="","",INDEX($AY$2:$AY$1500,$Z2247))</f>
      </c>
      <c r="BQ2247">
        <f>IF($Z2247="","",INDEX($AZ$2:$AZ$1500,$Z2247))</f>
      </c>
      <c r="BR2247">
        <f>IF($Z2247="","",INDEX($BA$2:$BA$1500,$Z2247))</f>
      </c>
      <c r="BS2247">
        <f>IF($Z2247="","",INDEX($BB$2:$BB$1500,$Z2247))</f>
      </c>
      <c r="BT2247">
        <f>IF($Z2247="","",INDEX($BC$2:$BC$1500,$Z2247))</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c r="BF2248">
        <f>IF($Z2248="","",INDEX($AO$2:$AO$1500,$Z2248))</f>
      </c>
      <c r="BG2248">
        <f>IF($Z2248="","",INDEX($AP$2:$AP$1500,$Z2248))</f>
      </c>
      <c r="BH2248">
        <f>IF($Z2248="","",INDEX($AQ$2:$AQ$1500,$Z2248))</f>
      </c>
      <c r="BI2248">
        <f>IF($Z2248="","",INDEX($AR$2:$AR$1500,$Z2248))</f>
      </c>
      <c r="BJ2248">
        <f>IF($Z2248="","",INDEX($AS$2:$AS$1500,$Z2248))</f>
      </c>
      <c r="BK2248">
        <f>IF($Z2248="","",INDEX($AT$2:$AT$1500,$Z2248))</f>
      </c>
      <c r="BL2248">
        <f>IF($Z2248="","",INDEX($AU$2:$AU$1500,$Z2248))</f>
      </c>
      <c r="BM2248">
        <f>IF($Z2248="","",INDEX($AV$2:$AV$1500,$Z2248))</f>
      </c>
      <c r="BN2248">
        <f>IF($Z2248="","",INDEX($AW$2:$AW$1500,$Z2248))</f>
      </c>
      <c r="BO2248">
        <f>IF($Z2248="","",INDEX($AX$2:$AX$1500,$Z2248))</f>
      </c>
      <c r="BP2248">
        <f>IF($Z2248="","",INDEX($AY$2:$AY$1500,$Z2248))</f>
      </c>
      <c r="BQ2248">
        <f>IF($Z2248="","",INDEX($AZ$2:$AZ$1500,$Z2248))</f>
      </c>
      <c r="BR2248">
        <f>IF($Z2248="","",INDEX($BA$2:$BA$1500,$Z2248))</f>
      </c>
      <c r="BS2248">
        <f>IF($Z2248="","",INDEX($BB$2:$BB$1500,$Z2248))</f>
      </c>
      <c r="BT2248">
        <f>IF($Z2248="","",INDEX($BC$2:$BC$1500,$Z2248))</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c r="BF2249">
        <f>IF($Z2249="","",INDEX($AO$2:$AO$1500,$Z2249))</f>
      </c>
      <c r="BG2249">
        <f>IF($Z2249="","",INDEX($AP$2:$AP$1500,$Z2249))</f>
      </c>
      <c r="BH2249">
        <f>IF($Z2249="","",INDEX($AQ$2:$AQ$1500,$Z2249))</f>
      </c>
      <c r="BI2249">
        <f>IF($Z2249="","",INDEX($AR$2:$AR$1500,$Z2249))</f>
      </c>
      <c r="BJ2249">
        <f>IF($Z2249="","",INDEX($AS$2:$AS$1500,$Z2249))</f>
      </c>
      <c r="BK2249">
        <f>IF($Z2249="","",INDEX($AT$2:$AT$1500,$Z2249))</f>
      </c>
      <c r="BL2249">
        <f>IF($Z2249="","",INDEX($AU$2:$AU$1500,$Z2249))</f>
      </c>
      <c r="BM2249">
        <f>IF($Z2249="","",INDEX($AV$2:$AV$1500,$Z2249))</f>
      </c>
      <c r="BN2249">
        <f>IF($Z2249="","",INDEX($AW$2:$AW$1500,$Z2249))</f>
      </c>
      <c r="BO2249">
        <f>IF($Z2249="","",INDEX($AX$2:$AX$1500,$Z2249))</f>
      </c>
      <c r="BP2249">
        <f>IF($Z2249="","",INDEX($AY$2:$AY$1500,$Z2249))</f>
      </c>
      <c r="BQ2249">
        <f>IF($Z2249="","",INDEX($AZ$2:$AZ$1500,$Z2249))</f>
      </c>
      <c r="BR2249">
        <f>IF($Z2249="","",INDEX($BA$2:$BA$1500,$Z2249))</f>
      </c>
      <c r="BS2249">
        <f>IF($Z2249="","",INDEX($BB$2:$BB$1500,$Z2249))</f>
      </c>
      <c r="BT2249">
        <f>IF($Z2249="","",INDEX($BC$2:$BC$1500,$Z2249))</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c r="BF2250">
        <f>IF($Z2250="","",INDEX($AO$2:$AO$1500,$Z2250))</f>
      </c>
      <c r="BG2250">
        <f>IF($Z2250="","",INDEX($AP$2:$AP$1500,$Z2250))</f>
      </c>
      <c r="BH2250">
        <f>IF($Z2250="","",INDEX($AQ$2:$AQ$1500,$Z2250))</f>
      </c>
      <c r="BI2250">
        <f>IF($Z2250="","",INDEX($AR$2:$AR$1500,$Z2250))</f>
      </c>
      <c r="BJ2250">
        <f>IF($Z2250="","",INDEX($AS$2:$AS$1500,$Z2250))</f>
      </c>
      <c r="BK2250">
        <f>IF($Z2250="","",INDEX($AT$2:$AT$1500,$Z2250))</f>
      </c>
      <c r="BL2250">
        <f>IF($Z2250="","",INDEX($AU$2:$AU$1500,$Z2250))</f>
      </c>
      <c r="BM2250">
        <f>IF($Z2250="","",INDEX($AV$2:$AV$1500,$Z2250))</f>
      </c>
      <c r="BN2250">
        <f>IF($Z2250="","",INDEX($AW$2:$AW$1500,$Z2250))</f>
      </c>
      <c r="BO2250">
        <f>IF($Z2250="","",INDEX($AX$2:$AX$1500,$Z2250))</f>
      </c>
      <c r="BP2250">
        <f>IF($Z2250="","",INDEX($AY$2:$AY$1500,$Z2250))</f>
      </c>
      <c r="BQ2250">
        <f>IF($Z2250="","",INDEX($AZ$2:$AZ$1500,$Z2250))</f>
      </c>
      <c r="BR2250">
        <f>IF($Z2250="","",INDEX($BA$2:$BA$1500,$Z2250))</f>
      </c>
      <c r="BS2250">
        <f>IF($Z2250="","",INDEX($BB$2:$BB$1500,$Z2250))</f>
      </c>
      <c r="BT2250">
        <f>IF($Z2250="","",INDEX($BC$2:$BC$1500,$Z2250))</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c r="BF2251">
        <f>IF($Z2251="","",INDEX($AO$2:$AO$1500,$Z2251))</f>
      </c>
      <c r="BG2251">
        <f>IF($Z2251="","",INDEX($AP$2:$AP$1500,$Z2251))</f>
      </c>
      <c r="BH2251">
        <f>IF($Z2251="","",INDEX($AQ$2:$AQ$1500,$Z2251))</f>
      </c>
      <c r="BI2251">
        <f>IF($Z2251="","",INDEX($AR$2:$AR$1500,$Z2251))</f>
      </c>
      <c r="BJ2251">
        <f>IF($Z2251="","",INDEX($AS$2:$AS$1500,$Z2251))</f>
      </c>
      <c r="BK2251">
        <f>IF($Z2251="","",INDEX($AT$2:$AT$1500,$Z2251))</f>
      </c>
      <c r="BL2251">
        <f>IF($Z2251="","",INDEX($AU$2:$AU$1500,$Z2251))</f>
      </c>
      <c r="BM2251">
        <f>IF($Z2251="","",INDEX($AV$2:$AV$1500,$Z2251))</f>
      </c>
      <c r="BN2251">
        <f>IF($Z2251="","",INDEX($AW$2:$AW$1500,$Z2251))</f>
      </c>
      <c r="BO2251">
        <f>IF($Z2251="","",INDEX($AX$2:$AX$1500,$Z2251))</f>
      </c>
      <c r="BP2251">
        <f>IF($Z2251="","",INDEX($AY$2:$AY$1500,$Z2251))</f>
      </c>
      <c r="BQ2251">
        <f>IF($Z2251="","",INDEX($AZ$2:$AZ$1500,$Z2251))</f>
      </c>
      <c r="BR2251">
        <f>IF($Z2251="","",INDEX($BA$2:$BA$1500,$Z2251))</f>
      </c>
      <c r="BS2251">
        <f>IF($Z2251="","",INDEX($BB$2:$BB$1500,$Z2251))</f>
      </c>
      <c r="BT2251">
        <f>IF($Z2251="","",INDEX($BC$2:$BC$1500,$Z2251))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c r="BF2252">
        <f>IF($Z2252="","",INDEX($AO$2:$AO$1500,$Z2252))</f>
      </c>
      <c r="BG2252">
        <f>IF($Z2252="","",INDEX($AP$2:$AP$1500,$Z2252))</f>
      </c>
      <c r="BH2252">
        <f>IF($Z2252="","",INDEX($AQ$2:$AQ$1500,$Z2252))</f>
      </c>
      <c r="BI2252">
        <f>IF($Z2252="","",INDEX($AR$2:$AR$1500,$Z2252))</f>
      </c>
      <c r="BJ2252">
        <f>IF($Z2252="","",INDEX($AS$2:$AS$1500,$Z2252))</f>
      </c>
      <c r="BK2252">
        <f>IF($Z2252="","",INDEX($AT$2:$AT$1500,$Z2252))</f>
      </c>
      <c r="BL2252">
        <f>IF($Z2252="","",INDEX($AU$2:$AU$1500,$Z2252))</f>
      </c>
      <c r="BM2252">
        <f>IF($Z2252="","",INDEX($AV$2:$AV$1500,$Z2252))</f>
      </c>
      <c r="BN2252">
        <f>IF($Z2252="","",INDEX($AW$2:$AW$1500,$Z2252))</f>
      </c>
      <c r="BO2252">
        <f>IF($Z2252="","",INDEX($AX$2:$AX$1500,$Z2252))</f>
      </c>
      <c r="BP2252">
        <f>IF($Z2252="","",INDEX($AY$2:$AY$1500,$Z2252))</f>
      </c>
      <c r="BQ2252">
        <f>IF($Z2252="","",INDEX($AZ$2:$AZ$1500,$Z2252))</f>
      </c>
      <c r="BR2252">
        <f>IF($Z2252="","",INDEX($BA$2:$BA$1500,$Z2252))</f>
      </c>
      <c r="BS2252">
        <f>IF($Z2252="","",INDEX($BB$2:$BB$1500,$Z2252))</f>
      </c>
      <c r="BT2252">
        <f>IF($Z2252="","",INDEX($BC$2:$BC$1500,$Z2252))</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c r="BF2253">
        <f>IF($Z2253="","",INDEX($AO$2:$AO$1500,$Z2253))</f>
      </c>
      <c r="BG2253">
        <f>IF($Z2253="","",INDEX($AP$2:$AP$1500,$Z2253))</f>
      </c>
      <c r="BH2253">
        <f>IF($Z2253="","",INDEX($AQ$2:$AQ$1500,$Z2253))</f>
      </c>
      <c r="BI2253">
        <f>IF($Z2253="","",INDEX($AR$2:$AR$1500,$Z2253))</f>
      </c>
      <c r="BJ2253">
        <f>IF($Z2253="","",INDEX($AS$2:$AS$1500,$Z2253))</f>
      </c>
      <c r="BK2253">
        <f>IF($Z2253="","",INDEX($AT$2:$AT$1500,$Z2253))</f>
      </c>
      <c r="BL2253">
        <f>IF($Z2253="","",INDEX($AU$2:$AU$1500,$Z2253))</f>
      </c>
      <c r="BM2253">
        <f>IF($Z2253="","",INDEX($AV$2:$AV$1500,$Z2253))</f>
      </c>
      <c r="BN2253">
        <f>IF($Z2253="","",INDEX($AW$2:$AW$1500,$Z2253))</f>
      </c>
      <c r="BO2253">
        <f>IF($Z2253="","",INDEX($AX$2:$AX$1500,$Z2253))</f>
      </c>
      <c r="BP2253">
        <f>IF($Z2253="","",INDEX($AY$2:$AY$1500,$Z2253))</f>
      </c>
      <c r="BQ2253">
        <f>IF($Z2253="","",INDEX($AZ$2:$AZ$1500,$Z2253))</f>
      </c>
      <c r="BR2253">
        <f>IF($Z2253="","",INDEX($BA$2:$BA$1500,$Z2253))</f>
      </c>
      <c r="BS2253">
        <f>IF($Z2253="","",INDEX($BB$2:$BB$1500,$Z2253))</f>
      </c>
      <c r="BT2253">
        <f>IF($Z2253="","",INDEX($BC$2:$BC$1500,$Z2253))</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c r="BF2254">
        <f>IF($Z2254="","",INDEX($AO$2:$AO$1500,$Z2254))</f>
      </c>
      <c r="BG2254">
        <f>IF($Z2254="","",INDEX($AP$2:$AP$1500,$Z2254))</f>
      </c>
      <c r="BH2254">
        <f>IF($Z2254="","",INDEX($AQ$2:$AQ$1500,$Z2254))</f>
      </c>
      <c r="BI2254">
        <f>IF($Z2254="","",INDEX($AR$2:$AR$1500,$Z2254))</f>
      </c>
      <c r="BJ2254">
        <f>IF($Z2254="","",INDEX($AS$2:$AS$1500,$Z2254))</f>
      </c>
      <c r="BK2254">
        <f>IF($Z2254="","",INDEX($AT$2:$AT$1500,$Z2254))</f>
      </c>
      <c r="BL2254">
        <f>IF($Z2254="","",INDEX($AU$2:$AU$1500,$Z2254))</f>
      </c>
      <c r="BM2254">
        <f>IF($Z2254="","",INDEX($AV$2:$AV$1500,$Z2254))</f>
      </c>
      <c r="BN2254">
        <f>IF($Z2254="","",INDEX($AW$2:$AW$1500,$Z2254))</f>
      </c>
      <c r="BO2254">
        <f>IF($Z2254="","",INDEX($AX$2:$AX$1500,$Z2254))</f>
      </c>
      <c r="BP2254">
        <f>IF($Z2254="","",INDEX($AY$2:$AY$1500,$Z2254))</f>
      </c>
      <c r="BQ2254">
        <f>IF($Z2254="","",INDEX($AZ$2:$AZ$1500,$Z2254))</f>
      </c>
      <c r="BR2254">
        <f>IF($Z2254="","",INDEX($BA$2:$BA$1500,$Z2254))</f>
      </c>
      <c r="BS2254">
        <f>IF($Z2254="","",INDEX($BB$2:$BB$1500,$Z2254))</f>
      </c>
      <c r="BT2254">
        <f>IF($Z2254="","",INDEX($BC$2:$BC$1500,$Z2254))</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c r="BF2255">
        <f>IF($Z2255="","",INDEX($AO$2:$AO$1500,$Z2255))</f>
      </c>
      <c r="BG2255">
        <f>IF($Z2255="","",INDEX($AP$2:$AP$1500,$Z2255))</f>
      </c>
      <c r="BH2255">
        <f>IF($Z2255="","",INDEX($AQ$2:$AQ$1500,$Z2255))</f>
      </c>
      <c r="BI2255">
        <f>IF($Z2255="","",INDEX($AR$2:$AR$1500,$Z2255))</f>
      </c>
      <c r="BJ2255">
        <f>IF($Z2255="","",INDEX($AS$2:$AS$1500,$Z2255))</f>
      </c>
      <c r="BK2255">
        <f>IF($Z2255="","",INDEX($AT$2:$AT$1500,$Z2255))</f>
      </c>
      <c r="BL2255">
        <f>IF($Z2255="","",INDEX($AU$2:$AU$1500,$Z2255))</f>
      </c>
      <c r="BM2255">
        <f>IF($Z2255="","",INDEX($AV$2:$AV$1500,$Z2255))</f>
      </c>
      <c r="BN2255">
        <f>IF($Z2255="","",INDEX($AW$2:$AW$1500,$Z2255))</f>
      </c>
      <c r="BO2255">
        <f>IF($Z2255="","",INDEX($AX$2:$AX$1500,$Z2255))</f>
      </c>
      <c r="BP2255">
        <f>IF($Z2255="","",INDEX($AY$2:$AY$1500,$Z2255))</f>
      </c>
      <c r="BQ2255">
        <f>IF($Z2255="","",INDEX($AZ$2:$AZ$1500,$Z2255))</f>
      </c>
      <c r="BR2255">
        <f>IF($Z2255="","",INDEX($BA$2:$BA$1500,$Z2255))</f>
      </c>
      <c r="BS2255">
        <f>IF($Z2255="","",INDEX($BB$2:$BB$1500,$Z2255))</f>
      </c>
      <c r="BT2255">
        <f>IF($Z2255="","",INDEX($BC$2:$BC$1500,$Z2255))</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c r="BF2256">
        <f>IF($Z2256="","",INDEX($AO$2:$AO$1500,$Z2256))</f>
      </c>
      <c r="BG2256">
        <f>IF($Z2256="","",INDEX($AP$2:$AP$1500,$Z2256))</f>
      </c>
      <c r="BH2256">
        <f>IF($Z2256="","",INDEX($AQ$2:$AQ$1500,$Z2256))</f>
      </c>
      <c r="BI2256">
        <f>IF($Z2256="","",INDEX($AR$2:$AR$1500,$Z2256))</f>
      </c>
      <c r="BJ2256">
        <f>IF($Z2256="","",INDEX($AS$2:$AS$1500,$Z2256))</f>
      </c>
      <c r="BK2256">
        <f>IF($Z2256="","",INDEX($AT$2:$AT$1500,$Z2256))</f>
      </c>
      <c r="BL2256">
        <f>IF($Z2256="","",INDEX($AU$2:$AU$1500,$Z2256))</f>
      </c>
      <c r="BM2256">
        <f>IF($Z2256="","",INDEX($AV$2:$AV$1500,$Z2256))</f>
      </c>
      <c r="BN2256">
        <f>IF($Z2256="","",INDEX($AW$2:$AW$1500,$Z2256))</f>
      </c>
      <c r="BO2256">
        <f>IF($Z2256="","",INDEX($AX$2:$AX$1500,$Z2256))</f>
      </c>
      <c r="BP2256">
        <f>IF($Z2256="","",INDEX($AY$2:$AY$1500,$Z2256))</f>
      </c>
      <c r="BQ2256">
        <f>IF($Z2256="","",INDEX($AZ$2:$AZ$1500,$Z2256))</f>
      </c>
      <c r="BR2256">
        <f>IF($Z2256="","",INDEX($BA$2:$BA$1500,$Z2256))</f>
      </c>
      <c r="BS2256">
        <f>IF($Z2256="","",INDEX($BB$2:$BB$1500,$Z2256))</f>
      </c>
      <c r="BT2256">
        <f>IF($Z2256="","",INDEX($BC$2:$BC$1500,$Z2256))</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c r="BF2257">
        <f>IF($Z2257="","",INDEX($AO$2:$AO$1500,$Z2257))</f>
      </c>
      <c r="BG2257">
        <f>IF($Z2257="","",INDEX($AP$2:$AP$1500,$Z2257))</f>
      </c>
      <c r="BH2257">
        <f>IF($Z2257="","",INDEX($AQ$2:$AQ$1500,$Z2257))</f>
      </c>
      <c r="BI2257">
        <f>IF($Z2257="","",INDEX($AR$2:$AR$1500,$Z2257))</f>
      </c>
      <c r="BJ2257">
        <f>IF($Z2257="","",INDEX($AS$2:$AS$1500,$Z2257))</f>
      </c>
      <c r="BK2257">
        <f>IF($Z2257="","",INDEX($AT$2:$AT$1500,$Z2257))</f>
      </c>
      <c r="BL2257">
        <f>IF($Z2257="","",INDEX($AU$2:$AU$1500,$Z2257))</f>
      </c>
      <c r="BM2257">
        <f>IF($Z2257="","",INDEX($AV$2:$AV$1500,$Z2257))</f>
      </c>
      <c r="BN2257">
        <f>IF($Z2257="","",INDEX($AW$2:$AW$1500,$Z2257))</f>
      </c>
      <c r="BO2257">
        <f>IF($Z2257="","",INDEX($AX$2:$AX$1500,$Z2257))</f>
      </c>
      <c r="BP2257">
        <f>IF($Z2257="","",INDEX($AY$2:$AY$1500,$Z2257))</f>
      </c>
      <c r="BQ2257">
        <f>IF($Z2257="","",INDEX($AZ$2:$AZ$1500,$Z2257))</f>
      </c>
      <c r="BR2257">
        <f>IF($Z2257="","",INDEX($BA$2:$BA$1500,$Z2257))</f>
      </c>
      <c r="BS2257">
        <f>IF($Z2257="","",INDEX($BB$2:$BB$1500,$Z2257))</f>
      </c>
      <c r="BT2257">
        <f>IF($Z2257="","",INDEX($BC$2:$BC$1500,$Z2257))</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c r="BF2258">
        <f>IF($Z2258="","",INDEX($AO$2:$AO$1500,$Z2258))</f>
      </c>
      <c r="BG2258">
        <f>IF($Z2258="","",INDEX($AP$2:$AP$1500,$Z2258))</f>
      </c>
      <c r="BH2258">
        <f>IF($Z2258="","",INDEX($AQ$2:$AQ$1500,$Z2258))</f>
      </c>
      <c r="BI2258">
        <f>IF($Z2258="","",INDEX($AR$2:$AR$1500,$Z2258))</f>
      </c>
      <c r="BJ2258">
        <f>IF($Z2258="","",INDEX($AS$2:$AS$1500,$Z2258))</f>
      </c>
      <c r="BK2258">
        <f>IF($Z2258="","",INDEX($AT$2:$AT$1500,$Z2258))</f>
      </c>
      <c r="BL2258">
        <f>IF($Z2258="","",INDEX($AU$2:$AU$1500,$Z2258))</f>
      </c>
      <c r="BM2258">
        <f>IF($Z2258="","",INDEX($AV$2:$AV$1500,$Z2258))</f>
      </c>
      <c r="BN2258">
        <f>IF($Z2258="","",INDEX($AW$2:$AW$1500,$Z2258))</f>
      </c>
      <c r="BO2258">
        <f>IF($Z2258="","",INDEX($AX$2:$AX$1500,$Z2258))</f>
      </c>
      <c r="BP2258">
        <f>IF($Z2258="","",INDEX($AY$2:$AY$1500,$Z2258))</f>
      </c>
      <c r="BQ2258">
        <f>IF($Z2258="","",INDEX($AZ$2:$AZ$1500,$Z2258))</f>
      </c>
      <c r="BR2258">
        <f>IF($Z2258="","",INDEX($BA$2:$BA$1500,$Z2258))</f>
      </c>
      <c r="BS2258">
        <f>IF($Z2258="","",INDEX($BB$2:$BB$1500,$Z2258))</f>
      </c>
      <c r="BT2258">
        <f>IF($Z2258="","",INDEX($BC$2:$BC$1500,$Z2258))</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c r="BF2259">
        <f>IF($Z2259="","",INDEX($AO$2:$AO$1500,$Z2259))</f>
      </c>
      <c r="BG2259">
        <f>IF($Z2259="","",INDEX($AP$2:$AP$1500,$Z2259))</f>
      </c>
      <c r="BH2259">
        <f>IF($Z2259="","",INDEX($AQ$2:$AQ$1500,$Z2259))</f>
      </c>
      <c r="BI2259">
        <f>IF($Z2259="","",INDEX($AR$2:$AR$1500,$Z2259))</f>
      </c>
      <c r="BJ2259">
        <f>IF($Z2259="","",INDEX($AS$2:$AS$1500,$Z2259))</f>
      </c>
      <c r="BK2259">
        <f>IF($Z2259="","",INDEX($AT$2:$AT$1500,$Z2259))</f>
      </c>
      <c r="BL2259">
        <f>IF($Z2259="","",INDEX($AU$2:$AU$1500,$Z2259))</f>
      </c>
      <c r="BM2259">
        <f>IF($Z2259="","",INDEX($AV$2:$AV$1500,$Z2259))</f>
      </c>
      <c r="BN2259">
        <f>IF($Z2259="","",INDEX($AW$2:$AW$1500,$Z2259))</f>
      </c>
      <c r="BO2259">
        <f>IF($Z2259="","",INDEX($AX$2:$AX$1500,$Z2259))</f>
      </c>
      <c r="BP2259">
        <f>IF($Z2259="","",INDEX($AY$2:$AY$1500,$Z2259))</f>
      </c>
      <c r="BQ2259">
        <f>IF($Z2259="","",INDEX($AZ$2:$AZ$1500,$Z2259))</f>
      </c>
      <c r="BR2259">
        <f>IF($Z2259="","",INDEX($BA$2:$BA$1500,$Z2259))</f>
      </c>
      <c r="BS2259">
        <f>IF($Z2259="","",INDEX($BB$2:$BB$1500,$Z2259))</f>
      </c>
      <c r="BT2259">
        <f>IF($Z2259="","",INDEX($BC$2:$BC$1500,$Z2259))</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c r="BF2260">
        <f>IF($Z2260="","",INDEX($AO$2:$AO$1500,$Z2260))</f>
      </c>
      <c r="BG2260">
        <f>IF($Z2260="","",INDEX($AP$2:$AP$1500,$Z2260))</f>
      </c>
      <c r="BH2260">
        <f>IF($Z2260="","",INDEX($AQ$2:$AQ$1500,$Z2260))</f>
      </c>
      <c r="BI2260">
        <f>IF($Z2260="","",INDEX($AR$2:$AR$1500,$Z2260))</f>
      </c>
      <c r="BJ2260">
        <f>IF($Z2260="","",INDEX($AS$2:$AS$1500,$Z2260))</f>
      </c>
      <c r="BK2260">
        <f>IF($Z2260="","",INDEX($AT$2:$AT$1500,$Z2260))</f>
      </c>
      <c r="BL2260">
        <f>IF($Z2260="","",INDEX($AU$2:$AU$1500,$Z2260))</f>
      </c>
      <c r="BM2260">
        <f>IF($Z2260="","",INDEX($AV$2:$AV$1500,$Z2260))</f>
      </c>
      <c r="BN2260">
        <f>IF($Z2260="","",INDEX($AW$2:$AW$1500,$Z2260))</f>
      </c>
      <c r="BO2260">
        <f>IF($Z2260="","",INDEX($AX$2:$AX$1500,$Z2260))</f>
      </c>
      <c r="BP2260">
        <f>IF($Z2260="","",INDEX($AY$2:$AY$1500,$Z2260))</f>
      </c>
      <c r="BQ2260">
        <f>IF($Z2260="","",INDEX($AZ$2:$AZ$1500,$Z2260))</f>
      </c>
      <c r="BR2260">
        <f>IF($Z2260="","",INDEX($BA$2:$BA$1500,$Z2260))</f>
      </c>
      <c r="BS2260">
        <f>IF($Z2260="","",INDEX($BB$2:$BB$1500,$Z2260))</f>
      </c>
      <c r="BT2260">
        <f>IF($Z2260="","",INDEX($BC$2:$BC$1500,$Z2260))</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c r="BF2261">
        <f>IF($Z2261="","",INDEX($AO$2:$AO$1500,$Z2261))</f>
      </c>
      <c r="BG2261">
        <f>IF($Z2261="","",INDEX($AP$2:$AP$1500,$Z2261))</f>
      </c>
      <c r="BH2261">
        <f>IF($Z2261="","",INDEX($AQ$2:$AQ$1500,$Z2261))</f>
      </c>
      <c r="BI2261">
        <f>IF($Z2261="","",INDEX($AR$2:$AR$1500,$Z2261))</f>
      </c>
      <c r="BJ2261">
        <f>IF($Z2261="","",INDEX($AS$2:$AS$1500,$Z2261))</f>
      </c>
      <c r="BK2261">
        <f>IF($Z2261="","",INDEX($AT$2:$AT$1500,$Z2261))</f>
      </c>
      <c r="BL2261">
        <f>IF($Z2261="","",INDEX($AU$2:$AU$1500,$Z2261))</f>
      </c>
      <c r="BM2261">
        <f>IF($Z2261="","",INDEX($AV$2:$AV$1500,$Z2261))</f>
      </c>
      <c r="BN2261">
        <f>IF($Z2261="","",INDEX($AW$2:$AW$1500,$Z2261))</f>
      </c>
      <c r="BO2261">
        <f>IF($Z2261="","",INDEX($AX$2:$AX$1500,$Z2261))</f>
      </c>
      <c r="BP2261">
        <f>IF($Z2261="","",INDEX($AY$2:$AY$1500,$Z2261))</f>
      </c>
      <c r="BQ2261">
        <f>IF($Z2261="","",INDEX($AZ$2:$AZ$1500,$Z2261))</f>
      </c>
      <c r="BR2261">
        <f>IF($Z2261="","",INDEX($BA$2:$BA$1500,$Z2261))</f>
      </c>
      <c r="BS2261">
        <f>IF($Z2261="","",INDEX($BB$2:$BB$1500,$Z2261))</f>
      </c>
      <c r="BT2261">
        <f>IF($Z2261="","",INDEX($BC$2:$BC$1500,$Z2261))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c r="BF2262">
        <f>IF($Z2262="","",INDEX($AO$2:$AO$1500,$Z2262))</f>
      </c>
      <c r="BG2262">
        <f>IF($Z2262="","",INDEX($AP$2:$AP$1500,$Z2262))</f>
      </c>
      <c r="BH2262">
        <f>IF($Z2262="","",INDEX($AQ$2:$AQ$1500,$Z2262))</f>
      </c>
      <c r="BI2262">
        <f>IF($Z2262="","",INDEX($AR$2:$AR$1500,$Z2262))</f>
      </c>
      <c r="BJ2262">
        <f>IF($Z2262="","",INDEX($AS$2:$AS$1500,$Z2262))</f>
      </c>
      <c r="BK2262">
        <f>IF($Z2262="","",INDEX($AT$2:$AT$1500,$Z2262))</f>
      </c>
      <c r="BL2262">
        <f>IF($Z2262="","",INDEX($AU$2:$AU$1500,$Z2262))</f>
      </c>
      <c r="BM2262">
        <f>IF($Z2262="","",INDEX($AV$2:$AV$1500,$Z2262))</f>
      </c>
      <c r="BN2262">
        <f>IF($Z2262="","",INDEX($AW$2:$AW$1500,$Z2262))</f>
      </c>
      <c r="BO2262">
        <f>IF($Z2262="","",INDEX($AX$2:$AX$1500,$Z2262))</f>
      </c>
      <c r="BP2262">
        <f>IF($Z2262="","",INDEX($AY$2:$AY$1500,$Z2262))</f>
      </c>
      <c r="BQ2262">
        <f>IF($Z2262="","",INDEX($AZ$2:$AZ$1500,$Z2262))</f>
      </c>
      <c r="BR2262">
        <f>IF($Z2262="","",INDEX($BA$2:$BA$1500,$Z2262))</f>
      </c>
      <c r="BS2262">
        <f>IF($Z2262="","",INDEX($BB$2:$BB$1500,$Z2262))</f>
      </c>
      <c r="BT2262">
        <f>IF($Z2262="","",INDEX($BC$2:$BC$1500,$Z2262))</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c r="BF2263">
        <f>IF($Z2263="","",INDEX($AO$2:$AO$1500,$Z2263))</f>
      </c>
      <c r="BG2263">
        <f>IF($Z2263="","",INDEX($AP$2:$AP$1500,$Z2263))</f>
      </c>
      <c r="BH2263">
        <f>IF($Z2263="","",INDEX($AQ$2:$AQ$1500,$Z2263))</f>
      </c>
      <c r="BI2263">
        <f>IF($Z2263="","",INDEX($AR$2:$AR$1500,$Z2263))</f>
      </c>
      <c r="BJ2263">
        <f>IF($Z2263="","",INDEX($AS$2:$AS$1500,$Z2263))</f>
      </c>
      <c r="BK2263">
        <f>IF($Z2263="","",INDEX($AT$2:$AT$1500,$Z2263))</f>
      </c>
      <c r="BL2263">
        <f>IF($Z2263="","",INDEX($AU$2:$AU$1500,$Z2263))</f>
      </c>
      <c r="BM2263">
        <f>IF($Z2263="","",INDEX($AV$2:$AV$1500,$Z2263))</f>
      </c>
      <c r="BN2263">
        <f>IF($Z2263="","",INDEX($AW$2:$AW$1500,$Z2263))</f>
      </c>
      <c r="BO2263">
        <f>IF($Z2263="","",INDEX($AX$2:$AX$1500,$Z2263))</f>
      </c>
      <c r="BP2263">
        <f>IF($Z2263="","",INDEX($AY$2:$AY$1500,$Z2263))</f>
      </c>
      <c r="BQ2263">
        <f>IF($Z2263="","",INDEX($AZ$2:$AZ$1500,$Z2263))</f>
      </c>
      <c r="BR2263">
        <f>IF($Z2263="","",INDEX($BA$2:$BA$1500,$Z2263))</f>
      </c>
      <c r="BS2263">
        <f>IF($Z2263="","",INDEX($BB$2:$BB$1500,$Z2263))</f>
      </c>
      <c r="BT2263">
        <f>IF($Z2263="","",INDEX($BC$2:$BC$1500,$Z2263))</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c r="BF2264">
        <f>IF($Z2264="","",INDEX($AO$2:$AO$1500,$Z2264))</f>
      </c>
      <c r="BG2264">
        <f>IF($Z2264="","",INDEX($AP$2:$AP$1500,$Z2264))</f>
      </c>
      <c r="BH2264">
        <f>IF($Z2264="","",INDEX($AQ$2:$AQ$1500,$Z2264))</f>
      </c>
      <c r="BI2264">
        <f>IF($Z2264="","",INDEX($AR$2:$AR$1500,$Z2264))</f>
      </c>
      <c r="BJ2264">
        <f>IF($Z2264="","",INDEX($AS$2:$AS$1500,$Z2264))</f>
      </c>
      <c r="BK2264">
        <f>IF($Z2264="","",INDEX($AT$2:$AT$1500,$Z2264))</f>
      </c>
      <c r="BL2264">
        <f>IF($Z2264="","",INDEX($AU$2:$AU$1500,$Z2264))</f>
      </c>
      <c r="BM2264">
        <f>IF($Z2264="","",INDEX($AV$2:$AV$1500,$Z2264))</f>
      </c>
      <c r="BN2264">
        <f>IF($Z2264="","",INDEX($AW$2:$AW$1500,$Z2264))</f>
      </c>
      <c r="BO2264">
        <f>IF($Z2264="","",INDEX($AX$2:$AX$1500,$Z2264))</f>
      </c>
      <c r="BP2264">
        <f>IF($Z2264="","",INDEX($AY$2:$AY$1500,$Z2264))</f>
      </c>
      <c r="BQ2264">
        <f>IF($Z2264="","",INDEX($AZ$2:$AZ$1500,$Z2264))</f>
      </c>
      <c r="BR2264">
        <f>IF($Z2264="","",INDEX($BA$2:$BA$1500,$Z2264))</f>
      </c>
      <c r="BS2264">
        <f>IF($Z2264="","",INDEX($BB$2:$BB$1500,$Z2264))</f>
      </c>
      <c r="BT2264">
        <f>IF($Z2264="","",INDEX($BC$2:$BC$1500,$Z2264))</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c r="BF2265">
        <f>IF($Z2265="","",INDEX($AO$2:$AO$1500,$Z2265))</f>
      </c>
      <c r="BG2265">
        <f>IF($Z2265="","",INDEX($AP$2:$AP$1500,$Z2265))</f>
      </c>
      <c r="BH2265">
        <f>IF($Z2265="","",INDEX($AQ$2:$AQ$1500,$Z2265))</f>
      </c>
      <c r="BI2265">
        <f>IF($Z2265="","",INDEX($AR$2:$AR$1500,$Z2265))</f>
      </c>
      <c r="BJ2265">
        <f>IF($Z2265="","",INDEX($AS$2:$AS$1500,$Z2265))</f>
      </c>
      <c r="BK2265">
        <f>IF($Z2265="","",INDEX($AT$2:$AT$1500,$Z2265))</f>
      </c>
      <c r="BL2265">
        <f>IF($Z2265="","",INDEX($AU$2:$AU$1500,$Z2265))</f>
      </c>
      <c r="BM2265">
        <f>IF($Z2265="","",INDEX($AV$2:$AV$1500,$Z2265))</f>
      </c>
      <c r="BN2265">
        <f>IF($Z2265="","",INDEX($AW$2:$AW$1500,$Z2265))</f>
      </c>
      <c r="BO2265">
        <f>IF($Z2265="","",INDEX($AX$2:$AX$1500,$Z2265))</f>
      </c>
      <c r="BP2265">
        <f>IF($Z2265="","",INDEX($AY$2:$AY$1500,$Z2265))</f>
      </c>
      <c r="BQ2265">
        <f>IF($Z2265="","",INDEX($AZ$2:$AZ$1500,$Z2265))</f>
      </c>
      <c r="BR2265">
        <f>IF($Z2265="","",INDEX($BA$2:$BA$1500,$Z2265))</f>
      </c>
      <c r="BS2265">
        <f>IF($Z2265="","",INDEX($BB$2:$BB$1500,$Z2265))</f>
      </c>
      <c r="BT2265">
        <f>IF($Z2265="","",INDEX($BC$2:$BC$1500,$Z2265))</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c r="BF2266">
        <f>IF($Z2266="","",INDEX($AO$2:$AO$1500,$Z2266))</f>
      </c>
      <c r="BG2266">
        <f>IF($Z2266="","",INDEX($AP$2:$AP$1500,$Z2266))</f>
      </c>
      <c r="BH2266">
        <f>IF($Z2266="","",INDEX($AQ$2:$AQ$1500,$Z2266))</f>
      </c>
      <c r="BI2266">
        <f>IF($Z2266="","",INDEX($AR$2:$AR$1500,$Z2266))</f>
      </c>
      <c r="BJ2266">
        <f>IF($Z2266="","",INDEX($AS$2:$AS$1500,$Z2266))</f>
      </c>
      <c r="BK2266">
        <f>IF($Z2266="","",INDEX($AT$2:$AT$1500,$Z2266))</f>
      </c>
      <c r="BL2266">
        <f>IF($Z2266="","",INDEX($AU$2:$AU$1500,$Z2266))</f>
      </c>
      <c r="BM2266">
        <f>IF($Z2266="","",INDEX($AV$2:$AV$1500,$Z2266))</f>
      </c>
      <c r="BN2266">
        <f>IF($Z2266="","",INDEX($AW$2:$AW$1500,$Z2266))</f>
      </c>
      <c r="BO2266">
        <f>IF($Z2266="","",INDEX($AX$2:$AX$1500,$Z2266))</f>
      </c>
      <c r="BP2266">
        <f>IF($Z2266="","",INDEX($AY$2:$AY$1500,$Z2266))</f>
      </c>
      <c r="BQ2266">
        <f>IF($Z2266="","",INDEX($AZ$2:$AZ$1500,$Z2266))</f>
      </c>
      <c r="BR2266">
        <f>IF($Z2266="","",INDEX($BA$2:$BA$1500,$Z2266))</f>
      </c>
      <c r="BS2266">
        <f>IF($Z2266="","",INDEX($BB$2:$BB$1500,$Z2266))</f>
      </c>
      <c r="BT2266">
        <f>IF($Z2266="","",INDEX($BC$2:$BC$1500,$Z2266))</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c r="BF2267">
        <f>IF($Z2267="","",INDEX($AO$2:$AO$1500,$Z2267))</f>
      </c>
      <c r="BG2267">
        <f>IF($Z2267="","",INDEX($AP$2:$AP$1500,$Z2267))</f>
      </c>
      <c r="BH2267">
        <f>IF($Z2267="","",INDEX($AQ$2:$AQ$1500,$Z2267))</f>
      </c>
      <c r="BI2267">
        <f>IF($Z2267="","",INDEX($AR$2:$AR$1500,$Z2267))</f>
      </c>
      <c r="BJ2267">
        <f>IF($Z2267="","",INDEX($AS$2:$AS$1500,$Z2267))</f>
      </c>
      <c r="BK2267">
        <f>IF($Z2267="","",INDEX($AT$2:$AT$1500,$Z2267))</f>
      </c>
      <c r="BL2267">
        <f>IF($Z2267="","",INDEX($AU$2:$AU$1500,$Z2267))</f>
      </c>
      <c r="BM2267">
        <f>IF($Z2267="","",INDEX($AV$2:$AV$1500,$Z2267))</f>
      </c>
      <c r="BN2267">
        <f>IF($Z2267="","",INDEX($AW$2:$AW$1500,$Z2267))</f>
      </c>
      <c r="BO2267">
        <f>IF($Z2267="","",INDEX($AX$2:$AX$1500,$Z2267))</f>
      </c>
      <c r="BP2267">
        <f>IF($Z2267="","",INDEX($AY$2:$AY$1500,$Z2267))</f>
      </c>
      <c r="BQ2267">
        <f>IF($Z2267="","",INDEX($AZ$2:$AZ$1500,$Z2267))</f>
      </c>
      <c r="BR2267">
        <f>IF($Z2267="","",INDEX($BA$2:$BA$1500,$Z2267))</f>
      </c>
      <c r="BS2267">
        <f>IF($Z2267="","",INDEX($BB$2:$BB$1500,$Z2267))</f>
      </c>
      <c r="BT2267">
        <f>IF($Z2267="","",INDEX($BC$2:$BC$1500,$Z2267))</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c r="BF2268">
        <f>IF($Z2268="","",INDEX($AO$2:$AO$1500,$Z2268))</f>
      </c>
      <c r="BG2268">
        <f>IF($Z2268="","",INDEX($AP$2:$AP$1500,$Z2268))</f>
      </c>
      <c r="BH2268">
        <f>IF($Z2268="","",INDEX($AQ$2:$AQ$1500,$Z2268))</f>
      </c>
      <c r="BI2268">
        <f>IF($Z2268="","",INDEX($AR$2:$AR$1500,$Z2268))</f>
      </c>
      <c r="BJ2268">
        <f>IF($Z2268="","",INDEX($AS$2:$AS$1500,$Z2268))</f>
      </c>
      <c r="BK2268">
        <f>IF($Z2268="","",INDEX($AT$2:$AT$1500,$Z2268))</f>
      </c>
      <c r="BL2268">
        <f>IF($Z2268="","",INDEX($AU$2:$AU$1500,$Z2268))</f>
      </c>
      <c r="BM2268">
        <f>IF($Z2268="","",INDEX($AV$2:$AV$1500,$Z2268))</f>
      </c>
      <c r="BN2268">
        <f>IF($Z2268="","",INDEX($AW$2:$AW$1500,$Z2268))</f>
      </c>
      <c r="BO2268">
        <f>IF($Z2268="","",INDEX($AX$2:$AX$1500,$Z2268))</f>
      </c>
      <c r="BP2268">
        <f>IF($Z2268="","",INDEX($AY$2:$AY$1500,$Z2268))</f>
      </c>
      <c r="BQ2268">
        <f>IF($Z2268="","",INDEX($AZ$2:$AZ$1500,$Z2268))</f>
      </c>
      <c r="BR2268">
        <f>IF($Z2268="","",INDEX($BA$2:$BA$1500,$Z2268))</f>
      </c>
      <c r="BS2268">
        <f>IF($Z2268="","",INDEX($BB$2:$BB$1500,$Z2268))</f>
      </c>
      <c r="BT2268">
        <f>IF($Z2268="","",INDEX($BC$2:$BC$1500,$Z2268))</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c r="BF2269">
        <f>IF($Z2269="","",INDEX($AO$2:$AO$1500,$Z2269))</f>
      </c>
      <c r="BG2269">
        <f>IF($Z2269="","",INDEX($AP$2:$AP$1500,$Z2269))</f>
      </c>
      <c r="BH2269">
        <f>IF($Z2269="","",INDEX($AQ$2:$AQ$1500,$Z2269))</f>
      </c>
      <c r="BI2269">
        <f>IF($Z2269="","",INDEX($AR$2:$AR$1500,$Z2269))</f>
      </c>
      <c r="BJ2269">
        <f>IF($Z2269="","",INDEX($AS$2:$AS$1500,$Z2269))</f>
      </c>
      <c r="BK2269">
        <f>IF($Z2269="","",INDEX($AT$2:$AT$1500,$Z2269))</f>
      </c>
      <c r="BL2269">
        <f>IF($Z2269="","",INDEX($AU$2:$AU$1500,$Z2269))</f>
      </c>
      <c r="BM2269">
        <f>IF($Z2269="","",INDEX($AV$2:$AV$1500,$Z2269))</f>
      </c>
      <c r="BN2269">
        <f>IF($Z2269="","",INDEX($AW$2:$AW$1500,$Z2269))</f>
      </c>
      <c r="BO2269">
        <f>IF($Z2269="","",INDEX($AX$2:$AX$1500,$Z2269))</f>
      </c>
      <c r="BP2269">
        <f>IF($Z2269="","",INDEX($AY$2:$AY$1500,$Z2269))</f>
      </c>
      <c r="BQ2269">
        <f>IF($Z2269="","",INDEX($AZ$2:$AZ$1500,$Z2269))</f>
      </c>
      <c r="BR2269">
        <f>IF($Z2269="","",INDEX($BA$2:$BA$1500,$Z2269))</f>
      </c>
      <c r="BS2269">
        <f>IF($Z2269="","",INDEX($BB$2:$BB$1500,$Z2269))</f>
      </c>
      <c r="BT2269">
        <f>IF($Z2269="","",INDEX($BC$2:$BC$1500,$Z2269))</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c r="BF2270">
        <f>IF($Z2270="","",INDEX($AO$2:$AO$1500,$Z2270))</f>
      </c>
      <c r="BG2270">
        <f>IF($Z2270="","",INDEX($AP$2:$AP$1500,$Z2270))</f>
      </c>
      <c r="BH2270">
        <f>IF($Z2270="","",INDEX($AQ$2:$AQ$1500,$Z2270))</f>
      </c>
      <c r="BI2270">
        <f>IF($Z2270="","",INDEX($AR$2:$AR$1500,$Z2270))</f>
      </c>
      <c r="BJ2270">
        <f>IF($Z2270="","",INDEX($AS$2:$AS$1500,$Z2270))</f>
      </c>
      <c r="BK2270">
        <f>IF($Z2270="","",INDEX($AT$2:$AT$1500,$Z2270))</f>
      </c>
      <c r="BL2270">
        <f>IF($Z2270="","",INDEX($AU$2:$AU$1500,$Z2270))</f>
      </c>
      <c r="BM2270">
        <f>IF($Z2270="","",INDEX($AV$2:$AV$1500,$Z2270))</f>
      </c>
      <c r="BN2270">
        <f>IF($Z2270="","",INDEX($AW$2:$AW$1500,$Z2270))</f>
      </c>
      <c r="BO2270">
        <f>IF($Z2270="","",INDEX($AX$2:$AX$1500,$Z2270))</f>
      </c>
      <c r="BP2270">
        <f>IF($Z2270="","",INDEX($AY$2:$AY$1500,$Z2270))</f>
      </c>
      <c r="BQ2270">
        <f>IF($Z2270="","",INDEX($AZ$2:$AZ$1500,$Z2270))</f>
      </c>
      <c r="BR2270">
        <f>IF($Z2270="","",INDEX($BA$2:$BA$1500,$Z2270))</f>
      </c>
      <c r="BS2270">
        <f>IF($Z2270="","",INDEX($BB$2:$BB$1500,$Z2270))</f>
      </c>
      <c r="BT2270">
        <f>IF($Z2270="","",INDEX($BC$2:$BC$1500,$Z2270))</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c r="BF2271">
        <f>IF($Z2271="","",INDEX($AO$2:$AO$1500,$Z2271))</f>
      </c>
      <c r="BG2271">
        <f>IF($Z2271="","",INDEX($AP$2:$AP$1500,$Z2271))</f>
      </c>
      <c r="BH2271">
        <f>IF($Z2271="","",INDEX($AQ$2:$AQ$1500,$Z2271))</f>
      </c>
      <c r="BI2271">
        <f>IF($Z2271="","",INDEX($AR$2:$AR$1500,$Z2271))</f>
      </c>
      <c r="BJ2271">
        <f>IF($Z2271="","",INDEX($AS$2:$AS$1500,$Z2271))</f>
      </c>
      <c r="BK2271">
        <f>IF($Z2271="","",INDEX($AT$2:$AT$1500,$Z2271))</f>
      </c>
      <c r="BL2271">
        <f>IF($Z2271="","",INDEX($AU$2:$AU$1500,$Z2271))</f>
      </c>
      <c r="BM2271">
        <f>IF($Z2271="","",INDEX($AV$2:$AV$1500,$Z2271))</f>
      </c>
      <c r="BN2271">
        <f>IF($Z2271="","",INDEX($AW$2:$AW$1500,$Z2271))</f>
      </c>
      <c r="BO2271">
        <f>IF($Z2271="","",INDEX($AX$2:$AX$1500,$Z2271))</f>
      </c>
      <c r="BP2271">
        <f>IF($Z2271="","",INDEX($AY$2:$AY$1500,$Z2271))</f>
      </c>
      <c r="BQ2271">
        <f>IF($Z2271="","",INDEX($AZ$2:$AZ$1500,$Z2271))</f>
      </c>
      <c r="BR2271">
        <f>IF($Z2271="","",INDEX($BA$2:$BA$1500,$Z2271))</f>
      </c>
      <c r="BS2271">
        <f>IF($Z2271="","",INDEX($BB$2:$BB$1500,$Z2271))</f>
      </c>
      <c r="BT2271">
        <f>IF($Z2271="","",INDEX($BC$2:$BC$1500,$Z2271))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c r="BF2272">
        <f>IF($Z2272="","",INDEX($AO$2:$AO$1500,$Z2272))</f>
      </c>
      <c r="BG2272">
        <f>IF($Z2272="","",INDEX($AP$2:$AP$1500,$Z2272))</f>
      </c>
      <c r="BH2272">
        <f>IF($Z2272="","",INDEX($AQ$2:$AQ$1500,$Z2272))</f>
      </c>
      <c r="BI2272">
        <f>IF($Z2272="","",INDEX($AR$2:$AR$1500,$Z2272))</f>
      </c>
      <c r="BJ2272">
        <f>IF($Z2272="","",INDEX($AS$2:$AS$1500,$Z2272))</f>
      </c>
      <c r="BK2272">
        <f>IF($Z2272="","",INDEX($AT$2:$AT$1500,$Z2272))</f>
      </c>
      <c r="BL2272">
        <f>IF($Z2272="","",INDEX($AU$2:$AU$1500,$Z2272))</f>
      </c>
      <c r="BM2272">
        <f>IF($Z2272="","",INDEX($AV$2:$AV$1500,$Z2272))</f>
      </c>
      <c r="BN2272">
        <f>IF($Z2272="","",INDEX($AW$2:$AW$1500,$Z2272))</f>
      </c>
      <c r="BO2272">
        <f>IF($Z2272="","",INDEX($AX$2:$AX$1500,$Z2272))</f>
      </c>
      <c r="BP2272">
        <f>IF($Z2272="","",INDEX($AY$2:$AY$1500,$Z2272))</f>
      </c>
      <c r="BQ2272">
        <f>IF($Z2272="","",INDEX($AZ$2:$AZ$1500,$Z2272))</f>
      </c>
      <c r="BR2272">
        <f>IF($Z2272="","",INDEX($BA$2:$BA$1500,$Z2272))</f>
      </c>
      <c r="BS2272">
        <f>IF($Z2272="","",INDEX($BB$2:$BB$1500,$Z2272))</f>
      </c>
      <c r="BT2272">
        <f>IF($Z2272="","",INDEX($BC$2:$BC$1500,$Z2272))</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c r="BF2273">
        <f>IF($Z2273="","",INDEX($AO$2:$AO$1500,$Z2273))</f>
      </c>
      <c r="BG2273">
        <f>IF($Z2273="","",INDEX($AP$2:$AP$1500,$Z2273))</f>
      </c>
      <c r="BH2273">
        <f>IF($Z2273="","",INDEX($AQ$2:$AQ$1500,$Z2273))</f>
      </c>
      <c r="BI2273">
        <f>IF($Z2273="","",INDEX($AR$2:$AR$1500,$Z2273))</f>
      </c>
      <c r="BJ2273">
        <f>IF($Z2273="","",INDEX($AS$2:$AS$1500,$Z2273))</f>
      </c>
      <c r="BK2273">
        <f>IF($Z2273="","",INDEX($AT$2:$AT$1500,$Z2273))</f>
      </c>
      <c r="BL2273">
        <f>IF($Z2273="","",INDEX($AU$2:$AU$1500,$Z2273))</f>
      </c>
      <c r="BM2273">
        <f>IF($Z2273="","",INDEX($AV$2:$AV$1500,$Z2273))</f>
      </c>
      <c r="BN2273">
        <f>IF($Z2273="","",INDEX($AW$2:$AW$1500,$Z2273))</f>
      </c>
      <c r="BO2273">
        <f>IF($Z2273="","",INDEX($AX$2:$AX$1500,$Z2273))</f>
      </c>
      <c r="BP2273">
        <f>IF($Z2273="","",INDEX($AY$2:$AY$1500,$Z2273))</f>
      </c>
      <c r="BQ2273">
        <f>IF($Z2273="","",INDEX($AZ$2:$AZ$1500,$Z2273))</f>
      </c>
      <c r="BR2273">
        <f>IF($Z2273="","",INDEX($BA$2:$BA$1500,$Z2273))</f>
      </c>
      <c r="BS2273">
        <f>IF($Z2273="","",INDEX($BB$2:$BB$1500,$Z2273))</f>
      </c>
      <c r="BT2273">
        <f>IF($Z2273="","",INDEX($BC$2:$BC$1500,$Z2273))</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c r="BF2274">
        <f>IF($Z2274="","",INDEX($AO$2:$AO$1500,$Z2274))</f>
      </c>
      <c r="BG2274">
        <f>IF($Z2274="","",INDEX($AP$2:$AP$1500,$Z2274))</f>
      </c>
      <c r="BH2274">
        <f>IF($Z2274="","",INDEX($AQ$2:$AQ$1500,$Z2274))</f>
      </c>
      <c r="BI2274">
        <f>IF($Z2274="","",INDEX($AR$2:$AR$1500,$Z2274))</f>
      </c>
      <c r="BJ2274">
        <f>IF($Z2274="","",INDEX($AS$2:$AS$1500,$Z2274))</f>
      </c>
      <c r="BK2274">
        <f>IF($Z2274="","",INDEX($AT$2:$AT$1500,$Z2274))</f>
      </c>
      <c r="BL2274">
        <f>IF($Z2274="","",INDEX($AU$2:$AU$1500,$Z2274))</f>
      </c>
      <c r="BM2274">
        <f>IF($Z2274="","",INDEX($AV$2:$AV$1500,$Z2274))</f>
      </c>
      <c r="BN2274">
        <f>IF($Z2274="","",INDEX($AW$2:$AW$1500,$Z2274))</f>
      </c>
      <c r="BO2274">
        <f>IF($Z2274="","",INDEX($AX$2:$AX$1500,$Z2274))</f>
      </c>
      <c r="BP2274">
        <f>IF($Z2274="","",INDEX($AY$2:$AY$1500,$Z2274))</f>
      </c>
      <c r="BQ2274">
        <f>IF($Z2274="","",INDEX($AZ$2:$AZ$1500,$Z2274))</f>
      </c>
      <c r="BR2274">
        <f>IF($Z2274="","",INDEX($BA$2:$BA$1500,$Z2274))</f>
      </c>
      <c r="BS2274">
        <f>IF($Z2274="","",INDEX($BB$2:$BB$1500,$Z2274))</f>
      </c>
      <c r="BT2274">
        <f>IF($Z2274="","",INDEX($BC$2:$BC$1500,$Z2274))</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c r="BF2275">
        <f>IF($Z2275="","",INDEX($AO$2:$AO$1500,$Z2275))</f>
      </c>
      <c r="BG2275">
        <f>IF($Z2275="","",INDEX($AP$2:$AP$1500,$Z2275))</f>
      </c>
      <c r="BH2275">
        <f>IF($Z2275="","",INDEX($AQ$2:$AQ$1500,$Z2275))</f>
      </c>
      <c r="BI2275">
        <f>IF($Z2275="","",INDEX($AR$2:$AR$1500,$Z2275))</f>
      </c>
      <c r="BJ2275">
        <f>IF($Z2275="","",INDEX($AS$2:$AS$1500,$Z2275))</f>
      </c>
      <c r="BK2275">
        <f>IF($Z2275="","",INDEX($AT$2:$AT$1500,$Z2275))</f>
      </c>
      <c r="BL2275">
        <f>IF($Z2275="","",INDEX($AU$2:$AU$1500,$Z2275))</f>
      </c>
      <c r="BM2275">
        <f>IF($Z2275="","",INDEX($AV$2:$AV$1500,$Z2275))</f>
      </c>
      <c r="BN2275">
        <f>IF($Z2275="","",INDEX($AW$2:$AW$1500,$Z2275))</f>
      </c>
      <c r="BO2275">
        <f>IF($Z2275="","",INDEX($AX$2:$AX$1500,$Z2275))</f>
      </c>
      <c r="BP2275">
        <f>IF($Z2275="","",INDEX($AY$2:$AY$1500,$Z2275))</f>
      </c>
      <c r="BQ2275">
        <f>IF($Z2275="","",INDEX($AZ$2:$AZ$1500,$Z2275))</f>
      </c>
      <c r="BR2275">
        <f>IF($Z2275="","",INDEX($BA$2:$BA$1500,$Z2275))</f>
      </c>
      <c r="BS2275">
        <f>IF($Z2275="","",INDEX($BB$2:$BB$1500,$Z2275))</f>
      </c>
      <c r="BT2275">
        <f>IF($Z2275="","",INDEX($BC$2:$BC$1500,$Z2275))</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c r="BF2276">
        <f>IF($Z2276="","",INDEX($AO$2:$AO$1500,$Z2276))</f>
      </c>
      <c r="BG2276">
        <f>IF($Z2276="","",INDEX($AP$2:$AP$1500,$Z2276))</f>
      </c>
      <c r="BH2276">
        <f>IF($Z2276="","",INDEX($AQ$2:$AQ$1500,$Z2276))</f>
      </c>
      <c r="BI2276">
        <f>IF($Z2276="","",INDEX($AR$2:$AR$1500,$Z2276))</f>
      </c>
      <c r="BJ2276">
        <f>IF($Z2276="","",INDEX($AS$2:$AS$1500,$Z2276))</f>
      </c>
      <c r="BK2276">
        <f>IF($Z2276="","",INDEX($AT$2:$AT$1500,$Z2276))</f>
      </c>
      <c r="BL2276">
        <f>IF($Z2276="","",INDEX($AU$2:$AU$1500,$Z2276))</f>
      </c>
      <c r="BM2276">
        <f>IF($Z2276="","",INDEX($AV$2:$AV$1500,$Z2276))</f>
      </c>
      <c r="BN2276">
        <f>IF($Z2276="","",INDEX($AW$2:$AW$1500,$Z2276))</f>
      </c>
      <c r="BO2276">
        <f>IF($Z2276="","",INDEX($AX$2:$AX$1500,$Z2276))</f>
      </c>
      <c r="BP2276">
        <f>IF($Z2276="","",INDEX($AY$2:$AY$1500,$Z2276))</f>
      </c>
      <c r="BQ2276">
        <f>IF($Z2276="","",INDEX($AZ$2:$AZ$1500,$Z2276))</f>
      </c>
      <c r="BR2276">
        <f>IF($Z2276="","",INDEX($BA$2:$BA$1500,$Z2276))</f>
      </c>
      <c r="BS2276">
        <f>IF($Z2276="","",INDEX($BB$2:$BB$1500,$Z2276))</f>
      </c>
      <c r="BT2276">
        <f>IF($Z2276="","",INDEX($BC$2:$BC$1500,$Z2276))</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c r="BF2277">
        <f>IF($Z2277="","",INDEX($AO$2:$AO$1500,$Z2277))</f>
      </c>
      <c r="BG2277">
        <f>IF($Z2277="","",INDEX($AP$2:$AP$1500,$Z2277))</f>
      </c>
      <c r="BH2277">
        <f>IF($Z2277="","",INDEX($AQ$2:$AQ$1500,$Z2277))</f>
      </c>
      <c r="BI2277">
        <f>IF($Z2277="","",INDEX($AR$2:$AR$1500,$Z2277))</f>
      </c>
      <c r="BJ2277">
        <f>IF($Z2277="","",INDEX($AS$2:$AS$1500,$Z2277))</f>
      </c>
      <c r="BK2277">
        <f>IF($Z2277="","",INDEX($AT$2:$AT$1500,$Z2277))</f>
      </c>
      <c r="BL2277">
        <f>IF($Z2277="","",INDEX($AU$2:$AU$1500,$Z2277))</f>
      </c>
      <c r="BM2277">
        <f>IF($Z2277="","",INDEX($AV$2:$AV$1500,$Z2277))</f>
      </c>
      <c r="BN2277">
        <f>IF($Z2277="","",INDEX($AW$2:$AW$1500,$Z2277))</f>
      </c>
      <c r="BO2277">
        <f>IF($Z2277="","",INDEX($AX$2:$AX$1500,$Z2277))</f>
      </c>
      <c r="BP2277">
        <f>IF($Z2277="","",INDEX($AY$2:$AY$1500,$Z2277))</f>
      </c>
      <c r="BQ2277">
        <f>IF($Z2277="","",INDEX($AZ$2:$AZ$1500,$Z2277))</f>
      </c>
      <c r="BR2277">
        <f>IF($Z2277="","",INDEX($BA$2:$BA$1500,$Z2277))</f>
      </c>
      <c r="BS2277">
        <f>IF($Z2277="","",INDEX($BB$2:$BB$1500,$Z2277))</f>
      </c>
      <c r="BT2277">
        <f>IF($Z2277="","",INDEX($BC$2:$BC$1500,$Z2277))</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c r="BF2278">
        <f>IF($Z2278="","",INDEX($AO$2:$AO$1500,$Z2278))</f>
      </c>
      <c r="BG2278">
        <f>IF($Z2278="","",INDEX($AP$2:$AP$1500,$Z2278))</f>
      </c>
      <c r="BH2278">
        <f>IF($Z2278="","",INDEX($AQ$2:$AQ$1500,$Z2278))</f>
      </c>
      <c r="BI2278">
        <f>IF($Z2278="","",INDEX($AR$2:$AR$1500,$Z2278))</f>
      </c>
      <c r="BJ2278">
        <f>IF($Z2278="","",INDEX($AS$2:$AS$1500,$Z2278))</f>
      </c>
      <c r="BK2278">
        <f>IF($Z2278="","",INDEX($AT$2:$AT$1500,$Z2278))</f>
      </c>
      <c r="BL2278">
        <f>IF($Z2278="","",INDEX($AU$2:$AU$1500,$Z2278))</f>
      </c>
      <c r="BM2278">
        <f>IF($Z2278="","",INDEX($AV$2:$AV$1500,$Z2278))</f>
      </c>
      <c r="BN2278">
        <f>IF($Z2278="","",INDEX($AW$2:$AW$1500,$Z2278))</f>
      </c>
      <c r="BO2278">
        <f>IF($Z2278="","",INDEX($AX$2:$AX$1500,$Z2278))</f>
      </c>
      <c r="BP2278">
        <f>IF($Z2278="","",INDEX($AY$2:$AY$1500,$Z2278))</f>
      </c>
      <c r="BQ2278">
        <f>IF($Z2278="","",INDEX($AZ$2:$AZ$1500,$Z2278))</f>
      </c>
      <c r="BR2278">
        <f>IF($Z2278="","",INDEX($BA$2:$BA$1500,$Z2278))</f>
      </c>
      <c r="BS2278">
        <f>IF($Z2278="","",INDEX($BB$2:$BB$1500,$Z2278))</f>
      </c>
      <c r="BT2278">
        <f>IF($Z2278="","",INDEX($BC$2:$BC$1500,$Z2278))</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c r="BF2279">
        <f>IF($Z2279="","",INDEX($AO$2:$AO$1500,$Z2279))</f>
      </c>
      <c r="BG2279">
        <f>IF($Z2279="","",INDEX($AP$2:$AP$1500,$Z2279))</f>
      </c>
      <c r="BH2279">
        <f>IF($Z2279="","",INDEX($AQ$2:$AQ$1500,$Z2279))</f>
      </c>
      <c r="BI2279">
        <f>IF($Z2279="","",INDEX($AR$2:$AR$1500,$Z2279))</f>
      </c>
      <c r="BJ2279">
        <f>IF($Z2279="","",INDEX($AS$2:$AS$1500,$Z2279))</f>
      </c>
      <c r="BK2279">
        <f>IF($Z2279="","",INDEX($AT$2:$AT$1500,$Z2279))</f>
      </c>
      <c r="BL2279">
        <f>IF($Z2279="","",INDEX($AU$2:$AU$1500,$Z2279))</f>
      </c>
      <c r="BM2279">
        <f>IF($Z2279="","",INDEX($AV$2:$AV$1500,$Z2279))</f>
      </c>
      <c r="BN2279">
        <f>IF($Z2279="","",INDEX($AW$2:$AW$1500,$Z2279))</f>
      </c>
      <c r="BO2279">
        <f>IF($Z2279="","",INDEX($AX$2:$AX$1500,$Z2279))</f>
      </c>
      <c r="BP2279">
        <f>IF($Z2279="","",INDEX($AY$2:$AY$1500,$Z2279))</f>
      </c>
      <c r="BQ2279">
        <f>IF($Z2279="","",INDEX($AZ$2:$AZ$1500,$Z2279))</f>
      </c>
      <c r="BR2279">
        <f>IF($Z2279="","",INDEX($BA$2:$BA$1500,$Z2279))</f>
      </c>
      <c r="BS2279">
        <f>IF($Z2279="","",INDEX($BB$2:$BB$1500,$Z2279))</f>
      </c>
      <c r="BT2279">
        <f>IF($Z2279="","",INDEX($BC$2:$BC$1500,$Z2279))</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c r="BF2280">
        <f>IF($Z2280="","",INDEX($AO$2:$AO$1500,$Z2280))</f>
      </c>
      <c r="BG2280">
        <f>IF($Z2280="","",INDEX($AP$2:$AP$1500,$Z2280))</f>
      </c>
      <c r="BH2280">
        <f>IF($Z2280="","",INDEX($AQ$2:$AQ$1500,$Z2280))</f>
      </c>
      <c r="BI2280">
        <f>IF($Z2280="","",INDEX($AR$2:$AR$1500,$Z2280))</f>
      </c>
      <c r="BJ2280">
        <f>IF($Z2280="","",INDEX($AS$2:$AS$1500,$Z2280))</f>
      </c>
      <c r="BK2280">
        <f>IF($Z2280="","",INDEX($AT$2:$AT$1500,$Z2280))</f>
      </c>
      <c r="BL2280">
        <f>IF($Z2280="","",INDEX($AU$2:$AU$1500,$Z2280))</f>
      </c>
      <c r="BM2280">
        <f>IF($Z2280="","",INDEX($AV$2:$AV$1500,$Z2280))</f>
      </c>
      <c r="BN2280">
        <f>IF($Z2280="","",INDEX($AW$2:$AW$1500,$Z2280))</f>
      </c>
      <c r="BO2280">
        <f>IF($Z2280="","",INDEX($AX$2:$AX$1500,$Z2280))</f>
      </c>
      <c r="BP2280">
        <f>IF($Z2280="","",INDEX($AY$2:$AY$1500,$Z2280))</f>
      </c>
      <c r="BQ2280">
        <f>IF($Z2280="","",INDEX($AZ$2:$AZ$1500,$Z2280))</f>
      </c>
      <c r="BR2280">
        <f>IF($Z2280="","",INDEX($BA$2:$BA$1500,$Z2280))</f>
      </c>
      <c r="BS2280">
        <f>IF($Z2280="","",INDEX($BB$2:$BB$1500,$Z2280))</f>
      </c>
      <c r="BT2280">
        <f>IF($Z2280="","",INDEX($BC$2:$BC$1500,$Z2280))</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c r="BF2281">
        <f>IF($Z2281="","",INDEX($AO$2:$AO$1500,$Z2281))</f>
      </c>
      <c r="BG2281">
        <f>IF($Z2281="","",INDEX($AP$2:$AP$1500,$Z2281))</f>
      </c>
      <c r="BH2281">
        <f>IF($Z2281="","",INDEX($AQ$2:$AQ$1500,$Z2281))</f>
      </c>
      <c r="BI2281">
        <f>IF($Z2281="","",INDEX($AR$2:$AR$1500,$Z2281))</f>
      </c>
      <c r="BJ2281">
        <f>IF($Z2281="","",INDEX($AS$2:$AS$1500,$Z2281))</f>
      </c>
      <c r="BK2281">
        <f>IF($Z2281="","",INDEX($AT$2:$AT$1500,$Z2281))</f>
      </c>
      <c r="BL2281">
        <f>IF($Z2281="","",INDEX($AU$2:$AU$1500,$Z2281))</f>
      </c>
      <c r="BM2281">
        <f>IF($Z2281="","",INDEX($AV$2:$AV$1500,$Z2281))</f>
      </c>
      <c r="BN2281">
        <f>IF($Z2281="","",INDEX($AW$2:$AW$1500,$Z2281))</f>
      </c>
      <c r="BO2281">
        <f>IF($Z2281="","",INDEX($AX$2:$AX$1500,$Z2281))</f>
      </c>
      <c r="BP2281">
        <f>IF($Z2281="","",INDEX($AY$2:$AY$1500,$Z2281))</f>
      </c>
      <c r="BQ2281">
        <f>IF($Z2281="","",INDEX($AZ$2:$AZ$1500,$Z2281))</f>
      </c>
      <c r="BR2281">
        <f>IF($Z2281="","",INDEX($BA$2:$BA$1500,$Z2281))</f>
      </c>
      <c r="BS2281">
        <f>IF($Z2281="","",INDEX($BB$2:$BB$1500,$Z2281))</f>
      </c>
      <c r="BT2281">
        <f>IF($Z2281="","",INDEX($BC$2:$BC$1500,$Z2281))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c r="BF2282">
        <f>IF($Z2282="","",INDEX($AO$2:$AO$1500,$Z2282))</f>
      </c>
      <c r="BG2282">
        <f>IF($Z2282="","",INDEX($AP$2:$AP$1500,$Z2282))</f>
      </c>
      <c r="BH2282">
        <f>IF($Z2282="","",INDEX($AQ$2:$AQ$1500,$Z2282))</f>
      </c>
      <c r="BI2282">
        <f>IF($Z2282="","",INDEX($AR$2:$AR$1500,$Z2282))</f>
      </c>
      <c r="BJ2282">
        <f>IF($Z2282="","",INDEX($AS$2:$AS$1500,$Z2282))</f>
      </c>
      <c r="BK2282">
        <f>IF($Z2282="","",INDEX($AT$2:$AT$1500,$Z2282))</f>
      </c>
      <c r="BL2282">
        <f>IF($Z2282="","",INDEX($AU$2:$AU$1500,$Z2282))</f>
      </c>
      <c r="BM2282">
        <f>IF($Z2282="","",INDEX($AV$2:$AV$1500,$Z2282))</f>
      </c>
      <c r="BN2282">
        <f>IF($Z2282="","",INDEX($AW$2:$AW$1500,$Z2282))</f>
      </c>
      <c r="BO2282">
        <f>IF($Z2282="","",INDEX($AX$2:$AX$1500,$Z2282))</f>
      </c>
      <c r="BP2282">
        <f>IF($Z2282="","",INDEX($AY$2:$AY$1500,$Z2282))</f>
      </c>
      <c r="BQ2282">
        <f>IF($Z2282="","",INDEX($AZ$2:$AZ$1500,$Z2282))</f>
      </c>
      <c r="BR2282">
        <f>IF($Z2282="","",INDEX($BA$2:$BA$1500,$Z2282))</f>
      </c>
      <c r="BS2282">
        <f>IF($Z2282="","",INDEX($BB$2:$BB$1500,$Z2282))</f>
      </c>
      <c r="BT2282">
        <f>IF($Z2282="","",INDEX($BC$2:$BC$1500,$Z2282))</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c r="BF2283">
        <f>IF($Z2283="","",INDEX($AO$2:$AO$1500,$Z2283))</f>
      </c>
      <c r="BG2283">
        <f>IF($Z2283="","",INDEX($AP$2:$AP$1500,$Z2283))</f>
      </c>
      <c r="BH2283">
        <f>IF($Z2283="","",INDEX($AQ$2:$AQ$1500,$Z2283))</f>
      </c>
      <c r="BI2283">
        <f>IF($Z2283="","",INDEX($AR$2:$AR$1500,$Z2283))</f>
      </c>
      <c r="BJ2283">
        <f>IF($Z2283="","",INDEX($AS$2:$AS$1500,$Z2283))</f>
      </c>
      <c r="BK2283">
        <f>IF($Z2283="","",INDEX($AT$2:$AT$1500,$Z2283))</f>
      </c>
      <c r="BL2283">
        <f>IF($Z2283="","",INDEX($AU$2:$AU$1500,$Z2283))</f>
      </c>
      <c r="BM2283">
        <f>IF($Z2283="","",INDEX($AV$2:$AV$1500,$Z2283))</f>
      </c>
      <c r="BN2283">
        <f>IF($Z2283="","",INDEX($AW$2:$AW$1500,$Z2283))</f>
      </c>
      <c r="BO2283">
        <f>IF($Z2283="","",INDEX($AX$2:$AX$1500,$Z2283))</f>
      </c>
      <c r="BP2283">
        <f>IF($Z2283="","",INDEX($AY$2:$AY$1500,$Z2283))</f>
      </c>
      <c r="BQ2283">
        <f>IF($Z2283="","",INDEX($AZ$2:$AZ$1500,$Z2283))</f>
      </c>
      <c r="BR2283">
        <f>IF($Z2283="","",INDEX($BA$2:$BA$1500,$Z2283))</f>
      </c>
      <c r="BS2283">
        <f>IF($Z2283="","",INDEX($BB$2:$BB$1500,$Z2283))</f>
      </c>
      <c r="BT2283">
        <f>IF($Z2283="","",INDEX($BC$2:$BC$1500,$Z2283))</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c r="BF2284">
        <f>IF($Z2284="","",INDEX($AO$2:$AO$1500,$Z2284))</f>
      </c>
      <c r="BG2284">
        <f>IF($Z2284="","",INDEX($AP$2:$AP$1500,$Z2284))</f>
      </c>
      <c r="BH2284">
        <f>IF($Z2284="","",INDEX($AQ$2:$AQ$1500,$Z2284))</f>
      </c>
      <c r="BI2284">
        <f>IF($Z2284="","",INDEX($AR$2:$AR$1500,$Z2284))</f>
      </c>
      <c r="BJ2284">
        <f>IF($Z2284="","",INDEX($AS$2:$AS$1500,$Z2284))</f>
      </c>
      <c r="BK2284">
        <f>IF($Z2284="","",INDEX($AT$2:$AT$1500,$Z2284))</f>
      </c>
      <c r="BL2284">
        <f>IF($Z2284="","",INDEX($AU$2:$AU$1500,$Z2284))</f>
      </c>
      <c r="BM2284">
        <f>IF($Z2284="","",INDEX($AV$2:$AV$1500,$Z2284))</f>
      </c>
      <c r="BN2284">
        <f>IF($Z2284="","",INDEX($AW$2:$AW$1500,$Z2284))</f>
      </c>
      <c r="BO2284">
        <f>IF($Z2284="","",INDEX($AX$2:$AX$1500,$Z2284))</f>
      </c>
      <c r="BP2284">
        <f>IF($Z2284="","",INDEX($AY$2:$AY$1500,$Z2284))</f>
      </c>
      <c r="BQ2284">
        <f>IF($Z2284="","",INDEX($AZ$2:$AZ$1500,$Z2284))</f>
      </c>
      <c r="BR2284">
        <f>IF($Z2284="","",INDEX($BA$2:$BA$1500,$Z2284))</f>
      </c>
      <c r="BS2284">
        <f>IF($Z2284="","",INDEX($BB$2:$BB$1500,$Z2284))</f>
      </c>
      <c r="BT2284">
        <f>IF($Z2284="","",INDEX($BC$2:$BC$1500,$Z2284))</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c r="BF2285">
        <f>IF($Z2285="","",INDEX($AO$2:$AO$1500,$Z2285))</f>
      </c>
      <c r="BG2285">
        <f>IF($Z2285="","",INDEX($AP$2:$AP$1500,$Z2285))</f>
      </c>
      <c r="BH2285">
        <f>IF($Z2285="","",INDEX($AQ$2:$AQ$1500,$Z2285))</f>
      </c>
      <c r="BI2285">
        <f>IF($Z2285="","",INDEX($AR$2:$AR$1500,$Z2285))</f>
      </c>
      <c r="BJ2285">
        <f>IF($Z2285="","",INDEX($AS$2:$AS$1500,$Z2285))</f>
      </c>
      <c r="BK2285">
        <f>IF($Z2285="","",INDEX($AT$2:$AT$1500,$Z2285))</f>
      </c>
      <c r="BL2285">
        <f>IF($Z2285="","",INDEX($AU$2:$AU$1500,$Z2285))</f>
      </c>
      <c r="BM2285">
        <f>IF($Z2285="","",INDEX($AV$2:$AV$1500,$Z2285))</f>
      </c>
      <c r="BN2285">
        <f>IF($Z2285="","",INDEX($AW$2:$AW$1500,$Z2285))</f>
      </c>
      <c r="BO2285">
        <f>IF($Z2285="","",INDEX($AX$2:$AX$1500,$Z2285))</f>
      </c>
      <c r="BP2285">
        <f>IF($Z2285="","",INDEX($AY$2:$AY$1500,$Z2285))</f>
      </c>
      <c r="BQ2285">
        <f>IF($Z2285="","",INDEX($AZ$2:$AZ$1500,$Z2285))</f>
      </c>
      <c r="BR2285">
        <f>IF($Z2285="","",INDEX($BA$2:$BA$1500,$Z2285))</f>
      </c>
      <c r="BS2285">
        <f>IF($Z2285="","",INDEX($BB$2:$BB$1500,$Z2285))</f>
      </c>
      <c r="BT2285">
        <f>IF($Z2285="","",INDEX($BC$2:$BC$1500,$Z2285))</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c r="BF2286">
        <f>IF($Z2286="","",INDEX($AO$2:$AO$1500,$Z2286))</f>
      </c>
      <c r="BG2286">
        <f>IF($Z2286="","",INDEX($AP$2:$AP$1500,$Z2286))</f>
      </c>
      <c r="BH2286">
        <f>IF($Z2286="","",INDEX($AQ$2:$AQ$1500,$Z2286))</f>
      </c>
      <c r="BI2286">
        <f>IF($Z2286="","",INDEX($AR$2:$AR$1500,$Z2286))</f>
      </c>
      <c r="BJ2286">
        <f>IF($Z2286="","",INDEX($AS$2:$AS$1500,$Z2286))</f>
      </c>
      <c r="BK2286">
        <f>IF($Z2286="","",INDEX($AT$2:$AT$1500,$Z2286))</f>
      </c>
      <c r="BL2286">
        <f>IF($Z2286="","",INDEX($AU$2:$AU$1500,$Z2286))</f>
      </c>
      <c r="BM2286">
        <f>IF($Z2286="","",INDEX($AV$2:$AV$1500,$Z2286))</f>
      </c>
      <c r="BN2286">
        <f>IF($Z2286="","",INDEX($AW$2:$AW$1500,$Z2286))</f>
      </c>
      <c r="BO2286">
        <f>IF($Z2286="","",INDEX($AX$2:$AX$1500,$Z2286))</f>
      </c>
      <c r="BP2286">
        <f>IF($Z2286="","",INDEX($AY$2:$AY$1500,$Z2286))</f>
      </c>
      <c r="BQ2286">
        <f>IF($Z2286="","",INDEX($AZ$2:$AZ$1500,$Z2286))</f>
      </c>
      <c r="BR2286">
        <f>IF($Z2286="","",INDEX($BA$2:$BA$1500,$Z2286))</f>
      </c>
      <c r="BS2286">
        <f>IF($Z2286="","",INDEX($BB$2:$BB$1500,$Z2286))</f>
      </c>
      <c r="BT2286">
        <f>IF($Z2286="","",INDEX($BC$2:$BC$1500,$Z2286))</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c r="BF2287">
        <f>IF($Z2287="","",INDEX($AO$2:$AO$1500,$Z2287))</f>
      </c>
      <c r="BG2287">
        <f>IF($Z2287="","",INDEX($AP$2:$AP$1500,$Z2287))</f>
      </c>
      <c r="BH2287">
        <f>IF($Z2287="","",INDEX($AQ$2:$AQ$1500,$Z2287))</f>
      </c>
      <c r="BI2287">
        <f>IF($Z2287="","",INDEX($AR$2:$AR$1500,$Z2287))</f>
      </c>
      <c r="BJ2287">
        <f>IF($Z2287="","",INDEX($AS$2:$AS$1500,$Z2287))</f>
      </c>
      <c r="BK2287">
        <f>IF($Z2287="","",INDEX($AT$2:$AT$1500,$Z2287))</f>
      </c>
      <c r="BL2287">
        <f>IF($Z2287="","",INDEX($AU$2:$AU$1500,$Z2287))</f>
      </c>
      <c r="BM2287">
        <f>IF($Z2287="","",INDEX($AV$2:$AV$1500,$Z2287))</f>
      </c>
      <c r="BN2287">
        <f>IF($Z2287="","",INDEX($AW$2:$AW$1500,$Z2287))</f>
      </c>
      <c r="BO2287">
        <f>IF($Z2287="","",INDEX($AX$2:$AX$1500,$Z2287))</f>
      </c>
      <c r="BP2287">
        <f>IF($Z2287="","",INDEX($AY$2:$AY$1500,$Z2287))</f>
      </c>
      <c r="BQ2287">
        <f>IF($Z2287="","",INDEX($AZ$2:$AZ$1500,$Z2287))</f>
      </c>
      <c r="BR2287">
        <f>IF($Z2287="","",INDEX($BA$2:$BA$1500,$Z2287))</f>
      </c>
      <c r="BS2287">
        <f>IF($Z2287="","",INDEX($BB$2:$BB$1500,$Z2287))</f>
      </c>
      <c r="BT2287">
        <f>IF($Z2287="","",INDEX($BC$2:$BC$1500,$Z2287))</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c r="BF2288">
        <f>IF($Z2288="","",INDEX($AO$2:$AO$1500,$Z2288))</f>
      </c>
      <c r="BG2288">
        <f>IF($Z2288="","",INDEX($AP$2:$AP$1500,$Z2288))</f>
      </c>
      <c r="BH2288">
        <f>IF($Z2288="","",INDEX($AQ$2:$AQ$1500,$Z2288))</f>
      </c>
      <c r="BI2288">
        <f>IF($Z2288="","",INDEX($AR$2:$AR$1500,$Z2288))</f>
      </c>
      <c r="BJ2288">
        <f>IF($Z2288="","",INDEX($AS$2:$AS$1500,$Z2288))</f>
      </c>
      <c r="BK2288">
        <f>IF($Z2288="","",INDEX($AT$2:$AT$1500,$Z2288))</f>
      </c>
      <c r="BL2288">
        <f>IF($Z2288="","",INDEX($AU$2:$AU$1500,$Z2288))</f>
      </c>
      <c r="BM2288">
        <f>IF($Z2288="","",INDEX($AV$2:$AV$1500,$Z2288))</f>
      </c>
      <c r="BN2288">
        <f>IF($Z2288="","",INDEX($AW$2:$AW$1500,$Z2288))</f>
      </c>
      <c r="BO2288">
        <f>IF($Z2288="","",INDEX($AX$2:$AX$1500,$Z2288))</f>
      </c>
      <c r="BP2288">
        <f>IF($Z2288="","",INDEX($AY$2:$AY$1500,$Z2288))</f>
      </c>
      <c r="BQ2288">
        <f>IF($Z2288="","",INDEX($AZ$2:$AZ$1500,$Z2288))</f>
      </c>
      <c r="BR2288">
        <f>IF($Z2288="","",INDEX($BA$2:$BA$1500,$Z2288))</f>
      </c>
      <c r="BS2288">
        <f>IF($Z2288="","",INDEX($BB$2:$BB$1500,$Z2288))</f>
      </c>
      <c r="BT2288">
        <f>IF($Z2288="","",INDEX($BC$2:$BC$1500,$Z2288))</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c r="BF2289">
        <f>IF($Z2289="","",INDEX($AO$2:$AO$1500,$Z2289))</f>
      </c>
      <c r="BG2289">
        <f>IF($Z2289="","",INDEX($AP$2:$AP$1500,$Z2289))</f>
      </c>
      <c r="BH2289">
        <f>IF($Z2289="","",INDEX($AQ$2:$AQ$1500,$Z2289))</f>
      </c>
      <c r="BI2289">
        <f>IF($Z2289="","",INDEX($AR$2:$AR$1500,$Z2289))</f>
      </c>
      <c r="BJ2289">
        <f>IF($Z2289="","",INDEX($AS$2:$AS$1500,$Z2289))</f>
      </c>
      <c r="BK2289">
        <f>IF($Z2289="","",INDEX($AT$2:$AT$1500,$Z2289))</f>
      </c>
      <c r="BL2289">
        <f>IF($Z2289="","",INDEX($AU$2:$AU$1500,$Z2289))</f>
      </c>
      <c r="BM2289">
        <f>IF($Z2289="","",INDEX($AV$2:$AV$1500,$Z2289))</f>
      </c>
      <c r="BN2289">
        <f>IF($Z2289="","",INDEX($AW$2:$AW$1500,$Z2289))</f>
      </c>
      <c r="BO2289">
        <f>IF($Z2289="","",INDEX($AX$2:$AX$1500,$Z2289))</f>
      </c>
      <c r="BP2289">
        <f>IF($Z2289="","",INDEX($AY$2:$AY$1500,$Z2289))</f>
      </c>
      <c r="BQ2289">
        <f>IF($Z2289="","",INDEX($AZ$2:$AZ$1500,$Z2289))</f>
      </c>
      <c r="BR2289">
        <f>IF($Z2289="","",INDEX($BA$2:$BA$1500,$Z2289))</f>
      </c>
      <c r="BS2289">
        <f>IF($Z2289="","",INDEX($BB$2:$BB$1500,$Z2289))</f>
      </c>
      <c r="BT2289">
        <f>IF($Z2289="","",INDEX($BC$2:$BC$1500,$Z2289))</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c r="BF2290">
        <f>IF($Z2290="","",INDEX($AO$2:$AO$1500,$Z2290))</f>
      </c>
      <c r="BG2290">
        <f>IF($Z2290="","",INDEX($AP$2:$AP$1500,$Z2290))</f>
      </c>
      <c r="BH2290">
        <f>IF($Z2290="","",INDEX($AQ$2:$AQ$1500,$Z2290))</f>
      </c>
      <c r="BI2290">
        <f>IF($Z2290="","",INDEX($AR$2:$AR$1500,$Z2290))</f>
      </c>
      <c r="BJ2290">
        <f>IF($Z2290="","",INDEX($AS$2:$AS$1500,$Z2290))</f>
      </c>
      <c r="BK2290">
        <f>IF($Z2290="","",INDEX($AT$2:$AT$1500,$Z2290))</f>
      </c>
      <c r="BL2290">
        <f>IF($Z2290="","",INDEX($AU$2:$AU$1500,$Z2290))</f>
      </c>
      <c r="BM2290">
        <f>IF($Z2290="","",INDEX($AV$2:$AV$1500,$Z2290))</f>
      </c>
      <c r="BN2290">
        <f>IF($Z2290="","",INDEX($AW$2:$AW$1500,$Z2290))</f>
      </c>
      <c r="BO2290">
        <f>IF($Z2290="","",INDEX($AX$2:$AX$1500,$Z2290))</f>
      </c>
      <c r="BP2290">
        <f>IF($Z2290="","",INDEX($AY$2:$AY$1500,$Z2290))</f>
      </c>
      <c r="BQ2290">
        <f>IF($Z2290="","",INDEX($AZ$2:$AZ$1500,$Z2290))</f>
      </c>
      <c r="BR2290">
        <f>IF($Z2290="","",INDEX($BA$2:$BA$1500,$Z2290))</f>
      </c>
      <c r="BS2290">
        <f>IF($Z2290="","",INDEX($BB$2:$BB$1500,$Z2290))</f>
      </c>
      <c r="BT2290">
        <f>IF($Z2290="","",INDEX($BC$2:$BC$1500,$Z2290))</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c r="BF2291">
        <f>IF($Z2291="","",INDEX($AO$2:$AO$1500,$Z2291))</f>
      </c>
      <c r="BG2291">
        <f>IF($Z2291="","",INDEX($AP$2:$AP$1500,$Z2291))</f>
      </c>
      <c r="BH2291">
        <f>IF($Z2291="","",INDEX($AQ$2:$AQ$1500,$Z2291))</f>
      </c>
      <c r="BI2291">
        <f>IF($Z2291="","",INDEX($AR$2:$AR$1500,$Z2291))</f>
      </c>
      <c r="BJ2291">
        <f>IF($Z2291="","",INDEX($AS$2:$AS$1500,$Z2291))</f>
      </c>
      <c r="BK2291">
        <f>IF($Z2291="","",INDEX($AT$2:$AT$1500,$Z2291))</f>
      </c>
      <c r="BL2291">
        <f>IF($Z2291="","",INDEX($AU$2:$AU$1500,$Z2291))</f>
      </c>
      <c r="BM2291">
        <f>IF($Z2291="","",INDEX($AV$2:$AV$1500,$Z2291))</f>
      </c>
      <c r="BN2291">
        <f>IF($Z2291="","",INDEX($AW$2:$AW$1500,$Z2291))</f>
      </c>
      <c r="BO2291">
        <f>IF($Z2291="","",INDEX($AX$2:$AX$1500,$Z2291))</f>
      </c>
      <c r="BP2291">
        <f>IF($Z2291="","",INDEX($AY$2:$AY$1500,$Z2291))</f>
      </c>
      <c r="BQ2291">
        <f>IF($Z2291="","",INDEX($AZ$2:$AZ$1500,$Z2291))</f>
      </c>
      <c r="BR2291">
        <f>IF($Z2291="","",INDEX($BA$2:$BA$1500,$Z2291))</f>
      </c>
      <c r="BS2291">
        <f>IF($Z2291="","",INDEX($BB$2:$BB$1500,$Z2291))</f>
      </c>
      <c r="BT2291">
        <f>IF($Z2291="","",INDEX($BC$2:$BC$1500,$Z2291))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c r="BF2292">
        <f>IF($Z2292="","",INDEX($AO$2:$AO$1500,$Z2292))</f>
      </c>
      <c r="BG2292">
        <f>IF($Z2292="","",INDEX($AP$2:$AP$1500,$Z2292))</f>
      </c>
      <c r="BH2292">
        <f>IF($Z2292="","",INDEX($AQ$2:$AQ$1500,$Z2292))</f>
      </c>
      <c r="BI2292">
        <f>IF($Z2292="","",INDEX($AR$2:$AR$1500,$Z2292))</f>
      </c>
      <c r="BJ2292">
        <f>IF($Z2292="","",INDEX($AS$2:$AS$1500,$Z2292))</f>
      </c>
      <c r="BK2292">
        <f>IF($Z2292="","",INDEX($AT$2:$AT$1500,$Z2292))</f>
      </c>
      <c r="BL2292">
        <f>IF($Z2292="","",INDEX($AU$2:$AU$1500,$Z2292))</f>
      </c>
      <c r="BM2292">
        <f>IF($Z2292="","",INDEX($AV$2:$AV$1500,$Z2292))</f>
      </c>
      <c r="BN2292">
        <f>IF($Z2292="","",INDEX($AW$2:$AW$1500,$Z2292))</f>
      </c>
      <c r="BO2292">
        <f>IF($Z2292="","",INDEX($AX$2:$AX$1500,$Z2292))</f>
      </c>
      <c r="BP2292">
        <f>IF($Z2292="","",INDEX($AY$2:$AY$1500,$Z2292))</f>
      </c>
      <c r="BQ2292">
        <f>IF($Z2292="","",INDEX($AZ$2:$AZ$1500,$Z2292))</f>
      </c>
      <c r="BR2292">
        <f>IF($Z2292="","",INDEX($BA$2:$BA$1500,$Z2292))</f>
      </c>
      <c r="BS2292">
        <f>IF($Z2292="","",INDEX($BB$2:$BB$1500,$Z2292))</f>
      </c>
      <c r="BT2292">
        <f>IF($Z2292="","",INDEX($BC$2:$BC$1500,$Z2292))</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c r="BF2293">
        <f>IF($Z2293="","",INDEX($AO$2:$AO$1500,$Z2293))</f>
      </c>
      <c r="BG2293">
        <f>IF($Z2293="","",INDEX($AP$2:$AP$1500,$Z2293))</f>
      </c>
      <c r="BH2293">
        <f>IF($Z2293="","",INDEX($AQ$2:$AQ$1500,$Z2293))</f>
      </c>
      <c r="BI2293">
        <f>IF($Z2293="","",INDEX($AR$2:$AR$1500,$Z2293))</f>
      </c>
      <c r="BJ2293">
        <f>IF($Z2293="","",INDEX($AS$2:$AS$1500,$Z2293))</f>
      </c>
      <c r="BK2293">
        <f>IF($Z2293="","",INDEX($AT$2:$AT$1500,$Z2293))</f>
      </c>
      <c r="BL2293">
        <f>IF($Z2293="","",INDEX($AU$2:$AU$1500,$Z2293))</f>
      </c>
      <c r="BM2293">
        <f>IF($Z2293="","",INDEX($AV$2:$AV$1500,$Z2293))</f>
      </c>
      <c r="BN2293">
        <f>IF($Z2293="","",INDEX($AW$2:$AW$1500,$Z2293))</f>
      </c>
      <c r="BO2293">
        <f>IF($Z2293="","",INDEX($AX$2:$AX$1500,$Z2293))</f>
      </c>
      <c r="BP2293">
        <f>IF($Z2293="","",INDEX($AY$2:$AY$1500,$Z2293))</f>
      </c>
      <c r="BQ2293">
        <f>IF($Z2293="","",INDEX($AZ$2:$AZ$1500,$Z2293))</f>
      </c>
      <c r="BR2293">
        <f>IF($Z2293="","",INDEX($BA$2:$BA$1500,$Z2293))</f>
      </c>
      <c r="BS2293">
        <f>IF($Z2293="","",INDEX($BB$2:$BB$1500,$Z2293))</f>
      </c>
      <c r="BT2293">
        <f>IF($Z2293="","",INDEX($BC$2:$BC$1500,$Z2293))</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c r="BF2294">
        <f>IF($Z2294="","",INDEX($AO$2:$AO$1500,$Z2294))</f>
      </c>
      <c r="BG2294">
        <f>IF($Z2294="","",INDEX($AP$2:$AP$1500,$Z2294))</f>
      </c>
      <c r="BH2294">
        <f>IF($Z2294="","",INDEX($AQ$2:$AQ$1500,$Z2294))</f>
      </c>
      <c r="BI2294">
        <f>IF($Z2294="","",INDEX($AR$2:$AR$1500,$Z2294))</f>
      </c>
      <c r="BJ2294">
        <f>IF($Z2294="","",INDEX($AS$2:$AS$1500,$Z2294))</f>
      </c>
      <c r="BK2294">
        <f>IF($Z2294="","",INDEX($AT$2:$AT$1500,$Z2294))</f>
      </c>
      <c r="BL2294">
        <f>IF($Z2294="","",INDEX($AU$2:$AU$1500,$Z2294))</f>
      </c>
      <c r="BM2294">
        <f>IF($Z2294="","",INDEX($AV$2:$AV$1500,$Z2294))</f>
      </c>
      <c r="BN2294">
        <f>IF($Z2294="","",INDEX($AW$2:$AW$1500,$Z2294))</f>
      </c>
      <c r="BO2294">
        <f>IF($Z2294="","",INDEX($AX$2:$AX$1500,$Z2294))</f>
      </c>
      <c r="BP2294">
        <f>IF($Z2294="","",INDEX($AY$2:$AY$1500,$Z2294))</f>
      </c>
      <c r="BQ2294">
        <f>IF($Z2294="","",INDEX($AZ$2:$AZ$1500,$Z2294))</f>
      </c>
      <c r="BR2294">
        <f>IF($Z2294="","",INDEX($BA$2:$BA$1500,$Z2294))</f>
      </c>
      <c r="BS2294">
        <f>IF($Z2294="","",INDEX($BB$2:$BB$1500,$Z2294))</f>
      </c>
      <c r="BT2294">
        <f>IF($Z2294="","",INDEX($BC$2:$BC$1500,$Z2294))</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c r="BF2295">
        <f>IF($Z2295="","",INDEX($AO$2:$AO$1500,$Z2295))</f>
      </c>
      <c r="BG2295">
        <f>IF($Z2295="","",INDEX($AP$2:$AP$1500,$Z2295))</f>
      </c>
      <c r="BH2295">
        <f>IF($Z2295="","",INDEX($AQ$2:$AQ$1500,$Z2295))</f>
      </c>
      <c r="BI2295">
        <f>IF($Z2295="","",INDEX($AR$2:$AR$1500,$Z2295))</f>
      </c>
      <c r="BJ2295">
        <f>IF($Z2295="","",INDEX($AS$2:$AS$1500,$Z2295))</f>
      </c>
      <c r="BK2295">
        <f>IF($Z2295="","",INDEX($AT$2:$AT$1500,$Z2295))</f>
      </c>
      <c r="BL2295">
        <f>IF($Z2295="","",INDEX($AU$2:$AU$1500,$Z2295))</f>
      </c>
      <c r="BM2295">
        <f>IF($Z2295="","",INDEX($AV$2:$AV$1500,$Z2295))</f>
      </c>
      <c r="BN2295">
        <f>IF($Z2295="","",INDEX($AW$2:$AW$1500,$Z2295))</f>
      </c>
      <c r="BO2295">
        <f>IF($Z2295="","",INDEX($AX$2:$AX$1500,$Z2295))</f>
      </c>
      <c r="BP2295">
        <f>IF($Z2295="","",INDEX($AY$2:$AY$1500,$Z2295))</f>
      </c>
      <c r="BQ2295">
        <f>IF($Z2295="","",INDEX($AZ$2:$AZ$1500,$Z2295))</f>
      </c>
      <c r="BR2295">
        <f>IF($Z2295="","",INDEX($BA$2:$BA$1500,$Z2295))</f>
      </c>
      <c r="BS2295">
        <f>IF($Z2295="","",INDEX($BB$2:$BB$1500,$Z2295))</f>
      </c>
      <c r="BT2295">
        <f>IF($Z2295="","",INDEX($BC$2:$BC$1500,$Z2295))</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c r="BF2296">
        <f>IF($Z2296="","",INDEX($AO$2:$AO$1500,$Z2296))</f>
      </c>
      <c r="BG2296">
        <f>IF($Z2296="","",INDEX($AP$2:$AP$1500,$Z2296))</f>
      </c>
      <c r="BH2296">
        <f>IF($Z2296="","",INDEX($AQ$2:$AQ$1500,$Z2296))</f>
      </c>
      <c r="BI2296">
        <f>IF($Z2296="","",INDEX($AR$2:$AR$1500,$Z2296))</f>
      </c>
      <c r="BJ2296">
        <f>IF($Z2296="","",INDEX($AS$2:$AS$1500,$Z2296))</f>
      </c>
      <c r="BK2296">
        <f>IF($Z2296="","",INDEX($AT$2:$AT$1500,$Z2296))</f>
      </c>
      <c r="BL2296">
        <f>IF($Z2296="","",INDEX($AU$2:$AU$1500,$Z2296))</f>
      </c>
      <c r="BM2296">
        <f>IF($Z2296="","",INDEX($AV$2:$AV$1500,$Z2296))</f>
      </c>
      <c r="BN2296">
        <f>IF($Z2296="","",INDEX($AW$2:$AW$1500,$Z2296))</f>
      </c>
      <c r="BO2296">
        <f>IF($Z2296="","",INDEX($AX$2:$AX$1500,$Z2296))</f>
      </c>
      <c r="BP2296">
        <f>IF($Z2296="","",INDEX($AY$2:$AY$1500,$Z2296))</f>
      </c>
      <c r="BQ2296">
        <f>IF($Z2296="","",INDEX($AZ$2:$AZ$1500,$Z2296))</f>
      </c>
      <c r="BR2296">
        <f>IF($Z2296="","",INDEX($BA$2:$BA$1500,$Z2296))</f>
      </c>
      <c r="BS2296">
        <f>IF($Z2296="","",INDEX($BB$2:$BB$1500,$Z2296))</f>
      </c>
      <c r="BT2296">
        <f>IF($Z2296="","",INDEX($BC$2:$BC$1500,$Z2296))</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c r="BF2297">
        <f>IF($Z2297="","",INDEX($AO$2:$AO$1500,$Z2297))</f>
      </c>
      <c r="BG2297">
        <f>IF($Z2297="","",INDEX($AP$2:$AP$1500,$Z2297))</f>
      </c>
      <c r="BH2297">
        <f>IF($Z2297="","",INDEX($AQ$2:$AQ$1500,$Z2297))</f>
      </c>
      <c r="BI2297">
        <f>IF($Z2297="","",INDEX($AR$2:$AR$1500,$Z2297))</f>
      </c>
      <c r="BJ2297">
        <f>IF($Z2297="","",INDEX($AS$2:$AS$1500,$Z2297))</f>
      </c>
      <c r="BK2297">
        <f>IF($Z2297="","",INDEX($AT$2:$AT$1500,$Z2297))</f>
      </c>
      <c r="BL2297">
        <f>IF($Z2297="","",INDEX($AU$2:$AU$1500,$Z2297))</f>
      </c>
      <c r="BM2297">
        <f>IF($Z2297="","",INDEX($AV$2:$AV$1500,$Z2297))</f>
      </c>
      <c r="BN2297">
        <f>IF($Z2297="","",INDEX($AW$2:$AW$1500,$Z2297))</f>
      </c>
      <c r="BO2297">
        <f>IF($Z2297="","",INDEX($AX$2:$AX$1500,$Z2297))</f>
      </c>
      <c r="BP2297">
        <f>IF($Z2297="","",INDEX($AY$2:$AY$1500,$Z2297))</f>
      </c>
      <c r="BQ2297">
        <f>IF($Z2297="","",INDEX($AZ$2:$AZ$1500,$Z2297))</f>
      </c>
      <c r="BR2297">
        <f>IF($Z2297="","",INDEX($BA$2:$BA$1500,$Z2297))</f>
      </c>
      <c r="BS2297">
        <f>IF($Z2297="","",INDEX($BB$2:$BB$1500,$Z2297))</f>
      </c>
      <c r="BT2297">
        <f>IF($Z2297="","",INDEX($BC$2:$BC$1500,$Z2297))</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c r="BF2298">
        <f>IF($Z2298="","",INDEX($AO$2:$AO$1500,$Z2298))</f>
      </c>
      <c r="BG2298">
        <f>IF($Z2298="","",INDEX($AP$2:$AP$1500,$Z2298))</f>
      </c>
      <c r="BH2298">
        <f>IF($Z2298="","",INDEX($AQ$2:$AQ$1500,$Z2298))</f>
      </c>
      <c r="BI2298">
        <f>IF($Z2298="","",INDEX($AR$2:$AR$1500,$Z2298))</f>
      </c>
      <c r="BJ2298">
        <f>IF($Z2298="","",INDEX($AS$2:$AS$1500,$Z2298))</f>
      </c>
      <c r="BK2298">
        <f>IF($Z2298="","",INDEX($AT$2:$AT$1500,$Z2298))</f>
      </c>
      <c r="BL2298">
        <f>IF($Z2298="","",INDEX($AU$2:$AU$1500,$Z2298))</f>
      </c>
      <c r="BM2298">
        <f>IF($Z2298="","",INDEX($AV$2:$AV$1500,$Z2298))</f>
      </c>
      <c r="BN2298">
        <f>IF($Z2298="","",INDEX($AW$2:$AW$1500,$Z2298))</f>
      </c>
      <c r="BO2298">
        <f>IF($Z2298="","",INDEX($AX$2:$AX$1500,$Z2298))</f>
      </c>
      <c r="BP2298">
        <f>IF($Z2298="","",INDEX($AY$2:$AY$1500,$Z2298))</f>
      </c>
      <c r="BQ2298">
        <f>IF($Z2298="","",INDEX($AZ$2:$AZ$1500,$Z2298))</f>
      </c>
      <c r="BR2298">
        <f>IF($Z2298="","",INDEX($BA$2:$BA$1500,$Z2298))</f>
      </c>
      <c r="BS2298">
        <f>IF($Z2298="","",INDEX($BB$2:$BB$1500,$Z2298))</f>
      </c>
      <c r="BT2298">
        <f>IF($Z2298="","",INDEX($BC$2:$BC$1500,$Z2298))</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c r="BF2299">
        <f>IF($Z2299="","",INDEX($AO$2:$AO$1500,$Z2299))</f>
      </c>
      <c r="BG2299">
        <f>IF($Z2299="","",INDEX($AP$2:$AP$1500,$Z2299))</f>
      </c>
      <c r="BH2299">
        <f>IF($Z2299="","",INDEX($AQ$2:$AQ$1500,$Z2299))</f>
      </c>
      <c r="BI2299">
        <f>IF($Z2299="","",INDEX($AR$2:$AR$1500,$Z2299))</f>
      </c>
      <c r="BJ2299">
        <f>IF($Z2299="","",INDEX($AS$2:$AS$1500,$Z2299))</f>
      </c>
      <c r="BK2299">
        <f>IF($Z2299="","",INDEX($AT$2:$AT$1500,$Z2299))</f>
      </c>
      <c r="BL2299">
        <f>IF($Z2299="","",INDEX($AU$2:$AU$1500,$Z2299))</f>
      </c>
      <c r="BM2299">
        <f>IF($Z2299="","",INDEX($AV$2:$AV$1500,$Z2299))</f>
      </c>
      <c r="BN2299">
        <f>IF($Z2299="","",INDEX($AW$2:$AW$1500,$Z2299))</f>
      </c>
      <c r="BO2299">
        <f>IF($Z2299="","",INDEX($AX$2:$AX$1500,$Z2299))</f>
      </c>
      <c r="BP2299">
        <f>IF($Z2299="","",INDEX($AY$2:$AY$1500,$Z2299))</f>
      </c>
      <c r="BQ2299">
        <f>IF($Z2299="","",INDEX($AZ$2:$AZ$1500,$Z2299))</f>
      </c>
      <c r="BR2299">
        <f>IF($Z2299="","",INDEX($BA$2:$BA$1500,$Z2299))</f>
      </c>
      <c r="BS2299">
        <f>IF($Z2299="","",INDEX($BB$2:$BB$1500,$Z2299))</f>
      </c>
      <c r="BT2299">
        <f>IF($Z2299="","",INDEX($BC$2:$BC$1500,$Z2299))</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c r="BF2300">
        <f>IF($Z2300="","",INDEX($AO$2:$AO$1500,$Z2300))</f>
      </c>
      <c r="BG2300">
        <f>IF($Z2300="","",INDEX($AP$2:$AP$1500,$Z2300))</f>
      </c>
      <c r="BH2300">
        <f>IF($Z2300="","",INDEX($AQ$2:$AQ$1500,$Z2300))</f>
      </c>
      <c r="BI2300">
        <f>IF($Z2300="","",INDEX($AR$2:$AR$1500,$Z2300))</f>
      </c>
      <c r="BJ2300">
        <f>IF($Z2300="","",INDEX($AS$2:$AS$1500,$Z2300))</f>
      </c>
      <c r="BK2300">
        <f>IF($Z2300="","",INDEX($AT$2:$AT$1500,$Z2300))</f>
      </c>
      <c r="BL2300">
        <f>IF($Z2300="","",INDEX($AU$2:$AU$1500,$Z2300))</f>
      </c>
      <c r="BM2300">
        <f>IF($Z2300="","",INDEX($AV$2:$AV$1500,$Z2300))</f>
      </c>
      <c r="BN2300">
        <f>IF($Z2300="","",INDEX($AW$2:$AW$1500,$Z2300))</f>
      </c>
      <c r="BO2300">
        <f>IF($Z2300="","",INDEX($AX$2:$AX$1500,$Z2300))</f>
      </c>
      <c r="BP2300">
        <f>IF($Z2300="","",INDEX($AY$2:$AY$1500,$Z2300))</f>
      </c>
      <c r="BQ2300">
        <f>IF($Z2300="","",INDEX($AZ$2:$AZ$1500,$Z2300))</f>
      </c>
      <c r="BR2300">
        <f>IF($Z2300="","",INDEX($BA$2:$BA$1500,$Z2300))</f>
      </c>
      <c r="BS2300">
        <f>IF($Z2300="","",INDEX($BB$2:$BB$1500,$Z2300))</f>
      </c>
      <c r="BT2300">
        <f>IF($Z2300="","",INDEX($BC$2:$BC$1500,$Z2300))</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c r="BF2301">
        <f>IF($Z2301="","",INDEX($AO$2:$AO$1500,$Z2301))</f>
      </c>
      <c r="BG2301">
        <f>IF($Z2301="","",INDEX($AP$2:$AP$1500,$Z2301))</f>
      </c>
      <c r="BH2301">
        <f>IF($Z2301="","",INDEX($AQ$2:$AQ$1500,$Z2301))</f>
      </c>
      <c r="BI2301">
        <f>IF($Z2301="","",INDEX($AR$2:$AR$1500,$Z2301))</f>
      </c>
      <c r="BJ2301">
        <f>IF($Z2301="","",INDEX($AS$2:$AS$1500,$Z2301))</f>
      </c>
      <c r="BK2301">
        <f>IF($Z2301="","",INDEX($AT$2:$AT$1500,$Z2301))</f>
      </c>
      <c r="BL2301">
        <f>IF($Z2301="","",INDEX($AU$2:$AU$1500,$Z2301))</f>
      </c>
      <c r="BM2301">
        <f>IF($Z2301="","",INDEX($AV$2:$AV$1500,$Z2301))</f>
      </c>
      <c r="BN2301">
        <f>IF($Z2301="","",INDEX($AW$2:$AW$1500,$Z2301))</f>
      </c>
      <c r="BO2301">
        <f>IF($Z2301="","",INDEX($AX$2:$AX$1500,$Z2301))</f>
      </c>
      <c r="BP2301">
        <f>IF($Z2301="","",INDEX($AY$2:$AY$1500,$Z2301))</f>
      </c>
      <c r="BQ2301">
        <f>IF($Z2301="","",INDEX($AZ$2:$AZ$1500,$Z2301))</f>
      </c>
      <c r="BR2301">
        <f>IF($Z2301="","",INDEX($BA$2:$BA$1500,$Z2301))</f>
      </c>
      <c r="BS2301">
        <f>IF($Z2301="","",INDEX($BB$2:$BB$1500,$Z2301))</f>
      </c>
      <c r="BT2301">
        <f>IF($Z2301="","",INDEX($BC$2:$BC$1500,$Z2301))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c r="BF2302">
        <f>IF($Z2302="","",INDEX($AO$2:$AO$1500,$Z2302))</f>
      </c>
      <c r="BG2302">
        <f>IF($Z2302="","",INDEX($AP$2:$AP$1500,$Z2302))</f>
      </c>
      <c r="BH2302">
        <f>IF($Z2302="","",INDEX($AQ$2:$AQ$1500,$Z2302))</f>
      </c>
      <c r="BI2302">
        <f>IF($Z2302="","",INDEX($AR$2:$AR$1500,$Z2302))</f>
      </c>
      <c r="BJ2302">
        <f>IF($Z2302="","",INDEX($AS$2:$AS$1500,$Z2302))</f>
      </c>
      <c r="BK2302">
        <f>IF($Z2302="","",INDEX($AT$2:$AT$1500,$Z2302))</f>
      </c>
      <c r="BL2302">
        <f>IF($Z2302="","",INDEX($AU$2:$AU$1500,$Z2302))</f>
      </c>
      <c r="BM2302">
        <f>IF($Z2302="","",INDEX($AV$2:$AV$1500,$Z2302))</f>
      </c>
      <c r="BN2302">
        <f>IF($Z2302="","",INDEX($AW$2:$AW$1500,$Z2302))</f>
      </c>
      <c r="BO2302">
        <f>IF($Z2302="","",INDEX($AX$2:$AX$1500,$Z2302))</f>
      </c>
      <c r="BP2302">
        <f>IF($Z2302="","",INDEX($AY$2:$AY$1500,$Z2302))</f>
      </c>
      <c r="BQ2302">
        <f>IF($Z2302="","",INDEX($AZ$2:$AZ$1500,$Z2302))</f>
      </c>
      <c r="BR2302">
        <f>IF($Z2302="","",INDEX($BA$2:$BA$1500,$Z2302))</f>
      </c>
      <c r="BS2302">
        <f>IF($Z2302="","",INDEX($BB$2:$BB$1500,$Z2302))</f>
      </c>
      <c r="BT2302">
        <f>IF($Z2302="","",INDEX($BC$2:$BC$1500,$Z2302))</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c r="BF2303">
        <f>IF($Z2303="","",INDEX($AO$2:$AO$1500,$Z2303))</f>
      </c>
      <c r="BG2303">
        <f>IF($Z2303="","",INDEX($AP$2:$AP$1500,$Z2303))</f>
      </c>
      <c r="BH2303">
        <f>IF($Z2303="","",INDEX($AQ$2:$AQ$1500,$Z2303))</f>
      </c>
      <c r="BI2303">
        <f>IF($Z2303="","",INDEX($AR$2:$AR$1500,$Z2303))</f>
      </c>
      <c r="BJ2303">
        <f>IF($Z2303="","",INDEX($AS$2:$AS$1500,$Z2303))</f>
      </c>
      <c r="BK2303">
        <f>IF($Z2303="","",INDEX($AT$2:$AT$1500,$Z2303))</f>
      </c>
      <c r="BL2303">
        <f>IF($Z2303="","",INDEX($AU$2:$AU$1500,$Z2303))</f>
      </c>
      <c r="BM2303">
        <f>IF($Z2303="","",INDEX($AV$2:$AV$1500,$Z2303))</f>
      </c>
      <c r="BN2303">
        <f>IF($Z2303="","",INDEX($AW$2:$AW$1500,$Z2303))</f>
      </c>
      <c r="BO2303">
        <f>IF($Z2303="","",INDEX($AX$2:$AX$1500,$Z2303))</f>
      </c>
      <c r="BP2303">
        <f>IF($Z2303="","",INDEX($AY$2:$AY$1500,$Z2303))</f>
      </c>
      <c r="BQ2303">
        <f>IF($Z2303="","",INDEX($AZ$2:$AZ$1500,$Z2303))</f>
      </c>
      <c r="BR2303">
        <f>IF($Z2303="","",INDEX($BA$2:$BA$1500,$Z2303))</f>
      </c>
      <c r="BS2303">
        <f>IF($Z2303="","",INDEX($BB$2:$BB$1500,$Z2303))</f>
      </c>
      <c r="BT2303">
        <f>IF($Z2303="","",INDEX($BC$2:$BC$1500,$Z2303))</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c r="BF2304">
        <f>IF($Z2304="","",INDEX($AO$2:$AO$1500,$Z2304))</f>
      </c>
      <c r="BG2304">
        <f>IF($Z2304="","",INDEX($AP$2:$AP$1500,$Z2304))</f>
      </c>
      <c r="BH2304">
        <f>IF($Z2304="","",INDEX($AQ$2:$AQ$1500,$Z2304))</f>
      </c>
      <c r="BI2304">
        <f>IF($Z2304="","",INDEX($AR$2:$AR$1500,$Z2304))</f>
      </c>
      <c r="BJ2304">
        <f>IF($Z2304="","",INDEX($AS$2:$AS$1500,$Z2304))</f>
      </c>
      <c r="BK2304">
        <f>IF($Z2304="","",INDEX($AT$2:$AT$1500,$Z2304))</f>
      </c>
      <c r="BL2304">
        <f>IF($Z2304="","",INDEX($AU$2:$AU$1500,$Z2304))</f>
      </c>
      <c r="BM2304">
        <f>IF($Z2304="","",INDEX($AV$2:$AV$1500,$Z2304))</f>
      </c>
      <c r="BN2304">
        <f>IF($Z2304="","",INDEX($AW$2:$AW$1500,$Z2304))</f>
      </c>
      <c r="BO2304">
        <f>IF($Z2304="","",INDEX($AX$2:$AX$1500,$Z2304))</f>
      </c>
      <c r="BP2304">
        <f>IF($Z2304="","",INDEX($AY$2:$AY$1500,$Z2304))</f>
      </c>
      <c r="BQ2304">
        <f>IF($Z2304="","",INDEX($AZ$2:$AZ$1500,$Z2304))</f>
      </c>
      <c r="BR2304">
        <f>IF($Z2304="","",INDEX($BA$2:$BA$1500,$Z2304))</f>
      </c>
      <c r="BS2304">
        <f>IF($Z2304="","",INDEX($BB$2:$BB$1500,$Z2304))</f>
      </c>
      <c r="BT2304">
        <f>IF($Z2304="","",INDEX($BC$2:$BC$1500,$Z2304))</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c r="BF2305">
        <f>IF($Z2305="","",INDEX($AO$2:$AO$1500,$Z2305))</f>
      </c>
      <c r="BG2305">
        <f>IF($Z2305="","",INDEX($AP$2:$AP$1500,$Z2305))</f>
      </c>
      <c r="BH2305">
        <f>IF($Z2305="","",INDEX($AQ$2:$AQ$1500,$Z2305))</f>
      </c>
      <c r="BI2305">
        <f>IF($Z2305="","",INDEX($AR$2:$AR$1500,$Z2305))</f>
      </c>
      <c r="BJ2305">
        <f>IF($Z2305="","",INDEX($AS$2:$AS$1500,$Z2305))</f>
      </c>
      <c r="BK2305">
        <f>IF($Z2305="","",INDEX($AT$2:$AT$1500,$Z2305))</f>
      </c>
      <c r="BL2305">
        <f>IF($Z2305="","",INDEX($AU$2:$AU$1500,$Z2305))</f>
      </c>
      <c r="BM2305">
        <f>IF($Z2305="","",INDEX($AV$2:$AV$1500,$Z2305))</f>
      </c>
      <c r="BN2305">
        <f>IF($Z2305="","",INDEX($AW$2:$AW$1500,$Z2305))</f>
      </c>
      <c r="BO2305">
        <f>IF($Z2305="","",INDEX($AX$2:$AX$1500,$Z2305))</f>
      </c>
      <c r="BP2305">
        <f>IF($Z2305="","",INDEX($AY$2:$AY$1500,$Z2305))</f>
      </c>
      <c r="BQ2305">
        <f>IF($Z2305="","",INDEX($AZ$2:$AZ$1500,$Z2305))</f>
      </c>
      <c r="BR2305">
        <f>IF($Z2305="","",INDEX($BA$2:$BA$1500,$Z2305))</f>
      </c>
      <c r="BS2305">
        <f>IF($Z2305="","",INDEX($BB$2:$BB$1500,$Z2305))</f>
      </c>
      <c r="BT2305">
        <f>IF($Z2305="","",INDEX($BC$2:$BC$1500,$Z2305))</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c r="BF2306">
        <f>IF($Z2306="","",INDEX($AO$2:$AO$1500,$Z2306))</f>
      </c>
      <c r="BG2306">
        <f>IF($Z2306="","",INDEX($AP$2:$AP$1500,$Z2306))</f>
      </c>
      <c r="BH2306">
        <f>IF($Z2306="","",INDEX($AQ$2:$AQ$1500,$Z2306))</f>
      </c>
      <c r="BI2306">
        <f>IF($Z2306="","",INDEX($AR$2:$AR$1500,$Z2306))</f>
      </c>
      <c r="BJ2306">
        <f>IF($Z2306="","",INDEX($AS$2:$AS$1500,$Z2306))</f>
      </c>
      <c r="BK2306">
        <f>IF($Z2306="","",INDEX($AT$2:$AT$1500,$Z2306))</f>
      </c>
      <c r="BL2306">
        <f>IF($Z2306="","",INDEX($AU$2:$AU$1500,$Z2306))</f>
      </c>
      <c r="BM2306">
        <f>IF($Z2306="","",INDEX($AV$2:$AV$1500,$Z2306))</f>
      </c>
      <c r="BN2306">
        <f>IF($Z2306="","",INDEX($AW$2:$AW$1500,$Z2306))</f>
      </c>
      <c r="BO2306">
        <f>IF($Z2306="","",INDEX($AX$2:$AX$1500,$Z2306))</f>
      </c>
      <c r="BP2306">
        <f>IF($Z2306="","",INDEX($AY$2:$AY$1500,$Z2306))</f>
      </c>
      <c r="BQ2306">
        <f>IF($Z2306="","",INDEX($AZ$2:$AZ$1500,$Z2306))</f>
      </c>
      <c r="BR2306">
        <f>IF($Z2306="","",INDEX($BA$2:$BA$1500,$Z2306))</f>
      </c>
      <c r="BS2306">
        <f>IF($Z2306="","",INDEX($BB$2:$BB$1500,$Z2306))</f>
      </c>
      <c r="BT2306">
        <f>IF($Z2306="","",INDEX($BC$2:$BC$1500,$Z2306))</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c r="BF2307">
        <f>IF($Z2307="","",INDEX($AO$2:$AO$1500,$Z2307))</f>
      </c>
      <c r="BG2307">
        <f>IF($Z2307="","",INDEX($AP$2:$AP$1500,$Z2307))</f>
      </c>
      <c r="BH2307">
        <f>IF($Z2307="","",INDEX($AQ$2:$AQ$1500,$Z2307))</f>
      </c>
      <c r="BI2307">
        <f>IF($Z2307="","",INDEX($AR$2:$AR$1500,$Z2307))</f>
      </c>
      <c r="BJ2307">
        <f>IF($Z2307="","",INDEX($AS$2:$AS$1500,$Z2307))</f>
      </c>
      <c r="BK2307">
        <f>IF($Z2307="","",INDEX($AT$2:$AT$1500,$Z2307))</f>
      </c>
      <c r="BL2307">
        <f>IF($Z2307="","",INDEX($AU$2:$AU$1500,$Z2307))</f>
      </c>
      <c r="BM2307">
        <f>IF($Z2307="","",INDEX($AV$2:$AV$1500,$Z2307))</f>
      </c>
      <c r="BN2307">
        <f>IF($Z2307="","",INDEX($AW$2:$AW$1500,$Z2307))</f>
      </c>
      <c r="BO2307">
        <f>IF($Z2307="","",INDEX($AX$2:$AX$1500,$Z2307))</f>
      </c>
      <c r="BP2307">
        <f>IF($Z2307="","",INDEX($AY$2:$AY$1500,$Z2307))</f>
      </c>
      <c r="BQ2307">
        <f>IF($Z2307="","",INDEX($AZ$2:$AZ$1500,$Z2307))</f>
      </c>
      <c r="BR2307">
        <f>IF($Z2307="","",INDEX($BA$2:$BA$1500,$Z2307))</f>
      </c>
      <c r="BS2307">
        <f>IF($Z2307="","",INDEX($BB$2:$BB$1500,$Z2307))</f>
      </c>
      <c r="BT2307">
        <f>IF($Z2307="","",INDEX($BC$2:$BC$1500,$Z2307))</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c r="BF2308">
        <f>IF($Z2308="","",INDEX($AO$2:$AO$1500,$Z2308))</f>
      </c>
      <c r="BG2308">
        <f>IF($Z2308="","",INDEX($AP$2:$AP$1500,$Z2308))</f>
      </c>
      <c r="BH2308">
        <f>IF($Z2308="","",INDEX($AQ$2:$AQ$1500,$Z2308))</f>
      </c>
      <c r="BI2308">
        <f>IF($Z2308="","",INDEX($AR$2:$AR$1500,$Z2308))</f>
      </c>
      <c r="BJ2308">
        <f>IF($Z2308="","",INDEX($AS$2:$AS$1500,$Z2308))</f>
      </c>
      <c r="BK2308">
        <f>IF($Z2308="","",INDEX($AT$2:$AT$1500,$Z2308))</f>
      </c>
      <c r="BL2308">
        <f>IF($Z2308="","",INDEX($AU$2:$AU$1500,$Z2308))</f>
      </c>
      <c r="BM2308">
        <f>IF($Z2308="","",INDEX($AV$2:$AV$1500,$Z2308))</f>
      </c>
      <c r="BN2308">
        <f>IF($Z2308="","",INDEX($AW$2:$AW$1500,$Z2308))</f>
      </c>
      <c r="BO2308">
        <f>IF($Z2308="","",INDEX($AX$2:$AX$1500,$Z2308))</f>
      </c>
      <c r="BP2308">
        <f>IF($Z2308="","",INDEX($AY$2:$AY$1500,$Z2308))</f>
      </c>
      <c r="BQ2308">
        <f>IF($Z2308="","",INDEX($AZ$2:$AZ$1500,$Z2308))</f>
      </c>
      <c r="BR2308">
        <f>IF($Z2308="","",INDEX($BA$2:$BA$1500,$Z2308))</f>
      </c>
      <c r="BS2308">
        <f>IF($Z2308="","",INDEX($BB$2:$BB$1500,$Z2308))</f>
      </c>
      <c r="BT2308">
        <f>IF($Z2308="","",INDEX($BC$2:$BC$1500,$Z2308))</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c r="BF2309">
        <f>IF($Z2309="","",INDEX($AO$2:$AO$1500,$Z2309))</f>
      </c>
      <c r="BG2309">
        <f>IF($Z2309="","",INDEX($AP$2:$AP$1500,$Z2309))</f>
      </c>
      <c r="BH2309">
        <f>IF($Z2309="","",INDEX($AQ$2:$AQ$1500,$Z2309))</f>
      </c>
      <c r="BI2309">
        <f>IF($Z2309="","",INDEX($AR$2:$AR$1500,$Z2309))</f>
      </c>
      <c r="BJ2309">
        <f>IF($Z2309="","",INDEX($AS$2:$AS$1500,$Z2309))</f>
      </c>
      <c r="BK2309">
        <f>IF($Z2309="","",INDEX($AT$2:$AT$1500,$Z2309))</f>
      </c>
      <c r="BL2309">
        <f>IF($Z2309="","",INDEX($AU$2:$AU$1500,$Z2309))</f>
      </c>
      <c r="BM2309">
        <f>IF($Z2309="","",INDEX($AV$2:$AV$1500,$Z2309))</f>
      </c>
      <c r="BN2309">
        <f>IF($Z2309="","",INDEX($AW$2:$AW$1500,$Z2309))</f>
      </c>
      <c r="BO2309">
        <f>IF($Z2309="","",INDEX($AX$2:$AX$1500,$Z2309))</f>
      </c>
      <c r="BP2309">
        <f>IF($Z2309="","",INDEX($AY$2:$AY$1500,$Z2309))</f>
      </c>
      <c r="BQ2309">
        <f>IF($Z2309="","",INDEX($AZ$2:$AZ$1500,$Z2309))</f>
      </c>
      <c r="BR2309">
        <f>IF($Z2309="","",INDEX($BA$2:$BA$1500,$Z2309))</f>
      </c>
      <c r="BS2309">
        <f>IF($Z2309="","",INDEX($BB$2:$BB$1500,$Z2309))</f>
      </c>
      <c r="BT2309">
        <f>IF($Z2309="","",INDEX($BC$2:$BC$1500,$Z2309))</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c r="BF2310">
        <f>IF($Z2310="","",INDEX($AO$2:$AO$1500,$Z2310))</f>
      </c>
      <c r="BG2310">
        <f>IF($Z2310="","",INDEX($AP$2:$AP$1500,$Z2310))</f>
      </c>
      <c r="BH2310">
        <f>IF($Z2310="","",INDEX($AQ$2:$AQ$1500,$Z2310))</f>
      </c>
      <c r="BI2310">
        <f>IF($Z2310="","",INDEX($AR$2:$AR$1500,$Z2310))</f>
      </c>
      <c r="BJ2310">
        <f>IF($Z2310="","",INDEX($AS$2:$AS$1500,$Z2310))</f>
      </c>
      <c r="BK2310">
        <f>IF($Z2310="","",INDEX($AT$2:$AT$1500,$Z2310))</f>
      </c>
      <c r="BL2310">
        <f>IF($Z2310="","",INDEX($AU$2:$AU$1500,$Z2310))</f>
      </c>
      <c r="BM2310">
        <f>IF($Z2310="","",INDEX($AV$2:$AV$1500,$Z2310))</f>
      </c>
      <c r="BN2310">
        <f>IF($Z2310="","",INDEX($AW$2:$AW$1500,$Z2310))</f>
      </c>
      <c r="BO2310">
        <f>IF($Z2310="","",INDEX($AX$2:$AX$1500,$Z2310))</f>
      </c>
      <c r="BP2310">
        <f>IF($Z2310="","",INDEX($AY$2:$AY$1500,$Z2310))</f>
      </c>
      <c r="BQ2310">
        <f>IF($Z2310="","",INDEX($AZ$2:$AZ$1500,$Z2310))</f>
      </c>
      <c r="BR2310">
        <f>IF($Z2310="","",INDEX($BA$2:$BA$1500,$Z2310))</f>
      </c>
      <c r="BS2310">
        <f>IF($Z2310="","",INDEX($BB$2:$BB$1500,$Z2310))</f>
      </c>
      <c r="BT2310">
        <f>IF($Z2310="","",INDEX($BC$2:$BC$1500,$Z2310))</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c r="BF2311">
        <f>IF($Z2311="","",INDEX($AO$2:$AO$1500,$Z2311))</f>
      </c>
      <c r="BG2311">
        <f>IF($Z2311="","",INDEX($AP$2:$AP$1500,$Z2311))</f>
      </c>
      <c r="BH2311">
        <f>IF($Z2311="","",INDEX($AQ$2:$AQ$1500,$Z2311))</f>
      </c>
      <c r="BI2311">
        <f>IF($Z2311="","",INDEX($AR$2:$AR$1500,$Z2311))</f>
      </c>
      <c r="BJ2311">
        <f>IF($Z2311="","",INDEX($AS$2:$AS$1500,$Z2311))</f>
      </c>
      <c r="BK2311">
        <f>IF($Z2311="","",INDEX($AT$2:$AT$1500,$Z2311))</f>
      </c>
      <c r="BL2311">
        <f>IF($Z2311="","",INDEX($AU$2:$AU$1500,$Z2311))</f>
      </c>
      <c r="BM2311">
        <f>IF($Z2311="","",INDEX($AV$2:$AV$1500,$Z2311))</f>
      </c>
      <c r="BN2311">
        <f>IF($Z2311="","",INDEX($AW$2:$AW$1500,$Z2311))</f>
      </c>
      <c r="BO2311">
        <f>IF($Z2311="","",INDEX($AX$2:$AX$1500,$Z2311))</f>
      </c>
      <c r="BP2311">
        <f>IF($Z2311="","",INDEX($AY$2:$AY$1500,$Z2311))</f>
      </c>
      <c r="BQ2311">
        <f>IF($Z2311="","",INDEX($AZ$2:$AZ$1500,$Z2311))</f>
      </c>
      <c r="BR2311">
        <f>IF($Z2311="","",INDEX($BA$2:$BA$1500,$Z2311))</f>
      </c>
      <c r="BS2311">
        <f>IF($Z2311="","",INDEX($BB$2:$BB$1500,$Z2311))</f>
      </c>
      <c r="BT2311">
        <f>IF($Z2311="","",INDEX($BC$2:$BC$1500,$Z2311))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c r="BF2312">
        <f>IF($Z2312="","",INDEX($AO$2:$AO$1500,$Z2312))</f>
      </c>
      <c r="BG2312">
        <f>IF($Z2312="","",INDEX($AP$2:$AP$1500,$Z2312))</f>
      </c>
      <c r="BH2312">
        <f>IF($Z2312="","",INDEX($AQ$2:$AQ$1500,$Z2312))</f>
      </c>
      <c r="BI2312">
        <f>IF($Z2312="","",INDEX($AR$2:$AR$1500,$Z2312))</f>
      </c>
      <c r="BJ2312">
        <f>IF($Z2312="","",INDEX($AS$2:$AS$1500,$Z2312))</f>
      </c>
      <c r="BK2312">
        <f>IF($Z2312="","",INDEX($AT$2:$AT$1500,$Z2312))</f>
      </c>
      <c r="BL2312">
        <f>IF($Z2312="","",INDEX($AU$2:$AU$1500,$Z2312))</f>
      </c>
      <c r="BM2312">
        <f>IF($Z2312="","",INDEX($AV$2:$AV$1500,$Z2312))</f>
      </c>
      <c r="BN2312">
        <f>IF($Z2312="","",INDEX($AW$2:$AW$1500,$Z2312))</f>
      </c>
      <c r="BO2312">
        <f>IF($Z2312="","",INDEX($AX$2:$AX$1500,$Z2312))</f>
      </c>
      <c r="BP2312">
        <f>IF($Z2312="","",INDEX($AY$2:$AY$1500,$Z2312))</f>
      </c>
      <c r="BQ2312">
        <f>IF($Z2312="","",INDEX($AZ$2:$AZ$1500,$Z2312))</f>
      </c>
      <c r="BR2312">
        <f>IF($Z2312="","",INDEX($BA$2:$BA$1500,$Z2312))</f>
      </c>
      <c r="BS2312">
        <f>IF($Z2312="","",INDEX($BB$2:$BB$1500,$Z2312))</f>
      </c>
      <c r="BT2312">
        <f>IF($Z2312="","",INDEX($BC$2:$BC$1500,$Z2312))</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c r="BF2313">
        <f>IF($Z2313="","",INDEX($AO$2:$AO$1500,$Z2313))</f>
      </c>
      <c r="BG2313">
        <f>IF($Z2313="","",INDEX($AP$2:$AP$1500,$Z2313))</f>
      </c>
      <c r="BH2313">
        <f>IF($Z2313="","",INDEX($AQ$2:$AQ$1500,$Z2313))</f>
      </c>
      <c r="BI2313">
        <f>IF($Z2313="","",INDEX($AR$2:$AR$1500,$Z2313))</f>
      </c>
      <c r="BJ2313">
        <f>IF($Z2313="","",INDEX($AS$2:$AS$1500,$Z2313))</f>
      </c>
      <c r="BK2313">
        <f>IF($Z2313="","",INDEX($AT$2:$AT$1500,$Z2313))</f>
      </c>
      <c r="BL2313">
        <f>IF($Z2313="","",INDEX($AU$2:$AU$1500,$Z2313))</f>
      </c>
      <c r="BM2313">
        <f>IF($Z2313="","",INDEX($AV$2:$AV$1500,$Z2313))</f>
      </c>
      <c r="BN2313">
        <f>IF($Z2313="","",INDEX($AW$2:$AW$1500,$Z2313))</f>
      </c>
      <c r="BO2313">
        <f>IF($Z2313="","",INDEX($AX$2:$AX$1500,$Z2313))</f>
      </c>
      <c r="BP2313">
        <f>IF($Z2313="","",INDEX($AY$2:$AY$1500,$Z2313))</f>
      </c>
      <c r="BQ2313">
        <f>IF($Z2313="","",INDEX($AZ$2:$AZ$1500,$Z2313))</f>
      </c>
      <c r="BR2313">
        <f>IF($Z2313="","",INDEX($BA$2:$BA$1500,$Z2313))</f>
      </c>
      <c r="BS2313">
        <f>IF($Z2313="","",INDEX($BB$2:$BB$1500,$Z2313))</f>
      </c>
      <c r="BT2313">
        <f>IF($Z2313="","",INDEX($BC$2:$BC$1500,$Z2313))</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c r="BF2314">
        <f>IF($Z2314="","",INDEX($AO$2:$AO$1500,$Z2314))</f>
      </c>
      <c r="BG2314">
        <f>IF($Z2314="","",INDEX($AP$2:$AP$1500,$Z2314))</f>
      </c>
      <c r="BH2314">
        <f>IF($Z2314="","",INDEX($AQ$2:$AQ$1500,$Z2314))</f>
      </c>
      <c r="BI2314">
        <f>IF($Z2314="","",INDEX($AR$2:$AR$1500,$Z2314))</f>
      </c>
      <c r="BJ2314">
        <f>IF($Z2314="","",INDEX($AS$2:$AS$1500,$Z2314))</f>
      </c>
      <c r="BK2314">
        <f>IF($Z2314="","",INDEX($AT$2:$AT$1500,$Z2314))</f>
      </c>
      <c r="BL2314">
        <f>IF($Z2314="","",INDEX($AU$2:$AU$1500,$Z2314))</f>
      </c>
      <c r="BM2314">
        <f>IF($Z2314="","",INDEX($AV$2:$AV$1500,$Z2314))</f>
      </c>
      <c r="BN2314">
        <f>IF($Z2314="","",INDEX($AW$2:$AW$1500,$Z2314))</f>
      </c>
      <c r="BO2314">
        <f>IF($Z2314="","",INDEX($AX$2:$AX$1500,$Z2314))</f>
      </c>
      <c r="BP2314">
        <f>IF($Z2314="","",INDEX($AY$2:$AY$1500,$Z2314))</f>
      </c>
      <c r="BQ2314">
        <f>IF($Z2314="","",INDEX($AZ$2:$AZ$1500,$Z2314))</f>
      </c>
      <c r="BR2314">
        <f>IF($Z2314="","",INDEX($BA$2:$BA$1500,$Z2314))</f>
      </c>
      <c r="BS2314">
        <f>IF($Z2314="","",INDEX($BB$2:$BB$1500,$Z2314))</f>
      </c>
      <c r="BT2314">
        <f>IF($Z2314="","",INDEX($BC$2:$BC$1500,$Z2314))</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c r="BF2315">
        <f>IF($Z2315="","",INDEX($AO$2:$AO$1500,$Z2315))</f>
      </c>
      <c r="BG2315">
        <f>IF($Z2315="","",INDEX($AP$2:$AP$1500,$Z2315))</f>
      </c>
      <c r="BH2315">
        <f>IF($Z2315="","",INDEX($AQ$2:$AQ$1500,$Z2315))</f>
      </c>
      <c r="BI2315">
        <f>IF($Z2315="","",INDEX($AR$2:$AR$1500,$Z2315))</f>
      </c>
      <c r="BJ2315">
        <f>IF($Z2315="","",INDEX($AS$2:$AS$1500,$Z2315))</f>
      </c>
      <c r="BK2315">
        <f>IF($Z2315="","",INDEX($AT$2:$AT$1500,$Z2315))</f>
      </c>
      <c r="BL2315">
        <f>IF($Z2315="","",INDEX($AU$2:$AU$1500,$Z2315))</f>
      </c>
      <c r="BM2315">
        <f>IF($Z2315="","",INDEX($AV$2:$AV$1500,$Z2315))</f>
      </c>
      <c r="BN2315">
        <f>IF($Z2315="","",INDEX($AW$2:$AW$1500,$Z2315))</f>
      </c>
      <c r="BO2315">
        <f>IF($Z2315="","",INDEX($AX$2:$AX$1500,$Z2315))</f>
      </c>
      <c r="BP2315">
        <f>IF($Z2315="","",INDEX($AY$2:$AY$1500,$Z2315))</f>
      </c>
      <c r="BQ2315">
        <f>IF($Z2315="","",INDEX($AZ$2:$AZ$1500,$Z2315))</f>
      </c>
      <c r="BR2315">
        <f>IF($Z2315="","",INDEX($BA$2:$BA$1500,$Z2315))</f>
      </c>
      <c r="BS2315">
        <f>IF($Z2315="","",INDEX($BB$2:$BB$1500,$Z2315))</f>
      </c>
      <c r="BT2315">
        <f>IF($Z2315="","",INDEX($BC$2:$BC$1500,$Z2315))</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c r="BF2316">
        <f>IF($Z2316="","",INDEX($AO$2:$AO$1500,$Z2316))</f>
      </c>
      <c r="BG2316">
        <f>IF($Z2316="","",INDEX($AP$2:$AP$1500,$Z2316))</f>
      </c>
      <c r="BH2316">
        <f>IF($Z2316="","",INDEX($AQ$2:$AQ$1500,$Z2316))</f>
      </c>
      <c r="BI2316">
        <f>IF($Z2316="","",INDEX($AR$2:$AR$1500,$Z2316))</f>
      </c>
      <c r="BJ2316">
        <f>IF($Z2316="","",INDEX($AS$2:$AS$1500,$Z2316))</f>
      </c>
      <c r="BK2316">
        <f>IF($Z2316="","",INDEX($AT$2:$AT$1500,$Z2316))</f>
      </c>
      <c r="BL2316">
        <f>IF($Z2316="","",INDEX($AU$2:$AU$1500,$Z2316))</f>
      </c>
      <c r="BM2316">
        <f>IF($Z2316="","",INDEX($AV$2:$AV$1500,$Z2316))</f>
      </c>
      <c r="BN2316">
        <f>IF($Z2316="","",INDEX($AW$2:$AW$1500,$Z2316))</f>
      </c>
      <c r="BO2316">
        <f>IF($Z2316="","",INDEX($AX$2:$AX$1500,$Z2316))</f>
      </c>
      <c r="BP2316">
        <f>IF($Z2316="","",INDEX($AY$2:$AY$1500,$Z2316))</f>
      </c>
      <c r="BQ2316">
        <f>IF($Z2316="","",INDEX($AZ$2:$AZ$1500,$Z2316))</f>
      </c>
      <c r="BR2316">
        <f>IF($Z2316="","",INDEX($BA$2:$BA$1500,$Z2316))</f>
      </c>
      <c r="BS2316">
        <f>IF($Z2316="","",INDEX($BB$2:$BB$1500,$Z2316))</f>
      </c>
      <c r="BT2316">
        <f>IF($Z2316="","",INDEX($BC$2:$BC$1500,$Z2316))</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c r="BF2317">
        <f>IF($Z2317="","",INDEX($AO$2:$AO$1500,$Z2317))</f>
      </c>
      <c r="BG2317">
        <f>IF($Z2317="","",INDEX($AP$2:$AP$1500,$Z2317))</f>
      </c>
      <c r="BH2317">
        <f>IF($Z2317="","",INDEX($AQ$2:$AQ$1500,$Z2317))</f>
      </c>
      <c r="BI2317">
        <f>IF($Z2317="","",INDEX($AR$2:$AR$1500,$Z2317))</f>
      </c>
      <c r="BJ2317">
        <f>IF($Z2317="","",INDEX($AS$2:$AS$1500,$Z2317))</f>
      </c>
      <c r="BK2317">
        <f>IF($Z2317="","",INDEX($AT$2:$AT$1500,$Z2317))</f>
      </c>
      <c r="BL2317">
        <f>IF($Z2317="","",INDEX($AU$2:$AU$1500,$Z2317))</f>
      </c>
      <c r="BM2317">
        <f>IF($Z2317="","",INDEX($AV$2:$AV$1500,$Z2317))</f>
      </c>
      <c r="BN2317">
        <f>IF($Z2317="","",INDEX($AW$2:$AW$1500,$Z2317))</f>
      </c>
      <c r="BO2317">
        <f>IF($Z2317="","",INDEX($AX$2:$AX$1500,$Z2317))</f>
      </c>
      <c r="BP2317">
        <f>IF($Z2317="","",INDEX($AY$2:$AY$1500,$Z2317))</f>
      </c>
      <c r="BQ2317">
        <f>IF($Z2317="","",INDEX($AZ$2:$AZ$1500,$Z2317))</f>
      </c>
      <c r="BR2317">
        <f>IF($Z2317="","",INDEX($BA$2:$BA$1500,$Z2317))</f>
      </c>
      <c r="BS2317">
        <f>IF($Z2317="","",INDEX($BB$2:$BB$1500,$Z2317))</f>
      </c>
      <c r="BT2317">
        <f>IF($Z2317="","",INDEX($BC$2:$BC$1500,$Z2317))</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c r="BF2318">
        <f>IF($Z2318="","",INDEX($AO$2:$AO$1500,$Z2318))</f>
      </c>
      <c r="BG2318">
        <f>IF($Z2318="","",INDEX($AP$2:$AP$1500,$Z2318))</f>
      </c>
      <c r="BH2318">
        <f>IF($Z2318="","",INDEX($AQ$2:$AQ$1500,$Z2318))</f>
      </c>
      <c r="BI2318">
        <f>IF($Z2318="","",INDEX($AR$2:$AR$1500,$Z2318))</f>
      </c>
      <c r="BJ2318">
        <f>IF($Z2318="","",INDEX($AS$2:$AS$1500,$Z2318))</f>
      </c>
      <c r="BK2318">
        <f>IF($Z2318="","",INDEX($AT$2:$AT$1500,$Z2318))</f>
      </c>
      <c r="BL2318">
        <f>IF($Z2318="","",INDEX($AU$2:$AU$1500,$Z2318))</f>
      </c>
      <c r="BM2318">
        <f>IF($Z2318="","",INDEX($AV$2:$AV$1500,$Z2318))</f>
      </c>
      <c r="BN2318">
        <f>IF($Z2318="","",INDEX($AW$2:$AW$1500,$Z2318))</f>
      </c>
      <c r="BO2318">
        <f>IF($Z2318="","",INDEX($AX$2:$AX$1500,$Z2318))</f>
      </c>
      <c r="BP2318">
        <f>IF($Z2318="","",INDEX($AY$2:$AY$1500,$Z2318))</f>
      </c>
      <c r="BQ2318">
        <f>IF($Z2318="","",INDEX($AZ$2:$AZ$1500,$Z2318))</f>
      </c>
      <c r="BR2318">
        <f>IF($Z2318="","",INDEX($BA$2:$BA$1500,$Z2318))</f>
      </c>
      <c r="BS2318">
        <f>IF($Z2318="","",INDEX($BB$2:$BB$1500,$Z2318))</f>
      </c>
      <c r="BT2318">
        <f>IF($Z2318="","",INDEX($BC$2:$BC$1500,$Z2318))</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c r="BF2319">
        <f>IF($Z2319="","",INDEX($AO$2:$AO$1500,$Z2319))</f>
      </c>
      <c r="BG2319">
        <f>IF($Z2319="","",INDEX($AP$2:$AP$1500,$Z2319))</f>
      </c>
      <c r="BH2319">
        <f>IF($Z2319="","",INDEX($AQ$2:$AQ$1500,$Z2319))</f>
      </c>
      <c r="BI2319">
        <f>IF($Z2319="","",INDEX($AR$2:$AR$1500,$Z2319))</f>
      </c>
      <c r="BJ2319">
        <f>IF($Z2319="","",INDEX($AS$2:$AS$1500,$Z2319))</f>
      </c>
      <c r="BK2319">
        <f>IF($Z2319="","",INDEX($AT$2:$AT$1500,$Z2319))</f>
      </c>
      <c r="BL2319">
        <f>IF($Z2319="","",INDEX($AU$2:$AU$1500,$Z2319))</f>
      </c>
      <c r="BM2319">
        <f>IF($Z2319="","",INDEX($AV$2:$AV$1500,$Z2319))</f>
      </c>
      <c r="BN2319">
        <f>IF($Z2319="","",INDEX($AW$2:$AW$1500,$Z2319))</f>
      </c>
      <c r="BO2319">
        <f>IF($Z2319="","",INDEX($AX$2:$AX$1500,$Z2319))</f>
      </c>
      <c r="BP2319">
        <f>IF($Z2319="","",INDEX($AY$2:$AY$1500,$Z2319))</f>
      </c>
      <c r="BQ2319">
        <f>IF($Z2319="","",INDEX($AZ$2:$AZ$1500,$Z2319))</f>
      </c>
      <c r="BR2319">
        <f>IF($Z2319="","",INDEX($BA$2:$BA$1500,$Z2319))</f>
      </c>
      <c r="BS2319">
        <f>IF($Z2319="","",INDEX($BB$2:$BB$1500,$Z2319))</f>
      </c>
      <c r="BT2319">
        <f>IF($Z2319="","",INDEX($BC$2:$BC$1500,$Z2319))</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c r="BF2320">
        <f>IF($Z2320="","",INDEX($AO$2:$AO$1500,$Z2320))</f>
      </c>
      <c r="BG2320">
        <f>IF($Z2320="","",INDEX($AP$2:$AP$1500,$Z2320))</f>
      </c>
      <c r="BH2320">
        <f>IF($Z2320="","",INDEX($AQ$2:$AQ$1500,$Z2320))</f>
      </c>
      <c r="BI2320">
        <f>IF($Z2320="","",INDEX($AR$2:$AR$1500,$Z2320))</f>
      </c>
      <c r="BJ2320">
        <f>IF($Z2320="","",INDEX($AS$2:$AS$1500,$Z2320))</f>
      </c>
      <c r="BK2320">
        <f>IF($Z2320="","",INDEX($AT$2:$AT$1500,$Z2320))</f>
      </c>
      <c r="BL2320">
        <f>IF($Z2320="","",INDEX($AU$2:$AU$1500,$Z2320))</f>
      </c>
      <c r="BM2320">
        <f>IF($Z2320="","",INDEX($AV$2:$AV$1500,$Z2320))</f>
      </c>
      <c r="BN2320">
        <f>IF($Z2320="","",INDEX($AW$2:$AW$1500,$Z2320))</f>
      </c>
      <c r="BO2320">
        <f>IF($Z2320="","",INDEX($AX$2:$AX$1500,$Z2320))</f>
      </c>
      <c r="BP2320">
        <f>IF($Z2320="","",INDEX($AY$2:$AY$1500,$Z2320))</f>
      </c>
      <c r="BQ2320">
        <f>IF($Z2320="","",INDEX($AZ$2:$AZ$1500,$Z2320))</f>
      </c>
      <c r="BR2320">
        <f>IF($Z2320="","",INDEX($BA$2:$BA$1500,$Z2320))</f>
      </c>
      <c r="BS2320">
        <f>IF($Z2320="","",INDEX($BB$2:$BB$1500,$Z2320))</f>
      </c>
      <c r="BT2320">
        <f>IF($Z2320="","",INDEX($BC$2:$BC$1500,$Z2320))</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c r="BF2321">
        <f>IF($Z2321="","",INDEX($AO$2:$AO$1500,$Z2321))</f>
      </c>
      <c r="BG2321">
        <f>IF($Z2321="","",INDEX($AP$2:$AP$1500,$Z2321))</f>
      </c>
      <c r="BH2321">
        <f>IF($Z2321="","",INDEX($AQ$2:$AQ$1500,$Z2321))</f>
      </c>
      <c r="BI2321">
        <f>IF($Z2321="","",INDEX($AR$2:$AR$1500,$Z2321))</f>
      </c>
      <c r="BJ2321">
        <f>IF($Z2321="","",INDEX($AS$2:$AS$1500,$Z2321))</f>
      </c>
      <c r="BK2321">
        <f>IF($Z2321="","",INDEX($AT$2:$AT$1500,$Z2321))</f>
      </c>
      <c r="BL2321">
        <f>IF($Z2321="","",INDEX($AU$2:$AU$1500,$Z2321))</f>
      </c>
      <c r="BM2321">
        <f>IF($Z2321="","",INDEX($AV$2:$AV$1500,$Z2321))</f>
      </c>
      <c r="BN2321">
        <f>IF($Z2321="","",INDEX($AW$2:$AW$1500,$Z2321))</f>
      </c>
      <c r="BO2321">
        <f>IF($Z2321="","",INDEX($AX$2:$AX$1500,$Z2321))</f>
      </c>
      <c r="BP2321">
        <f>IF($Z2321="","",INDEX($AY$2:$AY$1500,$Z2321))</f>
      </c>
      <c r="BQ2321">
        <f>IF($Z2321="","",INDEX($AZ$2:$AZ$1500,$Z2321))</f>
      </c>
      <c r="BR2321">
        <f>IF($Z2321="","",INDEX($BA$2:$BA$1500,$Z2321))</f>
      </c>
      <c r="BS2321">
        <f>IF($Z2321="","",INDEX($BB$2:$BB$1500,$Z2321))</f>
      </c>
      <c r="BT2321">
        <f>IF($Z2321="","",INDEX($BC$2:$BC$1500,$Z2321))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c r="BF2322">
        <f>IF($Z2322="","",INDEX($AO$2:$AO$1500,$Z2322))</f>
      </c>
      <c r="BG2322">
        <f>IF($Z2322="","",INDEX($AP$2:$AP$1500,$Z2322))</f>
      </c>
      <c r="BH2322">
        <f>IF($Z2322="","",INDEX($AQ$2:$AQ$1500,$Z2322))</f>
      </c>
      <c r="BI2322">
        <f>IF($Z2322="","",INDEX($AR$2:$AR$1500,$Z2322))</f>
      </c>
      <c r="BJ2322">
        <f>IF($Z2322="","",INDEX($AS$2:$AS$1500,$Z2322))</f>
      </c>
      <c r="BK2322">
        <f>IF($Z2322="","",INDEX($AT$2:$AT$1500,$Z2322))</f>
      </c>
      <c r="BL2322">
        <f>IF($Z2322="","",INDEX($AU$2:$AU$1500,$Z2322))</f>
      </c>
      <c r="BM2322">
        <f>IF($Z2322="","",INDEX($AV$2:$AV$1500,$Z2322))</f>
      </c>
      <c r="BN2322">
        <f>IF($Z2322="","",INDEX($AW$2:$AW$1500,$Z2322))</f>
      </c>
      <c r="BO2322">
        <f>IF($Z2322="","",INDEX($AX$2:$AX$1500,$Z2322))</f>
      </c>
      <c r="BP2322">
        <f>IF($Z2322="","",INDEX($AY$2:$AY$1500,$Z2322))</f>
      </c>
      <c r="BQ2322">
        <f>IF($Z2322="","",INDEX($AZ$2:$AZ$1500,$Z2322))</f>
      </c>
      <c r="BR2322">
        <f>IF($Z2322="","",INDEX($BA$2:$BA$1500,$Z2322))</f>
      </c>
      <c r="BS2322">
        <f>IF($Z2322="","",INDEX($BB$2:$BB$1500,$Z2322))</f>
      </c>
      <c r="BT2322">
        <f>IF($Z2322="","",INDEX($BC$2:$BC$1500,$Z2322))</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c r="BF2323">
        <f>IF($Z2323="","",INDEX($AO$2:$AO$1500,$Z2323))</f>
      </c>
      <c r="BG2323">
        <f>IF($Z2323="","",INDEX($AP$2:$AP$1500,$Z2323))</f>
      </c>
      <c r="BH2323">
        <f>IF($Z2323="","",INDEX($AQ$2:$AQ$1500,$Z2323))</f>
      </c>
      <c r="BI2323">
        <f>IF($Z2323="","",INDEX($AR$2:$AR$1500,$Z2323))</f>
      </c>
      <c r="BJ2323">
        <f>IF($Z2323="","",INDEX($AS$2:$AS$1500,$Z2323))</f>
      </c>
      <c r="BK2323">
        <f>IF($Z2323="","",INDEX($AT$2:$AT$1500,$Z2323))</f>
      </c>
      <c r="BL2323">
        <f>IF($Z2323="","",INDEX($AU$2:$AU$1500,$Z2323))</f>
      </c>
      <c r="BM2323">
        <f>IF($Z2323="","",INDEX($AV$2:$AV$1500,$Z2323))</f>
      </c>
      <c r="BN2323">
        <f>IF($Z2323="","",INDEX($AW$2:$AW$1500,$Z2323))</f>
      </c>
      <c r="BO2323">
        <f>IF($Z2323="","",INDEX($AX$2:$AX$1500,$Z2323))</f>
      </c>
      <c r="BP2323">
        <f>IF($Z2323="","",INDEX($AY$2:$AY$1500,$Z2323))</f>
      </c>
      <c r="BQ2323">
        <f>IF($Z2323="","",INDEX($AZ$2:$AZ$1500,$Z2323))</f>
      </c>
      <c r="BR2323">
        <f>IF($Z2323="","",INDEX($BA$2:$BA$1500,$Z2323))</f>
      </c>
      <c r="BS2323">
        <f>IF($Z2323="","",INDEX($BB$2:$BB$1500,$Z2323))</f>
      </c>
      <c r="BT2323">
        <f>IF($Z2323="","",INDEX($BC$2:$BC$1500,$Z2323))</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c r="BF2324">
        <f>IF($Z2324="","",INDEX($AO$2:$AO$1500,$Z2324))</f>
      </c>
      <c r="BG2324">
        <f>IF($Z2324="","",INDEX($AP$2:$AP$1500,$Z2324))</f>
      </c>
      <c r="BH2324">
        <f>IF($Z2324="","",INDEX($AQ$2:$AQ$1500,$Z2324))</f>
      </c>
      <c r="BI2324">
        <f>IF($Z2324="","",INDEX($AR$2:$AR$1500,$Z2324))</f>
      </c>
      <c r="BJ2324">
        <f>IF($Z2324="","",INDEX($AS$2:$AS$1500,$Z2324))</f>
      </c>
      <c r="BK2324">
        <f>IF($Z2324="","",INDEX($AT$2:$AT$1500,$Z2324))</f>
      </c>
      <c r="BL2324">
        <f>IF($Z2324="","",INDEX($AU$2:$AU$1500,$Z2324))</f>
      </c>
      <c r="BM2324">
        <f>IF($Z2324="","",INDEX($AV$2:$AV$1500,$Z2324))</f>
      </c>
      <c r="BN2324">
        <f>IF($Z2324="","",INDEX($AW$2:$AW$1500,$Z2324))</f>
      </c>
      <c r="BO2324">
        <f>IF($Z2324="","",INDEX($AX$2:$AX$1500,$Z2324))</f>
      </c>
      <c r="BP2324">
        <f>IF($Z2324="","",INDEX($AY$2:$AY$1500,$Z2324))</f>
      </c>
      <c r="BQ2324">
        <f>IF($Z2324="","",INDEX($AZ$2:$AZ$1500,$Z2324))</f>
      </c>
      <c r="BR2324">
        <f>IF($Z2324="","",INDEX($BA$2:$BA$1500,$Z2324))</f>
      </c>
      <c r="BS2324">
        <f>IF($Z2324="","",INDEX($BB$2:$BB$1500,$Z2324))</f>
      </c>
      <c r="BT2324">
        <f>IF($Z2324="","",INDEX($BC$2:$BC$1500,$Z2324))</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c r="BF2325">
        <f>IF($Z2325="","",INDEX($AO$2:$AO$1500,$Z2325))</f>
      </c>
      <c r="BG2325">
        <f>IF($Z2325="","",INDEX($AP$2:$AP$1500,$Z2325))</f>
      </c>
      <c r="BH2325">
        <f>IF($Z2325="","",INDEX($AQ$2:$AQ$1500,$Z2325))</f>
      </c>
      <c r="BI2325">
        <f>IF($Z2325="","",INDEX($AR$2:$AR$1500,$Z2325))</f>
      </c>
      <c r="BJ2325">
        <f>IF($Z2325="","",INDEX($AS$2:$AS$1500,$Z2325))</f>
      </c>
      <c r="BK2325">
        <f>IF($Z2325="","",INDEX($AT$2:$AT$1500,$Z2325))</f>
      </c>
      <c r="BL2325">
        <f>IF($Z2325="","",INDEX($AU$2:$AU$1500,$Z2325))</f>
      </c>
      <c r="BM2325">
        <f>IF($Z2325="","",INDEX($AV$2:$AV$1500,$Z2325))</f>
      </c>
      <c r="BN2325">
        <f>IF($Z2325="","",INDEX($AW$2:$AW$1500,$Z2325))</f>
      </c>
      <c r="BO2325">
        <f>IF($Z2325="","",INDEX($AX$2:$AX$1500,$Z2325))</f>
      </c>
      <c r="BP2325">
        <f>IF($Z2325="","",INDEX($AY$2:$AY$1500,$Z2325))</f>
      </c>
      <c r="BQ2325">
        <f>IF($Z2325="","",INDEX($AZ$2:$AZ$1500,$Z2325))</f>
      </c>
      <c r="BR2325">
        <f>IF($Z2325="","",INDEX($BA$2:$BA$1500,$Z2325))</f>
      </c>
      <c r="BS2325">
        <f>IF($Z2325="","",INDEX($BB$2:$BB$1500,$Z2325))</f>
      </c>
      <c r="BT2325">
        <f>IF($Z2325="","",INDEX($BC$2:$BC$1500,$Z2325))</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c r="BF2326">
        <f>IF($Z2326="","",INDEX($AO$2:$AO$1500,$Z2326))</f>
      </c>
      <c r="BG2326">
        <f>IF($Z2326="","",INDEX($AP$2:$AP$1500,$Z2326))</f>
      </c>
      <c r="BH2326">
        <f>IF($Z2326="","",INDEX($AQ$2:$AQ$1500,$Z2326))</f>
      </c>
      <c r="BI2326">
        <f>IF($Z2326="","",INDEX($AR$2:$AR$1500,$Z2326))</f>
      </c>
      <c r="BJ2326">
        <f>IF($Z2326="","",INDEX($AS$2:$AS$1500,$Z2326))</f>
      </c>
      <c r="BK2326">
        <f>IF($Z2326="","",INDEX($AT$2:$AT$1500,$Z2326))</f>
      </c>
      <c r="BL2326">
        <f>IF($Z2326="","",INDEX($AU$2:$AU$1500,$Z2326))</f>
      </c>
      <c r="BM2326">
        <f>IF($Z2326="","",INDEX($AV$2:$AV$1500,$Z2326))</f>
      </c>
      <c r="BN2326">
        <f>IF($Z2326="","",INDEX($AW$2:$AW$1500,$Z2326))</f>
      </c>
      <c r="BO2326">
        <f>IF($Z2326="","",INDEX($AX$2:$AX$1500,$Z2326))</f>
      </c>
      <c r="BP2326">
        <f>IF($Z2326="","",INDEX($AY$2:$AY$1500,$Z2326))</f>
      </c>
      <c r="BQ2326">
        <f>IF($Z2326="","",INDEX($AZ$2:$AZ$1500,$Z2326))</f>
      </c>
      <c r="BR2326">
        <f>IF($Z2326="","",INDEX($BA$2:$BA$1500,$Z2326))</f>
      </c>
      <c r="BS2326">
        <f>IF($Z2326="","",INDEX($BB$2:$BB$1500,$Z2326))</f>
      </c>
      <c r="BT2326">
        <f>IF($Z2326="","",INDEX($BC$2:$BC$1500,$Z2326))</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c r="BF2327">
        <f>IF($Z2327="","",INDEX($AO$2:$AO$1500,$Z2327))</f>
      </c>
      <c r="BG2327">
        <f>IF($Z2327="","",INDEX($AP$2:$AP$1500,$Z2327))</f>
      </c>
      <c r="BH2327">
        <f>IF($Z2327="","",INDEX($AQ$2:$AQ$1500,$Z2327))</f>
      </c>
      <c r="BI2327">
        <f>IF($Z2327="","",INDEX($AR$2:$AR$1500,$Z2327))</f>
      </c>
      <c r="BJ2327">
        <f>IF($Z2327="","",INDEX($AS$2:$AS$1500,$Z2327))</f>
      </c>
      <c r="BK2327">
        <f>IF($Z2327="","",INDEX($AT$2:$AT$1500,$Z2327))</f>
      </c>
      <c r="BL2327">
        <f>IF($Z2327="","",INDEX($AU$2:$AU$1500,$Z2327))</f>
      </c>
      <c r="BM2327">
        <f>IF($Z2327="","",INDEX($AV$2:$AV$1500,$Z2327))</f>
      </c>
      <c r="BN2327">
        <f>IF($Z2327="","",INDEX($AW$2:$AW$1500,$Z2327))</f>
      </c>
      <c r="BO2327">
        <f>IF($Z2327="","",INDEX($AX$2:$AX$1500,$Z2327))</f>
      </c>
      <c r="BP2327">
        <f>IF($Z2327="","",INDEX($AY$2:$AY$1500,$Z2327))</f>
      </c>
      <c r="BQ2327">
        <f>IF($Z2327="","",INDEX($AZ$2:$AZ$1500,$Z2327))</f>
      </c>
      <c r="BR2327">
        <f>IF($Z2327="","",INDEX($BA$2:$BA$1500,$Z2327))</f>
      </c>
      <c r="BS2327">
        <f>IF($Z2327="","",INDEX($BB$2:$BB$1500,$Z2327))</f>
      </c>
      <c r="BT2327">
        <f>IF($Z2327="","",INDEX($BC$2:$BC$1500,$Z2327))</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c r="BF2328">
        <f>IF($Z2328="","",INDEX($AO$2:$AO$1500,$Z2328))</f>
      </c>
      <c r="BG2328">
        <f>IF($Z2328="","",INDEX($AP$2:$AP$1500,$Z2328))</f>
      </c>
      <c r="BH2328">
        <f>IF($Z2328="","",INDEX($AQ$2:$AQ$1500,$Z2328))</f>
      </c>
      <c r="BI2328">
        <f>IF($Z2328="","",INDEX($AR$2:$AR$1500,$Z2328))</f>
      </c>
      <c r="BJ2328">
        <f>IF($Z2328="","",INDEX($AS$2:$AS$1500,$Z2328))</f>
      </c>
      <c r="BK2328">
        <f>IF($Z2328="","",INDEX($AT$2:$AT$1500,$Z2328))</f>
      </c>
      <c r="BL2328">
        <f>IF($Z2328="","",INDEX($AU$2:$AU$1500,$Z2328))</f>
      </c>
      <c r="BM2328">
        <f>IF($Z2328="","",INDEX($AV$2:$AV$1500,$Z2328))</f>
      </c>
      <c r="BN2328">
        <f>IF($Z2328="","",INDEX($AW$2:$AW$1500,$Z2328))</f>
      </c>
      <c r="BO2328">
        <f>IF($Z2328="","",INDEX($AX$2:$AX$1500,$Z2328))</f>
      </c>
      <c r="BP2328">
        <f>IF($Z2328="","",INDEX($AY$2:$AY$1500,$Z2328))</f>
      </c>
      <c r="BQ2328">
        <f>IF($Z2328="","",INDEX($AZ$2:$AZ$1500,$Z2328))</f>
      </c>
      <c r="BR2328">
        <f>IF($Z2328="","",INDEX($BA$2:$BA$1500,$Z2328))</f>
      </c>
      <c r="BS2328">
        <f>IF($Z2328="","",INDEX($BB$2:$BB$1500,$Z2328))</f>
      </c>
      <c r="BT2328">
        <f>IF($Z2328="","",INDEX($BC$2:$BC$1500,$Z2328))</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c r="BF2329">
        <f>IF($Z2329="","",INDEX($AO$2:$AO$1500,$Z2329))</f>
      </c>
      <c r="BG2329">
        <f>IF($Z2329="","",INDEX($AP$2:$AP$1500,$Z2329))</f>
      </c>
      <c r="BH2329">
        <f>IF($Z2329="","",INDEX($AQ$2:$AQ$1500,$Z2329))</f>
      </c>
      <c r="BI2329">
        <f>IF($Z2329="","",INDEX($AR$2:$AR$1500,$Z2329))</f>
      </c>
      <c r="BJ2329">
        <f>IF($Z2329="","",INDEX($AS$2:$AS$1500,$Z2329))</f>
      </c>
      <c r="BK2329">
        <f>IF($Z2329="","",INDEX($AT$2:$AT$1500,$Z2329))</f>
      </c>
      <c r="BL2329">
        <f>IF($Z2329="","",INDEX($AU$2:$AU$1500,$Z2329))</f>
      </c>
      <c r="BM2329">
        <f>IF($Z2329="","",INDEX($AV$2:$AV$1500,$Z2329))</f>
      </c>
      <c r="BN2329">
        <f>IF($Z2329="","",INDEX($AW$2:$AW$1500,$Z2329))</f>
      </c>
      <c r="BO2329">
        <f>IF($Z2329="","",INDEX($AX$2:$AX$1500,$Z2329))</f>
      </c>
      <c r="BP2329">
        <f>IF($Z2329="","",INDEX($AY$2:$AY$1500,$Z2329))</f>
      </c>
      <c r="BQ2329">
        <f>IF($Z2329="","",INDEX($AZ$2:$AZ$1500,$Z2329))</f>
      </c>
      <c r="BR2329">
        <f>IF($Z2329="","",INDEX($BA$2:$BA$1500,$Z2329))</f>
      </c>
      <c r="BS2329">
        <f>IF($Z2329="","",INDEX($BB$2:$BB$1500,$Z2329))</f>
      </c>
      <c r="BT2329">
        <f>IF($Z2329="","",INDEX($BC$2:$BC$1500,$Z2329))</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c r="BF2330">
        <f>IF($Z2330="","",INDEX($AO$2:$AO$1500,$Z2330))</f>
      </c>
      <c r="BG2330">
        <f>IF($Z2330="","",INDEX($AP$2:$AP$1500,$Z2330))</f>
      </c>
      <c r="BH2330">
        <f>IF($Z2330="","",INDEX($AQ$2:$AQ$1500,$Z2330))</f>
      </c>
      <c r="BI2330">
        <f>IF($Z2330="","",INDEX($AR$2:$AR$1500,$Z2330))</f>
      </c>
      <c r="BJ2330">
        <f>IF($Z2330="","",INDEX($AS$2:$AS$1500,$Z2330))</f>
      </c>
      <c r="BK2330">
        <f>IF($Z2330="","",INDEX($AT$2:$AT$1500,$Z2330))</f>
      </c>
      <c r="BL2330">
        <f>IF($Z2330="","",INDEX($AU$2:$AU$1500,$Z2330))</f>
      </c>
      <c r="BM2330">
        <f>IF($Z2330="","",INDEX($AV$2:$AV$1500,$Z2330))</f>
      </c>
      <c r="BN2330">
        <f>IF($Z2330="","",INDEX($AW$2:$AW$1500,$Z2330))</f>
      </c>
      <c r="BO2330">
        <f>IF($Z2330="","",INDEX($AX$2:$AX$1500,$Z2330))</f>
      </c>
      <c r="BP2330">
        <f>IF($Z2330="","",INDEX($AY$2:$AY$1500,$Z2330))</f>
      </c>
      <c r="BQ2330">
        <f>IF($Z2330="","",INDEX($AZ$2:$AZ$1500,$Z2330))</f>
      </c>
      <c r="BR2330">
        <f>IF($Z2330="","",INDEX($BA$2:$BA$1500,$Z2330))</f>
      </c>
      <c r="BS2330">
        <f>IF($Z2330="","",INDEX($BB$2:$BB$1500,$Z2330))</f>
      </c>
      <c r="BT2330">
        <f>IF($Z2330="","",INDEX($BC$2:$BC$1500,$Z2330))</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c r="BF2331">
        <f>IF($Z2331="","",INDEX($AO$2:$AO$1500,$Z2331))</f>
      </c>
      <c r="BG2331">
        <f>IF($Z2331="","",INDEX($AP$2:$AP$1500,$Z2331))</f>
      </c>
      <c r="BH2331">
        <f>IF($Z2331="","",INDEX($AQ$2:$AQ$1500,$Z2331))</f>
      </c>
      <c r="BI2331">
        <f>IF($Z2331="","",INDEX($AR$2:$AR$1500,$Z2331))</f>
      </c>
      <c r="BJ2331">
        <f>IF($Z2331="","",INDEX($AS$2:$AS$1500,$Z2331))</f>
      </c>
      <c r="BK2331">
        <f>IF($Z2331="","",INDEX($AT$2:$AT$1500,$Z2331))</f>
      </c>
      <c r="BL2331">
        <f>IF($Z2331="","",INDEX($AU$2:$AU$1500,$Z2331))</f>
      </c>
      <c r="BM2331">
        <f>IF($Z2331="","",INDEX($AV$2:$AV$1500,$Z2331))</f>
      </c>
      <c r="BN2331">
        <f>IF($Z2331="","",INDEX($AW$2:$AW$1500,$Z2331))</f>
      </c>
      <c r="BO2331">
        <f>IF($Z2331="","",INDEX($AX$2:$AX$1500,$Z2331))</f>
      </c>
      <c r="BP2331">
        <f>IF($Z2331="","",INDEX($AY$2:$AY$1500,$Z2331))</f>
      </c>
      <c r="BQ2331">
        <f>IF($Z2331="","",INDEX($AZ$2:$AZ$1500,$Z2331))</f>
      </c>
      <c r="BR2331">
        <f>IF($Z2331="","",INDEX($BA$2:$BA$1500,$Z2331))</f>
      </c>
      <c r="BS2331">
        <f>IF($Z2331="","",INDEX($BB$2:$BB$1500,$Z2331))</f>
      </c>
      <c r="BT2331">
        <f>IF($Z2331="","",INDEX($BC$2:$BC$1500,$Z2331))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c r="BF2332">
        <f>IF($Z2332="","",INDEX($AO$2:$AO$1500,$Z2332))</f>
      </c>
      <c r="BG2332">
        <f>IF($Z2332="","",INDEX($AP$2:$AP$1500,$Z2332))</f>
      </c>
      <c r="BH2332">
        <f>IF($Z2332="","",INDEX($AQ$2:$AQ$1500,$Z2332))</f>
      </c>
      <c r="BI2332">
        <f>IF($Z2332="","",INDEX($AR$2:$AR$1500,$Z2332))</f>
      </c>
      <c r="BJ2332">
        <f>IF($Z2332="","",INDEX($AS$2:$AS$1500,$Z2332))</f>
      </c>
      <c r="BK2332">
        <f>IF($Z2332="","",INDEX($AT$2:$AT$1500,$Z2332))</f>
      </c>
      <c r="BL2332">
        <f>IF($Z2332="","",INDEX($AU$2:$AU$1500,$Z2332))</f>
      </c>
      <c r="BM2332">
        <f>IF($Z2332="","",INDEX($AV$2:$AV$1500,$Z2332))</f>
      </c>
      <c r="BN2332">
        <f>IF($Z2332="","",INDEX($AW$2:$AW$1500,$Z2332))</f>
      </c>
      <c r="BO2332">
        <f>IF($Z2332="","",INDEX($AX$2:$AX$1500,$Z2332))</f>
      </c>
      <c r="BP2332">
        <f>IF($Z2332="","",INDEX($AY$2:$AY$1500,$Z2332))</f>
      </c>
      <c r="BQ2332">
        <f>IF($Z2332="","",INDEX($AZ$2:$AZ$1500,$Z2332))</f>
      </c>
      <c r="BR2332">
        <f>IF($Z2332="","",INDEX($BA$2:$BA$1500,$Z2332))</f>
      </c>
      <c r="BS2332">
        <f>IF($Z2332="","",INDEX($BB$2:$BB$1500,$Z2332))</f>
      </c>
      <c r="BT2332">
        <f>IF($Z2332="","",INDEX($BC$2:$BC$1500,$Z2332))</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c r="BF2333">
        <f>IF($Z2333="","",INDEX($AO$2:$AO$1500,$Z2333))</f>
      </c>
      <c r="BG2333">
        <f>IF($Z2333="","",INDEX($AP$2:$AP$1500,$Z2333))</f>
      </c>
      <c r="BH2333">
        <f>IF($Z2333="","",INDEX($AQ$2:$AQ$1500,$Z2333))</f>
      </c>
      <c r="BI2333">
        <f>IF($Z2333="","",INDEX($AR$2:$AR$1500,$Z2333))</f>
      </c>
      <c r="BJ2333">
        <f>IF($Z2333="","",INDEX($AS$2:$AS$1500,$Z2333))</f>
      </c>
      <c r="BK2333">
        <f>IF($Z2333="","",INDEX($AT$2:$AT$1500,$Z2333))</f>
      </c>
      <c r="BL2333">
        <f>IF($Z2333="","",INDEX($AU$2:$AU$1500,$Z2333))</f>
      </c>
      <c r="BM2333">
        <f>IF($Z2333="","",INDEX($AV$2:$AV$1500,$Z2333))</f>
      </c>
      <c r="BN2333">
        <f>IF($Z2333="","",INDEX($AW$2:$AW$1500,$Z2333))</f>
      </c>
      <c r="BO2333">
        <f>IF($Z2333="","",INDEX($AX$2:$AX$1500,$Z2333))</f>
      </c>
      <c r="BP2333">
        <f>IF($Z2333="","",INDEX($AY$2:$AY$1500,$Z2333))</f>
      </c>
      <c r="BQ2333">
        <f>IF($Z2333="","",INDEX($AZ$2:$AZ$1500,$Z2333))</f>
      </c>
      <c r="BR2333">
        <f>IF($Z2333="","",INDEX($BA$2:$BA$1500,$Z2333))</f>
      </c>
      <c r="BS2333">
        <f>IF($Z2333="","",INDEX($BB$2:$BB$1500,$Z2333))</f>
      </c>
      <c r="BT2333">
        <f>IF($Z2333="","",INDEX($BC$2:$BC$1500,$Z2333))</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c r="BF2334">
        <f>IF($Z2334="","",INDEX($AO$2:$AO$1500,$Z2334))</f>
      </c>
      <c r="BG2334">
        <f>IF($Z2334="","",INDEX($AP$2:$AP$1500,$Z2334))</f>
      </c>
      <c r="BH2334">
        <f>IF($Z2334="","",INDEX($AQ$2:$AQ$1500,$Z2334))</f>
      </c>
      <c r="BI2334">
        <f>IF($Z2334="","",INDEX($AR$2:$AR$1500,$Z2334))</f>
      </c>
      <c r="BJ2334">
        <f>IF($Z2334="","",INDEX($AS$2:$AS$1500,$Z2334))</f>
      </c>
      <c r="BK2334">
        <f>IF($Z2334="","",INDEX($AT$2:$AT$1500,$Z2334))</f>
      </c>
      <c r="BL2334">
        <f>IF($Z2334="","",INDEX($AU$2:$AU$1500,$Z2334))</f>
      </c>
      <c r="BM2334">
        <f>IF($Z2334="","",INDEX($AV$2:$AV$1500,$Z2334))</f>
      </c>
      <c r="BN2334">
        <f>IF($Z2334="","",INDEX($AW$2:$AW$1500,$Z2334))</f>
      </c>
      <c r="BO2334">
        <f>IF($Z2334="","",INDEX($AX$2:$AX$1500,$Z2334))</f>
      </c>
      <c r="BP2334">
        <f>IF($Z2334="","",INDEX($AY$2:$AY$1500,$Z2334))</f>
      </c>
      <c r="BQ2334">
        <f>IF($Z2334="","",INDEX($AZ$2:$AZ$1500,$Z2334))</f>
      </c>
      <c r="BR2334">
        <f>IF($Z2334="","",INDEX($BA$2:$BA$1500,$Z2334))</f>
      </c>
      <c r="BS2334">
        <f>IF($Z2334="","",INDEX($BB$2:$BB$1500,$Z2334))</f>
      </c>
      <c r="BT2334">
        <f>IF($Z2334="","",INDEX($BC$2:$BC$1500,$Z2334))</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c r="BF2335">
        <f>IF($Z2335="","",INDEX($AO$2:$AO$1500,$Z2335))</f>
      </c>
      <c r="BG2335">
        <f>IF($Z2335="","",INDEX($AP$2:$AP$1500,$Z2335))</f>
      </c>
      <c r="BH2335">
        <f>IF($Z2335="","",INDEX($AQ$2:$AQ$1500,$Z2335))</f>
      </c>
      <c r="BI2335">
        <f>IF($Z2335="","",INDEX($AR$2:$AR$1500,$Z2335))</f>
      </c>
      <c r="BJ2335">
        <f>IF($Z2335="","",INDEX($AS$2:$AS$1500,$Z2335))</f>
      </c>
      <c r="BK2335">
        <f>IF($Z2335="","",INDEX($AT$2:$AT$1500,$Z2335))</f>
      </c>
      <c r="BL2335">
        <f>IF($Z2335="","",INDEX($AU$2:$AU$1500,$Z2335))</f>
      </c>
      <c r="BM2335">
        <f>IF($Z2335="","",INDEX($AV$2:$AV$1500,$Z2335))</f>
      </c>
      <c r="BN2335">
        <f>IF($Z2335="","",INDEX($AW$2:$AW$1500,$Z2335))</f>
      </c>
      <c r="BO2335">
        <f>IF($Z2335="","",INDEX($AX$2:$AX$1500,$Z2335))</f>
      </c>
      <c r="BP2335">
        <f>IF($Z2335="","",INDEX($AY$2:$AY$1500,$Z2335))</f>
      </c>
      <c r="BQ2335">
        <f>IF($Z2335="","",INDEX($AZ$2:$AZ$1500,$Z2335))</f>
      </c>
      <c r="BR2335">
        <f>IF($Z2335="","",INDEX($BA$2:$BA$1500,$Z2335))</f>
      </c>
      <c r="BS2335">
        <f>IF($Z2335="","",INDEX($BB$2:$BB$1500,$Z2335))</f>
      </c>
      <c r="BT2335">
        <f>IF($Z2335="","",INDEX($BC$2:$BC$1500,$Z2335))</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c r="BF2336">
        <f>IF($Z2336="","",INDEX($AO$2:$AO$1500,$Z2336))</f>
      </c>
      <c r="BG2336">
        <f>IF($Z2336="","",INDEX($AP$2:$AP$1500,$Z2336))</f>
      </c>
      <c r="BH2336">
        <f>IF($Z2336="","",INDEX($AQ$2:$AQ$1500,$Z2336))</f>
      </c>
      <c r="BI2336">
        <f>IF($Z2336="","",INDEX($AR$2:$AR$1500,$Z2336))</f>
      </c>
      <c r="BJ2336">
        <f>IF($Z2336="","",INDEX($AS$2:$AS$1500,$Z2336))</f>
      </c>
      <c r="BK2336">
        <f>IF($Z2336="","",INDEX($AT$2:$AT$1500,$Z2336))</f>
      </c>
      <c r="BL2336">
        <f>IF($Z2336="","",INDEX($AU$2:$AU$1500,$Z2336))</f>
      </c>
      <c r="BM2336">
        <f>IF($Z2336="","",INDEX($AV$2:$AV$1500,$Z2336))</f>
      </c>
      <c r="BN2336">
        <f>IF($Z2336="","",INDEX($AW$2:$AW$1500,$Z2336))</f>
      </c>
      <c r="BO2336">
        <f>IF($Z2336="","",INDEX($AX$2:$AX$1500,$Z2336))</f>
      </c>
      <c r="BP2336">
        <f>IF($Z2336="","",INDEX($AY$2:$AY$1500,$Z2336))</f>
      </c>
      <c r="BQ2336">
        <f>IF($Z2336="","",INDEX($AZ$2:$AZ$1500,$Z2336))</f>
      </c>
      <c r="BR2336">
        <f>IF($Z2336="","",INDEX($BA$2:$BA$1500,$Z2336))</f>
      </c>
      <c r="BS2336">
        <f>IF($Z2336="","",INDEX($BB$2:$BB$1500,$Z2336))</f>
      </c>
      <c r="BT2336">
        <f>IF($Z2336="","",INDEX($BC$2:$BC$1500,$Z2336))</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c r="BF2337">
        <f>IF($Z2337="","",INDEX($AO$2:$AO$1500,$Z2337))</f>
      </c>
      <c r="BG2337">
        <f>IF($Z2337="","",INDEX($AP$2:$AP$1500,$Z2337))</f>
      </c>
      <c r="BH2337">
        <f>IF($Z2337="","",INDEX($AQ$2:$AQ$1500,$Z2337))</f>
      </c>
      <c r="BI2337">
        <f>IF($Z2337="","",INDEX($AR$2:$AR$1500,$Z2337))</f>
      </c>
      <c r="BJ2337">
        <f>IF($Z2337="","",INDEX($AS$2:$AS$1500,$Z2337))</f>
      </c>
      <c r="BK2337">
        <f>IF($Z2337="","",INDEX($AT$2:$AT$1500,$Z2337))</f>
      </c>
      <c r="BL2337">
        <f>IF($Z2337="","",INDEX($AU$2:$AU$1500,$Z2337))</f>
      </c>
      <c r="BM2337">
        <f>IF($Z2337="","",INDEX($AV$2:$AV$1500,$Z2337))</f>
      </c>
      <c r="BN2337">
        <f>IF($Z2337="","",INDEX($AW$2:$AW$1500,$Z2337))</f>
      </c>
      <c r="BO2337">
        <f>IF($Z2337="","",INDEX($AX$2:$AX$1500,$Z2337))</f>
      </c>
      <c r="BP2337">
        <f>IF($Z2337="","",INDEX($AY$2:$AY$1500,$Z2337))</f>
      </c>
      <c r="BQ2337">
        <f>IF($Z2337="","",INDEX($AZ$2:$AZ$1500,$Z2337))</f>
      </c>
      <c r="BR2337">
        <f>IF($Z2337="","",INDEX($BA$2:$BA$1500,$Z2337))</f>
      </c>
      <c r="BS2337">
        <f>IF($Z2337="","",INDEX($BB$2:$BB$1500,$Z2337))</f>
      </c>
      <c r="BT2337">
        <f>IF($Z2337="","",INDEX($BC$2:$BC$1500,$Z2337))</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c r="BF2338">
        <f>IF($Z2338="","",INDEX($AO$2:$AO$1500,$Z2338))</f>
      </c>
      <c r="BG2338">
        <f>IF($Z2338="","",INDEX($AP$2:$AP$1500,$Z2338))</f>
      </c>
      <c r="BH2338">
        <f>IF($Z2338="","",INDEX($AQ$2:$AQ$1500,$Z2338))</f>
      </c>
      <c r="BI2338">
        <f>IF($Z2338="","",INDEX($AR$2:$AR$1500,$Z2338))</f>
      </c>
      <c r="BJ2338">
        <f>IF($Z2338="","",INDEX($AS$2:$AS$1500,$Z2338))</f>
      </c>
      <c r="BK2338">
        <f>IF($Z2338="","",INDEX($AT$2:$AT$1500,$Z2338))</f>
      </c>
      <c r="BL2338">
        <f>IF($Z2338="","",INDEX($AU$2:$AU$1500,$Z2338))</f>
      </c>
      <c r="BM2338">
        <f>IF($Z2338="","",INDEX($AV$2:$AV$1500,$Z2338))</f>
      </c>
      <c r="BN2338">
        <f>IF($Z2338="","",INDEX($AW$2:$AW$1500,$Z2338))</f>
      </c>
      <c r="BO2338">
        <f>IF($Z2338="","",INDEX($AX$2:$AX$1500,$Z2338))</f>
      </c>
      <c r="BP2338">
        <f>IF($Z2338="","",INDEX($AY$2:$AY$1500,$Z2338))</f>
      </c>
      <c r="BQ2338">
        <f>IF($Z2338="","",INDEX($AZ$2:$AZ$1500,$Z2338))</f>
      </c>
      <c r="BR2338">
        <f>IF($Z2338="","",INDEX($BA$2:$BA$1500,$Z2338))</f>
      </c>
      <c r="BS2338">
        <f>IF($Z2338="","",INDEX($BB$2:$BB$1500,$Z2338))</f>
      </c>
      <c r="BT2338">
        <f>IF($Z2338="","",INDEX($BC$2:$BC$1500,$Z2338))</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c r="BF2339">
        <f>IF($Z2339="","",INDEX($AO$2:$AO$1500,$Z2339))</f>
      </c>
      <c r="BG2339">
        <f>IF($Z2339="","",INDEX($AP$2:$AP$1500,$Z2339))</f>
      </c>
      <c r="BH2339">
        <f>IF($Z2339="","",INDEX($AQ$2:$AQ$1500,$Z2339))</f>
      </c>
      <c r="BI2339">
        <f>IF($Z2339="","",INDEX($AR$2:$AR$1500,$Z2339))</f>
      </c>
      <c r="BJ2339">
        <f>IF($Z2339="","",INDEX($AS$2:$AS$1500,$Z2339))</f>
      </c>
      <c r="BK2339">
        <f>IF($Z2339="","",INDEX($AT$2:$AT$1500,$Z2339))</f>
      </c>
      <c r="BL2339">
        <f>IF($Z2339="","",INDEX($AU$2:$AU$1500,$Z2339))</f>
      </c>
      <c r="BM2339">
        <f>IF($Z2339="","",INDEX($AV$2:$AV$1500,$Z2339))</f>
      </c>
      <c r="BN2339">
        <f>IF($Z2339="","",INDEX($AW$2:$AW$1500,$Z2339))</f>
      </c>
      <c r="BO2339">
        <f>IF($Z2339="","",INDEX($AX$2:$AX$1500,$Z2339))</f>
      </c>
      <c r="BP2339">
        <f>IF($Z2339="","",INDEX($AY$2:$AY$1500,$Z2339))</f>
      </c>
      <c r="BQ2339">
        <f>IF($Z2339="","",INDEX($AZ$2:$AZ$1500,$Z2339))</f>
      </c>
      <c r="BR2339">
        <f>IF($Z2339="","",INDEX($BA$2:$BA$1500,$Z2339))</f>
      </c>
      <c r="BS2339">
        <f>IF($Z2339="","",INDEX($BB$2:$BB$1500,$Z2339))</f>
      </c>
      <c r="BT2339">
        <f>IF($Z2339="","",INDEX($BC$2:$BC$1500,$Z2339))</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c r="BF2340">
        <f>IF($Z2340="","",INDEX($AO$2:$AO$1500,$Z2340))</f>
      </c>
      <c r="BG2340">
        <f>IF($Z2340="","",INDEX($AP$2:$AP$1500,$Z2340))</f>
      </c>
      <c r="BH2340">
        <f>IF($Z2340="","",INDEX($AQ$2:$AQ$1500,$Z2340))</f>
      </c>
      <c r="BI2340">
        <f>IF($Z2340="","",INDEX($AR$2:$AR$1500,$Z2340))</f>
      </c>
      <c r="BJ2340">
        <f>IF($Z2340="","",INDEX($AS$2:$AS$1500,$Z2340))</f>
      </c>
      <c r="BK2340">
        <f>IF($Z2340="","",INDEX($AT$2:$AT$1500,$Z2340))</f>
      </c>
      <c r="BL2340">
        <f>IF($Z2340="","",INDEX($AU$2:$AU$1500,$Z2340))</f>
      </c>
      <c r="BM2340">
        <f>IF($Z2340="","",INDEX($AV$2:$AV$1500,$Z2340))</f>
      </c>
      <c r="BN2340">
        <f>IF($Z2340="","",INDEX($AW$2:$AW$1500,$Z2340))</f>
      </c>
      <c r="BO2340">
        <f>IF($Z2340="","",INDEX($AX$2:$AX$1500,$Z2340))</f>
      </c>
      <c r="BP2340">
        <f>IF($Z2340="","",INDEX($AY$2:$AY$1500,$Z2340))</f>
      </c>
      <c r="BQ2340">
        <f>IF($Z2340="","",INDEX($AZ$2:$AZ$1500,$Z2340))</f>
      </c>
      <c r="BR2340">
        <f>IF($Z2340="","",INDEX($BA$2:$BA$1500,$Z2340))</f>
      </c>
      <c r="BS2340">
        <f>IF($Z2340="","",INDEX($BB$2:$BB$1500,$Z2340))</f>
      </c>
      <c r="BT2340">
        <f>IF($Z2340="","",INDEX($BC$2:$BC$1500,$Z2340))</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c r="BF2341">
        <f>IF($Z2341="","",INDEX($AO$2:$AO$1500,$Z2341))</f>
      </c>
      <c r="BG2341">
        <f>IF($Z2341="","",INDEX($AP$2:$AP$1500,$Z2341))</f>
      </c>
      <c r="BH2341">
        <f>IF($Z2341="","",INDEX($AQ$2:$AQ$1500,$Z2341))</f>
      </c>
      <c r="BI2341">
        <f>IF($Z2341="","",INDEX($AR$2:$AR$1500,$Z2341))</f>
      </c>
      <c r="BJ2341">
        <f>IF($Z2341="","",INDEX($AS$2:$AS$1500,$Z2341))</f>
      </c>
      <c r="BK2341">
        <f>IF($Z2341="","",INDEX($AT$2:$AT$1500,$Z2341))</f>
      </c>
      <c r="BL2341">
        <f>IF($Z2341="","",INDEX($AU$2:$AU$1500,$Z2341))</f>
      </c>
      <c r="BM2341">
        <f>IF($Z2341="","",INDEX($AV$2:$AV$1500,$Z2341))</f>
      </c>
      <c r="BN2341">
        <f>IF($Z2341="","",INDEX($AW$2:$AW$1500,$Z2341))</f>
      </c>
      <c r="BO2341">
        <f>IF($Z2341="","",INDEX($AX$2:$AX$1500,$Z2341))</f>
      </c>
      <c r="BP2341">
        <f>IF($Z2341="","",INDEX($AY$2:$AY$1500,$Z2341))</f>
      </c>
      <c r="BQ2341">
        <f>IF($Z2341="","",INDEX($AZ$2:$AZ$1500,$Z2341))</f>
      </c>
      <c r="BR2341">
        <f>IF($Z2341="","",INDEX($BA$2:$BA$1500,$Z2341))</f>
      </c>
      <c r="BS2341">
        <f>IF($Z2341="","",INDEX($BB$2:$BB$1500,$Z2341))</f>
      </c>
      <c r="BT2341">
        <f>IF($Z2341="","",INDEX($BC$2:$BC$1500,$Z2341))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c r="BF2342">
        <f>IF($Z2342="","",INDEX($AO$2:$AO$1500,$Z2342))</f>
      </c>
      <c r="BG2342">
        <f>IF($Z2342="","",INDEX($AP$2:$AP$1500,$Z2342))</f>
      </c>
      <c r="BH2342">
        <f>IF($Z2342="","",INDEX($AQ$2:$AQ$1500,$Z2342))</f>
      </c>
      <c r="BI2342">
        <f>IF($Z2342="","",INDEX($AR$2:$AR$1500,$Z2342))</f>
      </c>
      <c r="BJ2342">
        <f>IF($Z2342="","",INDEX($AS$2:$AS$1500,$Z2342))</f>
      </c>
      <c r="BK2342">
        <f>IF($Z2342="","",INDEX($AT$2:$AT$1500,$Z2342))</f>
      </c>
      <c r="BL2342">
        <f>IF($Z2342="","",INDEX($AU$2:$AU$1500,$Z2342))</f>
      </c>
      <c r="BM2342">
        <f>IF($Z2342="","",INDEX($AV$2:$AV$1500,$Z2342))</f>
      </c>
      <c r="BN2342">
        <f>IF($Z2342="","",INDEX($AW$2:$AW$1500,$Z2342))</f>
      </c>
      <c r="BO2342">
        <f>IF($Z2342="","",INDEX($AX$2:$AX$1500,$Z2342))</f>
      </c>
      <c r="BP2342">
        <f>IF($Z2342="","",INDEX($AY$2:$AY$1500,$Z2342))</f>
      </c>
      <c r="BQ2342">
        <f>IF($Z2342="","",INDEX($AZ$2:$AZ$1500,$Z2342))</f>
      </c>
      <c r="BR2342">
        <f>IF($Z2342="","",INDEX($BA$2:$BA$1500,$Z2342))</f>
      </c>
      <c r="BS2342">
        <f>IF($Z2342="","",INDEX($BB$2:$BB$1500,$Z2342))</f>
      </c>
      <c r="BT2342">
        <f>IF($Z2342="","",INDEX($BC$2:$BC$1500,$Z2342))</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c r="BF2343">
        <f>IF($Z2343="","",INDEX($AO$2:$AO$1500,$Z2343))</f>
      </c>
      <c r="BG2343">
        <f>IF($Z2343="","",INDEX($AP$2:$AP$1500,$Z2343))</f>
      </c>
      <c r="BH2343">
        <f>IF($Z2343="","",INDEX($AQ$2:$AQ$1500,$Z2343))</f>
      </c>
      <c r="BI2343">
        <f>IF($Z2343="","",INDEX($AR$2:$AR$1500,$Z2343))</f>
      </c>
      <c r="BJ2343">
        <f>IF($Z2343="","",INDEX($AS$2:$AS$1500,$Z2343))</f>
      </c>
      <c r="BK2343">
        <f>IF($Z2343="","",INDEX($AT$2:$AT$1500,$Z2343))</f>
      </c>
      <c r="BL2343">
        <f>IF($Z2343="","",INDEX($AU$2:$AU$1500,$Z2343))</f>
      </c>
      <c r="BM2343">
        <f>IF($Z2343="","",INDEX($AV$2:$AV$1500,$Z2343))</f>
      </c>
      <c r="BN2343">
        <f>IF($Z2343="","",INDEX($AW$2:$AW$1500,$Z2343))</f>
      </c>
      <c r="BO2343">
        <f>IF($Z2343="","",INDEX($AX$2:$AX$1500,$Z2343))</f>
      </c>
      <c r="BP2343">
        <f>IF($Z2343="","",INDEX($AY$2:$AY$1500,$Z2343))</f>
      </c>
      <c r="BQ2343">
        <f>IF($Z2343="","",INDEX($AZ$2:$AZ$1500,$Z2343))</f>
      </c>
      <c r="BR2343">
        <f>IF($Z2343="","",INDEX($BA$2:$BA$1500,$Z2343))</f>
      </c>
      <c r="BS2343">
        <f>IF($Z2343="","",INDEX($BB$2:$BB$1500,$Z2343))</f>
      </c>
      <c r="BT2343">
        <f>IF($Z2343="","",INDEX($BC$2:$BC$1500,$Z2343))</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c r="BF2344">
        <f>IF($Z2344="","",INDEX($AO$2:$AO$1500,$Z2344))</f>
      </c>
      <c r="BG2344">
        <f>IF($Z2344="","",INDEX($AP$2:$AP$1500,$Z2344))</f>
      </c>
      <c r="BH2344">
        <f>IF($Z2344="","",INDEX($AQ$2:$AQ$1500,$Z2344))</f>
      </c>
      <c r="BI2344">
        <f>IF($Z2344="","",INDEX($AR$2:$AR$1500,$Z2344))</f>
      </c>
      <c r="BJ2344">
        <f>IF($Z2344="","",INDEX($AS$2:$AS$1500,$Z2344))</f>
      </c>
      <c r="BK2344">
        <f>IF($Z2344="","",INDEX($AT$2:$AT$1500,$Z2344))</f>
      </c>
      <c r="BL2344">
        <f>IF($Z2344="","",INDEX($AU$2:$AU$1500,$Z2344))</f>
      </c>
      <c r="BM2344">
        <f>IF($Z2344="","",INDEX($AV$2:$AV$1500,$Z2344))</f>
      </c>
      <c r="BN2344">
        <f>IF($Z2344="","",INDEX($AW$2:$AW$1500,$Z2344))</f>
      </c>
      <c r="BO2344">
        <f>IF($Z2344="","",INDEX($AX$2:$AX$1500,$Z2344))</f>
      </c>
      <c r="BP2344">
        <f>IF($Z2344="","",INDEX($AY$2:$AY$1500,$Z2344))</f>
      </c>
      <c r="BQ2344">
        <f>IF($Z2344="","",INDEX($AZ$2:$AZ$1500,$Z2344))</f>
      </c>
      <c r="BR2344">
        <f>IF($Z2344="","",INDEX($BA$2:$BA$1500,$Z2344))</f>
      </c>
      <c r="BS2344">
        <f>IF($Z2344="","",INDEX($BB$2:$BB$1500,$Z2344))</f>
      </c>
      <c r="BT2344">
        <f>IF($Z2344="","",INDEX($BC$2:$BC$1500,$Z2344))</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c r="BF2345">
        <f>IF($Z2345="","",INDEX($AO$2:$AO$1500,$Z2345))</f>
      </c>
      <c r="BG2345">
        <f>IF($Z2345="","",INDEX($AP$2:$AP$1500,$Z2345))</f>
      </c>
      <c r="BH2345">
        <f>IF($Z2345="","",INDEX($AQ$2:$AQ$1500,$Z2345))</f>
      </c>
      <c r="BI2345">
        <f>IF($Z2345="","",INDEX($AR$2:$AR$1500,$Z2345))</f>
      </c>
      <c r="BJ2345">
        <f>IF($Z2345="","",INDEX($AS$2:$AS$1500,$Z2345))</f>
      </c>
      <c r="BK2345">
        <f>IF($Z2345="","",INDEX($AT$2:$AT$1500,$Z2345))</f>
      </c>
      <c r="BL2345">
        <f>IF($Z2345="","",INDEX($AU$2:$AU$1500,$Z2345))</f>
      </c>
      <c r="BM2345">
        <f>IF($Z2345="","",INDEX($AV$2:$AV$1500,$Z2345))</f>
      </c>
      <c r="BN2345">
        <f>IF($Z2345="","",INDEX($AW$2:$AW$1500,$Z2345))</f>
      </c>
      <c r="BO2345">
        <f>IF($Z2345="","",INDEX($AX$2:$AX$1500,$Z2345))</f>
      </c>
      <c r="BP2345">
        <f>IF($Z2345="","",INDEX($AY$2:$AY$1500,$Z2345))</f>
      </c>
      <c r="BQ2345">
        <f>IF($Z2345="","",INDEX($AZ$2:$AZ$1500,$Z2345))</f>
      </c>
      <c r="BR2345">
        <f>IF($Z2345="","",INDEX($BA$2:$BA$1500,$Z2345))</f>
      </c>
      <c r="BS2345">
        <f>IF($Z2345="","",INDEX($BB$2:$BB$1500,$Z2345))</f>
      </c>
      <c r="BT2345">
        <f>IF($Z2345="","",INDEX($BC$2:$BC$1500,$Z2345))</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c r="BF2346">
        <f>IF($Z2346="","",INDEX($AO$2:$AO$1500,$Z2346))</f>
      </c>
      <c r="BG2346">
        <f>IF($Z2346="","",INDEX($AP$2:$AP$1500,$Z2346))</f>
      </c>
      <c r="BH2346">
        <f>IF($Z2346="","",INDEX($AQ$2:$AQ$1500,$Z2346))</f>
      </c>
      <c r="BI2346">
        <f>IF($Z2346="","",INDEX($AR$2:$AR$1500,$Z2346))</f>
      </c>
      <c r="BJ2346">
        <f>IF($Z2346="","",INDEX($AS$2:$AS$1500,$Z2346))</f>
      </c>
      <c r="BK2346">
        <f>IF($Z2346="","",INDEX($AT$2:$AT$1500,$Z2346))</f>
      </c>
      <c r="BL2346">
        <f>IF($Z2346="","",INDEX($AU$2:$AU$1500,$Z2346))</f>
      </c>
      <c r="BM2346">
        <f>IF($Z2346="","",INDEX($AV$2:$AV$1500,$Z2346))</f>
      </c>
      <c r="BN2346">
        <f>IF($Z2346="","",INDEX($AW$2:$AW$1500,$Z2346))</f>
      </c>
      <c r="BO2346">
        <f>IF($Z2346="","",INDEX($AX$2:$AX$1500,$Z2346))</f>
      </c>
      <c r="BP2346">
        <f>IF($Z2346="","",INDEX($AY$2:$AY$1500,$Z2346))</f>
      </c>
      <c r="BQ2346">
        <f>IF($Z2346="","",INDEX($AZ$2:$AZ$1500,$Z2346))</f>
      </c>
      <c r="BR2346">
        <f>IF($Z2346="","",INDEX($BA$2:$BA$1500,$Z2346))</f>
      </c>
      <c r="BS2346">
        <f>IF($Z2346="","",INDEX($BB$2:$BB$1500,$Z2346))</f>
      </c>
      <c r="BT2346">
        <f>IF($Z2346="","",INDEX($BC$2:$BC$1500,$Z2346))</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c r="BF2347">
        <f>IF($Z2347="","",INDEX($AO$2:$AO$1500,$Z2347))</f>
      </c>
      <c r="BG2347">
        <f>IF($Z2347="","",INDEX($AP$2:$AP$1500,$Z2347))</f>
      </c>
      <c r="BH2347">
        <f>IF($Z2347="","",INDEX($AQ$2:$AQ$1500,$Z2347))</f>
      </c>
      <c r="BI2347">
        <f>IF($Z2347="","",INDEX($AR$2:$AR$1500,$Z2347))</f>
      </c>
      <c r="BJ2347">
        <f>IF($Z2347="","",INDEX($AS$2:$AS$1500,$Z2347))</f>
      </c>
      <c r="BK2347">
        <f>IF($Z2347="","",INDEX($AT$2:$AT$1500,$Z2347))</f>
      </c>
      <c r="BL2347">
        <f>IF($Z2347="","",INDEX($AU$2:$AU$1500,$Z2347))</f>
      </c>
      <c r="BM2347">
        <f>IF($Z2347="","",INDEX($AV$2:$AV$1500,$Z2347))</f>
      </c>
      <c r="BN2347">
        <f>IF($Z2347="","",INDEX($AW$2:$AW$1500,$Z2347))</f>
      </c>
      <c r="BO2347">
        <f>IF($Z2347="","",INDEX($AX$2:$AX$1500,$Z2347))</f>
      </c>
      <c r="BP2347">
        <f>IF($Z2347="","",INDEX($AY$2:$AY$1500,$Z2347))</f>
      </c>
      <c r="BQ2347">
        <f>IF($Z2347="","",INDEX($AZ$2:$AZ$1500,$Z2347))</f>
      </c>
      <c r="BR2347">
        <f>IF($Z2347="","",INDEX($BA$2:$BA$1500,$Z2347))</f>
      </c>
      <c r="BS2347">
        <f>IF($Z2347="","",INDEX($BB$2:$BB$1500,$Z2347))</f>
      </c>
      <c r="BT2347">
        <f>IF($Z2347="","",INDEX($BC$2:$BC$1500,$Z2347))</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c r="BF2348">
        <f>IF($Z2348="","",INDEX($AO$2:$AO$1500,$Z2348))</f>
      </c>
      <c r="BG2348">
        <f>IF($Z2348="","",INDEX($AP$2:$AP$1500,$Z2348))</f>
      </c>
      <c r="BH2348">
        <f>IF($Z2348="","",INDEX($AQ$2:$AQ$1500,$Z2348))</f>
      </c>
      <c r="BI2348">
        <f>IF($Z2348="","",INDEX($AR$2:$AR$1500,$Z2348))</f>
      </c>
      <c r="BJ2348">
        <f>IF($Z2348="","",INDEX($AS$2:$AS$1500,$Z2348))</f>
      </c>
      <c r="BK2348">
        <f>IF($Z2348="","",INDEX($AT$2:$AT$1500,$Z2348))</f>
      </c>
      <c r="BL2348">
        <f>IF($Z2348="","",INDEX($AU$2:$AU$1500,$Z2348))</f>
      </c>
      <c r="BM2348">
        <f>IF($Z2348="","",INDEX($AV$2:$AV$1500,$Z2348))</f>
      </c>
      <c r="BN2348">
        <f>IF($Z2348="","",INDEX($AW$2:$AW$1500,$Z2348))</f>
      </c>
      <c r="BO2348">
        <f>IF($Z2348="","",INDEX($AX$2:$AX$1500,$Z2348))</f>
      </c>
      <c r="BP2348">
        <f>IF($Z2348="","",INDEX($AY$2:$AY$1500,$Z2348))</f>
      </c>
      <c r="BQ2348">
        <f>IF($Z2348="","",INDEX($AZ$2:$AZ$1500,$Z2348))</f>
      </c>
      <c r="BR2348">
        <f>IF($Z2348="","",INDEX($BA$2:$BA$1500,$Z2348))</f>
      </c>
      <c r="BS2348">
        <f>IF($Z2348="","",INDEX($BB$2:$BB$1500,$Z2348))</f>
      </c>
      <c r="BT2348">
        <f>IF($Z2348="","",INDEX($BC$2:$BC$1500,$Z2348))</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c r="BF2349">
        <f>IF($Z2349="","",INDEX($AO$2:$AO$1500,$Z2349))</f>
      </c>
      <c r="BG2349">
        <f>IF($Z2349="","",INDEX($AP$2:$AP$1500,$Z2349))</f>
      </c>
      <c r="BH2349">
        <f>IF($Z2349="","",INDEX($AQ$2:$AQ$1500,$Z2349))</f>
      </c>
      <c r="BI2349">
        <f>IF($Z2349="","",INDEX($AR$2:$AR$1500,$Z2349))</f>
      </c>
      <c r="BJ2349">
        <f>IF($Z2349="","",INDEX($AS$2:$AS$1500,$Z2349))</f>
      </c>
      <c r="BK2349">
        <f>IF($Z2349="","",INDEX($AT$2:$AT$1500,$Z2349))</f>
      </c>
      <c r="BL2349">
        <f>IF($Z2349="","",INDEX($AU$2:$AU$1500,$Z2349))</f>
      </c>
      <c r="BM2349">
        <f>IF($Z2349="","",INDEX($AV$2:$AV$1500,$Z2349))</f>
      </c>
      <c r="BN2349">
        <f>IF($Z2349="","",INDEX($AW$2:$AW$1500,$Z2349))</f>
      </c>
      <c r="BO2349">
        <f>IF($Z2349="","",INDEX($AX$2:$AX$1500,$Z2349))</f>
      </c>
      <c r="BP2349">
        <f>IF($Z2349="","",INDEX($AY$2:$AY$1500,$Z2349))</f>
      </c>
      <c r="BQ2349">
        <f>IF($Z2349="","",INDEX($AZ$2:$AZ$1500,$Z2349))</f>
      </c>
      <c r="BR2349">
        <f>IF($Z2349="","",INDEX($BA$2:$BA$1500,$Z2349))</f>
      </c>
      <c r="BS2349">
        <f>IF($Z2349="","",INDEX($BB$2:$BB$1500,$Z2349))</f>
      </c>
      <c r="BT2349">
        <f>IF($Z2349="","",INDEX($BC$2:$BC$1500,$Z2349))</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c r="BF2350">
        <f>IF($Z2350="","",INDEX($AO$2:$AO$1500,$Z2350))</f>
      </c>
      <c r="BG2350">
        <f>IF($Z2350="","",INDEX($AP$2:$AP$1500,$Z2350))</f>
      </c>
      <c r="BH2350">
        <f>IF($Z2350="","",INDEX($AQ$2:$AQ$1500,$Z2350))</f>
      </c>
      <c r="BI2350">
        <f>IF($Z2350="","",INDEX($AR$2:$AR$1500,$Z2350))</f>
      </c>
      <c r="BJ2350">
        <f>IF($Z2350="","",INDEX($AS$2:$AS$1500,$Z2350))</f>
      </c>
      <c r="BK2350">
        <f>IF($Z2350="","",INDEX($AT$2:$AT$1500,$Z2350))</f>
      </c>
      <c r="BL2350">
        <f>IF($Z2350="","",INDEX($AU$2:$AU$1500,$Z2350))</f>
      </c>
      <c r="BM2350">
        <f>IF($Z2350="","",INDEX($AV$2:$AV$1500,$Z2350))</f>
      </c>
      <c r="BN2350">
        <f>IF($Z2350="","",INDEX($AW$2:$AW$1500,$Z2350))</f>
      </c>
      <c r="BO2350">
        <f>IF($Z2350="","",INDEX($AX$2:$AX$1500,$Z2350))</f>
      </c>
      <c r="BP2350">
        <f>IF($Z2350="","",INDEX($AY$2:$AY$1500,$Z2350))</f>
      </c>
      <c r="BQ2350">
        <f>IF($Z2350="","",INDEX($AZ$2:$AZ$1500,$Z2350))</f>
      </c>
      <c r="BR2350">
        <f>IF($Z2350="","",INDEX($BA$2:$BA$1500,$Z2350))</f>
      </c>
      <c r="BS2350">
        <f>IF($Z2350="","",INDEX($BB$2:$BB$1500,$Z2350))</f>
      </c>
      <c r="BT2350">
        <f>IF($Z2350="","",INDEX($BC$2:$BC$1500,$Z2350))</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c r="BF2351">
        <f>IF($Z2351="","",INDEX($AO$2:$AO$1500,$Z2351))</f>
      </c>
      <c r="BG2351">
        <f>IF($Z2351="","",INDEX($AP$2:$AP$1500,$Z2351))</f>
      </c>
      <c r="BH2351">
        <f>IF($Z2351="","",INDEX($AQ$2:$AQ$1500,$Z2351))</f>
      </c>
      <c r="BI2351">
        <f>IF($Z2351="","",INDEX($AR$2:$AR$1500,$Z2351))</f>
      </c>
      <c r="BJ2351">
        <f>IF($Z2351="","",INDEX($AS$2:$AS$1500,$Z2351))</f>
      </c>
      <c r="BK2351">
        <f>IF($Z2351="","",INDEX($AT$2:$AT$1500,$Z2351))</f>
      </c>
      <c r="BL2351">
        <f>IF($Z2351="","",INDEX($AU$2:$AU$1500,$Z2351))</f>
      </c>
      <c r="BM2351">
        <f>IF($Z2351="","",INDEX($AV$2:$AV$1500,$Z2351))</f>
      </c>
      <c r="BN2351">
        <f>IF($Z2351="","",INDEX($AW$2:$AW$1500,$Z2351))</f>
      </c>
      <c r="BO2351">
        <f>IF($Z2351="","",INDEX($AX$2:$AX$1500,$Z2351))</f>
      </c>
      <c r="BP2351">
        <f>IF($Z2351="","",INDEX($AY$2:$AY$1500,$Z2351))</f>
      </c>
      <c r="BQ2351">
        <f>IF($Z2351="","",INDEX($AZ$2:$AZ$1500,$Z2351))</f>
      </c>
      <c r="BR2351">
        <f>IF($Z2351="","",INDEX($BA$2:$BA$1500,$Z2351))</f>
      </c>
      <c r="BS2351">
        <f>IF($Z2351="","",INDEX($BB$2:$BB$1500,$Z2351))</f>
      </c>
      <c r="BT2351">
        <f>IF($Z2351="","",INDEX($BC$2:$BC$1500,$Z2351))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c r="BF2352">
        <f>IF($Z2352="","",INDEX($AO$2:$AO$1500,$Z2352))</f>
      </c>
      <c r="BG2352">
        <f>IF($Z2352="","",INDEX($AP$2:$AP$1500,$Z2352))</f>
      </c>
      <c r="BH2352">
        <f>IF($Z2352="","",INDEX($AQ$2:$AQ$1500,$Z2352))</f>
      </c>
      <c r="BI2352">
        <f>IF($Z2352="","",INDEX($AR$2:$AR$1500,$Z2352))</f>
      </c>
      <c r="BJ2352">
        <f>IF($Z2352="","",INDEX($AS$2:$AS$1500,$Z2352))</f>
      </c>
      <c r="BK2352">
        <f>IF($Z2352="","",INDEX($AT$2:$AT$1500,$Z2352))</f>
      </c>
      <c r="BL2352">
        <f>IF($Z2352="","",INDEX($AU$2:$AU$1500,$Z2352))</f>
      </c>
      <c r="BM2352">
        <f>IF($Z2352="","",INDEX($AV$2:$AV$1500,$Z2352))</f>
      </c>
      <c r="BN2352">
        <f>IF($Z2352="","",INDEX($AW$2:$AW$1500,$Z2352))</f>
      </c>
      <c r="BO2352">
        <f>IF($Z2352="","",INDEX($AX$2:$AX$1500,$Z2352))</f>
      </c>
      <c r="BP2352">
        <f>IF($Z2352="","",INDEX($AY$2:$AY$1500,$Z2352))</f>
      </c>
      <c r="BQ2352">
        <f>IF($Z2352="","",INDEX($AZ$2:$AZ$1500,$Z2352))</f>
      </c>
      <c r="BR2352">
        <f>IF($Z2352="","",INDEX($BA$2:$BA$1500,$Z2352))</f>
      </c>
      <c r="BS2352">
        <f>IF($Z2352="","",INDEX($BB$2:$BB$1500,$Z2352))</f>
      </c>
      <c r="BT2352">
        <f>IF($Z2352="","",INDEX($BC$2:$BC$1500,$Z2352))</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c r="BF2353">
        <f>IF($Z2353="","",INDEX($AO$2:$AO$1500,$Z2353))</f>
      </c>
      <c r="BG2353">
        <f>IF($Z2353="","",INDEX($AP$2:$AP$1500,$Z2353))</f>
      </c>
      <c r="BH2353">
        <f>IF($Z2353="","",INDEX($AQ$2:$AQ$1500,$Z2353))</f>
      </c>
      <c r="BI2353">
        <f>IF($Z2353="","",INDEX($AR$2:$AR$1500,$Z2353))</f>
      </c>
      <c r="BJ2353">
        <f>IF($Z2353="","",INDEX($AS$2:$AS$1500,$Z2353))</f>
      </c>
      <c r="BK2353">
        <f>IF($Z2353="","",INDEX($AT$2:$AT$1500,$Z2353))</f>
      </c>
      <c r="BL2353">
        <f>IF($Z2353="","",INDEX($AU$2:$AU$1500,$Z2353))</f>
      </c>
      <c r="BM2353">
        <f>IF($Z2353="","",INDEX($AV$2:$AV$1500,$Z2353))</f>
      </c>
      <c r="BN2353">
        <f>IF($Z2353="","",INDEX($AW$2:$AW$1500,$Z2353))</f>
      </c>
      <c r="BO2353">
        <f>IF($Z2353="","",INDEX($AX$2:$AX$1500,$Z2353))</f>
      </c>
      <c r="BP2353">
        <f>IF($Z2353="","",INDEX($AY$2:$AY$1500,$Z2353))</f>
      </c>
      <c r="BQ2353">
        <f>IF($Z2353="","",INDEX($AZ$2:$AZ$1500,$Z2353))</f>
      </c>
      <c r="BR2353">
        <f>IF($Z2353="","",INDEX($BA$2:$BA$1500,$Z2353))</f>
      </c>
      <c r="BS2353">
        <f>IF($Z2353="","",INDEX($BB$2:$BB$1500,$Z2353))</f>
      </c>
      <c r="BT2353">
        <f>IF($Z2353="","",INDEX($BC$2:$BC$1500,$Z2353))</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c r="BF2354">
        <f>IF($Z2354="","",INDEX($AO$2:$AO$1500,$Z2354))</f>
      </c>
      <c r="BG2354">
        <f>IF($Z2354="","",INDEX($AP$2:$AP$1500,$Z2354))</f>
      </c>
      <c r="BH2354">
        <f>IF($Z2354="","",INDEX($AQ$2:$AQ$1500,$Z2354))</f>
      </c>
      <c r="BI2354">
        <f>IF($Z2354="","",INDEX($AR$2:$AR$1500,$Z2354))</f>
      </c>
      <c r="BJ2354">
        <f>IF($Z2354="","",INDEX($AS$2:$AS$1500,$Z2354))</f>
      </c>
      <c r="BK2354">
        <f>IF($Z2354="","",INDEX($AT$2:$AT$1500,$Z2354))</f>
      </c>
      <c r="BL2354">
        <f>IF($Z2354="","",INDEX($AU$2:$AU$1500,$Z2354))</f>
      </c>
      <c r="BM2354">
        <f>IF($Z2354="","",INDEX($AV$2:$AV$1500,$Z2354))</f>
      </c>
      <c r="BN2354">
        <f>IF($Z2354="","",INDEX($AW$2:$AW$1500,$Z2354))</f>
      </c>
      <c r="BO2354">
        <f>IF($Z2354="","",INDEX($AX$2:$AX$1500,$Z2354))</f>
      </c>
      <c r="BP2354">
        <f>IF($Z2354="","",INDEX($AY$2:$AY$1500,$Z2354))</f>
      </c>
      <c r="BQ2354">
        <f>IF($Z2354="","",INDEX($AZ$2:$AZ$1500,$Z2354))</f>
      </c>
      <c r="BR2354">
        <f>IF($Z2354="","",INDEX($BA$2:$BA$1500,$Z2354))</f>
      </c>
      <c r="BS2354">
        <f>IF($Z2354="","",INDEX($BB$2:$BB$1500,$Z2354))</f>
      </c>
      <c r="BT2354">
        <f>IF($Z2354="","",INDEX($BC$2:$BC$1500,$Z2354))</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c r="BF2355">
        <f>IF($Z2355="","",INDEX($AO$2:$AO$1500,$Z2355))</f>
      </c>
      <c r="BG2355">
        <f>IF($Z2355="","",INDEX($AP$2:$AP$1500,$Z2355))</f>
      </c>
      <c r="BH2355">
        <f>IF($Z2355="","",INDEX($AQ$2:$AQ$1500,$Z2355))</f>
      </c>
      <c r="BI2355">
        <f>IF($Z2355="","",INDEX($AR$2:$AR$1500,$Z2355))</f>
      </c>
      <c r="BJ2355">
        <f>IF($Z2355="","",INDEX($AS$2:$AS$1500,$Z2355))</f>
      </c>
      <c r="BK2355">
        <f>IF($Z2355="","",INDEX($AT$2:$AT$1500,$Z2355))</f>
      </c>
      <c r="BL2355">
        <f>IF($Z2355="","",INDEX($AU$2:$AU$1500,$Z2355))</f>
      </c>
      <c r="BM2355">
        <f>IF($Z2355="","",INDEX($AV$2:$AV$1500,$Z2355))</f>
      </c>
      <c r="BN2355">
        <f>IF($Z2355="","",INDEX($AW$2:$AW$1500,$Z2355))</f>
      </c>
      <c r="BO2355">
        <f>IF($Z2355="","",INDEX($AX$2:$AX$1500,$Z2355))</f>
      </c>
      <c r="BP2355">
        <f>IF($Z2355="","",INDEX($AY$2:$AY$1500,$Z2355))</f>
      </c>
      <c r="BQ2355">
        <f>IF($Z2355="","",INDEX($AZ$2:$AZ$1500,$Z2355))</f>
      </c>
      <c r="BR2355">
        <f>IF($Z2355="","",INDEX($BA$2:$BA$1500,$Z2355))</f>
      </c>
      <c r="BS2355">
        <f>IF($Z2355="","",INDEX($BB$2:$BB$1500,$Z2355))</f>
      </c>
      <c r="BT2355">
        <f>IF($Z2355="","",INDEX($BC$2:$BC$1500,$Z2355))</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c r="BF2356">
        <f>IF($Z2356="","",INDEX($AO$2:$AO$1500,$Z2356))</f>
      </c>
      <c r="BG2356">
        <f>IF($Z2356="","",INDEX($AP$2:$AP$1500,$Z2356))</f>
      </c>
      <c r="BH2356">
        <f>IF($Z2356="","",INDEX($AQ$2:$AQ$1500,$Z2356))</f>
      </c>
      <c r="BI2356">
        <f>IF($Z2356="","",INDEX($AR$2:$AR$1500,$Z2356))</f>
      </c>
      <c r="BJ2356">
        <f>IF($Z2356="","",INDEX($AS$2:$AS$1500,$Z2356))</f>
      </c>
      <c r="BK2356">
        <f>IF($Z2356="","",INDEX($AT$2:$AT$1500,$Z2356))</f>
      </c>
      <c r="BL2356">
        <f>IF($Z2356="","",INDEX($AU$2:$AU$1500,$Z2356))</f>
      </c>
      <c r="BM2356">
        <f>IF($Z2356="","",INDEX($AV$2:$AV$1500,$Z2356))</f>
      </c>
      <c r="BN2356">
        <f>IF($Z2356="","",INDEX($AW$2:$AW$1500,$Z2356))</f>
      </c>
      <c r="BO2356">
        <f>IF($Z2356="","",INDEX($AX$2:$AX$1500,$Z2356))</f>
      </c>
      <c r="BP2356">
        <f>IF($Z2356="","",INDEX($AY$2:$AY$1500,$Z2356))</f>
      </c>
      <c r="BQ2356">
        <f>IF($Z2356="","",INDEX($AZ$2:$AZ$1500,$Z2356))</f>
      </c>
      <c r="BR2356">
        <f>IF($Z2356="","",INDEX($BA$2:$BA$1500,$Z2356))</f>
      </c>
      <c r="BS2356">
        <f>IF($Z2356="","",INDEX($BB$2:$BB$1500,$Z2356))</f>
      </c>
      <c r="BT2356">
        <f>IF($Z2356="","",INDEX($BC$2:$BC$1500,$Z2356))</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c r="BF2357">
        <f>IF($Z2357="","",INDEX($AO$2:$AO$1500,$Z2357))</f>
      </c>
      <c r="BG2357">
        <f>IF($Z2357="","",INDEX($AP$2:$AP$1500,$Z2357))</f>
      </c>
      <c r="BH2357">
        <f>IF($Z2357="","",INDEX($AQ$2:$AQ$1500,$Z2357))</f>
      </c>
      <c r="BI2357">
        <f>IF($Z2357="","",INDEX($AR$2:$AR$1500,$Z2357))</f>
      </c>
      <c r="BJ2357">
        <f>IF($Z2357="","",INDEX($AS$2:$AS$1500,$Z2357))</f>
      </c>
      <c r="BK2357">
        <f>IF($Z2357="","",INDEX($AT$2:$AT$1500,$Z2357))</f>
      </c>
      <c r="BL2357">
        <f>IF($Z2357="","",INDEX($AU$2:$AU$1500,$Z2357))</f>
      </c>
      <c r="BM2357">
        <f>IF($Z2357="","",INDEX($AV$2:$AV$1500,$Z2357))</f>
      </c>
      <c r="BN2357">
        <f>IF($Z2357="","",INDEX($AW$2:$AW$1500,$Z2357))</f>
      </c>
      <c r="BO2357">
        <f>IF($Z2357="","",INDEX($AX$2:$AX$1500,$Z2357))</f>
      </c>
      <c r="BP2357">
        <f>IF($Z2357="","",INDEX($AY$2:$AY$1500,$Z2357))</f>
      </c>
      <c r="BQ2357">
        <f>IF($Z2357="","",INDEX($AZ$2:$AZ$1500,$Z2357))</f>
      </c>
      <c r="BR2357">
        <f>IF($Z2357="","",INDEX($BA$2:$BA$1500,$Z2357))</f>
      </c>
      <c r="BS2357">
        <f>IF($Z2357="","",INDEX($BB$2:$BB$1500,$Z2357))</f>
      </c>
      <c r="BT2357">
        <f>IF($Z2357="","",INDEX($BC$2:$BC$1500,$Z2357))</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c r="BF2358">
        <f>IF($Z2358="","",INDEX($AO$2:$AO$1500,$Z2358))</f>
      </c>
      <c r="BG2358">
        <f>IF($Z2358="","",INDEX($AP$2:$AP$1500,$Z2358))</f>
      </c>
      <c r="BH2358">
        <f>IF($Z2358="","",INDEX($AQ$2:$AQ$1500,$Z2358))</f>
      </c>
      <c r="BI2358">
        <f>IF($Z2358="","",INDEX($AR$2:$AR$1500,$Z2358))</f>
      </c>
      <c r="BJ2358">
        <f>IF($Z2358="","",INDEX($AS$2:$AS$1500,$Z2358))</f>
      </c>
      <c r="BK2358">
        <f>IF($Z2358="","",INDEX($AT$2:$AT$1500,$Z2358))</f>
      </c>
      <c r="BL2358">
        <f>IF($Z2358="","",INDEX($AU$2:$AU$1500,$Z2358))</f>
      </c>
      <c r="BM2358">
        <f>IF($Z2358="","",INDEX($AV$2:$AV$1500,$Z2358))</f>
      </c>
      <c r="BN2358">
        <f>IF($Z2358="","",INDEX($AW$2:$AW$1500,$Z2358))</f>
      </c>
      <c r="BO2358">
        <f>IF($Z2358="","",INDEX($AX$2:$AX$1500,$Z2358))</f>
      </c>
      <c r="BP2358">
        <f>IF($Z2358="","",INDEX($AY$2:$AY$1500,$Z2358))</f>
      </c>
      <c r="BQ2358">
        <f>IF($Z2358="","",INDEX($AZ$2:$AZ$1500,$Z2358))</f>
      </c>
      <c r="BR2358">
        <f>IF($Z2358="","",INDEX($BA$2:$BA$1500,$Z2358))</f>
      </c>
      <c r="BS2358">
        <f>IF($Z2358="","",INDEX($BB$2:$BB$1500,$Z2358))</f>
      </c>
      <c r="BT2358">
        <f>IF($Z2358="","",INDEX($BC$2:$BC$1500,$Z2358))</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c r="BF2359">
        <f>IF($Z2359="","",INDEX($AO$2:$AO$1500,$Z2359))</f>
      </c>
      <c r="BG2359">
        <f>IF($Z2359="","",INDEX($AP$2:$AP$1500,$Z2359))</f>
      </c>
      <c r="BH2359">
        <f>IF($Z2359="","",INDEX($AQ$2:$AQ$1500,$Z2359))</f>
      </c>
      <c r="BI2359">
        <f>IF($Z2359="","",INDEX($AR$2:$AR$1500,$Z2359))</f>
      </c>
      <c r="BJ2359">
        <f>IF($Z2359="","",INDEX($AS$2:$AS$1500,$Z2359))</f>
      </c>
      <c r="BK2359">
        <f>IF($Z2359="","",INDEX($AT$2:$AT$1500,$Z2359))</f>
      </c>
      <c r="BL2359">
        <f>IF($Z2359="","",INDEX($AU$2:$AU$1500,$Z2359))</f>
      </c>
      <c r="BM2359">
        <f>IF($Z2359="","",INDEX($AV$2:$AV$1500,$Z2359))</f>
      </c>
      <c r="BN2359">
        <f>IF($Z2359="","",INDEX($AW$2:$AW$1500,$Z2359))</f>
      </c>
      <c r="BO2359">
        <f>IF($Z2359="","",INDEX($AX$2:$AX$1500,$Z2359))</f>
      </c>
      <c r="BP2359">
        <f>IF($Z2359="","",INDEX($AY$2:$AY$1500,$Z2359))</f>
      </c>
      <c r="BQ2359">
        <f>IF($Z2359="","",INDEX($AZ$2:$AZ$1500,$Z2359))</f>
      </c>
      <c r="BR2359">
        <f>IF($Z2359="","",INDEX($BA$2:$BA$1500,$Z2359))</f>
      </c>
      <c r="BS2359">
        <f>IF($Z2359="","",INDEX($BB$2:$BB$1500,$Z2359))</f>
      </c>
      <c r="BT2359">
        <f>IF($Z2359="","",INDEX($BC$2:$BC$1500,$Z2359))</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c r="BF2360">
        <f>IF($Z2360="","",INDEX($AO$2:$AO$1500,$Z2360))</f>
      </c>
      <c r="BG2360">
        <f>IF($Z2360="","",INDEX($AP$2:$AP$1500,$Z2360))</f>
      </c>
      <c r="BH2360">
        <f>IF($Z2360="","",INDEX($AQ$2:$AQ$1500,$Z2360))</f>
      </c>
      <c r="BI2360">
        <f>IF($Z2360="","",INDEX($AR$2:$AR$1500,$Z2360))</f>
      </c>
      <c r="BJ2360">
        <f>IF($Z2360="","",INDEX($AS$2:$AS$1500,$Z2360))</f>
      </c>
      <c r="BK2360">
        <f>IF($Z2360="","",INDEX($AT$2:$AT$1500,$Z2360))</f>
      </c>
      <c r="BL2360">
        <f>IF($Z2360="","",INDEX($AU$2:$AU$1500,$Z2360))</f>
      </c>
      <c r="BM2360">
        <f>IF($Z2360="","",INDEX($AV$2:$AV$1500,$Z2360))</f>
      </c>
      <c r="BN2360">
        <f>IF($Z2360="","",INDEX($AW$2:$AW$1500,$Z2360))</f>
      </c>
      <c r="BO2360">
        <f>IF($Z2360="","",INDEX($AX$2:$AX$1500,$Z2360))</f>
      </c>
      <c r="BP2360">
        <f>IF($Z2360="","",INDEX($AY$2:$AY$1500,$Z2360))</f>
      </c>
      <c r="BQ2360">
        <f>IF($Z2360="","",INDEX($AZ$2:$AZ$1500,$Z2360))</f>
      </c>
      <c r="BR2360">
        <f>IF($Z2360="","",INDEX($BA$2:$BA$1500,$Z2360))</f>
      </c>
      <c r="BS2360">
        <f>IF($Z2360="","",INDEX($BB$2:$BB$1500,$Z2360))</f>
      </c>
      <c r="BT2360">
        <f>IF($Z2360="","",INDEX($BC$2:$BC$1500,$Z2360))</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c r="BF2361">
        <f>IF($Z2361="","",INDEX($AO$2:$AO$1500,$Z2361))</f>
      </c>
      <c r="BG2361">
        <f>IF($Z2361="","",INDEX($AP$2:$AP$1500,$Z2361))</f>
      </c>
      <c r="BH2361">
        <f>IF($Z2361="","",INDEX($AQ$2:$AQ$1500,$Z2361))</f>
      </c>
      <c r="BI2361">
        <f>IF($Z2361="","",INDEX($AR$2:$AR$1500,$Z2361))</f>
      </c>
      <c r="BJ2361">
        <f>IF($Z2361="","",INDEX($AS$2:$AS$1500,$Z2361))</f>
      </c>
      <c r="BK2361">
        <f>IF($Z2361="","",INDEX($AT$2:$AT$1500,$Z2361))</f>
      </c>
      <c r="BL2361">
        <f>IF($Z2361="","",INDEX($AU$2:$AU$1500,$Z2361))</f>
      </c>
      <c r="BM2361">
        <f>IF($Z2361="","",INDEX($AV$2:$AV$1500,$Z2361))</f>
      </c>
      <c r="BN2361">
        <f>IF($Z2361="","",INDEX($AW$2:$AW$1500,$Z2361))</f>
      </c>
      <c r="BO2361">
        <f>IF($Z2361="","",INDEX($AX$2:$AX$1500,$Z2361))</f>
      </c>
      <c r="BP2361">
        <f>IF($Z2361="","",INDEX($AY$2:$AY$1500,$Z2361))</f>
      </c>
      <c r="BQ2361">
        <f>IF($Z2361="","",INDEX($AZ$2:$AZ$1500,$Z2361))</f>
      </c>
      <c r="BR2361">
        <f>IF($Z2361="","",INDEX($BA$2:$BA$1500,$Z2361))</f>
      </c>
      <c r="BS2361">
        <f>IF($Z2361="","",INDEX($BB$2:$BB$1500,$Z2361))</f>
      </c>
      <c r="BT2361">
        <f>IF($Z2361="","",INDEX($BC$2:$BC$1500,$Z2361))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c r="BF2362">
        <f>IF($Z2362="","",INDEX($AO$2:$AO$1500,$Z2362))</f>
      </c>
      <c r="BG2362">
        <f>IF($Z2362="","",INDEX($AP$2:$AP$1500,$Z2362))</f>
      </c>
      <c r="BH2362">
        <f>IF($Z2362="","",INDEX($AQ$2:$AQ$1500,$Z2362))</f>
      </c>
      <c r="BI2362">
        <f>IF($Z2362="","",INDEX($AR$2:$AR$1500,$Z2362))</f>
      </c>
      <c r="BJ2362">
        <f>IF($Z2362="","",INDEX($AS$2:$AS$1500,$Z2362))</f>
      </c>
      <c r="BK2362">
        <f>IF($Z2362="","",INDEX($AT$2:$AT$1500,$Z2362))</f>
      </c>
      <c r="BL2362">
        <f>IF($Z2362="","",INDEX($AU$2:$AU$1500,$Z2362))</f>
      </c>
      <c r="BM2362">
        <f>IF($Z2362="","",INDEX($AV$2:$AV$1500,$Z2362))</f>
      </c>
      <c r="BN2362">
        <f>IF($Z2362="","",INDEX($AW$2:$AW$1500,$Z2362))</f>
      </c>
      <c r="BO2362">
        <f>IF($Z2362="","",INDEX($AX$2:$AX$1500,$Z2362))</f>
      </c>
      <c r="BP2362">
        <f>IF($Z2362="","",INDEX($AY$2:$AY$1500,$Z2362))</f>
      </c>
      <c r="BQ2362">
        <f>IF($Z2362="","",INDEX($AZ$2:$AZ$1500,$Z2362))</f>
      </c>
      <c r="BR2362">
        <f>IF($Z2362="","",INDEX($BA$2:$BA$1500,$Z2362))</f>
      </c>
      <c r="BS2362">
        <f>IF($Z2362="","",INDEX($BB$2:$BB$1500,$Z2362))</f>
      </c>
      <c r="BT2362">
        <f>IF($Z2362="","",INDEX($BC$2:$BC$1500,$Z2362))</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c r="BF2363">
        <f>IF($Z2363="","",INDEX($AO$2:$AO$1500,$Z2363))</f>
      </c>
      <c r="BG2363">
        <f>IF($Z2363="","",INDEX($AP$2:$AP$1500,$Z2363))</f>
      </c>
      <c r="BH2363">
        <f>IF($Z2363="","",INDEX($AQ$2:$AQ$1500,$Z2363))</f>
      </c>
      <c r="BI2363">
        <f>IF($Z2363="","",INDEX($AR$2:$AR$1500,$Z2363))</f>
      </c>
      <c r="BJ2363">
        <f>IF($Z2363="","",INDEX($AS$2:$AS$1500,$Z2363))</f>
      </c>
      <c r="BK2363">
        <f>IF($Z2363="","",INDEX($AT$2:$AT$1500,$Z2363))</f>
      </c>
      <c r="BL2363">
        <f>IF($Z2363="","",INDEX($AU$2:$AU$1500,$Z2363))</f>
      </c>
      <c r="BM2363">
        <f>IF($Z2363="","",INDEX($AV$2:$AV$1500,$Z2363))</f>
      </c>
      <c r="BN2363">
        <f>IF($Z2363="","",INDEX($AW$2:$AW$1500,$Z2363))</f>
      </c>
      <c r="BO2363">
        <f>IF($Z2363="","",INDEX($AX$2:$AX$1500,$Z2363))</f>
      </c>
      <c r="BP2363">
        <f>IF($Z2363="","",INDEX($AY$2:$AY$1500,$Z2363))</f>
      </c>
      <c r="BQ2363">
        <f>IF($Z2363="","",INDEX($AZ$2:$AZ$1500,$Z2363))</f>
      </c>
      <c r="BR2363">
        <f>IF($Z2363="","",INDEX($BA$2:$BA$1500,$Z2363))</f>
      </c>
      <c r="BS2363">
        <f>IF($Z2363="","",INDEX($BB$2:$BB$1500,$Z2363))</f>
      </c>
      <c r="BT2363">
        <f>IF($Z2363="","",INDEX($BC$2:$BC$1500,$Z2363))</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c r="BF2364">
        <f>IF($Z2364="","",INDEX($AO$2:$AO$1500,$Z2364))</f>
      </c>
      <c r="BG2364">
        <f>IF($Z2364="","",INDEX($AP$2:$AP$1500,$Z2364))</f>
      </c>
      <c r="BH2364">
        <f>IF($Z2364="","",INDEX($AQ$2:$AQ$1500,$Z2364))</f>
      </c>
      <c r="BI2364">
        <f>IF($Z2364="","",INDEX($AR$2:$AR$1500,$Z2364))</f>
      </c>
      <c r="BJ2364">
        <f>IF($Z2364="","",INDEX($AS$2:$AS$1500,$Z2364))</f>
      </c>
      <c r="BK2364">
        <f>IF($Z2364="","",INDEX($AT$2:$AT$1500,$Z2364))</f>
      </c>
      <c r="BL2364">
        <f>IF($Z2364="","",INDEX($AU$2:$AU$1500,$Z2364))</f>
      </c>
      <c r="BM2364">
        <f>IF($Z2364="","",INDEX($AV$2:$AV$1500,$Z2364))</f>
      </c>
      <c r="BN2364">
        <f>IF($Z2364="","",INDEX($AW$2:$AW$1500,$Z2364))</f>
      </c>
      <c r="BO2364">
        <f>IF($Z2364="","",INDEX($AX$2:$AX$1500,$Z2364))</f>
      </c>
      <c r="BP2364">
        <f>IF($Z2364="","",INDEX($AY$2:$AY$1500,$Z2364))</f>
      </c>
      <c r="BQ2364">
        <f>IF($Z2364="","",INDEX($AZ$2:$AZ$1500,$Z2364))</f>
      </c>
      <c r="BR2364">
        <f>IF($Z2364="","",INDEX($BA$2:$BA$1500,$Z2364))</f>
      </c>
      <c r="BS2364">
        <f>IF($Z2364="","",INDEX($BB$2:$BB$1500,$Z2364))</f>
      </c>
      <c r="BT2364">
        <f>IF($Z2364="","",INDEX($BC$2:$BC$1500,$Z2364))</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c r="BF2365">
        <f>IF($Z2365="","",INDEX($AO$2:$AO$1500,$Z2365))</f>
      </c>
      <c r="BG2365">
        <f>IF($Z2365="","",INDEX($AP$2:$AP$1500,$Z2365))</f>
      </c>
      <c r="BH2365">
        <f>IF($Z2365="","",INDEX($AQ$2:$AQ$1500,$Z2365))</f>
      </c>
      <c r="BI2365">
        <f>IF($Z2365="","",INDEX($AR$2:$AR$1500,$Z2365))</f>
      </c>
      <c r="BJ2365">
        <f>IF($Z2365="","",INDEX($AS$2:$AS$1500,$Z2365))</f>
      </c>
      <c r="BK2365">
        <f>IF($Z2365="","",INDEX($AT$2:$AT$1500,$Z2365))</f>
      </c>
      <c r="BL2365">
        <f>IF($Z2365="","",INDEX($AU$2:$AU$1500,$Z2365))</f>
      </c>
      <c r="BM2365">
        <f>IF($Z2365="","",INDEX($AV$2:$AV$1500,$Z2365))</f>
      </c>
      <c r="BN2365">
        <f>IF($Z2365="","",INDEX($AW$2:$AW$1500,$Z2365))</f>
      </c>
      <c r="BO2365">
        <f>IF($Z2365="","",INDEX($AX$2:$AX$1500,$Z2365))</f>
      </c>
      <c r="BP2365">
        <f>IF($Z2365="","",INDEX($AY$2:$AY$1500,$Z2365))</f>
      </c>
      <c r="BQ2365">
        <f>IF($Z2365="","",INDEX($AZ$2:$AZ$1500,$Z2365))</f>
      </c>
      <c r="BR2365">
        <f>IF($Z2365="","",INDEX($BA$2:$BA$1500,$Z2365))</f>
      </c>
      <c r="BS2365">
        <f>IF($Z2365="","",INDEX($BB$2:$BB$1500,$Z2365))</f>
      </c>
      <c r="BT2365">
        <f>IF($Z2365="","",INDEX($BC$2:$BC$1500,$Z2365))</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c r="BF2366">
        <f>IF($Z2366="","",INDEX($AO$2:$AO$1500,$Z2366))</f>
      </c>
      <c r="BG2366">
        <f>IF($Z2366="","",INDEX($AP$2:$AP$1500,$Z2366))</f>
      </c>
      <c r="BH2366">
        <f>IF($Z2366="","",INDEX($AQ$2:$AQ$1500,$Z2366))</f>
      </c>
      <c r="BI2366">
        <f>IF($Z2366="","",INDEX($AR$2:$AR$1500,$Z2366))</f>
      </c>
      <c r="BJ2366">
        <f>IF($Z2366="","",INDEX($AS$2:$AS$1500,$Z2366))</f>
      </c>
      <c r="BK2366">
        <f>IF($Z2366="","",INDEX($AT$2:$AT$1500,$Z2366))</f>
      </c>
      <c r="BL2366">
        <f>IF($Z2366="","",INDEX($AU$2:$AU$1500,$Z2366))</f>
      </c>
      <c r="BM2366">
        <f>IF($Z2366="","",INDEX($AV$2:$AV$1500,$Z2366))</f>
      </c>
      <c r="BN2366">
        <f>IF($Z2366="","",INDEX($AW$2:$AW$1500,$Z2366))</f>
      </c>
      <c r="BO2366">
        <f>IF($Z2366="","",INDEX($AX$2:$AX$1500,$Z2366))</f>
      </c>
      <c r="BP2366">
        <f>IF($Z2366="","",INDEX($AY$2:$AY$1500,$Z2366))</f>
      </c>
      <c r="BQ2366">
        <f>IF($Z2366="","",INDEX($AZ$2:$AZ$1500,$Z2366))</f>
      </c>
      <c r="BR2366">
        <f>IF($Z2366="","",INDEX($BA$2:$BA$1500,$Z2366))</f>
      </c>
      <c r="BS2366">
        <f>IF($Z2366="","",INDEX($BB$2:$BB$1500,$Z2366))</f>
      </c>
      <c r="BT2366">
        <f>IF($Z2366="","",INDEX($BC$2:$BC$1500,$Z2366))</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c r="BF2367">
        <f>IF($Z2367="","",INDEX($AO$2:$AO$1500,$Z2367))</f>
      </c>
      <c r="BG2367">
        <f>IF($Z2367="","",INDEX($AP$2:$AP$1500,$Z2367))</f>
      </c>
      <c r="BH2367">
        <f>IF($Z2367="","",INDEX($AQ$2:$AQ$1500,$Z2367))</f>
      </c>
      <c r="BI2367">
        <f>IF($Z2367="","",INDEX($AR$2:$AR$1500,$Z2367))</f>
      </c>
      <c r="BJ2367">
        <f>IF($Z2367="","",INDEX($AS$2:$AS$1500,$Z2367))</f>
      </c>
      <c r="BK2367">
        <f>IF($Z2367="","",INDEX($AT$2:$AT$1500,$Z2367))</f>
      </c>
      <c r="BL2367">
        <f>IF($Z2367="","",INDEX($AU$2:$AU$1500,$Z2367))</f>
      </c>
      <c r="BM2367">
        <f>IF($Z2367="","",INDEX($AV$2:$AV$1500,$Z2367))</f>
      </c>
      <c r="BN2367">
        <f>IF($Z2367="","",INDEX($AW$2:$AW$1500,$Z2367))</f>
      </c>
      <c r="BO2367">
        <f>IF($Z2367="","",INDEX($AX$2:$AX$1500,$Z2367))</f>
      </c>
      <c r="BP2367">
        <f>IF($Z2367="","",INDEX($AY$2:$AY$1500,$Z2367))</f>
      </c>
      <c r="BQ2367">
        <f>IF($Z2367="","",INDEX($AZ$2:$AZ$1500,$Z2367))</f>
      </c>
      <c r="BR2367">
        <f>IF($Z2367="","",INDEX($BA$2:$BA$1500,$Z2367))</f>
      </c>
      <c r="BS2367">
        <f>IF($Z2367="","",INDEX($BB$2:$BB$1500,$Z2367))</f>
      </c>
      <c r="BT2367">
        <f>IF($Z2367="","",INDEX($BC$2:$BC$1500,$Z2367))</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c r="BF2368">
        <f>IF($Z2368="","",INDEX($AO$2:$AO$1500,$Z2368))</f>
      </c>
      <c r="BG2368">
        <f>IF($Z2368="","",INDEX($AP$2:$AP$1500,$Z2368))</f>
      </c>
      <c r="BH2368">
        <f>IF($Z2368="","",INDEX($AQ$2:$AQ$1500,$Z2368))</f>
      </c>
      <c r="BI2368">
        <f>IF($Z2368="","",INDEX($AR$2:$AR$1500,$Z2368))</f>
      </c>
      <c r="BJ2368">
        <f>IF($Z2368="","",INDEX($AS$2:$AS$1500,$Z2368))</f>
      </c>
      <c r="BK2368">
        <f>IF($Z2368="","",INDEX($AT$2:$AT$1500,$Z2368))</f>
      </c>
      <c r="BL2368">
        <f>IF($Z2368="","",INDEX($AU$2:$AU$1500,$Z2368))</f>
      </c>
      <c r="BM2368">
        <f>IF($Z2368="","",INDEX($AV$2:$AV$1500,$Z2368))</f>
      </c>
      <c r="BN2368">
        <f>IF($Z2368="","",INDEX($AW$2:$AW$1500,$Z2368))</f>
      </c>
      <c r="BO2368">
        <f>IF($Z2368="","",INDEX($AX$2:$AX$1500,$Z2368))</f>
      </c>
      <c r="BP2368">
        <f>IF($Z2368="","",INDEX($AY$2:$AY$1500,$Z2368))</f>
      </c>
      <c r="BQ2368">
        <f>IF($Z2368="","",INDEX($AZ$2:$AZ$1500,$Z2368))</f>
      </c>
      <c r="BR2368">
        <f>IF($Z2368="","",INDEX($BA$2:$BA$1500,$Z2368))</f>
      </c>
      <c r="BS2368">
        <f>IF($Z2368="","",INDEX($BB$2:$BB$1500,$Z2368))</f>
      </c>
      <c r="BT2368">
        <f>IF($Z2368="","",INDEX($BC$2:$BC$1500,$Z2368))</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c r="BF2369">
        <f>IF($Z2369="","",INDEX($AO$2:$AO$1500,$Z2369))</f>
      </c>
      <c r="BG2369">
        <f>IF($Z2369="","",INDEX($AP$2:$AP$1500,$Z2369))</f>
      </c>
      <c r="BH2369">
        <f>IF($Z2369="","",INDEX($AQ$2:$AQ$1500,$Z2369))</f>
      </c>
      <c r="BI2369">
        <f>IF($Z2369="","",INDEX($AR$2:$AR$1500,$Z2369))</f>
      </c>
      <c r="BJ2369">
        <f>IF($Z2369="","",INDEX($AS$2:$AS$1500,$Z2369))</f>
      </c>
      <c r="BK2369">
        <f>IF($Z2369="","",INDEX($AT$2:$AT$1500,$Z2369))</f>
      </c>
      <c r="BL2369">
        <f>IF($Z2369="","",INDEX($AU$2:$AU$1500,$Z2369))</f>
      </c>
      <c r="BM2369">
        <f>IF($Z2369="","",INDEX($AV$2:$AV$1500,$Z2369))</f>
      </c>
      <c r="BN2369">
        <f>IF($Z2369="","",INDEX($AW$2:$AW$1500,$Z2369))</f>
      </c>
      <c r="BO2369">
        <f>IF($Z2369="","",INDEX($AX$2:$AX$1500,$Z2369))</f>
      </c>
      <c r="BP2369">
        <f>IF($Z2369="","",INDEX($AY$2:$AY$1500,$Z2369))</f>
      </c>
      <c r="BQ2369">
        <f>IF($Z2369="","",INDEX($AZ$2:$AZ$1500,$Z2369))</f>
      </c>
      <c r="BR2369">
        <f>IF($Z2369="","",INDEX($BA$2:$BA$1500,$Z2369))</f>
      </c>
      <c r="BS2369">
        <f>IF($Z2369="","",INDEX($BB$2:$BB$1500,$Z2369))</f>
      </c>
      <c r="BT2369">
        <f>IF($Z2369="","",INDEX($BC$2:$BC$1500,$Z2369))</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c r="BF2370">
        <f>IF($Z2370="","",INDEX($AO$2:$AO$1500,$Z2370))</f>
      </c>
      <c r="BG2370">
        <f>IF($Z2370="","",INDEX($AP$2:$AP$1500,$Z2370))</f>
      </c>
      <c r="BH2370">
        <f>IF($Z2370="","",INDEX($AQ$2:$AQ$1500,$Z2370))</f>
      </c>
      <c r="BI2370">
        <f>IF($Z2370="","",INDEX($AR$2:$AR$1500,$Z2370))</f>
      </c>
      <c r="BJ2370">
        <f>IF($Z2370="","",INDEX($AS$2:$AS$1500,$Z2370))</f>
      </c>
      <c r="BK2370">
        <f>IF($Z2370="","",INDEX($AT$2:$AT$1500,$Z2370))</f>
      </c>
      <c r="BL2370">
        <f>IF($Z2370="","",INDEX($AU$2:$AU$1500,$Z2370))</f>
      </c>
      <c r="BM2370">
        <f>IF($Z2370="","",INDEX($AV$2:$AV$1500,$Z2370))</f>
      </c>
      <c r="BN2370">
        <f>IF($Z2370="","",INDEX($AW$2:$AW$1500,$Z2370))</f>
      </c>
      <c r="BO2370">
        <f>IF($Z2370="","",INDEX($AX$2:$AX$1500,$Z2370))</f>
      </c>
      <c r="BP2370">
        <f>IF($Z2370="","",INDEX($AY$2:$AY$1500,$Z2370))</f>
      </c>
      <c r="BQ2370">
        <f>IF($Z2370="","",INDEX($AZ$2:$AZ$1500,$Z2370))</f>
      </c>
      <c r="BR2370">
        <f>IF($Z2370="","",INDEX($BA$2:$BA$1500,$Z2370))</f>
      </c>
      <c r="BS2370">
        <f>IF($Z2370="","",INDEX($BB$2:$BB$1500,$Z2370))</f>
      </c>
      <c r="BT2370">
        <f>IF($Z2370="","",INDEX($BC$2:$BC$1500,$Z2370))</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c r="BF2371">
        <f>IF($Z2371="","",INDEX($AO$2:$AO$1500,$Z2371))</f>
      </c>
      <c r="BG2371">
        <f>IF($Z2371="","",INDEX($AP$2:$AP$1500,$Z2371))</f>
      </c>
      <c r="BH2371">
        <f>IF($Z2371="","",INDEX($AQ$2:$AQ$1500,$Z2371))</f>
      </c>
      <c r="BI2371">
        <f>IF($Z2371="","",INDEX($AR$2:$AR$1500,$Z2371))</f>
      </c>
      <c r="BJ2371">
        <f>IF($Z2371="","",INDEX($AS$2:$AS$1500,$Z2371))</f>
      </c>
      <c r="BK2371">
        <f>IF($Z2371="","",INDEX($AT$2:$AT$1500,$Z2371))</f>
      </c>
      <c r="BL2371">
        <f>IF($Z2371="","",INDEX($AU$2:$AU$1500,$Z2371))</f>
      </c>
      <c r="BM2371">
        <f>IF($Z2371="","",INDEX($AV$2:$AV$1500,$Z2371))</f>
      </c>
      <c r="BN2371">
        <f>IF($Z2371="","",INDEX($AW$2:$AW$1500,$Z2371))</f>
      </c>
      <c r="BO2371">
        <f>IF($Z2371="","",INDEX($AX$2:$AX$1500,$Z2371))</f>
      </c>
      <c r="BP2371">
        <f>IF($Z2371="","",INDEX($AY$2:$AY$1500,$Z2371))</f>
      </c>
      <c r="BQ2371">
        <f>IF($Z2371="","",INDEX($AZ$2:$AZ$1500,$Z2371))</f>
      </c>
      <c r="BR2371">
        <f>IF($Z2371="","",INDEX($BA$2:$BA$1500,$Z2371))</f>
      </c>
      <c r="BS2371">
        <f>IF($Z2371="","",INDEX($BB$2:$BB$1500,$Z2371))</f>
      </c>
      <c r="BT2371">
        <f>IF($Z2371="","",INDEX($BC$2:$BC$1500,$Z2371))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c r="BF2372">
        <f>IF($Z2372="","",INDEX($AO$2:$AO$1500,$Z2372))</f>
      </c>
      <c r="BG2372">
        <f>IF($Z2372="","",INDEX($AP$2:$AP$1500,$Z2372))</f>
      </c>
      <c r="BH2372">
        <f>IF($Z2372="","",INDEX($AQ$2:$AQ$1500,$Z2372))</f>
      </c>
      <c r="BI2372">
        <f>IF($Z2372="","",INDEX($AR$2:$AR$1500,$Z2372))</f>
      </c>
      <c r="BJ2372">
        <f>IF($Z2372="","",INDEX($AS$2:$AS$1500,$Z2372))</f>
      </c>
      <c r="BK2372">
        <f>IF($Z2372="","",INDEX($AT$2:$AT$1500,$Z2372))</f>
      </c>
      <c r="BL2372">
        <f>IF($Z2372="","",INDEX($AU$2:$AU$1500,$Z2372))</f>
      </c>
      <c r="BM2372">
        <f>IF($Z2372="","",INDEX($AV$2:$AV$1500,$Z2372))</f>
      </c>
      <c r="BN2372">
        <f>IF($Z2372="","",INDEX($AW$2:$AW$1500,$Z2372))</f>
      </c>
      <c r="BO2372">
        <f>IF($Z2372="","",INDEX($AX$2:$AX$1500,$Z2372))</f>
      </c>
      <c r="BP2372">
        <f>IF($Z2372="","",INDEX($AY$2:$AY$1500,$Z2372))</f>
      </c>
      <c r="BQ2372">
        <f>IF($Z2372="","",INDEX($AZ$2:$AZ$1500,$Z2372))</f>
      </c>
      <c r="BR2372">
        <f>IF($Z2372="","",INDEX($BA$2:$BA$1500,$Z2372))</f>
      </c>
      <c r="BS2372">
        <f>IF($Z2372="","",INDEX($BB$2:$BB$1500,$Z2372))</f>
      </c>
      <c r="BT2372">
        <f>IF($Z2372="","",INDEX($BC$2:$BC$1500,$Z2372))</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c r="BF2373">
        <f>IF($Z2373="","",INDEX($AO$2:$AO$1500,$Z2373))</f>
      </c>
      <c r="BG2373">
        <f>IF($Z2373="","",INDEX($AP$2:$AP$1500,$Z2373))</f>
      </c>
      <c r="BH2373">
        <f>IF($Z2373="","",INDEX($AQ$2:$AQ$1500,$Z2373))</f>
      </c>
      <c r="BI2373">
        <f>IF($Z2373="","",INDEX($AR$2:$AR$1500,$Z2373))</f>
      </c>
      <c r="BJ2373">
        <f>IF($Z2373="","",INDEX($AS$2:$AS$1500,$Z2373))</f>
      </c>
      <c r="BK2373">
        <f>IF($Z2373="","",INDEX($AT$2:$AT$1500,$Z2373))</f>
      </c>
      <c r="BL2373">
        <f>IF($Z2373="","",INDEX($AU$2:$AU$1500,$Z2373))</f>
      </c>
      <c r="BM2373">
        <f>IF($Z2373="","",INDEX($AV$2:$AV$1500,$Z2373))</f>
      </c>
      <c r="BN2373">
        <f>IF($Z2373="","",INDEX($AW$2:$AW$1500,$Z2373))</f>
      </c>
      <c r="BO2373">
        <f>IF($Z2373="","",INDEX($AX$2:$AX$1500,$Z2373))</f>
      </c>
      <c r="BP2373">
        <f>IF($Z2373="","",INDEX($AY$2:$AY$1500,$Z2373))</f>
      </c>
      <c r="BQ2373">
        <f>IF($Z2373="","",INDEX($AZ$2:$AZ$1500,$Z2373))</f>
      </c>
      <c r="BR2373">
        <f>IF($Z2373="","",INDEX($BA$2:$BA$1500,$Z2373))</f>
      </c>
      <c r="BS2373">
        <f>IF($Z2373="","",INDEX($BB$2:$BB$1500,$Z2373))</f>
      </c>
      <c r="BT2373">
        <f>IF($Z2373="","",INDEX($BC$2:$BC$1500,$Z2373))</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c r="BF2374">
        <f>IF($Z2374="","",INDEX($AO$2:$AO$1500,$Z2374))</f>
      </c>
      <c r="BG2374">
        <f>IF($Z2374="","",INDEX($AP$2:$AP$1500,$Z2374))</f>
      </c>
      <c r="BH2374">
        <f>IF($Z2374="","",INDEX($AQ$2:$AQ$1500,$Z2374))</f>
      </c>
      <c r="BI2374">
        <f>IF($Z2374="","",INDEX($AR$2:$AR$1500,$Z2374))</f>
      </c>
      <c r="BJ2374">
        <f>IF($Z2374="","",INDEX($AS$2:$AS$1500,$Z2374))</f>
      </c>
      <c r="BK2374">
        <f>IF($Z2374="","",INDEX($AT$2:$AT$1500,$Z2374))</f>
      </c>
      <c r="BL2374">
        <f>IF($Z2374="","",INDEX($AU$2:$AU$1500,$Z2374))</f>
      </c>
      <c r="BM2374">
        <f>IF($Z2374="","",INDEX($AV$2:$AV$1500,$Z2374))</f>
      </c>
      <c r="BN2374">
        <f>IF($Z2374="","",INDEX($AW$2:$AW$1500,$Z2374))</f>
      </c>
      <c r="BO2374">
        <f>IF($Z2374="","",INDEX($AX$2:$AX$1500,$Z2374))</f>
      </c>
      <c r="BP2374">
        <f>IF($Z2374="","",INDEX($AY$2:$AY$1500,$Z2374))</f>
      </c>
      <c r="BQ2374">
        <f>IF($Z2374="","",INDEX($AZ$2:$AZ$1500,$Z2374))</f>
      </c>
      <c r="BR2374">
        <f>IF($Z2374="","",INDEX($BA$2:$BA$1500,$Z2374))</f>
      </c>
      <c r="BS2374">
        <f>IF($Z2374="","",INDEX($BB$2:$BB$1500,$Z2374))</f>
      </c>
      <c r="BT2374">
        <f>IF($Z2374="","",INDEX($BC$2:$BC$1500,$Z2374))</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c r="BF2375">
        <f>IF($Z2375="","",INDEX($AO$2:$AO$1500,$Z2375))</f>
      </c>
      <c r="BG2375">
        <f>IF($Z2375="","",INDEX($AP$2:$AP$1500,$Z2375))</f>
      </c>
      <c r="BH2375">
        <f>IF($Z2375="","",INDEX($AQ$2:$AQ$1500,$Z2375))</f>
      </c>
      <c r="BI2375">
        <f>IF($Z2375="","",INDEX($AR$2:$AR$1500,$Z2375))</f>
      </c>
      <c r="BJ2375">
        <f>IF($Z2375="","",INDEX($AS$2:$AS$1500,$Z2375))</f>
      </c>
      <c r="BK2375">
        <f>IF($Z2375="","",INDEX($AT$2:$AT$1500,$Z2375))</f>
      </c>
      <c r="BL2375">
        <f>IF($Z2375="","",INDEX($AU$2:$AU$1500,$Z2375))</f>
      </c>
      <c r="BM2375">
        <f>IF($Z2375="","",INDEX($AV$2:$AV$1500,$Z2375))</f>
      </c>
      <c r="BN2375">
        <f>IF($Z2375="","",INDEX($AW$2:$AW$1500,$Z2375))</f>
      </c>
      <c r="BO2375">
        <f>IF($Z2375="","",INDEX($AX$2:$AX$1500,$Z2375))</f>
      </c>
      <c r="BP2375">
        <f>IF($Z2375="","",INDEX($AY$2:$AY$1500,$Z2375))</f>
      </c>
      <c r="BQ2375">
        <f>IF($Z2375="","",INDEX($AZ$2:$AZ$1500,$Z2375))</f>
      </c>
      <c r="BR2375">
        <f>IF($Z2375="","",INDEX($BA$2:$BA$1500,$Z2375))</f>
      </c>
      <c r="BS2375">
        <f>IF($Z2375="","",INDEX($BB$2:$BB$1500,$Z2375))</f>
      </c>
      <c r="BT2375">
        <f>IF($Z2375="","",INDEX($BC$2:$BC$1500,$Z2375))</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c r="BF2376">
        <f>IF($Z2376="","",INDEX($AO$2:$AO$1500,$Z2376))</f>
      </c>
      <c r="BG2376">
        <f>IF($Z2376="","",INDEX($AP$2:$AP$1500,$Z2376))</f>
      </c>
      <c r="BH2376">
        <f>IF($Z2376="","",INDEX($AQ$2:$AQ$1500,$Z2376))</f>
      </c>
      <c r="BI2376">
        <f>IF($Z2376="","",INDEX($AR$2:$AR$1500,$Z2376))</f>
      </c>
      <c r="BJ2376">
        <f>IF($Z2376="","",INDEX($AS$2:$AS$1500,$Z2376))</f>
      </c>
      <c r="BK2376">
        <f>IF($Z2376="","",INDEX($AT$2:$AT$1500,$Z2376))</f>
      </c>
      <c r="BL2376">
        <f>IF($Z2376="","",INDEX($AU$2:$AU$1500,$Z2376))</f>
      </c>
      <c r="BM2376">
        <f>IF($Z2376="","",INDEX($AV$2:$AV$1500,$Z2376))</f>
      </c>
      <c r="BN2376">
        <f>IF($Z2376="","",INDEX($AW$2:$AW$1500,$Z2376))</f>
      </c>
      <c r="BO2376">
        <f>IF($Z2376="","",INDEX($AX$2:$AX$1500,$Z2376))</f>
      </c>
      <c r="BP2376">
        <f>IF($Z2376="","",INDEX($AY$2:$AY$1500,$Z2376))</f>
      </c>
      <c r="BQ2376">
        <f>IF($Z2376="","",INDEX($AZ$2:$AZ$1500,$Z2376))</f>
      </c>
      <c r="BR2376">
        <f>IF($Z2376="","",INDEX($BA$2:$BA$1500,$Z2376))</f>
      </c>
      <c r="BS2376">
        <f>IF($Z2376="","",INDEX($BB$2:$BB$1500,$Z2376))</f>
      </c>
      <c r="BT2376">
        <f>IF($Z2376="","",INDEX($BC$2:$BC$1500,$Z2376))</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c r="BF2377">
        <f>IF($Z2377="","",INDEX($AO$2:$AO$1500,$Z2377))</f>
      </c>
      <c r="BG2377">
        <f>IF($Z2377="","",INDEX($AP$2:$AP$1500,$Z2377))</f>
      </c>
      <c r="BH2377">
        <f>IF($Z2377="","",INDEX($AQ$2:$AQ$1500,$Z2377))</f>
      </c>
      <c r="BI2377">
        <f>IF($Z2377="","",INDEX($AR$2:$AR$1500,$Z2377))</f>
      </c>
      <c r="BJ2377">
        <f>IF($Z2377="","",INDEX($AS$2:$AS$1500,$Z2377))</f>
      </c>
      <c r="BK2377">
        <f>IF($Z2377="","",INDEX($AT$2:$AT$1500,$Z2377))</f>
      </c>
      <c r="BL2377">
        <f>IF($Z2377="","",INDEX($AU$2:$AU$1500,$Z2377))</f>
      </c>
      <c r="BM2377">
        <f>IF($Z2377="","",INDEX($AV$2:$AV$1500,$Z2377))</f>
      </c>
      <c r="BN2377">
        <f>IF($Z2377="","",INDEX($AW$2:$AW$1500,$Z2377))</f>
      </c>
      <c r="BO2377">
        <f>IF($Z2377="","",INDEX($AX$2:$AX$1500,$Z2377))</f>
      </c>
      <c r="BP2377">
        <f>IF($Z2377="","",INDEX($AY$2:$AY$1500,$Z2377))</f>
      </c>
      <c r="BQ2377">
        <f>IF($Z2377="","",INDEX($AZ$2:$AZ$1500,$Z2377))</f>
      </c>
      <c r="BR2377">
        <f>IF($Z2377="","",INDEX($BA$2:$BA$1500,$Z2377))</f>
      </c>
      <c r="BS2377">
        <f>IF($Z2377="","",INDEX($BB$2:$BB$1500,$Z2377))</f>
      </c>
      <c r="BT2377">
        <f>IF($Z2377="","",INDEX($BC$2:$BC$1500,$Z2377))</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c r="BF2378">
        <f>IF($Z2378="","",INDEX($AO$2:$AO$1500,$Z2378))</f>
      </c>
      <c r="BG2378">
        <f>IF($Z2378="","",INDEX($AP$2:$AP$1500,$Z2378))</f>
      </c>
      <c r="BH2378">
        <f>IF($Z2378="","",INDEX($AQ$2:$AQ$1500,$Z2378))</f>
      </c>
      <c r="BI2378">
        <f>IF($Z2378="","",INDEX($AR$2:$AR$1500,$Z2378))</f>
      </c>
      <c r="BJ2378">
        <f>IF($Z2378="","",INDEX($AS$2:$AS$1500,$Z2378))</f>
      </c>
      <c r="BK2378">
        <f>IF($Z2378="","",INDEX($AT$2:$AT$1500,$Z2378))</f>
      </c>
      <c r="BL2378">
        <f>IF($Z2378="","",INDEX($AU$2:$AU$1500,$Z2378))</f>
      </c>
      <c r="BM2378">
        <f>IF($Z2378="","",INDEX($AV$2:$AV$1500,$Z2378))</f>
      </c>
      <c r="BN2378">
        <f>IF($Z2378="","",INDEX($AW$2:$AW$1500,$Z2378))</f>
      </c>
      <c r="BO2378">
        <f>IF($Z2378="","",INDEX($AX$2:$AX$1500,$Z2378))</f>
      </c>
      <c r="BP2378">
        <f>IF($Z2378="","",INDEX($AY$2:$AY$1500,$Z2378))</f>
      </c>
      <c r="BQ2378">
        <f>IF($Z2378="","",INDEX($AZ$2:$AZ$1500,$Z2378))</f>
      </c>
      <c r="BR2378">
        <f>IF($Z2378="","",INDEX($BA$2:$BA$1500,$Z2378))</f>
      </c>
      <c r="BS2378">
        <f>IF($Z2378="","",INDEX($BB$2:$BB$1500,$Z2378))</f>
      </c>
      <c r="BT2378">
        <f>IF($Z2378="","",INDEX($BC$2:$BC$1500,$Z2378))</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c r="BF2379">
        <f>IF($Z2379="","",INDEX($AO$2:$AO$1500,$Z2379))</f>
      </c>
      <c r="BG2379">
        <f>IF($Z2379="","",INDEX($AP$2:$AP$1500,$Z2379))</f>
      </c>
      <c r="BH2379">
        <f>IF($Z2379="","",INDEX($AQ$2:$AQ$1500,$Z2379))</f>
      </c>
      <c r="BI2379">
        <f>IF($Z2379="","",INDEX($AR$2:$AR$1500,$Z2379))</f>
      </c>
      <c r="BJ2379">
        <f>IF($Z2379="","",INDEX($AS$2:$AS$1500,$Z2379))</f>
      </c>
      <c r="BK2379">
        <f>IF($Z2379="","",INDEX($AT$2:$AT$1500,$Z2379))</f>
      </c>
      <c r="BL2379">
        <f>IF($Z2379="","",INDEX($AU$2:$AU$1500,$Z2379))</f>
      </c>
      <c r="BM2379">
        <f>IF($Z2379="","",INDEX($AV$2:$AV$1500,$Z2379))</f>
      </c>
      <c r="BN2379">
        <f>IF($Z2379="","",INDEX($AW$2:$AW$1500,$Z2379))</f>
      </c>
      <c r="BO2379">
        <f>IF($Z2379="","",INDEX($AX$2:$AX$1500,$Z2379))</f>
      </c>
      <c r="BP2379">
        <f>IF($Z2379="","",INDEX($AY$2:$AY$1500,$Z2379))</f>
      </c>
      <c r="BQ2379">
        <f>IF($Z2379="","",INDEX($AZ$2:$AZ$1500,$Z2379))</f>
      </c>
      <c r="BR2379">
        <f>IF($Z2379="","",INDEX($BA$2:$BA$1500,$Z2379))</f>
      </c>
      <c r="BS2379">
        <f>IF($Z2379="","",INDEX($BB$2:$BB$1500,$Z2379))</f>
      </c>
      <c r="BT2379">
        <f>IF($Z2379="","",INDEX($BC$2:$BC$1500,$Z2379))</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c r="BF2380">
        <f>IF($Z2380="","",INDEX($AO$2:$AO$1500,$Z2380))</f>
      </c>
      <c r="BG2380">
        <f>IF($Z2380="","",INDEX($AP$2:$AP$1500,$Z2380))</f>
      </c>
      <c r="BH2380">
        <f>IF($Z2380="","",INDEX($AQ$2:$AQ$1500,$Z2380))</f>
      </c>
      <c r="BI2380">
        <f>IF($Z2380="","",INDEX($AR$2:$AR$1500,$Z2380))</f>
      </c>
      <c r="BJ2380">
        <f>IF($Z2380="","",INDEX($AS$2:$AS$1500,$Z2380))</f>
      </c>
      <c r="BK2380">
        <f>IF($Z2380="","",INDEX($AT$2:$AT$1500,$Z2380))</f>
      </c>
      <c r="BL2380">
        <f>IF($Z2380="","",INDEX($AU$2:$AU$1500,$Z2380))</f>
      </c>
      <c r="BM2380">
        <f>IF($Z2380="","",INDEX($AV$2:$AV$1500,$Z2380))</f>
      </c>
      <c r="BN2380">
        <f>IF($Z2380="","",INDEX($AW$2:$AW$1500,$Z2380))</f>
      </c>
      <c r="BO2380">
        <f>IF($Z2380="","",INDEX($AX$2:$AX$1500,$Z2380))</f>
      </c>
      <c r="BP2380">
        <f>IF($Z2380="","",INDEX($AY$2:$AY$1500,$Z2380))</f>
      </c>
      <c r="BQ2380">
        <f>IF($Z2380="","",INDEX($AZ$2:$AZ$1500,$Z2380))</f>
      </c>
      <c r="BR2380">
        <f>IF($Z2380="","",INDEX($BA$2:$BA$1500,$Z2380))</f>
      </c>
      <c r="BS2380">
        <f>IF($Z2380="","",INDEX($BB$2:$BB$1500,$Z2380))</f>
      </c>
      <c r="BT2380">
        <f>IF($Z2380="","",INDEX($BC$2:$BC$1500,$Z2380))</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c r="BF2381">
        <f>IF($Z2381="","",INDEX($AO$2:$AO$1500,$Z2381))</f>
      </c>
      <c r="BG2381">
        <f>IF($Z2381="","",INDEX($AP$2:$AP$1500,$Z2381))</f>
      </c>
      <c r="BH2381">
        <f>IF($Z2381="","",INDEX($AQ$2:$AQ$1500,$Z2381))</f>
      </c>
      <c r="BI2381">
        <f>IF($Z2381="","",INDEX($AR$2:$AR$1500,$Z2381))</f>
      </c>
      <c r="BJ2381">
        <f>IF($Z2381="","",INDEX($AS$2:$AS$1500,$Z2381))</f>
      </c>
      <c r="BK2381">
        <f>IF($Z2381="","",INDEX($AT$2:$AT$1500,$Z2381))</f>
      </c>
      <c r="BL2381">
        <f>IF($Z2381="","",INDEX($AU$2:$AU$1500,$Z2381))</f>
      </c>
      <c r="BM2381">
        <f>IF($Z2381="","",INDEX($AV$2:$AV$1500,$Z2381))</f>
      </c>
      <c r="BN2381">
        <f>IF($Z2381="","",INDEX($AW$2:$AW$1500,$Z2381))</f>
      </c>
      <c r="BO2381">
        <f>IF($Z2381="","",INDEX($AX$2:$AX$1500,$Z2381))</f>
      </c>
      <c r="BP2381">
        <f>IF($Z2381="","",INDEX($AY$2:$AY$1500,$Z2381))</f>
      </c>
      <c r="BQ2381">
        <f>IF($Z2381="","",INDEX($AZ$2:$AZ$1500,$Z2381))</f>
      </c>
      <c r="BR2381">
        <f>IF($Z2381="","",INDEX($BA$2:$BA$1500,$Z2381))</f>
      </c>
      <c r="BS2381">
        <f>IF($Z2381="","",INDEX($BB$2:$BB$1500,$Z2381))</f>
      </c>
      <c r="BT2381">
        <f>IF($Z2381="","",INDEX($BC$2:$BC$1500,$Z2381))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c r="BF2382">
        <f>IF($Z2382="","",INDEX($AO$2:$AO$1500,$Z2382))</f>
      </c>
      <c r="BG2382">
        <f>IF($Z2382="","",INDEX($AP$2:$AP$1500,$Z2382))</f>
      </c>
      <c r="BH2382">
        <f>IF($Z2382="","",INDEX($AQ$2:$AQ$1500,$Z2382))</f>
      </c>
      <c r="BI2382">
        <f>IF($Z2382="","",INDEX($AR$2:$AR$1500,$Z2382))</f>
      </c>
      <c r="BJ2382">
        <f>IF($Z2382="","",INDEX($AS$2:$AS$1500,$Z2382))</f>
      </c>
      <c r="BK2382">
        <f>IF($Z2382="","",INDEX($AT$2:$AT$1500,$Z2382))</f>
      </c>
      <c r="BL2382">
        <f>IF($Z2382="","",INDEX($AU$2:$AU$1500,$Z2382))</f>
      </c>
      <c r="BM2382">
        <f>IF($Z2382="","",INDEX($AV$2:$AV$1500,$Z2382))</f>
      </c>
      <c r="BN2382">
        <f>IF($Z2382="","",INDEX($AW$2:$AW$1500,$Z2382))</f>
      </c>
      <c r="BO2382">
        <f>IF($Z2382="","",INDEX($AX$2:$AX$1500,$Z2382))</f>
      </c>
      <c r="BP2382">
        <f>IF($Z2382="","",INDEX($AY$2:$AY$1500,$Z2382))</f>
      </c>
      <c r="BQ2382">
        <f>IF($Z2382="","",INDEX($AZ$2:$AZ$1500,$Z2382))</f>
      </c>
      <c r="BR2382">
        <f>IF($Z2382="","",INDEX($BA$2:$BA$1500,$Z2382))</f>
      </c>
      <c r="BS2382">
        <f>IF($Z2382="","",INDEX($BB$2:$BB$1500,$Z2382))</f>
      </c>
      <c r="BT2382">
        <f>IF($Z2382="","",INDEX($BC$2:$BC$1500,$Z2382))</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c r="BF2383">
        <f>IF($Z2383="","",INDEX($AO$2:$AO$1500,$Z2383))</f>
      </c>
      <c r="BG2383">
        <f>IF($Z2383="","",INDEX($AP$2:$AP$1500,$Z2383))</f>
      </c>
      <c r="BH2383">
        <f>IF($Z2383="","",INDEX($AQ$2:$AQ$1500,$Z2383))</f>
      </c>
      <c r="BI2383">
        <f>IF($Z2383="","",INDEX($AR$2:$AR$1500,$Z2383))</f>
      </c>
      <c r="BJ2383">
        <f>IF($Z2383="","",INDEX($AS$2:$AS$1500,$Z2383))</f>
      </c>
      <c r="BK2383">
        <f>IF($Z2383="","",INDEX($AT$2:$AT$1500,$Z2383))</f>
      </c>
      <c r="BL2383">
        <f>IF($Z2383="","",INDEX($AU$2:$AU$1500,$Z2383))</f>
      </c>
      <c r="BM2383">
        <f>IF($Z2383="","",INDEX($AV$2:$AV$1500,$Z2383))</f>
      </c>
      <c r="BN2383">
        <f>IF($Z2383="","",INDEX($AW$2:$AW$1500,$Z2383))</f>
      </c>
      <c r="BO2383">
        <f>IF($Z2383="","",INDEX($AX$2:$AX$1500,$Z2383))</f>
      </c>
      <c r="BP2383">
        <f>IF($Z2383="","",INDEX($AY$2:$AY$1500,$Z2383))</f>
      </c>
      <c r="BQ2383">
        <f>IF($Z2383="","",INDEX($AZ$2:$AZ$1500,$Z2383))</f>
      </c>
      <c r="BR2383">
        <f>IF($Z2383="","",INDEX($BA$2:$BA$1500,$Z2383))</f>
      </c>
      <c r="BS2383">
        <f>IF($Z2383="","",INDEX($BB$2:$BB$1500,$Z2383))</f>
      </c>
      <c r="BT2383">
        <f>IF($Z2383="","",INDEX($BC$2:$BC$1500,$Z2383))</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c r="BF2384">
        <f>IF($Z2384="","",INDEX($AO$2:$AO$1500,$Z2384))</f>
      </c>
      <c r="BG2384">
        <f>IF($Z2384="","",INDEX($AP$2:$AP$1500,$Z2384))</f>
      </c>
      <c r="BH2384">
        <f>IF($Z2384="","",INDEX($AQ$2:$AQ$1500,$Z2384))</f>
      </c>
      <c r="BI2384">
        <f>IF($Z2384="","",INDEX($AR$2:$AR$1500,$Z2384))</f>
      </c>
      <c r="BJ2384">
        <f>IF($Z2384="","",INDEX($AS$2:$AS$1500,$Z2384))</f>
      </c>
      <c r="BK2384">
        <f>IF($Z2384="","",INDEX($AT$2:$AT$1500,$Z2384))</f>
      </c>
      <c r="BL2384">
        <f>IF($Z2384="","",INDEX($AU$2:$AU$1500,$Z2384))</f>
      </c>
      <c r="BM2384">
        <f>IF($Z2384="","",INDEX($AV$2:$AV$1500,$Z2384))</f>
      </c>
      <c r="BN2384">
        <f>IF($Z2384="","",INDEX($AW$2:$AW$1500,$Z2384))</f>
      </c>
      <c r="BO2384">
        <f>IF($Z2384="","",INDEX($AX$2:$AX$1500,$Z2384))</f>
      </c>
      <c r="BP2384">
        <f>IF($Z2384="","",INDEX($AY$2:$AY$1500,$Z2384))</f>
      </c>
      <c r="BQ2384">
        <f>IF($Z2384="","",INDEX($AZ$2:$AZ$1500,$Z2384))</f>
      </c>
      <c r="BR2384">
        <f>IF($Z2384="","",INDEX($BA$2:$BA$1500,$Z2384))</f>
      </c>
      <c r="BS2384">
        <f>IF($Z2384="","",INDEX($BB$2:$BB$1500,$Z2384))</f>
      </c>
      <c r="BT2384">
        <f>IF($Z2384="","",INDEX($BC$2:$BC$1500,$Z2384))</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c r="BF2385">
        <f>IF($Z2385="","",INDEX($AO$2:$AO$1500,$Z2385))</f>
      </c>
      <c r="BG2385">
        <f>IF($Z2385="","",INDEX($AP$2:$AP$1500,$Z2385))</f>
      </c>
      <c r="BH2385">
        <f>IF($Z2385="","",INDEX($AQ$2:$AQ$1500,$Z2385))</f>
      </c>
      <c r="BI2385">
        <f>IF($Z2385="","",INDEX($AR$2:$AR$1500,$Z2385))</f>
      </c>
      <c r="BJ2385">
        <f>IF($Z2385="","",INDEX($AS$2:$AS$1500,$Z2385))</f>
      </c>
      <c r="BK2385">
        <f>IF($Z2385="","",INDEX($AT$2:$AT$1500,$Z2385))</f>
      </c>
      <c r="BL2385">
        <f>IF($Z2385="","",INDEX($AU$2:$AU$1500,$Z2385))</f>
      </c>
      <c r="BM2385">
        <f>IF($Z2385="","",INDEX($AV$2:$AV$1500,$Z2385))</f>
      </c>
      <c r="BN2385">
        <f>IF($Z2385="","",INDEX($AW$2:$AW$1500,$Z2385))</f>
      </c>
      <c r="BO2385">
        <f>IF($Z2385="","",INDEX($AX$2:$AX$1500,$Z2385))</f>
      </c>
      <c r="BP2385">
        <f>IF($Z2385="","",INDEX($AY$2:$AY$1500,$Z2385))</f>
      </c>
      <c r="BQ2385">
        <f>IF($Z2385="","",INDEX($AZ$2:$AZ$1500,$Z2385))</f>
      </c>
      <c r="BR2385">
        <f>IF($Z2385="","",INDEX($BA$2:$BA$1500,$Z2385))</f>
      </c>
      <c r="BS2385">
        <f>IF($Z2385="","",INDEX($BB$2:$BB$1500,$Z2385))</f>
      </c>
      <c r="BT2385">
        <f>IF($Z2385="","",INDEX($BC$2:$BC$1500,$Z2385))</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c r="BF2386">
        <f>IF($Z2386="","",INDEX($AO$2:$AO$1500,$Z2386))</f>
      </c>
      <c r="BG2386">
        <f>IF($Z2386="","",INDEX($AP$2:$AP$1500,$Z2386))</f>
      </c>
      <c r="BH2386">
        <f>IF($Z2386="","",INDEX($AQ$2:$AQ$1500,$Z2386))</f>
      </c>
      <c r="BI2386">
        <f>IF($Z2386="","",INDEX($AR$2:$AR$1500,$Z2386))</f>
      </c>
      <c r="BJ2386">
        <f>IF($Z2386="","",INDEX($AS$2:$AS$1500,$Z2386))</f>
      </c>
      <c r="BK2386">
        <f>IF($Z2386="","",INDEX($AT$2:$AT$1500,$Z2386))</f>
      </c>
      <c r="BL2386">
        <f>IF($Z2386="","",INDEX($AU$2:$AU$1500,$Z2386))</f>
      </c>
      <c r="BM2386">
        <f>IF($Z2386="","",INDEX($AV$2:$AV$1500,$Z2386))</f>
      </c>
      <c r="BN2386">
        <f>IF($Z2386="","",INDEX($AW$2:$AW$1500,$Z2386))</f>
      </c>
      <c r="BO2386">
        <f>IF($Z2386="","",INDEX($AX$2:$AX$1500,$Z2386))</f>
      </c>
      <c r="BP2386">
        <f>IF($Z2386="","",INDEX($AY$2:$AY$1500,$Z2386))</f>
      </c>
      <c r="BQ2386">
        <f>IF($Z2386="","",INDEX($AZ$2:$AZ$1500,$Z2386))</f>
      </c>
      <c r="BR2386">
        <f>IF($Z2386="","",INDEX($BA$2:$BA$1500,$Z2386))</f>
      </c>
      <c r="BS2386">
        <f>IF($Z2386="","",INDEX($BB$2:$BB$1500,$Z2386))</f>
      </c>
      <c r="BT2386">
        <f>IF($Z2386="","",INDEX($BC$2:$BC$1500,$Z2386))</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c r="BF2387">
        <f>IF($Z2387="","",INDEX($AO$2:$AO$1500,$Z2387))</f>
      </c>
      <c r="BG2387">
        <f>IF($Z2387="","",INDEX($AP$2:$AP$1500,$Z2387))</f>
      </c>
      <c r="BH2387">
        <f>IF($Z2387="","",INDEX($AQ$2:$AQ$1500,$Z2387))</f>
      </c>
      <c r="BI2387">
        <f>IF($Z2387="","",INDEX($AR$2:$AR$1500,$Z2387))</f>
      </c>
      <c r="BJ2387">
        <f>IF($Z2387="","",INDEX($AS$2:$AS$1500,$Z2387))</f>
      </c>
      <c r="BK2387">
        <f>IF($Z2387="","",INDEX($AT$2:$AT$1500,$Z2387))</f>
      </c>
      <c r="BL2387">
        <f>IF($Z2387="","",INDEX($AU$2:$AU$1500,$Z2387))</f>
      </c>
      <c r="BM2387">
        <f>IF($Z2387="","",INDEX($AV$2:$AV$1500,$Z2387))</f>
      </c>
      <c r="BN2387">
        <f>IF($Z2387="","",INDEX($AW$2:$AW$1500,$Z2387))</f>
      </c>
      <c r="BO2387">
        <f>IF($Z2387="","",INDEX($AX$2:$AX$1500,$Z2387))</f>
      </c>
      <c r="BP2387">
        <f>IF($Z2387="","",INDEX($AY$2:$AY$1500,$Z2387))</f>
      </c>
      <c r="BQ2387">
        <f>IF($Z2387="","",INDEX($AZ$2:$AZ$1500,$Z2387))</f>
      </c>
      <c r="BR2387">
        <f>IF($Z2387="","",INDEX($BA$2:$BA$1500,$Z2387))</f>
      </c>
      <c r="BS2387">
        <f>IF($Z2387="","",INDEX($BB$2:$BB$1500,$Z2387))</f>
      </c>
      <c r="BT2387">
        <f>IF($Z2387="","",INDEX($BC$2:$BC$1500,$Z2387))</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c r="BF2388">
        <f>IF($Z2388="","",INDEX($AO$2:$AO$1500,$Z2388))</f>
      </c>
      <c r="BG2388">
        <f>IF($Z2388="","",INDEX($AP$2:$AP$1500,$Z2388))</f>
      </c>
      <c r="BH2388">
        <f>IF($Z2388="","",INDEX($AQ$2:$AQ$1500,$Z2388))</f>
      </c>
      <c r="BI2388">
        <f>IF($Z2388="","",INDEX($AR$2:$AR$1500,$Z2388))</f>
      </c>
      <c r="BJ2388">
        <f>IF($Z2388="","",INDEX($AS$2:$AS$1500,$Z2388))</f>
      </c>
      <c r="BK2388">
        <f>IF($Z2388="","",INDEX($AT$2:$AT$1500,$Z2388))</f>
      </c>
      <c r="BL2388">
        <f>IF($Z2388="","",INDEX($AU$2:$AU$1500,$Z2388))</f>
      </c>
      <c r="BM2388">
        <f>IF($Z2388="","",INDEX($AV$2:$AV$1500,$Z2388))</f>
      </c>
      <c r="BN2388">
        <f>IF($Z2388="","",INDEX($AW$2:$AW$1500,$Z2388))</f>
      </c>
      <c r="BO2388">
        <f>IF($Z2388="","",INDEX($AX$2:$AX$1500,$Z2388))</f>
      </c>
      <c r="BP2388">
        <f>IF($Z2388="","",INDEX($AY$2:$AY$1500,$Z2388))</f>
      </c>
      <c r="BQ2388">
        <f>IF($Z2388="","",INDEX($AZ$2:$AZ$1500,$Z2388))</f>
      </c>
      <c r="BR2388">
        <f>IF($Z2388="","",INDEX($BA$2:$BA$1500,$Z2388))</f>
      </c>
      <c r="BS2388">
        <f>IF($Z2388="","",INDEX($BB$2:$BB$1500,$Z2388))</f>
      </c>
      <c r="BT2388">
        <f>IF($Z2388="","",INDEX($BC$2:$BC$1500,$Z2388))</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c r="BF2389">
        <f>IF($Z2389="","",INDEX($AO$2:$AO$1500,$Z2389))</f>
      </c>
      <c r="BG2389">
        <f>IF($Z2389="","",INDEX($AP$2:$AP$1500,$Z2389))</f>
      </c>
      <c r="BH2389">
        <f>IF($Z2389="","",INDEX($AQ$2:$AQ$1500,$Z2389))</f>
      </c>
      <c r="BI2389">
        <f>IF($Z2389="","",INDEX($AR$2:$AR$1500,$Z2389))</f>
      </c>
      <c r="BJ2389">
        <f>IF($Z2389="","",INDEX($AS$2:$AS$1500,$Z2389))</f>
      </c>
      <c r="BK2389">
        <f>IF($Z2389="","",INDEX($AT$2:$AT$1500,$Z2389))</f>
      </c>
      <c r="BL2389">
        <f>IF($Z2389="","",INDEX($AU$2:$AU$1500,$Z2389))</f>
      </c>
      <c r="BM2389">
        <f>IF($Z2389="","",INDEX($AV$2:$AV$1500,$Z2389))</f>
      </c>
      <c r="BN2389">
        <f>IF($Z2389="","",INDEX($AW$2:$AW$1500,$Z2389))</f>
      </c>
      <c r="BO2389">
        <f>IF($Z2389="","",INDEX($AX$2:$AX$1500,$Z2389))</f>
      </c>
      <c r="BP2389">
        <f>IF($Z2389="","",INDEX($AY$2:$AY$1500,$Z2389))</f>
      </c>
      <c r="BQ2389">
        <f>IF($Z2389="","",INDEX($AZ$2:$AZ$1500,$Z2389))</f>
      </c>
      <c r="BR2389">
        <f>IF($Z2389="","",INDEX($BA$2:$BA$1500,$Z2389))</f>
      </c>
      <c r="BS2389">
        <f>IF($Z2389="","",INDEX($BB$2:$BB$1500,$Z2389))</f>
      </c>
      <c r="BT2389">
        <f>IF($Z2389="","",INDEX($BC$2:$BC$1500,$Z2389))</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c r="BF2390">
        <f>IF($Z2390="","",INDEX($AO$2:$AO$1500,$Z2390))</f>
      </c>
      <c r="BG2390">
        <f>IF($Z2390="","",INDEX($AP$2:$AP$1500,$Z2390))</f>
      </c>
      <c r="BH2390">
        <f>IF($Z2390="","",INDEX($AQ$2:$AQ$1500,$Z2390))</f>
      </c>
      <c r="BI2390">
        <f>IF($Z2390="","",INDEX($AR$2:$AR$1500,$Z2390))</f>
      </c>
      <c r="BJ2390">
        <f>IF($Z2390="","",INDEX($AS$2:$AS$1500,$Z2390))</f>
      </c>
      <c r="BK2390">
        <f>IF($Z2390="","",INDEX($AT$2:$AT$1500,$Z2390))</f>
      </c>
      <c r="BL2390">
        <f>IF($Z2390="","",INDEX($AU$2:$AU$1500,$Z2390))</f>
      </c>
      <c r="BM2390">
        <f>IF($Z2390="","",INDEX($AV$2:$AV$1500,$Z2390))</f>
      </c>
      <c r="BN2390">
        <f>IF($Z2390="","",INDEX($AW$2:$AW$1500,$Z2390))</f>
      </c>
      <c r="BO2390">
        <f>IF($Z2390="","",INDEX($AX$2:$AX$1500,$Z2390))</f>
      </c>
      <c r="BP2390">
        <f>IF($Z2390="","",INDEX($AY$2:$AY$1500,$Z2390))</f>
      </c>
      <c r="BQ2390">
        <f>IF($Z2390="","",INDEX($AZ$2:$AZ$1500,$Z2390))</f>
      </c>
      <c r="BR2390">
        <f>IF($Z2390="","",INDEX($BA$2:$BA$1500,$Z2390))</f>
      </c>
      <c r="BS2390">
        <f>IF($Z2390="","",INDEX($BB$2:$BB$1500,$Z2390))</f>
      </c>
      <c r="BT2390">
        <f>IF($Z2390="","",INDEX($BC$2:$BC$1500,$Z2390))</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c r="BF2391">
        <f>IF($Z2391="","",INDEX($AO$2:$AO$1500,$Z2391))</f>
      </c>
      <c r="BG2391">
        <f>IF($Z2391="","",INDEX($AP$2:$AP$1500,$Z2391))</f>
      </c>
      <c r="BH2391">
        <f>IF($Z2391="","",INDEX($AQ$2:$AQ$1500,$Z2391))</f>
      </c>
      <c r="BI2391">
        <f>IF($Z2391="","",INDEX($AR$2:$AR$1500,$Z2391))</f>
      </c>
      <c r="BJ2391">
        <f>IF($Z2391="","",INDEX($AS$2:$AS$1500,$Z2391))</f>
      </c>
      <c r="BK2391">
        <f>IF($Z2391="","",INDEX($AT$2:$AT$1500,$Z2391))</f>
      </c>
      <c r="BL2391">
        <f>IF($Z2391="","",INDEX($AU$2:$AU$1500,$Z2391))</f>
      </c>
      <c r="BM2391">
        <f>IF($Z2391="","",INDEX($AV$2:$AV$1500,$Z2391))</f>
      </c>
      <c r="BN2391">
        <f>IF($Z2391="","",INDEX($AW$2:$AW$1500,$Z2391))</f>
      </c>
      <c r="BO2391">
        <f>IF($Z2391="","",INDEX($AX$2:$AX$1500,$Z2391))</f>
      </c>
      <c r="BP2391">
        <f>IF($Z2391="","",INDEX($AY$2:$AY$1500,$Z2391))</f>
      </c>
      <c r="BQ2391">
        <f>IF($Z2391="","",INDEX($AZ$2:$AZ$1500,$Z2391))</f>
      </c>
      <c r="BR2391">
        <f>IF($Z2391="","",INDEX($BA$2:$BA$1500,$Z2391))</f>
      </c>
      <c r="BS2391">
        <f>IF($Z2391="","",INDEX($BB$2:$BB$1500,$Z2391))</f>
      </c>
      <c r="BT2391">
        <f>IF($Z2391="","",INDEX($BC$2:$BC$1500,$Z2391))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c r="BF2392">
        <f>IF($Z2392="","",INDEX($AO$2:$AO$1500,$Z2392))</f>
      </c>
      <c r="BG2392">
        <f>IF($Z2392="","",INDEX($AP$2:$AP$1500,$Z2392))</f>
      </c>
      <c r="BH2392">
        <f>IF($Z2392="","",INDEX($AQ$2:$AQ$1500,$Z2392))</f>
      </c>
      <c r="BI2392">
        <f>IF($Z2392="","",INDEX($AR$2:$AR$1500,$Z2392))</f>
      </c>
      <c r="BJ2392">
        <f>IF($Z2392="","",INDEX($AS$2:$AS$1500,$Z2392))</f>
      </c>
      <c r="BK2392">
        <f>IF($Z2392="","",INDEX($AT$2:$AT$1500,$Z2392))</f>
      </c>
      <c r="BL2392">
        <f>IF($Z2392="","",INDEX($AU$2:$AU$1500,$Z2392))</f>
      </c>
      <c r="BM2392">
        <f>IF($Z2392="","",INDEX($AV$2:$AV$1500,$Z2392))</f>
      </c>
      <c r="BN2392">
        <f>IF($Z2392="","",INDEX($AW$2:$AW$1500,$Z2392))</f>
      </c>
      <c r="BO2392">
        <f>IF($Z2392="","",INDEX($AX$2:$AX$1500,$Z2392))</f>
      </c>
      <c r="BP2392">
        <f>IF($Z2392="","",INDEX($AY$2:$AY$1500,$Z2392))</f>
      </c>
      <c r="BQ2392">
        <f>IF($Z2392="","",INDEX($AZ$2:$AZ$1500,$Z2392))</f>
      </c>
      <c r="BR2392">
        <f>IF($Z2392="","",INDEX($BA$2:$BA$1500,$Z2392))</f>
      </c>
      <c r="BS2392">
        <f>IF($Z2392="","",INDEX($BB$2:$BB$1500,$Z2392))</f>
      </c>
      <c r="BT2392">
        <f>IF($Z2392="","",INDEX($BC$2:$BC$1500,$Z2392))</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c r="BF2393">
        <f>IF($Z2393="","",INDEX($AO$2:$AO$1500,$Z2393))</f>
      </c>
      <c r="BG2393">
        <f>IF($Z2393="","",INDEX($AP$2:$AP$1500,$Z2393))</f>
      </c>
      <c r="BH2393">
        <f>IF($Z2393="","",INDEX($AQ$2:$AQ$1500,$Z2393))</f>
      </c>
      <c r="BI2393">
        <f>IF($Z2393="","",INDEX($AR$2:$AR$1500,$Z2393))</f>
      </c>
      <c r="BJ2393">
        <f>IF($Z2393="","",INDEX($AS$2:$AS$1500,$Z2393))</f>
      </c>
      <c r="BK2393">
        <f>IF($Z2393="","",INDEX($AT$2:$AT$1500,$Z2393))</f>
      </c>
      <c r="BL2393">
        <f>IF($Z2393="","",INDEX($AU$2:$AU$1500,$Z2393))</f>
      </c>
      <c r="BM2393">
        <f>IF($Z2393="","",INDEX($AV$2:$AV$1500,$Z2393))</f>
      </c>
      <c r="BN2393">
        <f>IF($Z2393="","",INDEX($AW$2:$AW$1500,$Z2393))</f>
      </c>
      <c r="BO2393">
        <f>IF($Z2393="","",INDEX($AX$2:$AX$1500,$Z2393))</f>
      </c>
      <c r="BP2393">
        <f>IF($Z2393="","",INDEX($AY$2:$AY$1500,$Z2393))</f>
      </c>
      <c r="BQ2393">
        <f>IF($Z2393="","",INDEX($AZ$2:$AZ$1500,$Z2393))</f>
      </c>
      <c r="BR2393">
        <f>IF($Z2393="","",INDEX($BA$2:$BA$1500,$Z2393))</f>
      </c>
      <c r="BS2393">
        <f>IF($Z2393="","",INDEX($BB$2:$BB$1500,$Z2393))</f>
      </c>
      <c r="BT2393">
        <f>IF($Z2393="","",INDEX($BC$2:$BC$1500,$Z2393))</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c r="BF2394">
        <f>IF($Z2394="","",INDEX($AO$2:$AO$1500,$Z2394))</f>
      </c>
      <c r="BG2394">
        <f>IF($Z2394="","",INDEX($AP$2:$AP$1500,$Z2394))</f>
      </c>
      <c r="BH2394">
        <f>IF($Z2394="","",INDEX($AQ$2:$AQ$1500,$Z2394))</f>
      </c>
      <c r="BI2394">
        <f>IF($Z2394="","",INDEX($AR$2:$AR$1500,$Z2394))</f>
      </c>
      <c r="BJ2394">
        <f>IF($Z2394="","",INDEX($AS$2:$AS$1500,$Z2394))</f>
      </c>
      <c r="BK2394">
        <f>IF($Z2394="","",INDEX($AT$2:$AT$1500,$Z2394))</f>
      </c>
      <c r="BL2394">
        <f>IF($Z2394="","",INDEX($AU$2:$AU$1500,$Z2394))</f>
      </c>
      <c r="BM2394">
        <f>IF($Z2394="","",INDEX($AV$2:$AV$1500,$Z2394))</f>
      </c>
      <c r="BN2394">
        <f>IF($Z2394="","",INDEX($AW$2:$AW$1500,$Z2394))</f>
      </c>
      <c r="BO2394">
        <f>IF($Z2394="","",INDEX($AX$2:$AX$1500,$Z2394))</f>
      </c>
      <c r="BP2394">
        <f>IF($Z2394="","",INDEX($AY$2:$AY$1500,$Z2394))</f>
      </c>
      <c r="BQ2394">
        <f>IF($Z2394="","",INDEX($AZ$2:$AZ$1500,$Z2394))</f>
      </c>
      <c r="BR2394">
        <f>IF($Z2394="","",INDEX($BA$2:$BA$1500,$Z2394))</f>
      </c>
      <c r="BS2394">
        <f>IF($Z2394="","",INDEX($BB$2:$BB$1500,$Z2394))</f>
      </c>
      <c r="BT2394">
        <f>IF($Z2394="","",INDEX($BC$2:$BC$1500,$Z2394))</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c r="BF2395">
        <f>IF($Z2395="","",INDEX($AO$2:$AO$1500,$Z2395))</f>
      </c>
      <c r="BG2395">
        <f>IF($Z2395="","",INDEX($AP$2:$AP$1500,$Z2395))</f>
      </c>
      <c r="BH2395">
        <f>IF($Z2395="","",INDEX($AQ$2:$AQ$1500,$Z2395))</f>
      </c>
      <c r="BI2395">
        <f>IF($Z2395="","",INDEX($AR$2:$AR$1500,$Z2395))</f>
      </c>
      <c r="BJ2395">
        <f>IF($Z2395="","",INDEX($AS$2:$AS$1500,$Z2395))</f>
      </c>
      <c r="BK2395">
        <f>IF($Z2395="","",INDEX($AT$2:$AT$1500,$Z2395))</f>
      </c>
      <c r="BL2395">
        <f>IF($Z2395="","",INDEX($AU$2:$AU$1500,$Z2395))</f>
      </c>
      <c r="BM2395">
        <f>IF($Z2395="","",INDEX($AV$2:$AV$1500,$Z2395))</f>
      </c>
      <c r="BN2395">
        <f>IF($Z2395="","",INDEX($AW$2:$AW$1500,$Z2395))</f>
      </c>
      <c r="BO2395">
        <f>IF($Z2395="","",INDEX($AX$2:$AX$1500,$Z2395))</f>
      </c>
      <c r="BP2395">
        <f>IF($Z2395="","",INDEX($AY$2:$AY$1500,$Z2395))</f>
      </c>
      <c r="BQ2395">
        <f>IF($Z2395="","",INDEX($AZ$2:$AZ$1500,$Z2395))</f>
      </c>
      <c r="BR2395">
        <f>IF($Z2395="","",INDEX($BA$2:$BA$1500,$Z2395))</f>
      </c>
      <c r="BS2395">
        <f>IF($Z2395="","",INDEX($BB$2:$BB$1500,$Z2395))</f>
      </c>
      <c r="BT2395">
        <f>IF($Z2395="","",INDEX($BC$2:$BC$1500,$Z2395))</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c r="BF2396">
        <f>IF($Z2396="","",INDEX($AO$2:$AO$1500,$Z2396))</f>
      </c>
      <c r="BG2396">
        <f>IF($Z2396="","",INDEX($AP$2:$AP$1500,$Z2396))</f>
      </c>
      <c r="BH2396">
        <f>IF($Z2396="","",INDEX($AQ$2:$AQ$1500,$Z2396))</f>
      </c>
      <c r="BI2396">
        <f>IF($Z2396="","",INDEX($AR$2:$AR$1500,$Z2396))</f>
      </c>
      <c r="BJ2396">
        <f>IF($Z2396="","",INDEX($AS$2:$AS$1500,$Z2396))</f>
      </c>
      <c r="BK2396">
        <f>IF($Z2396="","",INDEX($AT$2:$AT$1500,$Z2396))</f>
      </c>
      <c r="BL2396">
        <f>IF($Z2396="","",INDEX($AU$2:$AU$1500,$Z2396))</f>
      </c>
      <c r="BM2396">
        <f>IF($Z2396="","",INDEX($AV$2:$AV$1500,$Z2396))</f>
      </c>
      <c r="BN2396">
        <f>IF($Z2396="","",INDEX($AW$2:$AW$1500,$Z2396))</f>
      </c>
      <c r="BO2396">
        <f>IF($Z2396="","",INDEX($AX$2:$AX$1500,$Z2396))</f>
      </c>
      <c r="BP2396">
        <f>IF($Z2396="","",INDEX($AY$2:$AY$1500,$Z2396))</f>
      </c>
      <c r="BQ2396">
        <f>IF($Z2396="","",INDEX($AZ$2:$AZ$1500,$Z2396))</f>
      </c>
      <c r="BR2396">
        <f>IF($Z2396="","",INDEX($BA$2:$BA$1500,$Z2396))</f>
      </c>
      <c r="BS2396">
        <f>IF($Z2396="","",INDEX($BB$2:$BB$1500,$Z2396))</f>
      </c>
      <c r="BT2396">
        <f>IF($Z2396="","",INDEX($BC$2:$BC$1500,$Z2396))</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c r="BF2397">
        <f>IF($Z2397="","",INDEX($AO$2:$AO$1500,$Z2397))</f>
      </c>
      <c r="BG2397">
        <f>IF($Z2397="","",INDEX($AP$2:$AP$1500,$Z2397))</f>
      </c>
      <c r="BH2397">
        <f>IF($Z2397="","",INDEX($AQ$2:$AQ$1500,$Z2397))</f>
      </c>
      <c r="BI2397">
        <f>IF($Z2397="","",INDEX($AR$2:$AR$1500,$Z2397))</f>
      </c>
      <c r="BJ2397">
        <f>IF($Z2397="","",INDEX($AS$2:$AS$1500,$Z2397))</f>
      </c>
      <c r="BK2397">
        <f>IF($Z2397="","",INDEX($AT$2:$AT$1500,$Z2397))</f>
      </c>
      <c r="BL2397">
        <f>IF($Z2397="","",INDEX($AU$2:$AU$1500,$Z2397))</f>
      </c>
      <c r="BM2397">
        <f>IF($Z2397="","",INDEX($AV$2:$AV$1500,$Z2397))</f>
      </c>
      <c r="BN2397">
        <f>IF($Z2397="","",INDEX($AW$2:$AW$1500,$Z2397))</f>
      </c>
      <c r="BO2397">
        <f>IF($Z2397="","",INDEX($AX$2:$AX$1500,$Z2397))</f>
      </c>
      <c r="BP2397">
        <f>IF($Z2397="","",INDEX($AY$2:$AY$1500,$Z2397))</f>
      </c>
      <c r="BQ2397">
        <f>IF($Z2397="","",INDEX($AZ$2:$AZ$1500,$Z2397))</f>
      </c>
      <c r="BR2397">
        <f>IF($Z2397="","",INDEX($BA$2:$BA$1500,$Z2397))</f>
      </c>
      <c r="BS2397">
        <f>IF($Z2397="","",INDEX($BB$2:$BB$1500,$Z2397))</f>
      </c>
      <c r="BT2397">
        <f>IF($Z2397="","",INDEX($BC$2:$BC$1500,$Z2397))</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c r="BF2398">
        <f>IF($Z2398="","",INDEX($AO$2:$AO$1500,$Z2398))</f>
      </c>
      <c r="BG2398">
        <f>IF($Z2398="","",INDEX($AP$2:$AP$1500,$Z2398))</f>
      </c>
      <c r="BH2398">
        <f>IF($Z2398="","",INDEX($AQ$2:$AQ$1500,$Z2398))</f>
      </c>
      <c r="BI2398">
        <f>IF($Z2398="","",INDEX($AR$2:$AR$1500,$Z2398))</f>
      </c>
      <c r="BJ2398">
        <f>IF($Z2398="","",INDEX($AS$2:$AS$1500,$Z2398))</f>
      </c>
      <c r="BK2398">
        <f>IF($Z2398="","",INDEX($AT$2:$AT$1500,$Z2398))</f>
      </c>
      <c r="BL2398">
        <f>IF($Z2398="","",INDEX($AU$2:$AU$1500,$Z2398))</f>
      </c>
      <c r="BM2398">
        <f>IF($Z2398="","",INDEX($AV$2:$AV$1500,$Z2398))</f>
      </c>
      <c r="BN2398">
        <f>IF($Z2398="","",INDEX($AW$2:$AW$1500,$Z2398))</f>
      </c>
      <c r="BO2398">
        <f>IF($Z2398="","",INDEX($AX$2:$AX$1500,$Z2398))</f>
      </c>
      <c r="BP2398">
        <f>IF($Z2398="","",INDEX($AY$2:$AY$1500,$Z2398))</f>
      </c>
      <c r="BQ2398">
        <f>IF($Z2398="","",INDEX($AZ$2:$AZ$1500,$Z2398))</f>
      </c>
      <c r="BR2398">
        <f>IF($Z2398="","",INDEX($BA$2:$BA$1500,$Z2398))</f>
      </c>
      <c r="BS2398">
        <f>IF($Z2398="","",INDEX($BB$2:$BB$1500,$Z2398))</f>
      </c>
      <c r="BT2398">
        <f>IF($Z2398="","",INDEX($BC$2:$BC$1500,$Z2398))</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c r="BF2399">
        <f>IF($Z2399="","",INDEX($AO$2:$AO$1500,$Z2399))</f>
      </c>
      <c r="BG2399">
        <f>IF($Z2399="","",INDEX($AP$2:$AP$1500,$Z2399))</f>
      </c>
      <c r="BH2399">
        <f>IF($Z2399="","",INDEX($AQ$2:$AQ$1500,$Z2399))</f>
      </c>
      <c r="BI2399">
        <f>IF($Z2399="","",INDEX($AR$2:$AR$1500,$Z2399))</f>
      </c>
      <c r="BJ2399">
        <f>IF($Z2399="","",INDEX($AS$2:$AS$1500,$Z2399))</f>
      </c>
      <c r="BK2399">
        <f>IF($Z2399="","",INDEX($AT$2:$AT$1500,$Z2399))</f>
      </c>
      <c r="BL2399">
        <f>IF($Z2399="","",INDEX($AU$2:$AU$1500,$Z2399))</f>
      </c>
      <c r="BM2399">
        <f>IF($Z2399="","",INDEX($AV$2:$AV$1500,$Z2399))</f>
      </c>
      <c r="BN2399">
        <f>IF($Z2399="","",INDEX($AW$2:$AW$1500,$Z2399))</f>
      </c>
      <c r="BO2399">
        <f>IF($Z2399="","",INDEX($AX$2:$AX$1500,$Z2399))</f>
      </c>
      <c r="BP2399">
        <f>IF($Z2399="","",INDEX($AY$2:$AY$1500,$Z2399))</f>
      </c>
      <c r="BQ2399">
        <f>IF($Z2399="","",INDEX($AZ$2:$AZ$1500,$Z2399))</f>
      </c>
      <c r="BR2399">
        <f>IF($Z2399="","",INDEX($BA$2:$BA$1500,$Z2399))</f>
      </c>
      <c r="BS2399">
        <f>IF($Z2399="","",INDEX($BB$2:$BB$1500,$Z2399))</f>
      </c>
      <c r="BT2399">
        <f>IF($Z2399="","",INDEX($BC$2:$BC$1500,$Z2399))</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c r="BF2400">
        <f>IF($Z2400="","",INDEX($AO$2:$AO$1500,$Z2400))</f>
      </c>
      <c r="BG2400">
        <f>IF($Z2400="","",INDEX($AP$2:$AP$1500,$Z2400))</f>
      </c>
      <c r="BH2400">
        <f>IF($Z2400="","",INDEX($AQ$2:$AQ$1500,$Z2400))</f>
      </c>
      <c r="BI2400">
        <f>IF($Z2400="","",INDEX($AR$2:$AR$1500,$Z2400))</f>
      </c>
      <c r="BJ2400">
        <f>IF($Z2400="","",INDEX($AS$2:$AS$1500,$Z2400))</f>
      </c>
      <c r="BK2400">
        <f>IF($Z2400="","",INDEX($AT$2:$AT$1500,$Z2400))</f>
      </c>
      <c r="BL2400">
        <f>IF($Z2400="","",INDEX($AU$2:$AU$1500,$Z2400))</f>
      </c>
      <c r="BM2400">
        <f>IF($Z2400="","",INDEX($AV$2:$AV$1500,$Z2400))</f>
      </c>
      <c r="BN2400">
        <f>IF($Z2400="","",INDEX($AW$2:$AW$1500,$Z2400))</f>
      </c>
      <c r="BO2400">
        <f>IF($Z2400="","",INDEX($AX$2:$AX$1500,$Z2400))</f>
      </c>
      <c r="BP2400">
        <f>IF($Z2400="","",INDEX($AY$2:$AY$1500,$Z2400))</f>
      </c>
      <c r="BQ2400">
        <f>IF($Z2400="","",INDEX($AZ$2:$AZ$1500,$Z2400))</f>
      </c>
      <c r="BR2400">
        <f>IF($Z2400="","",INDEX($BA$2:$BA$1500,$Z2400))</f>
      </c>
      <c r="BS2400">
        <f>IF($Z2400="","",INDEX($BB$2:$BB$1500,$Z2400))</f>
      </c>
      <c r="BT2400">
        <f>IF($Z2400="","",INDEX($BC$2:$BC$1500,$Z2400))</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c r="BF2401">
        <f>IF($Z2401="","",INDEX($AO$2:$AO$1500,$Z2401))</f>
      </c>
      <c r="BG2401">
        <f>IF($Z2401="","",INDEX($AP$2:$AP$1500,$Z2401))</f>
      </c>
      <c r="BH2401">
        <f>IF($Z2401="","",INDEX($AQ$2:$AQ$1500,$Z2401))</f>
      </c>
      <c r="BI2401">
        <f>IF($Z2401="","",INDEX($AR$2:$AR$1500,$Z2401))</f>
      </c>
      <c r="BJ2401">
        <f>IF($Z2401="","",INDEX($AS$2:$AS$1500,$Z2401))</f>
      </c>
      <c r="BK2401">
        <f>IF($Z2401="","",INDEX($AT$2:$AT$1500,$Z2401))</f>
      </c>
      <c r="BL2401">
        <f>IF($Z2401="","",INDEX($AU$2:$AU$1500,$Z2401))</f>
      </c>
      <c r="BM2401">
        <f>IF($Z2401="","",INDEX($AV$2:$AV$1500,$Z2401))</f>
      </c>
      <c r="BN2401">
        <f>IF($Z2401="","",INDEX($AW$2:$AW$1500,$Z2401))</f>
      </c>
      <c r="BO2401">
        <f>IF($Z2401="","",INDEX($AX$2:$AX$1500,$Z2401))</f>
      </c>
      <c r="BP2401">
        <f>IF($Z2401="","",INDEX($AY$2:$AY$1500,$Z2401))</f>
      </c>
      <c r="BQ2401">
        <f>IF($Z2401="","",INDEX($AZ$2:$AZ$1500,$Z2401))</f>
      </c>
      <c r="BR2401">
        <f>IF($Z2401="","",INDEX($BA$2:$BA$1500,$Z2401))</f>
      </c>
      <c r="BS2401">
        <f>IF($Z2401="","",INDEX($BB$2:$BB$1500,$Z2401))</f>
      </c>
      <c r="BT2401">
        <f>IF($Z2401="","",INDEX($BC$2:$BC$1500,$Z2401))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c r="BF2402">
        <f>IF($Z2402="","",INDEX($AO$2:$AO$1500,$Z2402))</f>
      </c>
      <c r="BG2402">
        <f>IF($Z2402="","",INDEX($AP$2:$AP$1500,$Z2402))</f>
      </c>
      <c r="BH2402">
        <f>IF($Z2402="","",INDEX($AQ$2:$AQ$1500,$Z2402))</f>
      </c>
      <c r="BI2402">
        <f>IF($Z2402="","",INDEX($AR$2:$AR$1500,$Z2402))</f>
      </c>
      <c r="BJ2402">
        <f>IF($Z2402="","",INDEX($AS$2:$AS$1500,$Z2402))</f>
      </c>
      <c r="BK2402">
        <f>IF($Z2402="","",INDEX($AT$2:$AT$1500,$Z2402))</f>
      </c>
      <c r="BL2402">
        <f>IF($Z2402="","",INDEX($AU$2:$AU$1500,$Z2402))</f>
      </c>
      <c r="BM2402">
        <f>IF($Z2402="","",INDEX($AV$2:$AV$1500,$Z2402))</f>
      </c>
      <c r="BN2402">
        <f>IF($Z2402="","",INDEX($AW$2:$AW$1500,$Z2402))</f>
      </c>
      <c r="BO2402">
        <f>IF($Z2402="","",INDEX($AX$2:$AX$1500,$Z2402))</f>
      </c>
      <c r="BP2402">
        <f>IF($Z2402="","",INDEX($AY$2:$AY$1500,$Z2402))</f>
      </c>
      <c r="BQ2402">
        <f>IF($Z2402="","",INDEX($AZ$2:$AZ$1500,$Z2402))</f>
      </c>
      <c r="BR2402">
        <f>IF($Z2402="","",INDEX($BA$2:$BA$1500,$Z2402))</f>
      </c>
      <c r="BS2402">
        <f>IF($Z2402="","",INDEX($BB$2:$BB$1500,$Z2402))</f>
      </c>
      <c r="BT2402">
        <f>IF($Z2402="","",INDEX($BC$2:$BC$1500,$Z2402))</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c r="BF2403">
        <f>IF($Z2403="","",INDEX($AO$2:$AO$1500,$Z2403))</f>
      </c>
      <c r="BG2403">
        <f>IF($Z2403="","",INDEX($AP$2:$AP$1500,$Z2403))</f>
      </c>
      <c r="BH2403">
        <f>IF($Z2403="","",INDEX($AQ$2:$AQ$1500,$Z2403))</f>
      </c>
      <c r="BI2403">
        <f>IF($Z2403="","",INDEX($AR$2:$AR$1500,$Z2403))</f>
      </c>
      <c r="BJ2403">
        <f>IF($Z2403="","",INDEX($AS$2:$AS$1500,$Z2403))</f>
      </c>
      <c r="BK2403">
        <f>IF($Z2403="","",INDEX($AT$2:$AT$1500,$Z2403))</f>
      </c>
      <c r="BL2403">
        <f>IF($Z2403="","",INDEX($AU$2:$AU$1500,$Z2403))</f>
      </c>
      <c r="BM2403">
        <f>IF($Z2403="","",INDEX($AV$2:$AV$1500,$Z2403))</f>
      </c>
      <c r="BN2403">
        <f>IF($Z2403="","",INDEX($AW$2:$AW$1500,$Z2403))</f>
      </c>
      <c r="BO2403">
        <f>IF($Z2403="","",INDEX($AX$2:$AX$1500,$Z2403))</f>
      </c>
      <c r="BP2403">
        <f>IF($Z2403="","",INDEX($AY$2:$AY$1500,$Z2403))</f>
      </c>
      <c r="BQ2403">
        <f>IF($Z2403="","",INDEX($AZ$2:$AZ$1500,$Z2403))</f>
      </c>
      <c r="BR2403">
        <f>IF($Z2403="","",INDEX($BA$2:$BA$1500,$Z2403))</f>
      </c>
      <c r="BS2403">
        <f>IF($Z2403="","",INDEX($BB$2:$BB$1500,$Z2403))</f>
      </c>
      <c r="BT2403">
        <f>IF($Z2403="","",INDEX($BC$2:$BC$1500,$Z2403))</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c r="BF2404">
        <f>IF($Z2404="","",INDEX($AO$2:$AO$1500,$Z2404))</f>
      </c>
      <c r="BG2404">
        <f>IF($Z2404="","",INDEX($AP$2:$AP$1500,$Z2404))</f>
      </c>
      <c r="BH2404">
        <f>IF($Z2404="","",INDEX($AQ$2:$AQ$1500,$Z2404))</f>
      </c>
      <c r="BI2404">
        <f>IF($Z2404="","",INDEX($AR$2:$AR$1500,$Z2404))</f>
      </c>
      <c r="BJ2404">
        <f>IF($Z2404="","",INDEX($AS$2:$AS$1500,$Z2404))</f>
      </c>
      <c r="BK2404">
        <f>IF($Z2404="","",INDEX($AT$2:$AT$1500,$Z2404))</f>
      </c>
      <c r="BL2404">
        <f>IF($Z2404="","",INDEX($AU$2:$AU$1500,$Z2404))</f>
      </c>
      <c r="BM2404">
        <f>IF($Z2404="","",INDEX($AV$2:$AV$1500,$Z2404))</f>
      </c>
      <c r="BN2404">
        <f>IF($Z2404="","",INDEX($AW$2:$AW$1500,$Z2404))</f>
      </c>
      <c r="BO2404">
        <f>IF($Z2404="","",INDEX($AX$2:$AX$1500,$Z2404))</f>
      </c>
      <c r="BP2404">
        <f>IF($Z2404="","",INDEX($AY$2:$AY$1500,$Z2404))</f>
      </c>
      <c r="BQ2404">
        <f>IF($Z2404="","",INDEX($AZ$2:$AZ$1500,$Z2404))</f>
      </c>
      <c r="BR2404">
        <f>IF($Z2404="","",INDEX($BA$2:$BA$1500,$Z2404))</f>
      </c>
      <c r="BS2404">
        <f>IF($Z2404="","",INDEX($BB$2:$BB$1500,$Z2404))</f>
      </c>
      <c r="BT2404">
        <f>IF($Z2404="","",INDEX($BC$2:$BC$1500,$Z2404))</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c r="BF2405">
        <f>IF($Z2405="","",INDEX($AO$2:$AO$1500,$Z2405))</f>
      </c>
      <c r="BG2405">
        <f>IF($Z2405="","",INDEX($AP$2:$AP$1500,$Z2405))</f>
      </c>
      <c r="BH2405">
        <f>IF($Z2405="","",INDEX($AQ$2:$AQ$1500,$Z2405))</f>
      </c>
      <c r="BI2405">
        <f>IF($Z2405="","",INDEX($AR$2:$AR$1500,$Z2405))</f>
      </c>
      <c r="BJ2405">
        <f>IF($Z2405="","",INDEX($AS$2:$AS$1500,$Z2405))</f>
      </c>
      <c r="BK2405">
        <f>IF($Z2405="","",INDEX($AT$2:$AT$1500,$Z2405))</f>
      </c>
      <c r="BL2405">
        <f>IF($Z2405="","",INDEX($AU$2:$AU$1500,$Z2405))</f>
      </c>
      <c r="BM2405">
        <f>IF($Z2405="","",INDEX($AV$2:$AV$1500,$Z2405))</f>
      </c>
      <c r="BN2405">
        <f>IF($Z2405="","",INDEX($AW$2:$AW$1500,$Z2405))</f>
      </c>
      <c r="BO2405">
        <f>IF($Z2405="","",INDEX($AX$2:$AX$1500,$Z2405))</f>
      </c>
      <c r="BP2405">
        <f>IF($Z2405="","",INDEX($AY$2:$AY$1500,$Z2405))</f>
      </c>
      <c r="BQ2405">
        <f>IF($Z2405="","",INDEX($AZ$2:$AZ$1500,$Z2405))</f>
      </c>
      <c r="BR2405">
        <f>IF($Z2405="","",INDEX($BA$2:$BA$1500,$Z2405))</f>
      </c>
      <c r="BS2405">
        <f>IF($Z2405="","",INDEX($BB$2:$BB$1500,$Z2405))</f>
      </c>
      <c r="BT2405">
        <f>IF($Z2405="","",INDEX($BC$2:$BC$1500,$Z2405))</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c r="BF2406">
        <f>IF($Z2406="","",INDEX($AO$2:$AO$1500,$Z2406))</f>
      </c>
      <c r="BG2406">
        <f>IF($Z2406="","",INDEX($AP$2:$AP$1500,$Z2406))</f>
      </c>
      <c r="BH2406">
        <f>IF($Z2406="","",INDEX($AQ$2:$AQ$1500,$Z2406))</f>
      </c>
      <c r="BI2406">
        <f>IF($Z2406="","",INDEX($AR$2:$AR$1500,$Z2406))</f>
      </c>
      <c r="BJ2406">
        <f>IF($Z2406="","",INDEX($AS$2:$AS$1500,$Z2406))</f>
      </c>
      <c r="BK2406">
        <f>IF($Z2406="","",INDEX($AT$2:$AT$1500,$Z2406))</f>
      </c>
      <c r="BL2406">
        <f>IF($Z2406="","",INDEX($AU$2:$AU$1500,$Z2406))</f>
      </c>
      <c r="BM2406">
        <f>IF($Z2406="","",INDEX($AV$2:$AV$1500,$Z2406))</f>
      </c>
      <c r="BN2406">
        <f>IF($Z2406="","",INDEX($AW$2:$AW$1500,$Z2406))</f>
      </c>
      <c r="BO2406">
        <f>IF($Z2406="","",INDEX($AX$2:$AX$1500,$Z2406))</f>
      </c>
      <c r="BP2406">
        <f>IF($Z2406="","",INDEX($AY$2:$AY$1500,$Z2406))</f>
      </c>
      <c r="BQ2406">
        <f>IF($Z2406="","",INDEX($AZ$2:$AZ$1500,$Z2406))</f>
      </c>
      <c r="BR2406">
        <f>IF($Z2406="","",INDEX($BA$2:$BA$1500,$Z2406))</f>
      </c>
      <c r="BS2406">
        <f>IF($Z2406="","",INDEX($BB$2:$BB$1500,$Z2406))</f>
      </c>
      <c r="BT2406">
        <f>IF($Z2406="","",INDEX($BC$2:$BC$1500,$Z2406))</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c r="BF2407">
        <f>IF($Z2407="","",INDEX($AO$2:$AO$1500,$Z2407))</f>
      </c>
      <c r="BG2407">
        <f>IF($Z2407="","",INDEX($AP$2:$AP$1500,$Z2407))</f>
      </c>
      <c r="BH2407">
        <f>IF($Z2407="","",INDEX($AQ$2:$AQ$1500,$Z2407))</f>
      </c>
      <c r="BI2407">
        <f>IF($Z2407="","",INDEX($AR$2:$AR$1500,$Z2407))</f>
      </c>
      <c r="BJ2407">
        <f>IF($Z2407="","",INDEX($AS$2:$AS$1500,$Z2407))</f>
      </c>
      <c r="BK2407">
        <f>IF($Z2407="","",INDEX($AT$2:$AT$1500,$Z2407))</f>
      </c>
      <c r="BL2407">
        <f>IF($Z2407="","",INDEX($AU$2:$AU$1500,$Z2407))</f>
      </c>
      <c r="BM2407">
        <f>IF($Z2407="","",INDEX($AV$2:$AV$1500,$Z2407))</f>
      </c>
      <c r="BN2407">
        <f>IF($Z2407="","",INDEX($AW$2:$AW$1500,$Z2407))</f>
      </c>
      <c r="BO2407">
        <f>IF($Z2407="","",INDEX($AX$2:$AX$1500,$Z2407))</f>
      </c>
      <c r="BP2407">
        <f>IF($Z2407="","",INDEX($AY$2:$AY$1500,$Z2407))</f>
      </c>
      <c r="BQ2407">
        <f>IF($Z2407="","",INDEX($AZ$2:$AZ$1500,$Z2407))</f>
      </c>
      <c r="BR2407">
        <f>IF($Z2407="","",INDEX($BA$2:$BA$1500,$Z2407))</f>
      </c>
      <c r="BS2407">
        <f>IF($Z2407="","",INDEX($BB$2:$BB$1500,$Z2407))</f>
      </c>
      <c r="BT2407">
        <f>IF($Z2407="","",INDEX($BC$2:$BC$1500,$Z2407))</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c r="BF2408">
        <f>IF($Z2408="","",INDEX($AO$2:$AO$1500,$Z2408))</f>
      </c>
      <c r="BG2408">
        <f>IF($Z2408="","",INDEX($AP$2:$AP$1500,$Z2408))</f>
      </c>
      <c r="BH2408">
        <f>IF($Z2408="","",INDEX($AQ$2:$AQ$1500,$Z2408))</f>
      </c>
      <c r="BI2408">
        <f>IF($Z2408="","",INDEX($AR$2:$AR$1500,$Z2408))</f>
      </c>
      <c r="BJ2408">
        <f>IF($Z2408="","",INDEX($AS$2:$AS$1500,$Z2408))</f>
      </c>
      <c r="BK2408">
        <f>IF($Z2408="","",INDEX($AT$2:$AT$1500,$Z2408))</f>
      </c>
      <c r="BL2408">
        <f>IF($Z2408="","",INDEX($AU$2:$AU$1500,$Z2408))</f>
      </c>
      <c r="BM2408">
        <f>IF($Z2408="","",INDEX($AV$2:$AV$1500,$Z2408))</f>
      </c>
      <c r="BN2408">
        <f>IF($Z2408="","",INDEX($AW$2:$AW$1500,$Z2408))</f>
      </c>
      <c r="BO2408">
        <f>IF($Z2408="","",INDEX($AX$2:$AX$1500,$Z2408))</f>
      </c>
      <c r="BP2408">
        <f>IF($Z2408="","",INDEX($AY$2:$AY$1500,$Z2408))</f>
      </c>
      <c r="BQ2408">
        <f>IF($Z2408="","",INDEX($AZ$2:$AZ$1500,$Z2408))</f>
      </c>
      <c r="BR2408">
        <f>IF($Z2408="","",INDEX($BA$2:$BA$1500,$Z2408))</f>
      </c>
      <c r="BS2408">
        <f>IF($Z2408="","",INDEX($BB$2:$BB$1500,$Z2408))</f>
      </c>
      <c r="BT2408">
        <f>IF($Z2408="","",INDEX($BC$2:$BC$1500,$Z2408))</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c r="BF2409">
        <f>IF($Z2409="","",INDEX($AO$2:$AO$1500,$Z2409))</f>
      </c>
      <c r="BG2409">
        <f>IF($Z2409="","",INDEX($AP$2:$AP$1500,$Z2409))</f>
      </c>
      <c r="BH2409">
        <f>IF($Z2409="","",INDEX($AQ$2:$AQ$1500,$Z2409))</f>
      </c>
      <c r="BI2409">
        <f>IF($Z2409="","",INDEX($AR$2:$AR$1500,$Z2409))</f>
      </c>
      <c r="BJ2409">
        <f>IF($Z2409="","",INDEX($AS$2:$AS$1500,$Z2409))</f>
      </c>
      <c r="BK2409">
        <f>IF($Z2409="","",INDEX($AT$2:$AT$1500,$Z2409))</f>
      </c>
      <c r="BL2409">
        <f>IF($Z2409="","",INDEX($AU$2:$AU$1500,$Z2409))</f>
      </c>
      <c r="BM2409">
        <f>IF($Z2409="","",INDEX($AV$2:$AV$1500,$Z2409))</f>
      </c>
      <c r="BN2409">
        <f>IF($Z2409="","",INDEX($AW$2:$AW$1500,$Z2409))</f>
      </c>
      <c r="BO2409">
        <f>IF($Z2409="","",INDEX($AX$2:$AX$1500,$Z2409))</f>
      </c>
      <c r="BP2409">
        <f>IF($Z2409="","",INDEX($AY$2:$AY$1500,$Z2409))</f>
      </c>
      <c r="BQ2409">
        <f>IF($Z2409="","",INDEX($AZ$2:$AZ$1500,$Z2409))</f>
      </c>
      <c r="BR2409">
        <f>IF($Z2409="","",INDEX($BA$2:$BA$1500,$Z2409))</f>
      </c>
      <c r="BS2409">
        <f>IF($Z2409="","",INDEX($BB$2:$BB$1500,$Z2409))</f>
      </c>
      <c r="BT2409">
        <f>IF($Z2409="","",INDEX($BC$2:$BC$1500,$Z2409))</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c r="BF2410">
        <f>IF($Z2410="","",INDEX($AO$2:$AO$1500,$Z2410))</f>
      </c>
      <c r="BG2410">
        <f>IF($Z2410="","",INDEX($AP$2:$AP$1500,$Z2410))</f>
      </c>
      <c r="BH2410">
        <f>IF($Z2410="","",INDEX($AQ$2:$AQ$1500,$Z2410))</f>
      </c>
      <c r="BI2410">
        <f>IF($Z2410="","",INDEX($AR$2:$AR$1500,$Z2410))</f>
      </c>
      <c r="BJ2410">
        <f>IF($Z2410="","",INDEX($AS$2:$AS$1500,$Z2410))</f>
      </c>
      <c r="BK2410">
        <f>IF($Z2410="","",INDEX($AT$2:$AT$1500,$Z2410))</f>
      </c>
      <c r="BL2410">
        <f>IF($Z2410="","",INDEX($AU$2:$AU$1500,$Z2410))</f>
      </c>
      <c r="BM2410">
        <f>IF($Z2410="","",INDEX($AV$2:$AV$1500,$Z2410))</f>
      </c>
      <c r="BN2410">
        <f>IF($Z2410="","",INDEX($AW$2:$AW$1500,$Z2410))</f>
      </c>
      <c r="BO2410">
        <f>IF($Z2410="","",INDEX($AX$2:$AX$1500,$Z2410))</f>
      </c>
      <c r="BP2410">
        <f>IF($Z2410="","",INDEX($AY$2:$AY$1500,$Z2410))</f>
      </c>
      <c r="BQ2410">
        <f>IF($Z2410="","",INDEX($AZ$2:$AZ$1500,$Z2410))</f>
      </c>
      <c r="BR2410">
        <f>IF($Z2410="","",INDEX($BA$2:$BA$1500,$Z2410))</f>
      </c>
      <c r="BS2410">
        <f>IF($Z2410="","",INDEX($BB$2:$BB$1500,$Z2410))</f>
      </c>
      <c r="BT2410">
        <f>IF($Z2410="","",INDEX($BC$2:$BC$1500,$Z2410))</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c r="BF2411">
        <f>IF($Z2411="","",INDEX($AO$2:$AO$1500,$Z2411))</f>
      </c>
      <c r="BG2411">
        <f>IF($Z2411="","",INDEX($AP$2:$AP$1500,$Z2411))</f>
      </c>
      <c r="BH2411">
        <f>IF($Z2411="","",INDEX($AQ$2:$AQ$1500,$Z2411))</f>
      </c>
      <c r="BI2411">
        <f>IF($Z2411="","",INDEX($AR$2:$AR$1500,$Z2411))</f>
      </c>
      <c r="BJ2411">
        <f>IF($Z2411="","",INDEX($AS$2:$AS$1500,$Z2411))</f>
      </c>
      <c r="BK2411">
        <f>IF($Z2411="","",INDEX($AT$2:$AT$1500,$Z2411))</f>
      </c>
      <c r="BL2411">
        <f>IF($Z2411="","",INDEX($AU$2:$AU$1500,$Z2411))</f>
      </c>
      <c r="BM2411">
        <f>IF($Z2411="","",INDEX($AV$2:$AV$1500,$Z2411))</f>
      </c>
      <c r="BN2411">
        <f>IF($Z2411="","",INDEX($AW$2:$AW$1500,$Z2411))</f>
      </c>
      <c r="BO2411">
        <f>IF($Z2411="","",INDEX($AX$2:$AX$1500,$Z2411))</f>
      </c>
      <c r="BP2411">
        <f>IF($Z2411="","",INDEX($AY$2:$AY$1500,$Z2411))</f>
      </c>
      <c r="BQ2411">
        <f>IF($Z2411="","",INDEX($AZ$2:$AZ$1500,$Z2411))</f>
      </c>
      <c r="BR2411">
        <f>IF($Z2411="","",INDEX($BA$2:$BA$1500,$Z2411))</f>
      </c>
      <c r="BS2411">
        <f>IF($Z2411="","",INDEX($BB$2:$BB$1500,$Z2411))</f>
      </c>
      <c r="BT2411">
        <f>IF($Z2411="","",INDEX($BC$2:$BC$1500,$Z2411))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c r="BF2412">
        <f>IF($Z2412="","",INDEX($AO$2:$AO$1500,$Z2412))</f>
      </c>
      <c r="BG2412">
        <f>IF($Z2412="","",INDEX($AP$2:$AP$1500,$Z2412))</f>
      </c>
      <c r="BH2412">
        <f>IF($Z2412="","",INDEX($AQ$2:$AQ$1500,$Z2412))</f>
      </c>
      <c r="BI2412">
        <f>IF($Z2412="","",INDEX($AR$2:$AR$1500,$Z2412))</f>
      </c>
      <c r="BJ2412">
        <f>IF($Z2412="","",INDEX($AS$2:$AS$1500,$Z2412))</f>
      </c>
      <c r="BK2412">
        <f>IF($Z2412="","",INDEX($AT$2:$AT$1500,$Z2412))</f>
      </c>
      <c r="BL2412">
        <f>IF($Z2412="","",INDEX($AU$2:$AU$1500,$Z2412))</f>
      </c>
      <c r="BM2412">
        <f>IF($Z2412="","",INDEX($AV$2:$AV$1500,$Z2412))</f>
      </c>
      <c r="BN2412">
        <f>IF($Z2412="","",INDEX($AW$2:$AW$1500,$Z2412))</f>
      </c>
      <c r="BO2412">
        <f>IF($Z2412="","",INDEX($AX$2:$AX$1500,$Z2412))</f>
      </c>
      <c r="BP2412">
        <f>IF($Z2412="","",INDEX($AY$2:$AY$1500,$Z2412))</f>
      </c>
      <c r="BQ2412">
        <f>IF($Z2412="","",INDEX($AZ$2:$AZ$1500,$Z2412))</f>
      </c>
      <c r="BR2412">
        <f>IF($Z2412="","",INDEX($BA$2:$BA$1500,$Z2412))</f>
      </c>
      <c r="BS2412">
        <f>IF($Z2412="","",INDEX($BB$2:$BB$1500,$Z2412))</f>
      </c>
      <c r="BT2412">
        <f>IF($Z2412="","",INDEX($BC$2:$BC$1500,$Z2412))</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c r="BF2413">
        <f>IF($Z2413="","",INDEX($AO$2:$AO$1500,$Z2413))</f>
      </c>
      <c r="BG2413">
        <f>IF($Z2413="","",INDEX($AP$2:$AP$1500,$Z2413))</f>
      </c>
      <c r="BH2413">
        <f>IF($Z2413="","",INDEX($AQ$2:$AQ$1500,$Z2413))</f>
      </c>
      <c r="BI2413">
        <f>IF($Z2413="","",INDEX($AR$2:$AR$1500,$Z2413))</f>
      </c>
      <c r="BJ2413">
        <f>IF($Z2413="","",INDEX($AS$2:$AS$1500,$Z2413))</f>
      </c>
      <c r="BK2413">
        <f>IF($Z2413="","",INDEX($AT$2:$AT$1500,$Z2413))</f>
      </c>
      <c r="BL2413">
        <f>IF($Z2413="","",INDEX($AU$2:$AU$1500,$Z2413))</f>
      </c>
      <c r="BM2413">
        <f>IF($Z2413="","",INDEX($AV$2:$AV$1500,$Z2413))</f>
      </c>
      <c r="BN2413">
        <f>IF($Z2413="","",INDEX($AW$2:$AW$1500,$Z2413))</f>
      </c>
      <c r="BO2413">
        <f>IF($Z2413="","",INDEX($AX$2:$AX$1500,$Z2413))</f>
      </c>
      <c r="BP2413">
        <f>IF($Z2413="","",INDEX($AY$2:$AY$1500,$Z2413))</f>
      </c>
      <c r="BQ2413">
        <f>IF($Z2413="","",INDEX($AZ$2:$AZ$1500,$Z2413))</f>
      </c>
      <c r="BR2413">
        <f>IF($Z2413="","",INDEX($BA$2:$BA$1500,$Z2413))</f>
      </c>
      <c r="BS2413">
        <f>IF($Z2413="","",INDEX($BB$2:$BB$1500,$Z2413))</f>
      </c>
      <c r="BT2413">
        <f>IF($Z2413="","",INDEX($BC$2:$BC$1500,$Z2413))</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c r="BF2414">
        <f>IF($Z2414="","",INDEX($AO$2:$AO$1500,$Z2414))</f>
      </c>
      <c r="BG2414">
        <f>IF($Z2414="","",INDEX($AP$2:$AP$1500,$Z2414))</f>
      </c>
      <c r="BH2414">
        <f>IF($Z2414="","",INDEX($AQ$2:$AQ$1500,$Z2414))</f>
      </c>
      <c r="BI2414">
        <f>IF($Z2414="","",INDEX($AR$2:$AR$1500,$Z2414))</f>
      </c>
      <c r="BJ2414">
        <f>IF($Z2414="","",INDEX($AS$2:$AS$1500,$Z2414))</f>
      </c>
      <c r="BK2414">
        <f>IF($Z2414="","",INDEX($AT$2:$AT$1500,$Z2414))</f>
      </c>
      <c r="BL2414">
        <f>IF($Z2414="","",INDEX($AU$2:$AU$1500,$Z2414))</f>
      </c>
      <c r="BM2414">
        <f>IF($Z2414="","",INDEX($AV$2:$AV$1500,$Z2414))</f>
      </c>
      <c r="BN2414">
        <f>IF($Z2414="","",INDEX($AW$2:$AW$1500,$Z2414))</f>
      </c>
      <c r="BO2414">
        <f>IF($Z2414="","",INDEX($AX$2:$AX$1500,$Z2414))</f>
      </c>
      <c r="BP2414">
        <f>IF($Z2414="","",INDEX($AY$2:$AY$1500,$Z2414))</f>
      </c>
      <c r="BQ2414">
        <f>IF($Z2414="","",INDEX($AZ$2:$AZ$1500,$Z2414))</f>
      </c>
      <c r="BR2414">
        <f>IF($Z2414="","",INDEX($BA$2:$BA$1500,$Z2414))</f>
      </c>
      <c r="BS2414">
        <f>IF($Z2414="","",INDEX($BB$2:$BB$1500,$Z2414))</f>
      </c>
      <c r="BT2414">
        <f>IF($Z2414="","",INDEX($BC$2:$BC$1500,$Z2414))</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c r="BF2415">
        <f>IF($Z2415="","",INDEX($AO$2:$AO$1500,$Z2415))</f>
      </c>
      <c r="BG2415">
        <f>IF($Z2415="","",INDEX($AP$2:$AP$1500,$Z2415))</f>
      </c>
      <c r="BH2415">
        <f>IF($Z2415="","",INDEX($AQ$2:$AQ$1500,$Z2415))</f>
      </c>
      <c r="BI2415">
        <f>IF($Z2415="","",INDEX($AR$2:$AR$1500,$Z2415))</f>
      </c>
      <c r="BJ2415">
        <f>IF($Z2415="","",INDEX($AS$2:$AS$1500,$Z2415))</f>
      </c>
      <c r="BK2415">
        <f>IF($Z2415="","",INDEX($AT$2:$AT$1500,$Z2415))</f>
      </c>
      <c r="BL2415">
        <f>IF($Z2415="","",INDEX($AU$2:$AU$1500,$Z2415))</f>
      </c>
      <c r="BM2415">
        <f>IF($Z2415="","",INDEX($AV$2:$AV$1500,$Z2415))</f>
      </c>
      <c r="BN2415">
        <f>IF($Z2415="","",INDEX($AW$2:$AW$1500,$Z2415))</f>
      </c>
      <c r="BO2415">
        <f>IF($Z2415="","",INDEX($AX$2:$AX$1500,$Z2415))</f>
      </c>
      <c r="BP2415">
        <f>IF($Z2415="","",INDEX($AY$2:$AY$1500,$Z2415))</f>
      </c>
      <c r="BQ2415">
        <f>IF($Z2415="","",INDEX($AZ$2:$AZ$1500,$Z2415))</f>
      </c>
      <c r="BR2415">
        <f>IF($Z2415="","",INDEX($BA$2:$BA$1500,$Z2415))</f>
      </c>
      <c r="BS2415">
        <f>IF($Z2415="","",INDEX($BB$2:$BB$1500,$Z2415))</f>
      </c>
      <c r="BT2415">
        <f>IF($Z2415="","",INDEX($BC$2:$BC$1500,$Z2415))</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c r="BF2416">
        <f>IF($Z2416="","",INDEX($AO$2:$AO$1500,$Z2416))</f>
      </c>
      <c r="BG2416">
        <f>IF($Z2416="","",INDEX($AP$2:$AP$1500,$Z2416))</f>
      </c>
      <c r="BH2416">
        <f>IF($Z2416="","",INDEX($AQ$2:$AQ$1500,$Z2416))</f>
      </c>
      <c r="BI2416">
        <f>IF($Z2416="","",INDEX($AR$2:$AR$1500,$Z2416))</f>
      </c>
      <c r="BJ2416">
        <f>IF($Z2416="","",INDEX($AS$2:$AS$1500,$Z2416))</f>
      </c>
      <c r="BK2416">
        <f>IF($Z2416="","",INDEX($AT$2:$AT$1500,$Z2416))</f>
      </c>
      <c r="BL2416">
        <f>IF($Z2416="","",INDEX($AU$2:$AU$1500,$Z2416))</f>
      </c>
      <c r="BM2416">
        <f>IF($Z2416="","",INDEX($AV$2:$AV$1500,$Z2416))</f>
      </c>
      <c r="BN2416">
        <f>IF($Z2416="","",INDEX($AW$2:$AW$1500,$Z2416))</f>
      </c>
      <c r="BO2416">
        <f>IF($Z2416="","",INDEX($AX$2:$AX$1500,$Z2416))</f>
      </c>
      <c r="BP2416">
        <f>IF($Z2416="","",INDEX($AY$2:$AY$1500,$Z2416))</f>
      </c>
      <c r="BQ2416">
        <f>IF($Z2416="","",INDEX($AZ$2:$AZ$1500,$Z2416))</f>
      </c>
      <c r="BR2416">
        <f>IF($Z2416="","",INDEX($BA$2:$BA$1500,$Z2416))</f>
      </c>
      <c r="BS2416">
        <f>IF($Z2416="","",INDEX($BB$2:$BB$1500,$Z2416))</f>
      </c>
      <c r="BT2416">
        <f>IF($Z2416="","",INDEX($BC$2:$BC$1500,$Z2416))</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c r="BF2417">
        <f>IF($Z2417="","",INDEX($AO$2:$AO$1500,$Z2417))</f>
      </c>
      <c r="BG2417">
        <f>IF($Z2417="","",INDEX($AP$2:$AP$1500,$Z2417))</f>
      </c>
      <c r="BH2417">
        <f>IF($Z2417="","",INDEX($AQ$2:$AQ$1500,$Z2417))</f>
      </c>
      <c r="BI2417">
        <f>IF($Z2417="","",INDEX($AR$2:$AR$1500,$Z2417))</f>
      </c>
      <c r="BJ2417">
        <f>IF($Z2417="","",INDEX($AS$2:$AS$1500,$Z2417))</f>
      </c>
      <c r="BK2417">
        <f>IF($Z2417="","",INDEX($AT$2:$AT$1500,$Z2417))</f>
      </c>
      <c r="BL2417">
        <f>IF($Z2417="","",INDEX($AU$2:$AU$1500,$Z2417))</f>
      </c>
      <c r="BM2417">
        <f>IF($Z2417="","",INDEX($AV$2:$AV$1500,$Z2417))</f>
      </c>
      <c r="BN2417">
        <f>IF($Z2417="","",INDEX($AW$2:$AW$1500,$Z2417))</f>
      </c>
      <c r="BO2417">
        <f>IF($Z2417="","",INDEX($AX$2:$AX$1500,$Z2417))</f>
      </c>
      <c r="BP2417">
        <f>IF($Z2417="","",INDEX($AY$2:$AY$1500,$Z2417))</f>
      </c>
      <c r="BQ2417">
        <f>IF($Z2417="","",INDEX($AZ$2:$AZ$1500,$Z2417))</f>
      </c>
      <c r="BR2417">
        <f>IF($Z2417="","",INDEX($BA$2:$BA$1500,$Z2417))</f>
      </c>
      <c r="BS2417">
        <f>IF($Z2417="","",INDEX($BB$2:$BB$1500,$Z2417))</f>
      </c>
      <c r="BT2417">
        <f>IF($Z2417="","",INDEX($BC$2:$BC$1500,$Z2417))</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c r="BF2418">
        <f>IF($Z2418="","",INDEX($AO$2:$AO$1500,$Z2418))</f>
      </c>
      <c r="BG2418">
        <f>IF($Z2418="","",INDEX($AP$2:$AP$1500,$Z2418))</f>
      </c>
      <c r="BH2418">
        <f>IF($Z2418="","",INDEX($AQ$2:$AQ$1500,$Z2418))</f>
      </c>
      <c r="BI2418">
        <f>IF($Z2418="","",INDEX($AR$2:$AR$1500,$Z2418))</f>
      </c>
      <c r="BJ2418">
        <f>IF($Z2418="","",INDEX($AS$2:$AS$1500,$Z2418))</f>
      </c>
      <c r="BK2418">
        <f>IF($Z2418="","",INDEX($AT$2:$AT$1500,$Z2418))</f>
      </c>
      <c r="BL2418">
        <f>IF($Z2418="","",INDEX($AU$2:$AU$1500,$Z2418))</f>
      </c>
      <c r="BM2418">
        <f>IF($Z2418="","",INDEX($AV$2:$AV$1500,$Z2418))</f>
      </c>
      <c r="BN2418">
        <f>IF($Z2418="","",INDEX($AW$2:$AW$1500,$Z2418))</f>
      </c>
      <c r="BO2418">
        <f>IF($Z2418="","",INDEX($AX$2:$AX$1500,$Z2418))</f>
      </c>
      <c r="BP2418">
        <f>IF($Z2418="","",INDEX($AY$2:$AY$1500,$Z2418))</f>
      </c>
      <c r="BQ2418">
        <f>IF($Z2418="","",INDEX($AZ$2:$AZ$1500,$Z2418))</f>
      </c>
      <c r="BR2418">
        <f>IF($Z2418="","",INDEX($BA$2:$BA$1500,$Z2418))</f>
      </c>
      <c r="BS2418">
        <f>IF($Z2418="","",INDEX($BB$2:$BB$1500,$Z2418))</f>
      </c>
      <c r="BT2418">
        <f>IF($Z2418="","",INDEX($BC$2:$BC$1500,$Z2418))</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c r="BF2419">
        <f>IF($Z2419="","",INDEX($AO$2:$AO$1500,$Z2419))</f>
      </c>
      <c r="BG2419">
        <f>IF($Z2419="","",INDEX($AP$2:$AP$1500,$Z2419))</f>
      </c>
      <c r="BH2419">
        <f>IF($Z2419="","",INDEX($AQ$2:$AQ$1500,$Z2419))</f>
      </c>
      <c r="BI2419">
        <f>IF($Z2419="","",INDEX($AR$2:$AR$1500,$Z2419))</f>
      </c>
      <c r="BJ2419">
        <f>IF($Z2419="","",INDEX($AS$2:$AS$1500,$Z2419))</f>
      </c>
      <c r="BK2419">
        <f>IF($Z2419="","",INDEX($AT$2:$AT$1500,$Z2419))</f>
      </c>
      <c r="BL2419">
        <f>IF($Z2419="","",INDEX($AU$2:$AU$1500,$Z2419))</f>
      </c>
      <c r="BM2419">
        <f>IF($Z2419="","",INDEX($AV$2:$AV$1500,$Z2419))</f>
      </c>
      <c r="BN2419">
        <f>IF($Z2419="","",INDEX($AW$2:$AW$1500,$Z2419))</f>
      </c>
      <c r="BO2419">
        <f>IF($Z2419="","",INDEX($AX$2:$AX$1500,$Z2419))</f>
      </c>
      <c r="BP2419">
        <f>IF($Z2419="","",INDEX($AY$2:$AY$1500,$Z2419))</f>
      </c>
      <c r="BQ2419">
        <f>IF($Z2419="","",INDEX($AZ$2:$AZ$1500,$Z2419))</f>
      </c>
      <c r="BR2419">
        <f>IF($Z2419="","",INDEX($BA$2:$BA$1500,$Z2419))</f>
      </c>
      <c r="BS2419">
        <f>IF($Z2419="","",INDEX($BB$2:$BB$1500,$Z2419))</f>
      </c>
      <c r="BT2419">
        <f>IF($Z2419="","",INDEX($BC$2:$BC$1500,$Z2419))</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c r="BF2420">
        <f>IF($Z2420="","",INDEX($AO$2:$AO$1500,$Z2420))</f>
      </c>
      <c r="BG2420">
        <f>IF($Z2420="","",INDEX($AP$2:$AP$1500,$Z2420))</f>
      </c>
      <c r="BH2420">
        <f>IF($Z2420="","",INDEX($AQ$2:$AQ$1500,$Z2420))</f>
      </c>
      <c r="BI2420">
        <f>IF($Z2420="","",INDEX($AR$2:$AR$1500,$Z2420))</f>
      </c>
      <c r="BJ2420">
        <f>IF($Z2420="","",INDEX($AS$2:$AS$1500,$Z2420))</f>
      </c>
      <c r="BK2420">
        <f>IF($Z2420="","",INDEX($AT$2:$AT$1500,$Z2420))</f>
      </c>
      <c r="BL2420">
        <f>IF($Z2420="","",INDEX($AU$2:$AU$1500,$Z2420))</f>
      </c>
      <c r="BM2420">
        <f>IF($Z2420="","",INDEX($AV$2:$AV$1500,$Z2420))</f>
      </c>
      <c r="BN2420">
        <f>IF($Z2420="","",INDEX($AW$2:$AW$1500,$Z2420))</f>
      </c>
      <c r="BO2420">
        <f>IF($Z2420="","",INDEX($AX$2:$AX$1500,$Z2420))</f>
      </c>
      <c r="BP2420">
        <f>IF($Z2420="","",INDEX($AY$2:$AY$1500,$Z2420))</f>
      </c>
      <c r="BQ2420">
        <f>IF($Z2420="","",INDEX($AZ$2:$AZ$1500,$Z2420))</f>
      </c>
      <c r="BR2420">
        <f>IF($Z2420="","",INDEX($BA$2:$BA$1500,$Z2420))</f>
      </c>
      <c r="BS2420">
        <f>IF($Z2420="","",INDEX($BB$2:$BB$1500,$Z2420))</f>
      </c>
      <c r="BT2420">
        <f>IF($Z2420="","",INDEX($BC$2:$BC$1500,$Z2420))</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c r="BF2421">
        <f>IF($Z2421="","",INDEX($AO$2:$AO$1500,$Z2421))</f>
      </c>
      <c r="BG2421">
        <f>IF($Z2421="","",INDEX($AP$2:$AP$1500,$Z2421))</f>
      </c>
      <c r="BH2421">
        <f>IF($Z2421="","",INDEX($AQ$2:$AQ$1500,$Z2421))</f>
      </c>
      <c r="BI2421">
        <f>IF($Z2421="","",INDEX($AR$2:$AR$1500,$Z2421))</f>
      </c>
      <c r="BJ2421">
        <f>IF($Z2421="","",INDEX($AS$2:$AS$1500,$Z2421))</f>
      </c>
      <c r="BK2421">
        <f>IF($Z2421="","",INDEX($AT$2:$AT$1500,$Z2421))</f>
      </c>
      <c r="BL2421">
        <f>IF($Z2421="","",INDEX($AU$2:$AU$1500,$Z2421))</f>
      </c>
      <c r="BM2421">
        <f>IF($Z2421="","",INDEX($AV$2:$AV$1500,$Z2421))</f>
      </c>
      <c r="BN2421">
        <f>IF($Z2421="","",INDEX($AW$2:$AW$1500,$Z2421))</f>
      </c>
      <c r="BO2421">
        <f>IF($Z2421="","",INDEX($AX$2:$AX$1500,$Z2421))</f>
      </c>
      <c r="BP2421">
        <f>IF($Z2421="","",INDEX($AY$2:$AY$1500,$Z2421))</f>
      </c>
      <c r="BQ2421">
        <f>IF($Z2421="","",INDEX($AZ$2:$AZ$1500,$Z2421))</f>
      </c>
      <c r="BR2421">
        <f>IF($Z2421="","",INDEX($BA$2:$BA$1500,$Z2421))</f>
      </c>
      <c r="BS2421">
        <f>IF($Z2421="","",INDEX($BB$2:$BB$1500,$Z2421))</f>
      </c>
      <c r="BT2421">
        <f>IF($Z2421="","",INDEX($BC$2:$BC$1500,$Z2421))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c r="BF2422">
        <f>IF($Z2422="","",INDEX($AO$2:$AO$1500,$Z2422))</f>
      </c>
      <c r="BG2422">
        <f>IF($Z2422="","",INDEX($AP$2:$AP$1500,$Z2422))</f>
      </c>
      <c r="BH2422">
        <f>IF($Z2422="","",INDEX($AQ$2:$AQ$1500,$Z2422))</f>
      </c>
      <c r="BI2422">
        <f>IF($Z2422="","",INDEX($AR$2:$AR$1500,$Z2422))</f>
      </c>
      <c r="BJ2422">
        <f>IF($Z2422="","",INDEX($AS$2:$AS$1500,$Z2422))</f>
      </c>
      <c r="BK2422">
        <f>IF($Z2422="","",INDEX($AT$2:$AT$1500,$Z2422))</f>
      </c>
      <c r="BL2422">
        <f>IF($Z2422="","",INDEX($AU$2:$AU$1500,$Z2422))</f>
      </c>
      <c r="BM2422">
        <f>IF($Z2422="","",INDEX($AV$2:$AV$1500,$Z2422))</f>
      </c>
      <c r="BN2422">
        <f>IF($Z2422="","",INDEX($AW$2:$AW$1500,$Z2422))</f>
      </c>
      <c r="BO2422">
        <f>IF($Z2422="","",INDEX($AX$2:$AX$1500,$Z2422))</f>
      </c>
      <c r="BP2422">
        <f>IF($Z2422="","",INDEX($AY$2:$AY$1500,$Z2422))</f>
      </c>
      <c r="BQ2422">
        <f>IF($Z2422="","",INDEX($AZ$2:$AZ$1500,$Z2422))</f>
      </c>
      <c r="BR2422">
        <f>IF($Z2422="","",INDEX($BA$2:$BA$1500,$Z2422))</f>
      </c>
      <c r="BS2422">
        <f>IF($Z2422="","",INDEX($BB$2:$BB$1500,$Z2422))</f>
      </c>
      <c r="BT2422">
        <f>IF($Z2422="","",INDEX($BC$2:$BC$1500,$Z2422))</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c r="BF2423">
        <f>IF($Z2423="","",INDEX($AO$2:$AO$1500,$Z2423))</f>
      </c>
      <c r="BG2423">
        <f>IF($Z2423="","",INDEX($AP$2:$AP$1500,$Z2423))</f>
      </c>
      <c r="BH2423">
        <f>IF($Z2423="","",INDEX($AQ$2:$AQ$1500,$Z2423))</f>
      </c>
      <c r="BI2423">
        <f>IF($Z2423="","",INDEX($AR$2:$AR$1500,$Z2423))</f>
      </c>
      <c r="BJ2423">
        <f>IF($Z2423="","",INDEX($AS$2:$AS$1500,$Z2423))</f>
      </c>
      <c r="BK2423">
        <f>IF($Z2423="","",INDEX($AT$2:$AT$1500,$Z2423))</f>
      </c>
      <c r="BL2423">
        <f>IF($Z2423="","",INDEX($AU$2:$AU$1500,$Z2423))</f>
      </c>
      <c r="BM2423">
        <f>IF($Z2423="","",INDEX($AV$2:$AV$1500,$Z2423))</f>
      </c>
      <c r="BN2423">
        <f>IF($Z2423="","",INDEX($AW$2:$AW$1500,$Z2423))</f>
      </c>
      <c r="BO2423">
        <f>IF($Z2423="","",INDEX($AX$2:$AX$1500,$Z2423))</f>
      </c>
      <c r="BP2423">
        <f>IF($Z2423="","",INDEX($AY$2:$AY$1500,$Z2423))</f>
      </c>
      <c r="BQ2423">
        <f>IF($Z2423="","",INDEX($AZ$2:$AZ$1500,$Z2423))</f>
      </c>
      <c r="BR2423">
        <f>IF($Z2423="","",INDEX($BA$2:$BA$1500,$Z2423))</f>
      </c>
      <c r="BS2423">
        <f>IF($Z2423="","",INDEX($BB$2:$BB$1500,$Z2423))</f>
      </c>
      <c r="BT2423">
        <f>IF($Z2423="","",INDEX($BC$2:$BC$1500,$Z2423))</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c r="BF2424">
        <f>IF($Z2424="","",INDEX($AO$2:$AO$1500,$Z2424))</f>
      </c>
      <c r="BG2424">
        <f>IF($Z2424="","",INDEX($AP$2:$AP$1500,$Z2424))</f>
      </c>
      <c r="BH2424">
        <f>IF($Z2424="","",INDEX($AQ$2:$AQ$1500,$Z2424))</f>
      </c>
      <c r="BI2424">
        <f>IF($Z2424="","",INDEX($AR$2:$AR$1500,$Z2424))</f>
      </c>
      <c r="BJ2424">
        <f>IF($Z2424="","",INDEX($AS$2:$AS$1500,$Z2424))</f>
      </c>
      <c r="BK2424">
        <f>IF($Z2424="","",INDEX($AT$2:$AT$1500,$Z2424))</f>
      </c>
      <c r="BL2424">
        <f>IF($Z2424="","",INDEX($AU$2:$AU$1500,$Z2424))</f>
      </c>
      <c r="BM2424">
        <f>IF($Z2424="","",INDEX($AV$2:$AV$1500,$Z2424))</f>
      </c>
      <c r="BN2424">
        <f>IF($Z2424="","",INDEX($AW$2:$AW$1500,$Z2424))</f>
      </c>
      <c r="BO2424">
        <f>IF($Z2424="","",INDEX($AX$2:$AX$1500,$Z2424))</f>
      </c>
      <c r="BP2424">
        <f>IF($Z2424="","",INDEX($AY$2:$AY$1500,$Z2424))</f>
      </c>
      <c r="BQ2424">
        <f>IF($Z2424="","",INDEX($AZ$2:$AZ$1500,$Z2424))</f>
      </c>
      <c r="BR2424">
        <f>IF($Z2424="","",INDEX($BA$2:$BA$1500,$Z2424))</f>
      </c>
      <c r="BS2424">
        <f>IF($Z2424="","",INDEX($BB$2:$BB$1500,$Z2424))</f>
      </c>
      <c r="BT2424">
        <f>IF($Z2424="","",INDEX($BC$2:$BC$1500,$Z2424))</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c r="BF2425">
        <f>IF($Z2425="","",INDEX($AO$2:$AO$1500,$Z2425))</f>
      </c>
      <c r="BG2425">
        <f>IF($Z2425="","",INDEX($AP$2:$AP$1500,$Z2425))</f>
      </c>
      <c r="BH2425">
        <f>IF($Z2425="","",INDEX($AQ$2:$AQ$1500,$Z2425))</f>
      </c>
      <c r="BI2425">
        <f>IF($Z2425="","",INDEX($AR$2:$AR$1500,$Z2425))</f>
      </c>
      <c r="BJ2425">
        <f>IF($Z2425="","",INDEX($AS$2:$AS$1500,$Z2425))</f>
      </c>
      <c r="BK2425">
        <f>IF($Z2425="","",INDEX($AT$2:$AT$1500,$Z2425))</f>
      </c>
      <c r="BL2425">
        <f>IF($Z2425="","",INDEX($AU$2:$AU$1500,$Z2425))</f>
      </c>
      <c r="BM2425">
        <f>IF($Z2425="","",INDEX($AV$2:$AV$1500,$Z2425))</f>
      </c>
      <c r="BN2425">
        <f>IF($Z2425="","",INDEX($AW$2:$AW$1500,$Z2425))</f>
      </c>
      <c r="BO2425">
        <f>IF($Z2425="","",INDEX($AX$2:$AX$1500,$Z2425))</f>
      </c>
      <c r="BP2425">
        <f>IF($Z2425="","",INDEX($AY$2:$AY$1500,$Z2425))</f>
      </c>
      <c r="BQ2425">
        <f>IF($Z2425="","",INDEX($AZ$2:$AZ$1500,$Z2425))</f>
      </c>
      <c r="BR2425">
        <f>IF($Z2425="","",INDEX($BA$2:$BA$1500,$Z2425))</f>
      </c>
      <c r="BS2425">
        <f>IF($Z2425="","",INDEX($BB$2:$BB$1500,$Z2425))</f>
      </c>
      <c r="BT2425">
        <f>IF($Z2425="","",INDEX($BC$2:$BC$1500,$Z2425))</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c r="BF2426">
        <f>IF($Z2426="","",INDEX($AO$2:$AO$1500,$Z2426))</f>
      </c>
      <c r="BG2426">
        <f>IF($Z2426="","",INDEX($AP$2:$AP$1500,$Z2426))</f>
      </c>
      <c r="BH2426">
        <f>IF($Z2426="","",INDEX($AQ$2:$AQ$1500,$Z2426))</f>
      </c>
      <c r="BI2426">
        <f>IF($Z2426="","",INDEX($AR$2:$AR$1500,$Z2426))</f>
      </c>
      <c r="BJ2426">
        <f>IF($Z2426="","",INDEX($AS$2:$AS$1500,$Z2426))</f>
      </c>
      <c r="BK2426">
        <f>IF($Z2426="","",INDEX($AT$2:$AT$1500,$Z2426))</f>
      </c>
      <c r="BL2426">
        <f>IF($Z2426="","",INDEX($AU$2:$AU$1500,$Z2426))</f>
      </c>
      <c r="BM2426">
        <f>IF($Z2426="","",INDEX($AV$2:$AV$1500,$Z2426))</f>
      </c>
      <c r="BN2426">
        <f>IF($Z2426="","",INDEX($AW$2:$AW$1500,$Z2426))</f>
      </c>
      <c r="BO2426">
        <f>IF($Z2426="","",INDEX($AX$2:$AX$1500,$Z2426))</f>
      </c>
      <c r="BP2426">
        <f>IF($Z2426="","",INDEX($AY$2:$AY$1500,$Z2426))</f>
      </c>
      <c r="BQ2426">
        <f>IF($Z2426="","",INDEX($AZ$2:$AZ$1500,$Z2426))</f>
      </c>
      <c r="BR2426">
        <f>IF($Z2426="","",INDEX($BA$2:$BA$1500,$Z2426))</f>
      </c>
      <c r="BS2426">
        <f>IF($Z2426="","",INDEX($BB$2:$BB$1500,$Z2426))</f>
      </c>
      <c r="BT2426">
        <f>IF($Z2426="","",INDEX($BC$2:$BC$1500,$Z2426))</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c r="BF2427">
        <f>IF($Z2427="","",INDEX($AO$2:$AO$1500,$Z2427))</f>
      </c>
      <c r="BG2427">
        <f>IF($Z2427="","",INDEX($AP$2:$AP$1500,$Z2427))</f>
      </c>
      <c r="BH2427">
        <f>IF($Z2427="","",INDEX($AQ$2:$AQ$1500,$Z2427))</f>
      </c>
      <c r="BI2427">
        <f>IF($Z2427="","",INDEX($AR$2:$AR$1500,$Z2427))</f>
      </c>
      <c r="BJ2427">
        <f>IF($Z2427="","",INDEX($AS$2:$AS$1500,$Z2427))</f>
      </c>
      <c r="BK2427">
        <f>IF($Z2427="","",INDEX($AT$2:$AT$1500,$Z2427))</f>
      </c>
      <c r="BL2427">
        <f>IF($Z2427="","",INDEX($AU$2:$AU$1500,$Z2427))</f>
      </c>
      <c r="BM2427">
        <f>IF($Z2427="","",INDEX($AV$2:$AV$1500,$Z2427))</f>
      </c>
      <c r="BN2427">
        <f>IF($Z2427="","",INDEX($AW$2:$AW$1500,$Z2427))</f>
      </c>
      <c r="BO2427">
        <f>IF($Z2427="","",INDEX($AX$2:$AX$1500,$Z2427))</f>
      </c>
      <c r="BP2427">
        <f>IF($Z2427="","",INDEX($AY$2:$AY$1500,$Z2427))</f>
      </c>
      <c r="BQ2427">
        <f>IF($Z2427="","",INDEX($AZ$2:$AZ$1500,$Z2427))</f>
      </c>
      <c r="BR2427">
        <f>IF($Z2427="","",INDEX($BA$2:$BA$1500,$Z2427))</f>
      </c>
      <c r="BS2427">
        <f>IF($Z2427="","",INDEX($BB$2:$BB$1500,$Z2427))</f>
      </c>
      <c r="BT2427">
        <f>IF($Z2427="","",INDEX($BC$2:$BC$1500,$Z2427))</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c r="BF2428">
        <f>IF($Z2428="","",INDEX($AO$2:$AO$1500,$Z2428))</f>
      </c>
      <c r="BG2428">
        <f>IF($Z2428="","",INDEX($AP$2:$AP$1500,$Z2428))</f>
      </c>
      <c r="BH2428">
        <f>IF($Z2428="","",INDEX($AQ$2:$AQ$1500,$Z2428))</f>
      </c>
      <c r="BI2428">
        <f>IF($Z2428="","",INDEX($AR$2:$AR$1500,$Z2428))</f>
      </c>
      <c r="BJ2428">
        <f>IF($Z2428="","",INDEX($AS$2:$AS$1500,$Z2428))</f>
      </c>
      <c r="BK2428">
        <f>IF($Z2428="","",INDEX($AT$2:$AT$1500,$Z2428))</f>
      </c>
      <c r="BL2428">
        <f>IF($Z2428="","",INDEX($AU$2:$AU$1500,$Z2428))</f>
      </c>
      <c r="BM2428">
        <f>IF($Z2428="","",INDEX($AV$2:$AV$1500,$Z2428))</f>
      </c>
      <c r="BN2428">
        <f>IF($Z2428="","",INDEX($AW$2:$AW$1500,$Z2428))</f>
      </c>
      <c r="BO2428">
        <f>IF($Z2428="","",INDEX($AX$2:$AX$1500,$Z2428))</f>
      </c>
      <c r="BP2428">
        <f>IF($Z2428="","",INDEX($AY$2:$AY$1500,$Z2428))</f>
      </c>
      <c r="BQ2428">
        <f>IF($Z2428="","",INDEX($AZ$2:$AZ$1500,$Z2428))</f>
      </c>
      <c r="BR2428">
        <f>IF($Z2428="","",INDEX($BA$2:$BA$1500,$Z2428))</f>
      </c>
      <c r="BS2428">
        <f>IF($Z2428="","",INDEX($BB$2:$BB$1500,$Z2428))</f>
      </c>
      <c r="BT2428">
        <f>IF($Z2428="","",INDEX($BC$2:$BC$1500,$Z2428))</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c r="BF2429">
        <f>IF($Z2429="","",INDEX($AO$2:$AO$1500,$Z2429))</f>
      </c>
      <c r="BG2429">
        <f>IF($Z2429="","",INDEX($AP$2:$AP$1500,$Z2429))</f>
      </c>
      <c r="BH2429">
        <f>IF($Z2429="","",INDEX($AQ$2:$AQ$1500,$Z2429))</f>
      </c>
      <c r="BI2429">
        <f>IF($Z2429="","",INDEX($AR$2:$AR$1500,$Z2429))</f>
      </c>
      <c r="BJ2429">
        <f>IF($Z2429="","",INDEX($AS$2:$AS$1500,$Z2429))</f>
      </c>
      <c r="BK2429">
        <f>IF($Z2429="","",INDEX($AT$2:$AT$1500,$Z2429))</f>
      </c>
      <c r="BL2429">
        <f>IF($Z2429="","",INDEX($AU$2:$AU$1500,$Z2429))</f>
      </c>
      <c r="BM2429">
        <f>IF($Z2429="","",INDEX($AV$2:$AV$1500,$Z2429))</f>
      </c>
      <c r="BN2429">
        <f>IF($Z2429="","",INDEX($AW$2:$AW$1500,$Z2429))</f>
      </c>
      <c r="BO2429">
        <f>IF($Z2429="","",INDEX($AX$2:$AX$1500,$Z2429))</f>
      </c>
      <c r="BP2429">
        <f>IF($Z2429="","",INDEX($AY$2:$AY$1500,$Z2429))</f>
      </c>
      <c r="BQ2429">
        <f>IF($Z2429="","",INDEX($AZ$2:$AZ$1500,$Z2429))</f>
      </c>
      <c r="BR2429">
        <f>IF($Z2429="","",INDEX($BA$2:$BA$1500,$Z2429))</f>
      </c>
      <c r="BS2429">
        <f>IF($Z2429="","",INDEX($BB$2:$BB$1500,$Z2429))</f>
      </c>
      <c r="BT2429">
        <f>IF($Z2429="","",INDEX($BC$2:$BC$1500,$Z2429))</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c r="BF2430">
        <f>IF($Z2430="","",INDEX($AO$2:$AO$1500,$Z2430))</f>
      </c>
      <c r="BG2430">
        <f>IF($Z2430="","",INDEX($AP$2:$AP$1500,$Z2430))</f>
      </c>
      <c r="BH2430">
        <f>IF($Z2430="","",INDEX($AQ$2:$AQ$1500,$Z2430))</f>
      </c>
      <c r="BI2430">
        <f>IF($Z2430="","",INDEX($AR$2:$AR$1500,$Z2430))</f>
      </c>
      <c r="BJ2430">
        <f>IF($Z2430="","",INDEX($AS$2:$AS$1500,$Z2430))</f>
      </c>
      <c r="BK2430">
        <f>IF($Z2430="","",INDEX($AT$2:$AT$1500,$Z2430))</f>
      </c>
      <c r="BL2430">
        <f>IF($Z2430="","",INDEX($AU$2:$AU$1500,$Z2430))</f>
      </c>
      <c r="BM2430">
        <f>IF($Z2430="","",INDEX($AV$2:$AV$1500,$Z2430))</f>
      </c>
      <c r="BN2430">
        <f>IF($Z2430="","",INDEX($AW$2:$AW$1500,$Z2430))</f>
      </c>
      <c r="BO2430">
        <f>IF($Z2430="","",INDEX($AX$2:$AX$1500,$Z2430))</f>
      </c>
      <c r="BP2430">
        <f>IF($Z2430="","",INDEX($AY$2:$AY$1500,$Z2430))</f>
      </c>
      <c r="BQ2430">
        <f>IF($Z2430="","",INDEX($AZ$2:$AZ$1500,$Z2430))</f>
      </c>
      <c r="BR2430">
        <f>IF($Z2430="","",INDEX($BA$2:$BA$1500,$Z2430))</f>
      </c>
      <c r="BS2430">
        <f>IF($Z2430="","",INDEX($BB$2:$BB$1500,$Z2430))</f>
      </c>
      <c r="BT2430">
        <f>IF($Z2430="","",INDEX($BC$2:$BC$1500,$Z2430))</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c r="BF2431">
        <f>IF($Z2431="","",INDEX($AO$2:$AO$1500,$Z2431))</f>
      </c>
      <c r="BG2431">
        <f>IF($Z2431="","",INDEX($AP$2:$AP$1500,$Z2431))</f>
      </c>
      <c r="BH2431">
        <f>IF($Z2431="","",INDEX($AQ$2:$AQ$1500,$Z2431))</f>
      </c>
      <c r="BI2431">
        <f>IF($Z2431="","",INDEX($AR$2:$AR$1500,$Z2431))</f>
      </c>
      <c r="BJ2431">
        <f>IF($Z2431="","",INDEX($AS$2:$AS$1500,$Z2431))</f>
      </c>
      <c r="BK2431">
        <f>IF($Z2431="","",INDEX($AT$2:$AT$1500,$Z2431))</f>
      </c>
      <c r="BL2431">
        <f>IF($Z2431="","",INDEX($AU$2:$AU$1500,$Z2431))</f>
      </c>
      <c r="BM2431">
        <f>IF($Z2431="","",INDEX($AV$2:$AV$1500,$Z2431))</f>
      </c>
      <c r="BN2431">
        <f>IF($Z2431="","",INDEX($AW$2:$AW$1500,$Z2431))</f>
      </c>
      <c r="BO2431">
        <f>IF($Z2431="","",INDEX($AX$2:$AX$1500,$Z2431))</f>
      </c>
      <c r="BP2431">
        <f>IF($Z2431="","",INDEX($AY$2:$AY$1500,$Z2431))</f>
      </c>
      <c r="BQ2431">
        <f>IF($Z2431="","",INDEX($AZ$2:$AZ$1500,$Z2431))</f>
      </c>
      <c r="BR2431">
        <f>IF($Z2431="","",INDEX($BA$2:$BA$1500,$Z2431))</f>
      </c>
      <c r="BS2431">
        <f>IF($Z2431="","",INDEX($BB$2:$BB$1500,$Z2431))</f>
      </c>
      <c r="BT2431">
        <f>IF($Z2431="","",INDEX($BC$2:$BC$1500,$Z2431))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c r="BF2432">
        <f>IF($Z2432="","",INDEX($AO$2:$AO$1500,$Z2432))</f>
      </c>
      <c r="BG2432">
        <f>IF($Z2432="","",INDEX($AP$2:$AP$1500,$Z2432))</f>
      </c>
      <c r="BH2432">
        <f>IF($Z2432="","",INDEX($AQ$2:$AQ$1500,$Z2432))</f>
      </c>
      <c r="BI2432">
        <f>IF($Z2432="","",INDEX($AR$2:$AR$1500,$Z2432))</f>
      </c>
      <c r="BJ2432">
        <f>IF($Z2432="","",INDEX($AS$2:$AS$1500,$Z2432))</f>
      </c>
      <c r="BK2432">
        <f>IF($Z2432="","",INDEX($AT$2:$AT$1500,$Z2432))</f>
      </c>
      <c r="BL2432">
        <f>IF($Z2432="","",INDEX($AU$2:$AU$1500,$Z2432))</f>
      </c>
      <c r="BM2432">
        <f>IF($Z2432="","",INDEX($AV$2:$AV$1500,$Z2432))</f>
      </c>
      <c r="BN2432">
        <f>IF($Z2432="","",INDEX($AW$2:$AW$1500,$Z2432))</f>
      </c>
      <c r="BO2432">
        <f>IF($Z2432="","",INDEX($AX$2:$AX$1500,$Z2432))</f>
      </c>
      <c r="BP2432">
        <f>IF($Z2432="","",INDEX($AY$2:$AY$1500,$Z2432))</f>
      </c>
      <c r="BQ2432">
        <f>IF($Z2432="","",INDEX($AZ$2:$AZ$1500,$Z2432))</f>
      </c>
      <c r="BR2432">
        <f>IF($Z2432="","",INDEX($BA$2:$BA$1500,$Z2432))</f>
      </c>
      <c r="BS2432">
        <f>IF($Z2432="","",INDEX($BB$2:$BB$1500,$Z2432))</f>
      </c>
      <c r="BT2432">
        <f>IF($Z2432="","",INDEX($BC$2:$BC$1500,$Z2432))</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c r="BF2433">
        <f>IF($Z2433="","",INDEX($AO$2:$AO$1500,$Z2433))</f>
      </c>
      <c r="BG2433">
        <f>IF($Z2433="","",INDEX($AP$2:$AP$1500,$Z2433))</f>
      </c>
      <c r="BH2433">
        <f>IF($Z2433="","",INDEX($AQ$2:$AQ$1500,$Z2433))</f>
      </c>
      <c r="BI2433">
        <f>IF($Z2433="","",INDEX($AR$2:$AR$1500,$Z2433))</f>
      </c>
      <c r="BJ2433">
        <f>IF($Z2433="","",INDEX($AS$2:$AS$1500,$Z2433))</f>
      </c>
      <c r="BK2433">
        <f>IF($Z2433="","",INDEX($AT$2:$AT$1500,$Z2433))</f>
      </c>
      <c r="BL2433">
        <f>IF($Z2433="","",INDEX($AU$2:$AU$1500,$Z2433))</f>
      </c>
      <c r="BM2433">
        <f>IF($Z2433="","",INDEX($AV$2:$AV$1500,$Z2433))</f>
      </c>
      <c r="BN2433">
        <f>IF($Z2433="","",INDEX($AW$2:$AW$1500,$Z2433))</f>
      </c>
      <c r="BO2433">
        <f>IF($Z2433="","",INDEX($AX$2:$AX$1500,$Z2433))</f>
      </c>
      <c r="BP2433">
        <f>IF($Z2433="","",INDEX($AY$2:$AY$1500,$Z2433))</f>
      </c>
      <c r="BQ2433">
        <f>IF($Z2433="","",INDEX($AZ$2:$AZ$1500,$Z2433))</f>
      </c>
      <c r="BR2433">
        <f>IF($Z2433="","",INDEX($BA$2:$BA$1500,$Z2433))</f>
      </c>
      <c r="BS2433">
        <f>IF($Z2433="","",INDEX($BB$2:$BB$1500,$Z2433))</f>
      </c>
      <c r="BT2433">
        <f>IF($Z2433="","",INDEX($BC$2:$BC$1500,$Z2433))</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c r="BF2434">
        <f>IF($Z2434="","",INDEX($AO$2:$AO$1500,$Z2434))</f>
      </c>
      <c r="BG2434">
        <f>IF($Z2434="","",INDEX($AP$2:$AP$1500,$Z2434))</f>
      </c>
      <c r="BH2434">
        <f>IF($Z2434="","",INDEX($AQ$2:$AQ$1500,$Z2434))</f>
      </c>
      <c r="BI2434">
        <f>IF($Z2434="","",INDEX($AR$2:$AR$1500,$Z2434))</f>
      </c>
      <c r="BJ2434">
        <f>IF($Z2434="","",INDEX($AS$2:$AS$1500,$Z2434))</f>
      </c>
      <c r="BK2434">
        <f>IF($Z2434="","",INDEX($AT$2:$AT$1500,$Z2434))</f>
      </c>
      <c r="BL2434">
        <f>IF($Z2434="","",INDEX($AU$2:$AU$1500,$Z2434))</f>
      </c>
      <c r="BM2434">
        <f>IF($Z2434="","",INDEX($AV$2:$AV$1500,$Z2434))</f>
      </c>
      <c r="BN2434">
        <f>IF($Z2434="","",INDEX($AW$2:$AW$1500,$Z2434))</f>
      </c>
      <c r="BO2434">
        <f>IF($Z2434="","",INDEX($AX$2:$AX$1500,$Z2434))</f>
      </c>
      <c r="BP2434">
        <f>IF($Z2434="","",INDEX($AY$2:$AY$1500,$Z2434))</f>
      </c>
      <c r="BQ2434">
        <f>IF($Z2434="","",INDEX($AZ$2:$AZ$1500,$Z2434))</f>
      </c>
      <c r="BR2434">
        <f>IF($Z2434="","",INDEX($BA$2:$BA$1500,$Z2434))</f>
      </c>
      <c r="BS2434">
        <f>IF($Z2434="","",INDEX($BB$2:$BB$1500,$Z2434))</f>
      </c>
      <c r="BT2434">
        <f>IF($Z2434="","",INDEX($BC$2:$BC$1500,$Z2434))</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c r="BF2435">
        <f>IF($Z2435="","",INDEX($AO$2:$AO$1500,$Z2435))</f>
      </c>
      <c r="BG2435">
        <f>IF($Z2435="","",INDEX($AP$2:$AP$1500,$Z2435))</f>
      </c>
      <c r="BH2435">
        <f>IF($Z2435="","",INDEX($AQ$2:$AQ$1500,$Z2435))</f>
      </c>
      <c r="BI2435">
        <f>IF($Z2435="","",INDEX($AR$2:$AR$1500,$Z2435))</f>
      </c>
      <c r="BJ2435">
        <f>IF($Z2435="","",INDEX($AS$2:$AS$1500,$Z2435))</f>
      </c>
      <c r="BK2435">
        <f>IF($Z2435="","",INDEX($AT$2:$AT$1500,$Z2435))</f>
      </c>
      <c r="BL2435">
        <f>IF($Z2435="","",INDEX($AU$2:$AU$1500,$Z2435))</f>
      </c>
      <c r="BM2435">
        <f>IF($Z2435="","",INDEX($AV$2:$AV$1500,$Z2435))</f>
      </c>
      <c r="BN2435">
        <f>IF($Z2435="","",INDEX($AW$2:$AW$1500,$Z2435))</f>
      </c>
      <c r="BO2435">
        <f>IF($Z2435="","",INDEX($AX$2:$AX$1500,$Z2435))</f>
      </c>
      <c r="BP2435">
        <f>IF($Z2435="","",INDEX($AY$2:$AY$1500,$Z2435))</f>
      </c>
      <c r="BQ2435">
        <f>IF($Z2435="","",INDEX($AZ$2:$AZ$1500,$Z2435))</f>
      </c>
      <c r="BR2435">
        <f>IF($Z2435="","",INDEX($BA$2:$BA$1500,$Z2435))</f>
      </c>
      <c r="BS2435">
        <f>IF($Z2435="","",INDEX($BB$2:$BB$1500,$Z2435))</f>
      </c>
      <c r="BT2435">
        <f>IF($Z2435="","",INDEX($BC$2:$BC$1500,$Z2435))</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c r="BF2436">
        <f>IF($Z2436="","",INDEX($AO$2:$AO$1500,$Z2436))</f>
      </c>
      <c r="BG2436">
        <f>IF($Z2436="","",INDEX($AP$2:$AP$1500,$Z2436))</f>
      </c>
      <c r="BH2436">
        <f>IF($Z2436="","",INDEX($AQ$2:$AQ$1500,$Z2436))</f>
      </c>
      <c r="BI2436">
        <f>IF($Z2436="","",INDEX($AR$2:$AR$1500,$Z2436))</f>
      </c>
      <c r="BJ2436">
        <f>IF($Z2436="","",INDEX($AS$2:$AS$1500,$Z2436))</f>
      </c>
      <c r="BK2436">
        <f>IF($Z2436="","",INDEX($AT$2:$AT$1500,$Z2436))</f>
      </c>
      <c r="BL2436">
        <f>IF($Z2436="","",INDEX($AU$2:$AU$1500,$Z2436))</f>
      </c>
      <c r="BM2436">
        <f>IF($Z2436="","",INDEX($AV$2:$AV$1500,$Z2436))</f>
      </c>
      <c r="BN2436">
        <f>IF($Z2436="","",INDEX($AW$2:$AW$1500,$Z2436))</f>
      </c>
      <c r="BO2436">
        <f>IF($Z2436="","",INDEX($AX$2:$AX$1500,$Z2436))</f>
      </c>
      <c r="BP2436">
        <f>IF($Z2436="","",INDEX($AY$2:$AY$1500,$Z2436))</f>
      </c>
      <c r="BQ2436">
        <f>IF($Z2436="","",INDEX($AZ$2:$AZ$1500,$Z2436))</f>
      </c>
      <c r="BR2436">
        <f>IF($Z2436="","",INDEX($BA$2:$BA$1500,$Z2436))</f>
      </c>
      <c r="BS2436">
        <f>IF($Z2436="","",INDEX($BB$2:$BB$1500,$Z2436))</f>
      </c>
      <c r="BT2436">
        <f>IF($Z2436="","",INDEX($BC$2:$BC$1500,$Z2436))</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c r="BF2437">
        <f>IF($Z2437="","",INDEX($AO$2:$AO$1500,$Z2437))</f>
      </c>
      <c r="BG2437">
        <f>IF($Z2437="","",INDEX($AP$2:$AP$1500,$Z2437))</f>
      </c>
      <c r="BH2437">
        <f>IF($Z2437="","",INDEX($AQ$2:$AQ$1500,$Z2437))</f>
      </c>
      <c r="BI2437">
        <f>IF($Z2437="","",INDEX($AR$2:$AR$1500,$Z2437))</f>
      </c>
      <c r="BJ2437">
        <f>IF($Z2437="","",INDEX($AS$2:$AS$1500,$Z2437))</f>
      </c>
      <c r="BK2437">
        <f>IF($Z2437="","",INDEX($AT$2:$AT$1500,$Z2437))</f>
      </c>
      <c r="BL2437">
        <f>IF($Z2437="","",INDEX($AU$2:$AU$1500,$Z2437))</f>
      </c>
      <c r="BM2437">
        <f>IF($Z2437="","",INDEX($AV$2:$AV$1500,$Z2437))</f>
      </c>
      <c r="BN2437">
        <f>IF($Z2437="","",INDEX($AW$2:$AW$1500,$Z2437))</f>
      </c>
      <c r="BO2437">
        <f>IF($Z2437="","",INDEX($AX$2:$AX$1500,$Z2437))</f>
      </c>
      <c r="BP2437">
        <f>IF($Z2437="","",INDEX($AY$2:$AY$1500,$Z2437))</f>
      </c>
      <c r="BQ2437">
        <f>IF($Z2437="","",INDEX($AZ$2:$AZ$1500,$Z2437))</f>
      </c>
      <c r="BR2437">
        <f>IF($Z2437="","",INDEX($BA$2:$BA$1500,$Z2437))</f>
      </c>
      <c r="BS2437">
        <f>IF($Z2437="","",INDEX($BB$2:$BB$1500,$Z2437))</f>
      </c>
      <c r="BT2437">
        <f>IF($Z2437="","",INDEX($BC$2:$BC$1500,$Z2437))</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c r="BF2438">
        <f>IF($Z2438="","",INDEX($AO$2:$AO$1500,$Z2438))</f>
      </c>
      <c r="BG2438">
        <f>IF($Z2438="","",INDEX($AP$2:$AP$1500,$Z2438))</f>
      </c>
      <c r="BH2438">
        <f>IF($Z2438="","",INDEX($AQ$2:$AQ$1500,$Z2438))</f>
      </c>
      <c r="BI2438">
        <f>IF($Z2438="","",INDEX($AR$2:$AR$1500,$Z2438))</f>
      </c>
      <c r="BJ2438">
        <f>IF($Z2438="","",INDEX($AS$2:$AS$1500,$Z2438))</f>
      </c>
      <c r="BK2438">
        <f>IF($Z2438="","",INDEX($AT$2:$AT$1500,$Z2438))</f>
      </c>
      <c r="BL2438">
        <f>IF($Z2438="","",INDEX($AU$2:$AU$1500,$Z2438))</f>
      </c>
      <c r="BM2438">
        <f>IF($Z2438="","",INDEX($AV$2:$AV$1500,$Z2438))</f>
      </c>
      <c r="BN2438">
        <f>IF($Z2438="","",INDEX($AW$2:$AW$1500,$Z2438))</f>
      </c>
      <c r="BO2438">
        <f>IF($Z2438="","",INDEX($AX$2:$AX$1500,$Z2438))</f>
      </c>
      <c r="BP2438">
        <f>IF($Z2438="","",INDEX($AY$2:$AY$1500,$Z2438))</f>
      </c>
      <c r="BQ2438">
        <f>IF($Z2438="","",INDEX($AZ$2:$AZ$1500,$Z2438))</f>
      </c>
      <c r="BR2438">
        <f>IF($Z2438="","",INDEX($BA$2:$BA$1500,$Z2438))</f>
      </c>
      <c r="BS2438">
        <f>IF($Z2438="","",INDEX($BB$2:$BB$1500,$Z2438))</f>
      </c>
      <c r="BT2438">
        <f>IF($Z2438="","",INDEX($BC$2:$BC$1500,$Z2438))</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c r="BF2439">
        <f>IF($Z2439="","",INDEX($AO$2:$AO$1500,$Z2439))</f>
      </c>
      <c r="BG2439">
        <f>IF($Z2439="","",INDEX($AP$2:$AP$1500,$Z2439))</f>
      </c>
      <c r="BH2439">
        <f>IF($Z2439="","",INDEX($AQ$2:$AQ$1500,$Z2439))</f>
      </c>
      <c r="BI2439">
        <f>IF($Z2439="","",INDEX($AR$2:$AR$1500,$Z2439))</f>
      </c>
      <c r="BJ2439">
        <f>IF($Z2439="","",INDEX($AS$2:$AS$1500,$Z2439))</f>
      </c>
      <c r="BK2439">
        <f>IF($Z2439="","",INDEX($AT$2:$AT$1500,$Z2439))</f>
      </c>
      <c r="BL2439">
        <f>IF($Z2439="","",INDEX($AU$2:$AU$1500,$Z2439))</f>
      </c>
      <c r="BM2439">
        <f>IF($Z2439="","",INDEX($AV$2:$AV$1500,$Z2439))</f>
      </c>
      <c r="BN2439">
        <f>IF($Z2439="","",INDEX($AW$2:$AW$1500,$Z2439))</f>
      </c>
      <c r="BO2439">
        <f>IF($Z2439="","",INDEX($AX$2:$AX$1500,$Z2439))</f>
      </c>
      <c r="BP2439">
        <f>IF($Z2439="","",INDEX($AY$2:$AY$1500,$Z2439))</f>
      </c>
      <c r="BQ2439">
        <f>IF($Z2439="","",INDEX($AZ$2:$AZ$1500,$Z2439))</f>
      </c>
      <c r="BR2439">
        <f>IF($Z2439="","",INDEX($BA$2:$BA$1500,$Z2439))</f>
      </c>
      <c r="BS2439">
        <f>IF($Z2439="","",INDEX($BB$2:$BB$1500,$Z2439))</f>
      </c>
      <c r="BT2439">
        <f>IF($Z2439="","",INDEX($BC$2:$BC$1500,$Z2439))</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c r="BF2440">
        <f>IF($Z2440="","",INDEX($AO$2:$AO$1500,$Z2440))</f>
      </c>
      <c r="BG2440">
        <f>IF($Z2440="","",INDEX($AP$2:$AP$1500,$Z2440))</f>
      </c>
      <c r="BH2440">
        <f>IF($Z2440="","",INDEX($AQ$2:$AQ$1500,$Z2440))</f>
      </c>
      <c r="BI2440">
        <f>IF($Z2440="","",INDEX($AR$2:$AR$1500,$Z2440))</f>
      </c>
      <c r="BJ2440">
        <f>IF($Z2440="","",INDEX($AS$2:$AS$1500,$Z2440))</f>
      </c>
      <c r="BK2440">
        <f>IF($Z2440="","",INDEX($AT$2:$AT$1500,$Z2440))</f>
      </c>
      <c r="BL2440">
        <f>IF($Z2440="","",INDEX($AU$2:$AU$1500,$Z2440))</f>
      </c>
      <c r="BM2440">
        <f>IF($Z2440="","",INDEX($AV$2:$AV$1500,$Z2440))</f>
      </c>
      <c r="BN2440">
        <f>IF($Z2440="","",INDEX($AW$2:$AW$1500,$Z2440))</f>
      </c>
      <c r="BO2440">
        <f>IF($Z2440="","",INDEX($AX$2:$AX$1500,$Z2440))</f>
      </c>
      <c r="BP2440">
        <f>IF($Z2440="","",INDEX($AY$2:$AY$1500,$Z2440))</f>
      </c>
      <c r="BQ2440">
        <f>IF($Z2440="","",INDEX($AZ$2:$AZ$1500,$Z2440))</f>
      </c>
      <c r="BR2440">
        <f>IF($Z2440="","",INDEX($BA$2:$BA$1500,$Z2440))</f>
      </c>
      <c r="BS2440">
        <f>IF($Z2440="","",INDEX($BB$2:$BB$1500,$Z2440))</f>
      </c>
      <c r="BT2440">
        <f>IF($Z2440="","",INDEX($BC$2:$BC$1500,$Z2440))</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c r="BF2441">
        <f>IF($Z2441="","",INDEX($AO$2:$AO$1500,$Z2441))</f>
      </c>
      <c r="BG2441">
        <f>IF($Z2441="","",INDEX($AP$2:$AP$1500,$Z2441))</f>
      </c>
      <c r="BH2441">
        <f>IF($Z2441="","",INDEX($AQ$2:$AQ$1500,$Z2441))</f>
      </c>
      <c r="BI2441">
        <f>IF($Z2441="","",INDEX($AR$2:$AR$1500,$Z2441))</f>
      </c>
      <c r="BJ2441">
        <f>IF($Z2441="","",INDEX($AS$2:$AS$1500,$Z2441))</f>
      </c>
      <c r="BK2441">
        <f>IF($Z2441="","",INDEX($AT$2:$AT$1500,$Z2441))</f>
      </c>
      <c r="BL2441">
        <f>IF($Z2441="","",INDEX($AU$2:$AU$1500,$Z2441))</f>
      </c>
      <c r="BM2441">
        <f>IF($Z2441="","",INDEX($AV$2:$AV$1500,$Z2441))</f>
      </c>
      <c r="BN2441">
        <f>IF($Z2441="","",INDEX($AW$2:$AW$1500,$Z2441))</f>
      </c>
      <c r="BO2441">
        <f>IF($Z2441="","",INDEX($AX$2:$AX$1500,$Z2441))</f>
      </c>
      <c r="BP2441">
        <f>IF($Z2441="","",INDEX($AY$2:$AY$1500,$Z2441))</f>
      </c>
      <c r="BQ2441">
        <f>IF($Z2441="","",INDEX($AZ$2:$AZ$1500,$Z2441))</f>
      </c>
      <c r="BR2441">
        <f>IF($Z2441="","",INDEX($BA$2:$BA$1500,$Z2441))</f>
      </c>
      <c r="BS2441">
        <f>IF($Z2441="","",INDEX($BB$2:$BB$1500,$Z2441))</f>
      </c>
      <c r="BT2441">
        <f>IF($Z2441="","",INDEX($BC$2:$BC$1500,$Z2441))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c r="BF2442">
        <f>IF($Z2442="","",INDEX($AO$2:$AO$1500,$Z2442))</f>
      </c>
      <c r="BG2442">
        <f>IF($Z2442="","",INDEX($AP$2:$AP$1500,$Z2442))</f>
      </c>
      <c r="BH2442">
        <f>IF($Z2442="","",INDEX($AQ$2:$AQ$1500,$Z2442))</f>
      </c>
      <c r="BI2442">
        <f>IF($Z2442="","",INDEX($AR$2:$AR$1500,$Z2442))</f>
      </c>
      <c r="BJ2442">
        <f>IF($Z2442="","",INDEX($AS$2:$AS$1500,$Z2442))</f>
      </c>
      <c r="BK2442">
        <f>IF($Z2442="","",INDEX($AT$2:$AT$1500,$Z2442))</f>
      </c>
      <c r="BL2442">
        <f>IF($Z2442="","",INDEX($AU$2:$AU$1500,$Z2442))</f>
      </c>
      <c r="BM2442">
        <f>IF($Z2442="","",INDEX($AV$2:$AV$1500,$Z2442))</f>
      </c>
      <c r="BN2442">
        <f>IF($Z2442="","",INDEX($AW$2:$AW$1500,$Z2442))</f>
      </c>
      <c r="BO2442">
        <f>IF($Z2442="","",INDEX($AX$2:$AX$1500,$Z2442))</f>
      </c>
      <c r="BP2442">
        <f>IF($Z2442="","",INDEX($AY$2:$AY$1500,$Z2442))</f>
      </c>
      <c r="BQ2442">
        <f>IF($Z2442="","",INDEX($AZ$2:$AZ$1500,$Z2442))</f>
      </c>
      <c r="BR2442">
        <f>IF($Z2442="","",INDEX($BA$2:$BA$1500,$Z2442))</f>
      </c>
      <c r="BS2442">
        <f>IF($Z2442="","",INDEX($BB$2:$BB$1500,$Z2442))</f>
      </c>
      <c r="BT2442">
        <f>IF($Z2442="","",INDEX($BC$2:$BC$1500,$Z2442))</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c r="BF2443">
        <f>IF($Z2443="","",INDEX($AO$2:$AO$1500,$Z2443))</f>
      </c>
      <c r="BG2443">
        <f>IF($Z2443="","",INDEX($AP$2:$AP$1500,$Z2443))</f>
      </c>
      <c r="BH2443">
        <f>IF($Z2443="","",INDEX($AQ$2:$AQ$1500,$Z2443))</f>
      </c>
      <c r="BI2443">
        <f>IF($Z2443="","",INDEX($AR$2:$AR$1500,$Z2443))</f>
      </c>
      <c r="BJ2443">
        <f>IF($Z2443="","",INDEX($AS$2:$AS$1500,$Z2443))</f>
      </c>
      <c r="BK2443">
        <f>IF($Z2443="","",INDEX($AT$2:$AT$1500,$Z2443))</f>
      </c>
      <c r="BL2443">
        <f>IF($Z2443="","",INDEX($AU$2:$AU$1500,$Z2443))</f>
      </c>
      <c r="BM2443">
        <f>IF($Z2443="","",INDEX($AV$2:$AV$1500,$Z2443))</f>
      </c>
      <c r="BN2443">
        <f>IF($Z2443="","",INDEX($AW$2:$AW$1500,$Z2443))</f>
      </c>
      <c r="BO2443">
        <f>IF($Z2443="","",INDEX($AX$2:$AX$1500,$Z2443))</f>
      </c>
      <c r="BP2443">
        <f>IF($Z2443="","",INDEX($AY$2:$AY$1500,$Z2443))</f>
      </c>
      <c r="BQ2443">
        <f>IF($Z2443="","",INDEX($AZ$2:$AZ$1500,$Z2443))</f>
      </c>
      <c r="BR2443">
        <f>IF($Z2443="","",INDEX($BA$2:$BA$1500,$Z2443))</f>
      </c>
      <c r="BS2443">
        <f>IF($Z2443="","",INDEX($BB$2:$BB$1500,$Z2443))</f>
      </c>
      <c r="BT2443">
        <f>IF($Z2443="","",INDEX($BC$2:$BC$1500,$Z2443))</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c r="BF2444">
        <f>IF($Z2444="","",INDEX($AO$2:$AO$1500,$Z2444))</f>
      </c>
      <c r="BG2444">
        <f>IF($Z2444="","",INDEX($AP$2:$AP$1500,$Z2444))</f>
      </c>
      <c r="BH2444">
        <f>IF($Z2444="","",INDEX($AQ$2:$AQ$1500,$Z2444))</f>
      </c>
      <c r="BI2444">
        <f>IF($Z2444="","",INDEX($AR$2:$AR$1500,$Z2444))</f>
      </c>
      <c r="BJ2444">
        <f>IF($Z2444="","",INDEX($AS$2:$AS$1500,$Z2444))</f>
      </c>
      <c r="BK2444">
        <f>IF($Z2444="","",INDEX($AT$2:$AT$1500,$Z2444))</f>
      </c>
      <c r="BL2444">
        <f>IF($Z2444="","",INDEX($AU$2:$AU$1500,$Z2444))</f>
      </c>
      <c r="BM2444">
        <f>IF($Z2444="","",INDEX($AV$2:$AV$1500,$Z2444))</f>
      </c>
      <c r="BN2444">
        <f>IF($Z2444="","",INDEX($AW$2:$AW$1500,$Z2444))</f>
      </c>
      <c r="BO2444">
        <f>IF($Z2444="","",INDEX($AX$2:$AX$1500,$Z2444))</f>
      </c>
      <c r="BP2444">
        <f>IF($Z2444="","",INDEX($AY$2:$AY$1500,$Z2444))</f>
      </c>
      <c r="BQ2444">
        <f>IF($Z2444="","",INDEX($AZ$2:$AZ$1500,$Z2444))</f>
      </c>
      <c r="BR2444">
        <f>IF($Z2444="","",INDEX($BA$2:$BA$1500,$Z2444))</f>
      </c>
      <c r="BS2444">
        <f>IF($Z2444="","",INDEX($BB$2:$BB$1500,$Z2444))</f>
      </c>
      <c r="BT2444">
        <f>IF($Z2444="","",INDEX($BC$2:$BC$1500,$Z2444))</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c r="BF2445">
        <f>IF($Z2445="","",INDEX($AO$2:$AO$1500,$Z2445))</f>
      </c>
      <c r="BG2445">
        <f>IF($Z2445="","",INDEX($AP$2:$AP$1500,$Z2445))</f>
      </c>
      <c r="BH2445">
        <f>IF($Z2445="","",INDEX($AQ$2:$AQ$1500,$Z2445))</f>
      </c>
      <c r="BI2445">
        <f>IF($Z2445="","",INDEX($AR$2:$AR$1500,$Z2445))</f>
      </c>
      <c r="BJ2445">
        <f>IF($Z2445="","",INDEX($AS$2:$AS$1500,$Z2445))</f>
      </c>
      <c r="BK2445">
        <f>IF($Z2445="","",INDEX($AT$2:$AT$1500,$Z2445))</f>
      </c>
      <c r="BL2445">
        <f>IF($Z2445="","",INDEX($AU$2:$AU$1500,$Z2445))</f>
      </c>
      <c r="BM2445">
        <f>IF($Z2445="","",INDEX($AV$2:$AV$1500,$Z2445))</f>
      </c>
      <c r="BN2445">
        <f>IF($Z2445="","",INDEX($AW$2:$AW$1500,$Z2445))</f>
      </c>
      <c r="BO2445">
        <f>IF($Z2445="","",INDEX($AX$2:$AX$1500,$Z2445))</f>
      </c>
      <c r="BP2445">
        <f>IF($Z2445="","",INDEX($AY$2:$AY$1500,$Z2445))</f>
      </c>
      <c r="BQ2445">
        <f>IF($Z2445="","",INDEX($AZ$2:$AZ$1500,$Z2445))</f>
      </c>
      <c r="BR2445">
        <f>IF($Z2445="","",INDEX($BA$2:$BA$1500,$Z2445))</f>
      </c>
      <c r="BS2445">
        <f>IF($Z2445="","",INDEX($BB$2:$BB$1500,$Z2445))</f>
      </c>
      <c r="BT2445">
        <f>IF($Z2445="","",INDEX($BC$2:$BC$1500,$Z2445))</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c r="BF2446">
        <f>IF($Z2446="","",INDEX($AO$2:$AO$1500,$Z2446))</f>
      </c>
      <c r="BG2446">
        <f>IF($Z2446="","",INDEX($AP$2:$AP$1500,$Z2446))</f>
      </c>
      <c r="BH2446">
        <f>IF($Z2446="","",INDEX($AQ$2:$AQ$1500,$Z2446))</f>
      </c>
      <c r="BI2446">
        <f>IF($Z2446="","",INDEX($AR$2:$AR$1500,$Z2446))</f>
      </c>
      <c r="BJ2446">
        <f>IF($Z2446="","",INDEX($AS$2:$AS$1500,$Z2446))</f>
      </c>
      <c r="BK2446">
        <f>IF($Z2446="","",INDEX($AT$2:$AT$1500,$Z2446))</f>
      </c>
      <c r="BL2446">
        <f>IF($Z2446="","",INDEX($AU$2:$AU$1500,$Z2446))</f>
      </c>
      <c r="BM2446">
        <f>IF($Z2446="","",INDEX($AV$2:$AV$1500,$Z2446))</f>
      </c>
      <c r="BN2446">
        <f>IF($Z2446="","",INDEX($AW$2:$AW$1500,$Z2446))</f>
      </c>
      <c r="BO2446">
        <f>IF($Z2446="","",INDEX($AX$2:$AX$1500,$Z2446))</f>
      </c>
      <c r="BP2446">
        <f>IF($Z2446="","",INDEX($AY$2:$AY$1500,$Z2446))</f>
      </c>
      <c r="BQ2446">
        <f>IF($Z2446="","",INDEX($AZ$2:$AZ$1500,$Z2446))</f>
      </c>
      <c r="BR2446">
        <f>IF($Z2446="","",INDEX($BA$2:$BA$1500,$Z2446))</f>
      </c>
      <c r="BS2446">
        <f>IF($Z2446="","",INDEX($BB$2:$BB$1500,$Z2446))</f>
      </c>
      <c r="BT2446">
        <f>IF($Z2446="","",INDEX($BC$2:$BC$1500,$Z2446))</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c r="BF2447">
        <f>IF($Z2447="","",INDEX($AO$2:$AO$1500,$Z2447))</f>
      </c>
      <c r="BG2447">
        <f>IF($Z2447="","",INDEX($AP$2:$AP$1500,$Z2447))</f>
      </c>
      <c r="BH2447">
        <f>IF($Z2447="","",INDEX($AQ$2:$AQ$1500,$Z2447))</f>
      </c>
      <c r="BI2447">
        <f>IF($Z2447="","",INDEX($AR$2:$AR$1500,$Z2447))</f>
      </c>
      <c r="BJ2447">
        <f>IF($Z2447="","",INDEX($AS$2:$AS$1500,$Z2447))</f>
      </c>
      <c r="BK2447">
        <f>IF($Z2447="","",INDEX($AT$2:$AT$1500,$Z2447))</f>
      </c>
      <c r="BL2447">
        <f>IF($Z2447="","",INDEX($AU$2:$AU$1500,$Z2447))</f>
      </c>
      <c r="BM2447">
        <f>IF($Z2447="","",INDEX($AV$2:$AV$1500,$Z2447))</f>
      </c>
      <c r="BN2447">
        <f>IF($Z2447="","",INDEX($AW$2:$AW$1500,$Z2447))</f>
      </c>
      <c r="BO2447">
        <f>IF($Z2447="","",INDEX($AX$2:$AX$1500,$Z2447))</f>
      </c>
      <c r="BP2447">
        <f>IF($Z2447="","",INDEX($AY$2:$AY$1500,$Z2447))</f>
      </c>
      <c r="BQ2447">
        <f>IF($Z2447="","",INDEX($AZ$2:$AZ$1500,$Z2447))</f>
      </c>
      <c r="BR2447">
        <f>IF($Z2447="","",INDEX($BA$2:$BA$1500,$Z2447))</f>
      </c>
      <c r="BS2447">
        <f>IF($Z2447="","",INDEX($BB$2:$BB$1500,$Z2447))</f>
      </c>
      <c r="BT2447">
        <f>IF($Z2447="","",INDEX($BC$2:$BC$1500,$Z2447))</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c r="BF2448">
        <f>IF($Z2448="","",INDEX($AO$2:$AO$1500,$Z2448))</f>
      </c>
      <c r="BG2448">
        <f>IF($Z2448="","",INDEX($AP$2:$AP$1500,$Z2448))</f>
      </c>
      <c r="BH2448">
        <f>IF($Z2448="","",INDEX($AQ$2:$AQ$1500,$Z2448))</f>
      </c>
      <c r="BI2448">
        <f>IF($Z2448="","",INDEX($AR$2:$AR$1500,$Z2448))</f>
      </c>
      <c r="BJ2448">
        <f>IF($Z2448="","",INDEX($AS$2:$AS$1500,$Z2448))</f>
      </c>
      <c r="BK2448">
        <f>IF($Z2448="","",INDEX($AT$2:$AT$1500,$Z2448))</f>
      </c>
      <c r="BL2448">
        <f>IF($Z2448="","",INDEX($AU$2:$AU$1500,$Z2448))</f>
      </c>
      <c r="BM2448">
        <f>IF($Z2448="","",INDEX($AV$2:$AV$1500,$Z2448))</f>
      </c>
      <c r="BN2448">
        <f>IF($Z2448="","",INDEX($AW$2:$AW$1500,$Z2448))</f>
      </c>
      <c r="BO2448">
        <f>IF($Z2448="","",INDEX($AX$2:$AX$1500,$Z2448))</f>
      </c>
      <c r="BP2448">
        <f>IF($Z2448="","",INDEX($AY$2:$AY$1500,$Z2448))</f>
      </c>
      <c r="BQ2448">
        <f>IF($Z2448="","",INDEX($AZ$2:$AZ$1500,$Z2448))</f>
      </c>
      <c r="BR2448">
        <f>IF($Z2448="","",INDEX($BA$2:$BA$1500,$Z2448))</f>
      </c>
      <c r="BS2448">
        <f>IF($Z2448="","",INDEX($BB$2:$BB$1500,$Z2448))</f>
      </c>
      <c r="BT2448">
        <f>IF($Z2448="","",INDEX($BC$2:$BC$1500,$Z2448))</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c r="BF2449">
        <f>IF($Z2449="","",INDEX($AO$2:$AO$1500,$Z2449))</f>
      </c>
      <c r="BG2449">
        <f>IF($Z2449="","",INDEX($AP$2:$AP$1500,$Z2449))</f>
      </c>
      <c r="BH2449">
        <f>IF($Z2449="","",INDEX($AQ$2:$AQ$1500,$Z2449))</f>
      </c>
      <c r="BI2449">
        <f>IF($Z2449="","",INDEX($AR$2:$AR$1500,$Z2449))</f>
      </c>
      <c r="BJ2449">
        <f>IF($Z2449="","",INDEX($AS$2:$AS$1500,$Z2449))</f>
      </c>
      <c r="BK2449">
        <f>IF($Z2449="","",INDEX($AT$2:$AT$1500,$Z2449))</f>
      </c>
      <c r="BL2449">
        <f>IF($Z2449="","",INDEX($AU$2:$AU$1500,$Z2449))</f>
      </c>
      <c r="BM2449">
        <f>IF($Z2449="","",INDEX($AV$2:$AV$1500,$Z2449))</f>
      </c>
      <c r="BN2449">
        <f>IF($Z2449="","",INDEX($AW$2:$AW$1500,$Z2449))</f>
      </c>
      <c r="BO2449">
        <f>IF($Z2449="","",INDEX($AX$2:$AX$1500,$Z2449))</f>
      </c>
      <c r="BP2449">
        <f>IF($Z2449="","",INDEX($AY$2:$AY$1500,$Z2449))</f>
      </c>
      <c r="BQ2449">
        <f>IF($Z2449="","",INDEX($AZ$2:$AZ$1500,$Z2449))</f>
      </c>
      <c r="BR2449">
        <f>IF($Z2449="","",INDEX($BA$2:$BA$1500,$Z2449))</f>
      </c>
      <c r="BS2449">
        <f>IF($Z2449="","",INDEX($BB$2:$BB$1500,$Z2449))</f>
      </c>
      <c r="BT2449">
        <f>IF($Z2449="","",INDEX($BC$2:$BC$1500,$Z2449))</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c r="BF2450">
        <f>IF($Z2450="","",INDEX($AO$2:$AO$1500,$Z2450))</f>
      </c>
      <c r="BG2450">
        <f>IF($Z2450="","",INDEX($AP$2:$AP$1500,$Z2450))</f>
      </c>
      <c r="BH2450">
        <f>IF($Z2450="","",INDEX($AQ$2:$AQ$1500,$Z2450))</f>
      </c>
      <c r="BI2450">
        <f>IF($Z2450="","",INDEX($AR$2:$AR$1500,$Z2450))</f>
      </c>
      <c r="BJ2450">
        <f>IF($Z2450="","",INDEX($AS$2:$AS$1500,$Z2450))</f>
      </c>
      <c r="BK2450">
        <f>IF($Z2450="","",INDEX($AT$2:$AT$1500,$Z2450))</f>
      </c>
      <c r="BL2450">
        <f>IF($Z2450="","",INDEX($AU$2:$AU$1500,$Z2450))</f>
      </c>
      <c r="BM2450">
        <f>IF($Z2450="","",INDEX($AV$2:$AV$1500,$Z2450))</f>
      </c>
      <c r="BN2450">
        <f>IF($Z2450="","",INDEX($AW$2:$AW$1500,$Z2450))</f>
      </c>
      <c r="BO2450">
        <f>IF($Z2450="","",INDEX($AX$2:$AX$1500,$Z2450))</f>
      </c>
      <c r="BP2450">
        <f>IF($Z2450="","",INDEX($AY$2:$AY$1500,$Z2450))</f>
      </c>
      <c r="BQ2450">
        <f>IF($Z2450="","",INDEX($AZ$2:$AZ$1500,$Z2450))</f>
      </c>
      <c r="BR2450">
        <f>IF($Z2450="","",INDEX($BA$2:$BA$1500,$Z2450))</f>
      </c>
      <c r="BS2450">
        <f>IF($Z2450="","",INDEX($BB$2:$BB$1500,$Z2450))</f>
      </c>
      <c r="BT2450">
        <f>IF($Z2450="","",INDEX($BC$2:$BC$1500,$Z2450))</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c r="BF2451">
        <f>IF($Z2451="","",INDEX($AO$2:$AO$1500,$Z2451))</f>
      </c>
      <c r="BG2451">
        <f>IF($Z2451="","",INDEX($AP$2:$AP$1500,$Z2451))</f>
      </c>
      <c r="BH2451">
        <f>IF($Z2451="","",INDEX($AQ$2:$AQ$1500,$Z2451))</f>
      </c>
      <c r="BI2451">
        <f>IF($Z2451="","",INDEX($AR$2:$AR$1500,$Z2451))</f>
      </c>
      <c r="BJ2451">
        <f>IF($Z2451="","",INDEX($AS$2:$AS$1500,$Z2451))</f>
      </c>
      <c r="BK2451">
        <f>IF($Z2451="","",INDEX($AT$2:$AT$1500,$Z2451))</f>
      </c>
      <c r="BL2451">
        <f>IF($Z2451="","",INDEX($AU$2:$AU$1500,$Z2451))</f>
      </c>
      <c r="BM2451">
        <f>IF($Z2451="","",INDEX($AV$2:$AV$1500,$Z2451))</f>
      </c>
      <c r="BN2451">
        <f>IF($Z2451="","",INDEX($AW$2:$AW$1500,$Z2451))</f>
      </c>
      <c r="BO2451">
        <f>IF($Z2451="","",INDEX($AX$2:$AX$1500,$Z2451))</f>
      </c>
      <c r="BP2451">
        <f>IF($Z2451="","",INDEX($AY$2:$AY$1500,$Z2451))</f>
      </c>
      <c r="BQ2451">
        <f>IF($Z2451="","",INDEX($AZ$2:$AZ$1500,$Z2451))</f>
      </c>
      <c r="BR2451">
        <f>IF($Z2451="","",INDEX($BA$2:$BA$1500,$Z2451))</f>
      </c>
      <c r="BS2451">
        <f>IF($Z2451="","",INDEX($BB$2:$BB$1500,$Z2451))</f>
      </c>
      <c r="BT2451">
        <f>IF($Z2451="","",INDEX($BC$2:$BC$1500,$Z2451))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c r="BF2452">
        <f>IF($Z2452="","",INDEX($AO$2:$AO$1500,$Z2452))</f>
      </c>
      <c r="BG2452">
        <f>IF($Z2452="","",INDEX($AP$2:$AP$1500,$Z2452))</f>
      </c>
      <c r="BH2452">
        <f>IF($Z2452="","",INDEX($AQ$2:$AQ$1500,$Z2452))</f>
      </c>
      <c r="BI2452">
        <f>IF($Z2452="","",INDEX($AR$2:$AR$1500,$Z2452))</f>
      </c>
      <c r="BJ2452">
        <f>IF($Z2452="","",INDEX($AS$2:$AS$1500,$Z2452))</f>
      </c>
      <c r="BK2452">
        <f>IF($Z2452="","",INDEX($AT$2:$AT$1500,$Z2452))</f>
      </c>
      <c r="BL2452">
        <f>IF($Z2452="","",INDEX($AU$2:$AU$1500,$Z2452))</f>
      </c>
      <c r="BM2452">
        <f>IF($Z2452="","",INDEX($AV$2:$AV$1500,$Z2452))</f>
      </c>
      <c r="BN2452">
        <f>IF($Z2452="","",INDEX($AW$2:$AW$1500,$Z2452))</f>
      </c>
      <c r="BO2452">
        <f>IF($Z2452="","",INDEX($AX$2:$AX$1500,$Z2452))</f>
      </c>
      <c r="BP2452">
        <f>IF($Z2452="","",INDEX($AY$2:$AY$1500,$Z2452))</f>
      </c>
      <c r="BQ2452">
        <f>IF($Z2452="","",INDEX($AZ$2:$AZ$1500,$Z2452))</f>
      </c>
      <c r="BR2452">
        <f>IF($Z2452="","",INDEX($BA$2:$BA$1500,$Z2452))</f>
      </c>
      <c r="BS2452">
        <f>IF($Z2452="","",INDEX($BB$2:$BB$1500,$Z2452))</f>
      </c>
      <c r="BT2452">
        <f>IF($Z2452="","",INDEX($BC$2:$BC$1500,$Z2452))</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c r="BF2453">
        <f>IF($Z2453="","",INDEX($AO$2:$AO$1500,$Z2453))</f>
      </c>
      <c r="BG2453">
        <f>IF($Z2453="","",INDEX($AP$2:$AP$1500,$Z2453))</f>
      </c>
      <c r="BH2453">
        <f>IF($Z2453="","",INDEX($AQ$2:$AQ$1500,$Z2453))</f>
      </c>
      <c r="BI2453">
        <f>IF($Z2453="","",INDEX($AR$2:$AR$1500,$Z2453))</f>
      </c>
      <c r="BJ2453">
        <f>IF($Z2453="","",INDEX($AS$2:$AS$1500,$Z2453))</f>
      </c>
      <c r="BK2453">
        <f>IF($Z2453="","",INDEX($AT$2:$AT$1500,$Z2453))</f>
      </c>
      <c r="BL2453">
        <f>IF($Z2453="","",INDEX($AU$2:$AU$1500,$Z2453))</f>
      </c>
      <c r="BM2453">
        <f>IF($Z2453="","",INDEX($AV$2:$AV$1500,$Z2453))</f>
      </c>
      <c r="BN2453">
        <f>IF($Z2453="","",INDEX($AW$2:$AW$1500,$Z2453))</f>
      </c>
      <c r="BO2453">
        <f>IF($Z2453="","",INDEX($AX$2:$AX$1500,$Z2453))</f>
      </c>
      <c r="BP2453">
        <f>IF($Z2453="","",INDEX($AY$2:$AY$1500,$Z2453))</f>
      </c>
      <c r="BQ2453">
        <f>IF($Z2453="","",INDEX($AZ$2:$AZ$1500,$Z2453))</f>
      </c>
      <c r="BR2453">
        <f>IF($Z2453="","",INDEX($BA$2:$BA$1500,$Z2453))</f>
      </c>
      <c r="BS2453">
        <f>IF($Z2453="","",INDEX($BB$2:$BB$1500,$Z2453))</f>
      </c>
      <c r="BT2453">
        <f>IF($Z2453="","",INDEX($BC$2:$BC$1500,$Z2453))</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c r="BF2454">
        <f>IF($Z2454="","",INDEX($AO$2:$AO$1500,$Z2454))</f>
      </c>
      <c r="BG2454">
        <f>IF($Z2454="","",INDEX($AP$2:$AP$1500,$Z2454))</f>
      </c>
      <c r="BH2454">
        <f>IF($Z2454="","",INDEX($AQ$2:$AQ$1500,$Z2454))</f>
      </c>
      <c r="BI2454">
        <f>IF($Z2454="","",INDEX($AR$2:$AR$1500,$Z2454))</f>
      </c>
      <c r="BJ2454">
        <f>IF($Z2454="","",INDEX($AS$2:$AS$1500,$Z2454))</f>
      </c>
      <c r="BK2454">
        <f>IF($Z2454="","",INDEX($AT$2:$AT$1500,$Z2454))</f>
      </c>
      <c r="BL2454">
        <f>IF($Z2454="","",INDEX($AU$2:$AU$1500,$Z2454))</f>
      </c>
      <c r="BM2454">
        <f>IF($Z2454="","",INDEX($AV$2:$AV$1500,$Z2454))</f>
      </c>
      <c r="BN2454">
        <f>IF($Z2454="","",INDEX($AW$2:$AW$1500,$Z2454))</f>
      </c>
      <c r="BO2454">
        <f>IF($Z2454="","",INDEX($AX$2:$AX$1500,$Z2454))</f>
      </c>
      <c r="BP2454">
        <f>IF($Z2454="","",INDEX($AY$2:$AY$1500,$Z2454))</f>
      </c>
      <c r="BQ2454">
        <f>IF($Z2454="","",INDEX($AZ$2:$AZ$1500,$Z2454))</f>
      </c>
      <c r="BR2454">
        <f>IF($Z2454="","",INDEX($BA$2:$BA$1500,$Z2454))</f>
      </c>
      <c r="BS2454">
        <f>IF($Z2454="","",INDEX($BB$2:$BB$1500,$Z2454))</f>
      </c>
      <c r="BT2454">
        <f>IF($Z2454="","",INDEX($BC$2:$BC$1500,$Z2454))</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c r="BF2455">
        <f>IF($Z2455="","",INDEX($AO$2:$AO$1500,$Z2455))</f>
      </c>
      <c r="BG2455">
        <f>IF($Z2455="","",INDEX($AP$2:$AP$1500,$Z2455))</f>
      </c>
      <c r="BH2455">
        <f>IF($Z2455="","",INDEX($AQ$2:$AQ$1500,$Z2455))</f>
      </c>
      <c r="BI2455">
        <f>IF($Z2455="","",INDEX($AR$2:$AR$1500,$Z2455))</f>
      </c>
      <c r="BJ2455">
        <f>IF($Z2455="","",INDEX($AS$2:$AS$1500,$Z2455))</f>
      </c>
      <c r="BK2455">
        <f>IF($Z2455="","",INDEX($AT$2:$AT$1500,$Z2455))</f>
      </c>
      <c r="BL2455">
        <f>IF($Z2455="","",INDEX($AU$2:$AU$1500,$Z2455))</f>
      </c>
      <c r="BM2455">
        <f>IF($Z2455="","",INDEX($AV$2:$AV$1500,$Z2455))</f>
      </c>
      <c r="BN2455">
        <f>IF($Z2455="","",INDEX($AW$2:$AW$1500,$Z2455))</f>
      </c>
      <c r="BO2455">
        <f>IF($Z2455="","",INDEX($AX$2:$AX$1500,$Z2455))</f>
      </c>
      <c r="BP2455">
        <f>IF($Z2455="","",INDEX($AY$2:$AY$1500,$Z2455))</f>
      </c>
      <c r="BQ2455">
        <f>IF($Z2455="","",INDEX($AZ$2:$AZ$1500,$Z2455))</f>
      </c>
      <c r="BR2455">
        <f>IF($Z2455="","",INDEX($BA$2:$BA$1500,$Z2455))</f>
      </c>
      <c r="BS2455">
        <f>IF($Z2455="","",INDEX($BB$2:$BB$1500,$Z2455))</f>
      </c>
      <c r="BT2455">
        <f>IF($Z2455="","",INDEX($BC$2:$BC$1500,$Z2455))</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c r="BF2456">
        <f>IF($Z2456="","",INDEX($AO$2:$AO$1500,$Z2456))</f>
      </c>
      <c r="BG2456">
        <f>IF($Z2456="","",INDEX($AP$2:$AP$1500,$Z2456))</f>
      </c>
      <c r="BH2456">
        <f>IF($Z2456="","",INDEX($AQ$2:$AQ$1500,$Z2456))</f>
      </c>
      <c r="BI2456">
        <f>IF($Z2456="","",INDEX($AR$2:$AR$1500,$Z2456))</f>
      </c>
      <c r="BJ2456">
        <f>IF($Z2456="","",INDEX($AS$2:$AS$1500,$Z2456))</f>
      </c>
      <c r="BK2456">
        <f>IF($Z2456="","",INDEX($AT$2:$AT$1500,$Z2456))</f>
      </c>
      <c r="BL2456">
        <f>IF($Z2456="","",INDEX($AU$2:$AU$1500,$Z2456))</f>
      </c>
      <c r="BM2456">
        <f>IF($Z2456="","",INDEX($AV$2:$AV$1500,$Z2456))</f>
      </c>
      <c r="BN2456">
        <f>IF($Z2456="","",INDEX($AW$2:$AW$1500,$Z2456))</f>
      </c>
      <c r="BO2456">
        <f>IF($Z2456="","",INDEX($AX$2:$AX$1500,$Z2456))</f>
      </c>
      <c r="BP2456">
        <f>IF($Z2456="","",INDEX($AY$2:$AY$1500,$Z2456))</f>
      </c>
      <c r="BQ2456">
        <f>IF($Z2456="","",INDEX($AZ$2:$AZ$1500,$Z2456))</f>
      </c>
      <c r="BR2456">
        <f>IF($Z2456="","",INDEX($BA$2:$BA$1500,$Z2456))</f>
      </c>
      <c r="BS2456">
        <f>IF($Z2456="","",INDEX($BB$2:$BB$1500,$Z2456))</f>
      </c>
      <c r="BT2456">
        <f>IF($Z2456="","",INDEX($BC$2:$BC$1500,$Z2456))</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c r="BF2457">
        <f>IF($Z2457="","",INDEX($AO$2:$AO$1500,$Z2457))</f>
      </c>
      <c r="BG2457">
        <f>IF($Z2457="","",INDEX($AP$2:$AP$1500,$Z2457))</f>
      </c>
      <c r="BH2457">
        <f>IF($Z2457="","",INDEX($AQ$2:$AQ$1500,$Z2457))</f>
      </c>
      <c r="BI2457">
        <f>IF($Z2457="","",INDEX($AR$2:$AR$1500,$Z2457))</f>
      </c>
      <c r="BJ2457">
        <f>IF($Z2457="","",INDEX($AS$2:$AS$1500,$Z2457))</f>
      </c>
      <c r="BK2457">
        <f>IF($Z2457="","",INDEX($AT$2:$AT$1500,$Z2457))</f>
      </c>
      <c r="BL2457">
        <f>IF($Z2457="","",INDEX($AU$2:$AU$1500,$Z2457))</f>
      </c>
      <c r="BM2457">
        <f>IF($Z2457="","",INDEX($AV$2:$AV$1500,$Z2457))</f>
      </c>
      <c r="BN2457">
        <f>IF($Z2457="","",INDEX($AW$2:$AW$1500,$Z2457))</f>
      </c>
      <c r="BO2457">
        <f>IF($Z2457="","",INDEX($AX$2:$AX$1500,$Z2457))</f>
      </c>
      <c r="BP2457">
        <f>IF($Z2457="","",INDEX($AY$2:$AY$1500,$Z2457))</f>
      </c>
      <c r="BQ2457">
        <f>IF($Z2457="","",INDEX($AZ$2:$AZ$1500,$Z2457))</f>
      </c>
      <c r="BR2457">
        <f>IF($Z2457="","",INDEX($BA$2:$BA$1500,$Z2457))</f>
      </c>
      <c r="BS2457">
        <f>IF($Z2457="","",INDEX($BB$2:$BB$1500,$Z2457))</f>
      </c>
      <c r="BT2457">
        <f>IF($Z2457="","",INDEX($BC$2:$BC$1500,$Z2457))</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c r="BF2458">
        <f>IF($Z2458="","",INDEX($AO$2:$AO$1500,$Z2458))</f>
      </c>
      <c r="BG2458">
        <f>IF($Z2458="","",INDEX($AP$2:$AP$1500,$Z2458))</f>
      </c>
      <c r="BH2458">
        <f>IF($Z2458="","",INDEX($AQ$2:$AQ$1500,$Z2458))</f>
      </c>
      <c r="BI2458">
        <f>IF($Z2458="","",INDEX($AR$2:$AR$1500,$Z2458))</f>
      </c>
      <c r="BJ2458">
        <f>IF($Z2458="","",INDEX($AS$2:$AS$1500,$Z2458))</f>
      </c>
      <c r="BK2458">
        <f>IF($Z2458="","",INDEX($AT$2:$AT$1500,$Z2458))</f>
      </c>
      <c r="BL2458">
        <f>IF($Z2458="","",INDEX($AU$2:$AU$1500,$Z2458))</f>
      </c>
      <c r="BM2458">
        <f>IF($Z2458="","",INDEX($AV$2:$AV$1500,$Z2458))</f>
      </c>
      <c r="BN2458">
        <f>IF($Z2458="","",INDEX($AW$2:$AW$1500,$Z2458))</f>
      </c>
      <c r="BO2458">
        <f>IF($Z2458="","",INDEX($AX$2:$AX$1500,$Z2458))</f>
      </c>
      <c r="BP2458">
        <f>IF($Z2458="","",INDEX($AY$2:$AY$1500,$Z2458))</f>
      </c>
      <c r="BQ2458">
        <f>IF($Z2458="","",INDEX($AZ$2:$AZ$1500,$Z2458))</f>
      </c>
      <c r="BR2458">
        <f>IF($Z2458="","",INDEX($BA$2:$BA$1500,$Z2458))</f>
      </c>
      <c r="BS2458">
        <f>IF($Z2458="","",INDEX($BB$2:$BB$1500,$Z2458))</f>
      </c>
      <c r="BT2458">
        <f>IF($Z2458="","",INDEX($BC$2:$BC$1500,$Z2458))</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c r="BF2459">
        <f>IF($Z2459="","",INDEX($AO$2:$AO$1500,$Z2459))</f>
      </c>
      <c r="BG2459">
        <f>IF($Z2459="","",INDEX($AP$2:$AP$1500,$Z2459))</f>
      </c>
      <c r="BH2459">
        <f>IF($Z2459="","",INDEX($AQ$2:$AQ$1500,$Z2459))</f>
      </c>
      <c r="BI2459">
        <f>IF($Z2459="","",INDEX($AR$2:$AR$1500,$Z2459))</f>
      </c>
      <c r="BJ2459">
        <f>IF($Z2459="","",INDEX($AS$2:$AS$1500,$Z2459))</f>
      </c>
      <c r="BK2459">
        <f>IF($Z2459="","",INDEX($AT$2:$AT$1500,$Z2459))</f>
      </c>
      <c r="BL2459">
        <f>IF($Z2459="","",INDEX($AU$2:$AU$1500,$Z2459))</f>
      </c>
      <c r="BM2459">
        <f>IF($Z2459="","",INDEX($AV$2:$AV$1500,$Z2459))</f>
      </c>
      <c r="BN2459">
        <f>IF($Z2459="","",INDEX($AW$2:$AW$1500,$Z2459))</f>
      </c>
      <c r="BO2459">
        <f>IF($Z2459="","",INDEX($AX$2:$AX$1500,$Z2459))</f>
      </c>
      <c r="BP2459">
        <f>IF($Z2459="","",INDEX($AY$2:$AY$1500,$Z2459))</f>
      </c>
      <c r="BQ2459">
        <f>IF($Z2459="","",INDEX($AZ$2:$AZ$1500,$Z2459))</f>
      </c>
      <c r="BR2459">
        <f>IF($Z2459="","",INDEX($BA$2:$BA$1500,$Z2459))</f>
      </c>
      <c r="BS2459">
        <f>IF($Z2459="","",INDEX($BB$2:$BB$1500,$Z2459))</f>
      </c>
      <c r="BT2459">
        <f>IF($Z2459="","",INDEX($BC$2:$BC$1500,$Z2459))</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c r="BF2460">
        <f>IF($Z2460="","",INDEX($AO$2:$AO$1500,$Z2460))</f>
      </c>
      <c r="BG2460">
        <f>IF($Z2460="","",INDEX($AP$2:$AP$1500,$Z2460))</f>
      </c>
      <c r="BH2460">
        <f>IF($Z2460="","",INDEX($AQ$2:$AQ$1500,$Z2460))</f>
      </c>
      <c r="BI2460">
        <f>IF($Z2460="","",INDEX($AR$2:$AR$1500,$Z2460))</f>
      </c>
      <c r="BJ2460">
        <f>IF($Z2460="","",INDEX($AS$2:$AS$1500,$Z2460))</f>
      </c>
      <c r="BK2460">
        <f>IF($Z2460="","",INDEX($AT$2:$AT$1500,$Z2460))</f>
      </c>
      <c r="BL2460">
        <f>IF($Z2460="","",INDEX($AU$2:$AU$1500,$Z2460))</f>
      </c>
      <c r="BM2460">
        <f>IF($Z2460="","",INDEX($AV$2:$AV$1500,$Z2460))</f>
      </c>
      <c r="BN2460">
        <f>IF($Z2460="","",INDEX($AW$2:$AW$1500,$Z2460))</f>
      </c>
      <c r="BO2460">
        <f>IF($Z2460="","",INDEX($AX$2:$AX$1500,$Z2460))</f>
      </c>
      <c r="BP2460">
        <f>IF($Z2460="","",INDEX($AY$2:$AY$1500,$Z2460))</f>
      </c>
      <c r="BQ2460">
        <f>IF($Z2460="","",INDEX($AZ$2:$AZ$1500,$Z2460))</f>
      </c>
      <c r="BR2460">
        <f>IF($Z2460="","",INDEX($BA$2:$BA$1500,$Z2460))</f>
      </c>
      <c r="BS2460">
        <f>IF($Z2460="","",INDEX($BB$2:$BB$1500,$Z2460))</f>
      </c>
      <c r="BT2460">
        <f>IF($Z2460="","",INDEX($BC$2:$BC$1500,$Z2460))</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c r="BF2461">
        <f>IF($Z2461="","",INDEX($AO$2:$AO$1500,$Z2461))</f>
      </c>
      <c r="BG2461">
        <f>IF($Z2461="","",INDEX($AP$2:$AP$1500,$Z2461))</f>
      </c>
      <c r="BH2461">
        <f>IF($Z2461="","",INDEX($AQ$2:$AQ$1500,$Z2461))</f>
      </c>
      <c r="BI2461">
        <f>IF($Z2461="","",INDEX($AR$2:$AR$1500,$Z2461))</f>
      </c>
      <c r="BJ2461">
        <f>IF($Z2461="","",INDEX($AS$2:$AS$1500,$Z2461))</f>
      </c>
      <c r="BK2461">
        <f>IF($Z2461="","",INDEX($AT$2:$AT$1500,$Z2461))</f>
      </c>
      <c r="BL2461">
        <f>IF($Z2461="","",INDEX($AU$2:$AU$1500,$Z2461))</f>
      </c>
      <c r="BM2461">
        <f>IF($Z2461="","",INDEX($AV$2:$AV$1500,$Z2461))</f>
      </c>
      <c r="BN2461">
        <f>IF($Z2461="","",INDEX($AW$2:$AW$1500,$Z2461))</f>
      </c>
      <c r="BO2461">
        <f>IF($Z2461="","",INDEX($AX$2:$AX$1500,$Z2461))</f>
      </c>
      <c r="BP2461">
        <f>IF($Z2461="","",INDEX($AY$2:$AY$1500,$Z2461))</f>
      </c>
      <c r="BQ2461">
        <f>IF($Z2461="","",INDEX($AZ$2:$AZ$1500,$Z2461))</f>
      </c>
      <c r="BR2461">
        <f>IF($Z2461="","",INDEX($BA$2:$BA$1500,$Z2461))</f>
      </c>
      <c r="BS2461">
        <f>IF($Z2461="","",INDEX($BB$2:$BB$1500,$Z2461))</f>
      </c>
      <c r="BT2461">
        <f>IF($Z2461="","",INDEX($BC$2:$BC$1500,$Z2461))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c r="BF2462">
        <f>IF($Z2462="","",INDEX($AO$2:$AO$1500,$Z2462))</f>
      </c>
      <c r="BG2462">
        <f>IF($Z2462="","",INDEX($AP$2:$AP$1500,$Z2462))</f>
      </c>
      <c r="BH2462">
        <f>IF($Z2462="","",INDEX($AQ$2:$AQ$1500,$Z2462))</f>
      </c>
      <c r="BI2462">
        <f>IF($Z2462="","",INDEX($AR$2:$AR$1500,$Z2462))</f>
      </c>
      <c r="BJ2462">
        <f>IF($Z2462="","",INDEX($AS$2:$AS$1500,$Z2462))</f>
      </c>
      <c r="BK2462">
        <f>IF($Z2462="","",INDEX($AT$2:$AT$1500,$Z2462))</f>
      </c>
      <c r="BL2462">
        <f>IF($Z2462="","",INDEX($AU$2:$AU$1500,$Z2462))</f>
      </c>
      <c r="BM2462">
        <f>IF($Z2462="","",INDEX($AV$2:$AV$1500,$Z2462))</f>
      </c>
      <c r="BN2462">
        <f>IF($Z2462="","",INDEX($AW$2:$AW$1500,$Z2462))</f>
      </c>
      <c r="BO2462">
        <f>IF($Z2462="","",INDEX($AX$2:$AX$1500,$Z2462))</f>
      </c>
      <c r="BP2462">
        <f>IF($Z2462="","",INDEX($AY$2:$AY$1500,$Z2462))</f>
      </c>
      <c r="BQ2462">
        <f>IF($Z2462="","",INDEX($AZ$2:$AZ$1500,$Z2462))</f>
      </c>
      <c r="BR2462">
        <f>IF($Z2462="","",INDEX($BA$2:$BA$1500,$Z2462))</f>
      </c>
      <c r="BS2462">
        <f>IF($Z2462="","",INDEX($BB$2:$BB$1500,$Z2462))</f>
      </c>
      <c r="BT2462">
        <f>IF($Z2462="","",INDEX($BC$2:$BC$1500,$Z2462))</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c r="BF2463">
        <f>IF($Z2463="","",INDEX($AO$2:$AO$1500,$Z2463))</f>
      </c>
      <c r="BG2463">
        <f>IF($Z2463="","",INDEX($AP$2:$AP$1500,$Z2463))</f>
      </c>
      <c r="BH2463">
        <f>IF($Z2463="","",INDEX($AQ$2:$AQ$1500,$Z2463))</f>
      </c>
      <c r="BI2463">
        <f>IF($Z2463="","",INDEX($AR$2:$AR$1500,$Z2463))</f>
      </c>
      <c r="BJ2463">
        <f>IF($Z2463="","",INDEX($AS$2:$AS$1500,$Z2463))</f>
      </c>
      <c r="BK2463">
        <f>IF($Z2463="","",INDEX($AT$2:$AT$1500,$Z2463))</f>
      </c>
      <c r="BL2463">
        <f>IF($Z2463="","",INDEX($AU$2:$AU$1500,$Z2463))</f>
      </c>
      <c r="BM2463">
        <f>IF($Z2463="","",INDEX($AV$2:$AV$1500,$Z2463))</f>
      </c>
      <c r="BN2463">
        <f>IF($Z2463="","",INDEX($AW$2:$AW$1500,$Z2463))</f>
      </c>
      <c r="BO2463">
        <f>IF($Z2463="","",INDEX($AX$2:$AX$1500,$Z2463))</f>
      </c>
      <c r="BP2463">
        <f>IF($Z2463="","",INDEX($AY$2:$AY$1500,$Z2463))</f>
      </c>
      <c r="BQ2463">
        <f>IF($Z2463="","",INDEX($AZ$2:$AZ$1500,$Z2463))</f>
      </c>
      <c r="BR2463">
        <f>IF($Z2463="","",INDEX($BA$2:$BA$1500,$Z2463))</f>
      </c>
      <c r="BS2463">
        <f>IF($Z2463="","",INDEX($BB$2:$BB$1500,$Z2463))</f>
      </c>
      <c r="BT2463">
        <f>IF($Z2463="","",INDEX($BC$2:$BC$1500,$Z2463))</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c r="BF2464">
        <f>IF($Z2464="","",INDEX($AO$2:$AO$1500,$Z2464))</f>
      </c>
      <c r="BG2464">
        <f>IF($Z2464="","",INDEX($AP$2:$AP$1500,$Z2464))</f>
      </c>
      <c r="BH2464">
        <f>IF($Z2464="","",INDEX($AQ$2:$AQ$1500,$Z2464))</f>
      </c>
      <c r="BI2464">
        <f>IF($Z2464="","",INDEX($AR$2:$AR$1500,$Z2464))</f>
      </c>
      <c r="BJ2464">
        <f>IF($Z2464="","",INDEX($AS$2:$AS$1500,$Z2464))</f>
      </c>
      <c r="BK2464">
        <f>IF($Z2464="","",INDEX($AT$2:$AT$1500,$Z2464))</f>
      </c>
      <c r="BL2464">
        <f>IF($Z2464="","",INDEX($AU$2:$AU$1500,$Z2464))</f>
      </c>
      <c r="BM2464">
        <f>IF($Z2464="","",INDEX($AV$2:$AV$1500,$Z2464))</f>
      </c>
      <c r="BN2464">
        <f>IF($Z2464="","",INDEX($AW$2:$AW$1500,$Z2464))</f>
      </c>
      <c r="BO2464">
        <f>IF($Z2464="","",INDEX($AX$2:$AX$1500,$Z2464))</f>
      </c>
      <c r="BP2464">
        <f>IF($Z2464="","",INDEX($AY$2:$AY$1500,$Z2464))</f>
      </c>
      <c r="BQ2464">
        <f>IF($Z2464="","",INDEX($AZ$2:$AZ$1500,$Z2464))</f>
      </c>
      <c r="BR2464">
        <f>IF($Z2464="","",INDEX($BA$2:$BA$1500,$Z2464))</f>
      </c>
      <c r="BS2464">
        <f>IF($Z2464="","",INDEX($BB$2:$BB$1500,$Z2464))</f>
      </c>
      <c r="BT2464">
        <f>IF($Z2464="","",INDEX($BC$2:$BC$1500,$Z2464))</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c r="BF2465">
        <f>IF($Z2465="","",INDEX($AO$2:$AO$1500,$Z2465))</f>
      </c>
      <c r="BG2465">
        <f>IF($Z2465="","",INDEX($AP$2:$AP$1500,$Z2465))</f>
      </c>
      <c r="BH2465">
        <f>IF($Z2465="","",INDEX($AQ$2:$AQ$1500,$Z2465))</f>
      </c>
      <c r="BI2465">
        <f>IF($Z2465="","",INDEX($AR$2:$AR$1500,$Z2465))</f>
      </c>
      <c r="BJ2465">
        <f>IF($Z2465="","",INDEX($AS$2:$AS$1500,$Z2465))</f>
      </c>
      <c r="BK2465">
        <f>IF($Z2465="","",INDEX($AT$2:$AT$1500,$Z2465))</f>
      </c>
      <c r="BL2465">
        <f>IF($Z2465="","",INDEX($AU$2:$AU$1500,$Z2465))</f>
      </c>
      <c r="BM2465">
        <f>IF($Z2465="","",INDEX($AV$2:$AV$1500,$Z2465))</f>
      </c>
      <c r="BN2465">
        <f>IF($Z2465="","",INDEX($AW$2:$AW$1500,$Z2465))</f>
      </c>
      <c r="BO2465">
        <f>IF($Z2465="","",INDEX($AX$2:$AX$1500,$Z2465))</f>
      </c>
      <c r="BP2465">
        <f>IF($Z2465="","",INDEX($AY$2:$AY$1500,$Z2465))</f>
      </c>
      <c r="BQ2465">
        <f>IF($Z2465="","",INDEX($AZ$2:$AZ$1500,$Z2465))</f>
      </c>
      <c r="BR2465">
        <f>IF($Z2465="","",INDEX($BA$2:$BA$1500,$Z2465))</f>
      </c>
      <c r="BS2465">
        <f>IF($Z2465="","",INDEX($BB$2:$BB$1500,$Z2465))</f>
      </c>
      <c r="BT2465">
        <f>IF($Z2465="","",INDEX($BC$2:$BC$1500,$Z2465))</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c r="BF2466">
        <f>IF($Z2466="","",INDEX($AO$2:$AO$1500,$Z2466))</f>
      </c>
      <c r="BG2466">
        <f>IF($Z2466="","",INDEX($AP$2:$AP$1500,$Z2466))</f>
      </c>
      <c r="BH2466">
        <f>IF($Z2466="","",INDEX($AQ$2:$AQ$1500,$Z2466))</f>
      </c>
      <c r="BI2466">
        <f>IF($Z2466="","",INDEX($AR$2:$AR$1500,$Z2466))</f>
      </c>
      <c r="BJ2466">
        <f>IF($Z2466="","",INDEX($AS$2:$AS$1500,$Z2466))</f>
      </c>
      <c r="BK2466">
        <f>IF($Z2466="","",INDEX($AT$2:$AT$1500,$Z2466))</f>
      </c>
      <c r="BL2466">
        <f>IF($Z2466="","",INDEX($AU$2:$AU$1500,$Z2466))</f>
      </c>
      <c r="BM2466">
        <f>IF($Z2466="","",INDEX($AV$2:$AV$1500,$Z2466))</f>
      </c>
      <c r="BN2466">
        <f>IF($Z2466="","",INDEX($AW$2:$AW$1500,$Z2466))</f>
      </c>
      <c r="BO2466">
        <f>IF($Z2466="","",INDEX($AX$2:$AX$1500,$Z2466))</f>
      </c>
      <c r="BP2466">
        <f>IF($Z2466="","",INDEX($AY$2:$AY$1500,$Z2466))</f>
      </c>
      <c r="BQ2466">
        <f>IF($Z2466="","",INDEX($AZ$2:$AZ$1500,$Z2466))</f>
      </c>
      <c r="BR2466">
        <f>IF($Z2466="","",INDEX($BA$2:$BA$1500,$Z2466))</f>
      </c>
      <c r="BS2466">
        <f>IF($Z2466="","",INDEX($BB$2:$BB$1500,$Z2466))</f>
      </c>
      <c r="BT2466">
        <f>IF($Z2466="","",INDEX($BC$2:$BC$1500,$Z2466))</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c r="BF2467">
        <f>IF($Z2467="","",INDEX($AO$2:$AO$1500,$Z2467))</f>
      </c>
      <c r="BG2467">
        <f>IF($Z2467="","",INDEX($AP$2:$AP$1500,$Z2467))</f>
      </c>
      <c r="BH2467">
        <f>IF($Z2467="","",INDEX($AQ$2:$AQ$1500,$Z2467))</f>
      </c>
      <c r="BI2467">
        <f>IF($Z2467="","",INDEX($AR$2:$AR$1500,$Z2467))</f>
      </c>
      <c r="BJ2467">
        <f>IF($Z2467="","",INDEX($AS$2:$AS$1500,$Z2467))</f>
      </c>
      <c r="BK2467">
        <f>IF($Z2467="","",INDEX($AT$2:$AT$1500,$Z2467))</f>
      </c>
      <c r="BL2467">
        <f>IF($Z2467="","",INDEX($AU$2:$AU$1500,$Z2467))</f>
      </c>
      <c r="BM2467">
        <f>IF($Z2467="","",INDEX($AV$2:$AV$1500,$Z2467))</f>
      </c>
      <c r="BN2467">
        <f>IF($Z2467="","",INDEX($AW$2:$AW$1500,$Z2467))</f>
      </c>
      <c r="BO2467">
        <f>IF($Z2467="","",INDEX($AX$2:$AX$1500,$Z2467))</f>
      </c>
      <c r="BP2467">
        <f>IF($Z2467="","",INDEX($AY$2:$AY$1500,$Z2467))</f>
      </c>
      <c r="BQ2467">
        <f>IF($Z2467="","",INDEX($AZ$2:$AZ$1500,$Z2467))</f>
      </c>
      <c r="BR2467">
        <f>IF($Z2467="","",INDEX($BA$2:$BA$1500,$Z2467))</f>
      </c>
      <c r="BS2467">
        <f>IF($Z2467="","",INDEX($BB$2:$BB$1500,$Z2467))</f>
      </c>
      <c r="BT2467">
        <f>IF($Z2467="","",INDEX($BC$2:$BC$1500,$Z2467))</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c r="BF2468">
        <f>IF($Z2468="","",INDEX($AO$2:$AO$1500,$Z2468))</f>
      </c>
      <c r="BG2468">
        <f>IF($Z2468="","",INDEX($AP$2:$AP$1500,$Z2468))</f>
      </c>
      <c r="BH2468">
        <f>IF($Z2468="","",INDEX($AQ$2:$AQ$1500,$Z2468))</f>
      </c>
      <c r="BI2468">
        <f>IF($Z2468="","",INDEX($AR$2:$AR$1500,$Z2468))</f>
      </c>
      <c r="BJ2468">
        <f>IF($Z2468="","",INDEX($AS$2:$AS$1500,$Z2468))</f>
      </c>
      <c r="BK2468">
        <f>IF($Z2468="","",INDEX($AT$2:$AT$1500,$Z2468))</f>
      </c>
      <c r="BL2468">
        <f>IF($Z2468="","",INDEX($AU$2:$AU$1500,$Z2468))</f>
      </c>
      <c r="BM2468">
        <f>IF($Z2468="","",INDEX($AV$2:$AV$1500,$Z2468))</f>
      </c>
      <c r="BN2468">
        <f>IF($Z2468="","",INDEX($AW$2:$AW$1500,$Z2468))</f>
      </c>
      <c r="BO2468">
        <f>IF($Z2468="","",INDEX($AX$2:$AX$1500,$Z2468))</f>
      </c>
      <c r="BP2468">
        <f>IF($Z2468="","",INDEX($AY$2:$AY$1500,$Z2468))</f>
      </c>
      <c r="BQ2468">
        <f>IF($Z2468="","",INDEX($AZ$2:$AZ$1500,$Z2468))</f>
      </c>
      <c r="BR2468">
        <f>IF($Z2468="","",INDEX($BA$2:$BA$1500,$Z2468))</f>
      </c>
      <c r="BS2468">
        <f>IF($Z2468="","",INDEX($BB$2:$BB$1500,$Z2468))</f>
      </c>
      <c r="BT2468">
        <f>IF($Z2468="","",INDEX($BC$2:$BC$1500,$Z2468))</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c r="BF2469">
        <f>IF($Z2469="","",INDEX($AO$2:$AO$1500,$Z2469))</f>
      </c>
      <c r="BG2469">
        <f>IF($Z2469="","",INDEX($AP$2:$AP$1500,$Z2469))</f>
      </c>
      <c r="BH2469">
        <f>IF($Z2469="","",INDEX($AQ$2:$AQ$1500,$Z2469))</f>
      </c>
      <c r="BI2469">
        <f>IF($Z2469="","",INDEX($AR$2:$AR$1500,$Z2469))</f>
      </c>
      <c r="BJ2469">
        <f>IF($Z2469="","",INDEX($AS$2:$AS$1500,$Z2469))</f>
      </c>
      <c r="BK2469">
        <f>IF($Z2469="","",INDEX($AT$2:$AT$1500,$Z2469))</f>
      </c>
      <c r="BL2469">
        <f>IF($Z2469="","",INDEX($AU$2:$AU$1500,$Z2469))</f>
      </c>
      <c r="BM2469">
        <f>IF($Z2469="","",INDEX($AV$2:$AV$1500,$Z2469))</f>
      </c>
      <c r="BN2469">
        <f>IF($Z2469="","",INDEX($AW$2:$AW$1500,$Z2469))</f>
      </c>
      <c r="BO2469">
        <f>IF($Z2469="","",INDEX($AX$2:$AX$1500,$Z2469))</f>
      </c>
      <c r="BP2469">
        <f>IF($Z2469="","",INDEX($AY$2:$AY$1500,$Z2469))</f>
      </c>
      <c r="BQ2469">
        <f>IF($Z2469="","",INDEX($AZ$2:$AZ$1500,$Z2469))</f>
      </c>
      <c r="BR2469">
        <f>IF($Z2469="","",INDEX($BA$2:$BA$1500,$Z2469))</f>
      </c>
      <c r="BS2469">
        <f>IF($Z2469="","",INDEX($BB$2:$BB$1500,$Z2469))</f>
      </c>
      <c r="BT2469">
        <f>IF($Z2469="","",INDEX($BC$2:$BC$1500,$Z2469))</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c r="BF2470">
        <f>IF($Z2470="","",INDEX($AO$2:$AO$1500,$Z2470))</f>
      </c>
      <c r="BG2470">
        <f>IF($Z2470="","",INDEX($AP$2:$AP$1500,$Z2470))</f>
      </c>
      <c r="BH2470">
        <f>IF($Z2470="","",INDEX($AQ$2:$AQ$1500,$Z2470))</f>
      </c>
      <c r="BI2470">
        <f>IF($Z2470="","",INDEX($AR$2:$AR$1500,$Z2470))</f>
      </c>
      <c r="BJ2470">
        <f>IF($Z2470="","",INDEX($AS$2:$AS$1500,$Z2470))</f>
      </c>
      <c r="BK2470">
        <f>IF($Z2470="","",INDEX($AT$2:$AT$1500,$Z2470))</f>
      </c>
      <c r="BL2470">
        <f>IF($Z2470="","",INDEX($AU$2:$AU$1500,$Z2470))</f>
      </c>
      <c r="BM2470">
        <f>IF($Z2470="","",INDEX($AV$2:$AV$1500,$Z2470))</f>
      </c>
      <c r="BN2470">
        <f>IF($Z2470="","",INDEX($AW$2:$AW$1500,$Z2470))</f>
      </c>
      <c r="BO2470">
        <f>IF($Z2470="","",INDEX($AX$2:$AX$1500,$Z2470))</f>
      </c>
      <c r="BP2470">
        <f>IF($Z2470="","",INDEX($AY$2:$AY$1500,$Z2470))</f>
      </c>
      <c r="BQ2470">
        <f>IF($Z2470="","",INDEX($AZ$2:$AZ$1500,$Z2470))</f>
      </c>
      <c r="BR2470">
        <f>IF($Z2470="","",INDEX($BA$2:$BA$1500,$Z2470))</f>
      </c>
      <c r="BS2470">
        <f>IF($Z2470="","",INDEX($BB$2:$BB$1500,$Z2470))</f>
      </c>
      <c r="BT2470">
        <f>IF($Z2470="","",INDEX($BC$2:$BC$1500,$Z2470))</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c r="BF2471">
        <f>IF($Z2471="","",INDEX($AO$2:$AO$1500,$Z2471))</f>
      </c>
      <c r="BG2471">
        <f>IF($Z2471="","",INDEX($AP$2:$AP$1500,$Z2471))</f>
      </c>
      <c r="BH2471">
        <f>IF($Z2471="","",INDEX($AQ$2:$AQ$1500,$Z2471))</f>
      </c>
      <c r="BI2471">
        <f>IF($Z2471="","",INDEX($AR$2:$AR$1500,$Z2471))</f>
      </c>
      <c r="BJ2471">
        <f>IF($Z2471="","",INDEX($AS$2:$AS$1500,$Z2471))</f>
      </c>
      <c r="BK2471">
        <f>IF($Z2471="","",INDEX($AT$2:$AT$1500,$Z2471))</f>
      </c>
      <c r="BL2471">
        <f>IF($Z2471="","",INDEX($AU$2:$AU$1500,$Z2471))</f>
      </c>
      <c r="BM2471">
        <f>IF($Z2471="","",INDEX($AV$2:$AV$1500,$Z2471))</f>
      </c>
      <c r="BN2471">
        <f>IF($Z2471="","",INDEX($AW$2:$AW$1500,$Z2471))</f>
      </c>
      <c r="BO2471">
        <f>IF($Z2471="","",INDEX($AX$2:$AX$1500,$Z2471))</f>
      </c>
      <c r="BP2471">
        <f>IF($Z2471="","",INDEX($AY$2:$AY$1500,$Z2471))</f>
      </c>
      <c r="BQ2471">
        <f>IF($Z2471="","",INDEX($AZ$2:$AZ$1500,$Z2471))</f>
      </c>
      <c r="BR2471">
        <f>IF($Z2471="","",INDEX($BA$2:$BA$1500,$Z2471))</f>
      </c>
      <c r="BS2471">
        <f>IF($Z2471="","",INDEX($BB$2:$BB$1500,$Z2471))</f>
      </c>
      <c r="BT2471">
        <f>IF($Z2471="","",INDEX($BC$2:$BC$1500,$Z2471))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c r="BF2472">
        <f>IF($Z2472="","",INDEX($AO$2:$AO$1500,$Z2472))</f>
      </c>
      <c r="BG2472">
        <f>IF($Z2472="","",INDEX($AP$2:$AP$1500,$Z2472))</f>
      </c>
      <c r="BH2472">
        <f>IF($Z2472="","",INDEX($AQ$2:$AQ$1500,$Z2472))</f>
      </c>
      <c r="BI2472">
        <f>IF($Z2472="","",INDEX($AR$2:$AR$1500,$Z2472))</f>
      </c>
      <c r="BJ2472">
        <f>IF($Z2472="","",INDEX($AS$2:$AS$1500,$Z2472))</f>
      </c>
      <c r="BK2472">
        <f>IF($Z2472="","",INDEX($AT$2:$AT$1500,$Z2472))</f>
      </c>
      <c r="BL2472">
        <f>IF($Z2472="","",INDEX($AU$2:$AU$1500,$Z2472))</f>
      </c>
      <c r="BM2472">
        <f>IF($Z2472="","",INDEX($AV$2:$AV$1500,$Z2472))</f>
      </c>
      <c r="BN2472">
        <f>IF($Z2472="","",INDEX($AW$2:$AW$1500,$Z2472))</f>
      </c>
      <c r="BO2472">
        <f>IF($Z2472="","",INDEX($AX$2:$AX$1500,$Z2472))</f>
      </c>
      <c r="BP2472">
        <f>IF($Z2472="","",INDEX($AY$2:$AY$1500,$Z2472))</f>
      </c>
      <c r="BQ2472">
        <f>IF($Z2472="","",INDEX($AZ$2:$AZ$1500,$Z2472))</f>
      </c>
      <c r="BR2472">
        <f>IF($Z2472="","",INDEX($BA$2:$BA$1500,$Z2472))</f>
      </c>
      <c r="BS2472">
        <f>IF($Z2472="","",INDEX($BB$2:$BB$1500,$Z2472))</f>
      </c>
      <c r="BT2472">
        <f>IF($Z2472="","",INDEX($BC$2:$BC$1500,$Z2472))</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c r="BF2473">
        <f>IF($Z2473="","",INDEX($AO$2:$AO$1500,$Z2473))</f>
      </c>
      <c r="BG2473">
        <f>IF($Z2473="","",INDEX($AP$2:$AP$1500,$Z2473))</f>
      </c>
      <c r="BH2473">
        <f>IF($Z2473="","",INDEX($AQ$2:$AQ$1500,$Z2473))</f>
      </c>
      <c r="BI2473">
        <f>IF($Z2473="","",INDEX($AR$2:$AR$1500,$Z2473))</f>
      </c>
      <c r="BJ2473">
        <f>IF($Z2473="","",INDEX($AS$2:$AS$1500,$Z2473))</f>
      </c>
      <c r="BK2473">
        <f>IF($Z2473="","",INDEX($AT$2:$AT$1500,$Z2473))</f>
      </c>
      <c r="BL2473">
        <f>IF($Z2473="","",INDEX($AU$2:$AU$1500,$Z2473))</f>
      </c>
      <c r="BM2473">
        <f>IF($Z2473="","",INDEX($AV$2:$AV$1500,$Z2473))</f>
      </c>
      <c r="BN2473">
        <f>IF($Z2473="","",INDEX($AW$2:$AW$1500,$Z2473))</f>
      </c>
      <c r="BO2473">
        <f>IF($Z2473="","",INDEX($AX$2:$AX$1500,$Z2473))</f>
      </c>
      <c r="BP2473">
        <f>IF($Z2473="","",INDEX($AY$2:$AY$1500,$Z2473))</f>
      </c>
      <c r="BQ2473">
        <f>IF($Z2473="","",INDEX($AZ$2:$AZ$1500,$Z2473))</f>
      </c>
      <c r="BR2473">
        <f>IF($Z2473="","",INDEX($BA$2:$BA$1500,$Z2473))</f>
      </c>
      <c r="BS2473">
        <f>IF($Z2473="","",INDEX($BB$2:$BB$1500,$Z2473))</f>
      </c>
      <c r="BT2473">
        <f>IF($Z2473="","",INDEX($BC$2:$BC$1500,$Z2473))</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c r="BF2474">
        <f>IF($Z2474="","",INDEX($AO$2:$AO$1500,$Z2474))</f>
      </c>
      <c r="BG2474">
        <f>IF($Z2474="","",INDEX($AP$2:$AP$1500,$Z2474))</f>
      </c>
      <c r="BH2474">
        <f>IF($Z2474="","",INDEX($AQ$2:$AQ$1500,$Z2474))</f>
      </c>
      <c r="BI2474">
        <f>IF($Z2474="","",INDEX($AR$2:$AR$1500,$Z2474))</f>
      </c>
      <c r="BJ2474">
        <f>IF($Z2474="","",INDEX($AS$2:$AS$1500,$Z2474))</f>
      </c>
      <c r="BK2474">
        <f>IF($Z2474="","",INDEX($AT$2:$AT$1500,$Z2474))</f>
      </c>
      <c r="BL2474">
        <f>IF($Z2474="","",INDEX($AU$2:$AU$1500,$Z2474))</f>
      </c>
      <c r="BM2474">
        <f>IF($Z2474="","",INDEX($AV$2:$AV$1500,$Z2474))</f>
      </c>
      <c r="BN2474">
        <f>IF($Z2474="","",INDEX($AW$2:$AW$1500,$Z2474))</f>
      </c>
      <c r="BO2474">
        <f>IF($Z2474="","",INDEX($AX$2:$AX$1500,$Z2474))</f>
      </c>
      <c r="BP2474">
        <f>IF($Z2474="","",INDEX($AY$2:$AY$1500,$Z2474))</f>
      </c>
      <c r="BQ2474">
        <f>IF($Z2474="","",INDEX($AZ$2:$AZ$1500,$Z2474))</f>
      </c>
      <c r="BR2474">
        <f>IF($Z2474="","",INDEX($BA$2:$BA$1500,$Z2474))</f>
      </c>
      <c r="BS2474">
        <f>IF($Z2474="","",INDEX($BB$2:$BB$1500,$Z2474))</f>
      </c>
      <c r="BT2474">
        <f>IF($Z2474="","",INDEX($BC$2:$BC$1500,$Z2474))</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c r="BF2475">
        <f>IF($Z2475="","",INDEX($AO$2:$AO$1500,$Z2475))</f>
      </c>
      <c r="BG2475">
        <f>IF($Z2475="","",INDEX($AP$2:$AP$1500,$Z2475))</f>
      </c>
      <c r="BH2475">
        <f>IF($Z2475="","",INDEX($AQ$2:$AQ$1500,$Z2475))</f>
      </c>
      <c r="BI2475">
        <f>IF($Z2475="","",INDEX($AR$2:$AR$1500,$Z2475))</f>
      </c>
      <c r="BJ2475">
        <f>IF($Z2475="","",INDEX($AS$2:$AS$1500,$Z2475))</f>
      </c>
      <c r="BK2475">
        <f>IF($Z2475="","",INDEX($AT$2:$AT$1500,$Z2475))</f>
      </c>
      <c r="BL2475">
        <f>IF($Z2475="","",INDEX($AU$2:$AU$1500,$Z2475))</f>
      </c>
      <c r="BM2475">
        <f>IF($Z2475="","",INDEX($AV$2:$AV$1500,$Z2475))</f>
      </c>
      <c r="BN2475">
        <f>IF($Z2475="","",INDEX($AW$2:$AW$1500,$Z2475))</f>
      </c>
      <c r="BO2475">
        <f>IF($Z2475="","",INDEX($AX$2:$AX$1500,$Z2475))</f>
      </c>
      <c r="BP2475">
        <f>IF($Z2475="","",INDEX($AY$2:$AY$1500,$Z2475))</f>
      </c>
      <c r="BQ2475">
        <f>IF($Z2475="","",INDEX($AZ$2:$AZ$1500,$Z2475))</f>
      </c>
      <c r="BR2475">
        <f>IF($Z2475="","",INDEX($BA$2:$BA$1500,$Z2475))</f>
      </c>
      <c r="BS2475">
        <f>IF($Z2475="","",INDEX($BB$2:$BB$1500,$Z2475))</f>
      </c>
      <c r="BT2475">
        <f>IF($Z2475="","",INDEX($BC$2:$BC$1500,$Z2475))</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c r="BF2476">
        <f>IF($Z2476="","",INDEX($AO$2:$AO$1500,$Z2476))</f>
      </c>
      <c r="BG2476">
        <f>IF($Z2476="","",INDEX($AP$2:$AP$1500,$Z2476))</f>
      </c>
      <c r="BH2476">
        <f>IF($Z2476="","",INDEX($AQ$2:$AQ$1500,$Z2476))</f>
      </c>
      <c r="BI2476">
        <f>IF($Z2476="","",INDEX($AR$2:$AR$1500,$Z2476))</f>
      </c>
      <c r="BJ2476">
        <f>IF($Z2476="","",INDEX($AS$2:$AS$1500,$Z2476))</f>
      </c>
      <c r="BK2476">
        <f>IF($Z2476="","",INDEX($AT$2:$AT$1500,$Z2476))</f>
      </c>
      <c r="BL2476">
        <f>IF($Z2476="","",INDEX($AU$2:$AU$1500,$Z2476))</f>
      </c>
      <c r="BM2476">
        <f>IF($Z2476="","",INDEX($AV$2:$AV$1500,$Z2476))</f>
      </c>
      <c r="BN2476">
        <f>IF($Z2476="","",INDEX($AW$2:$AW$1500,$Z2476))</f>
      </c>
      <c r="BO2476">
        <f>IF($Z2476="","",INDEX($AX$2:$AX$1500,$Z2476))</f>
      </c>
      <c r="BP2476">
        <f>IF($Z2476="","",INDEX($AY$2:$AY$1500,$Z2476))</f>
      </c>
      <c r="BQ2476">
        <f>IF($Z2476="","",INDEX($AZ$2:$AZ$1500,$Z2476))</f>
      </c>
      <c r="BR2476">
        <f>IF($Z2476="","",INDEX($BA$2:$BA$1500,$Z2476))</f>
      </c>
      <c r="BS2476">
        <f>IF($Z2476="","",INDEX($BB$2:$BB$1500,$Z2476))</f>
      </c>
      <c r="BT2476">
        <f>IF($Z2476="","",INDEX($BC$2:$BC$1500,$Z2476))</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c r="BF2477">
        <f>IF($Z2477="","",INDEX($AO$2:$AO$1500,$Z2477))</f>
      </c>
      <c r="BG2477">
        <f>IF($Z2477="","",INDEX($AP$2:$AP$1500,$Z2477))</f>
      </c>
      <c r="BH2477">
        <f>IF($Z2477="","",INDEX($AQ$2:$AQ$1500,$Z2477))</f>
      </c>
      <c r="BI2477">
        <f>IF($Z2477="","",INDEX($AR$2:$AR$1500,$Z2477))</f>
      </c>
      <c r="BJ2477">
        <f>IF($Z2477="","",INDEX($AS$2:$AS$1500,$Z2477))</f>
      </c>
      <c r="BK2477">
        <f>IF($Z2477="","",INDEX($AT$2:$AT$1500,$Z2477))</f>
      </c>
      <c r="BL2477">
        <f>IF($Z2477="","",INDEX($AU$2:$AU$1500,$Z2477))</f>
      </c>
      <c r="BM2477">
        <f>IF($Z2477="","",INDEX($AV$2:$AV$1500,$Z2477))</f>
      </c>
      <c r="BN2477">
        <f>IF($Z2477="","",INDEX($AW$2:$AW$1500,$Z2477))</f>
      </c>
      <c r="BO2477">
        <f>IF($Z2477="","",INDEX($AX$2:$AX$1500,$Z2477))</f>
      </c>
      <c r="BP2477">
        <f>IF($Z2477="","",INDEX($AY$2:$AY$1500,$Z2477))</f>
      </c>
      <c r="BQ2477">
        <f>IF($Z2477="","",INDEX($AZ$2:$AZ$1500,$Z2477))</f>
      </c>
      <c r="BR2477">
        <f>IF($Z2477="","",INDEX($BA$2:$BA$1500,$Z2477))</f>
      </c>
      <c r="BS2477">
        <f>IF($Z2477="","",INDEX($BB$2:$BB$1500,$Z2477))</f>
      </c>
      <c r="BT2477">
        <f>IF($Z2477="","",INDEX($BC$2:$BC$1500,$Z2477))</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c r="BF2478">
        <f>IF($Z2478="","",INDEX($AO$2:$AO$1500,$Z2478))</f>
      </c>
      <c r="BG2478">
        <f>IF($Z2478="","",INDEX($AP$2:$AP$1500,$Z2478))</f>
      </c>
      <c r="BH2478">
        <f>IF($Z2478="","",INDEX($AQ$2:$AQ$1500,$Z2478))</f>
      </c>
      <c r="BI2478">
        <f>IF($Z2478="","",INDEX($AR$2:$AR$1500,$Z2478))</f>
      </c>
      <c r="BJ2478">
        <f>IF($Z2478="","",INDEX($AS$2:$AS$1500,$Z2478))</f>
      </c>
      <c r="BK2478">
        <f>IF($Z2478="","",INDEX($AT$2:$AT$1500,$Z2478))</f>
      </c>
      <c r="BL2478">
        <f>IF($Z2478="","",INDEX($AU$2:$AU$1500,$Z2478))</f>
      </c>
      <c r="BM2478">
        <f>IF($Z2478="","",INDEX($AV$2:$AV$1500,$Z2478))</f>
      </c>
      <c r="BN2478">
        <f>IF($Z2478="","",INDEX($AW$2:$AW$1500,$Z2478))</f>
      </c>
      <c r="BO2478">
        <f>IF($Z2478="","",INDEX($AX$2:$AX$1500,$Z2478))</f>
      </c>
      <c r="BP2478">
        <f>IF($Z2478="","",INDEX($AY$2:$AY$1500,$Z2478))</f>
      </c>
      <c r="BQ2478">
        <f>IF($Z2478="","",INDEX($AZ$2:$AZ$1500,$Z2478))</f>
      </c>
      <c r="BR2478">
        <f>IF($Z2478="","",INDEX($BA$2:$BA$1500,$Z2478))</f>
      </c>
      <c r="BS2478">
        <f>IF($Z2478="","",INDEX($BB$2:$BB$1500,$Z2478))</f>
      </c>
      <c r="BT2478">
        <f>IF($Z2478="","",INDEX($BC$2:$BC$1500,$Z2478))</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c r="BF2479">
        <f>IF($Z2479="","",INDEX($AO$2:$AO$1500,$Z2479))</f>
      </c>
      <c r="BG2479">
        <f>IF($Z2479="","",INDEX($AP$2:$AP$1500,$Z2479))</f>
      </c>
      <c r="BH2479">
        <f>IF($Z2479="","",INDEX($AQ$2:$AQ$1500,$Z2479))</f>
      </c>
      <c r="BI2479">
        <f>IF($Z2479="","",INDEX($AR$2:$AR$1500,$Z2479))</f>
      </c>
      <c r="BJ2479">
        <f>IF($Z2479="","",INDEX($AS$2:$AS$1500,$Z2479))</f>
      </c>
      <c r="BK2479">
        <f>IF($Z2479="","",INDEX($AT$2:$AT$1500,$Z2479))</f>
      </c>
      <c r="BL2479">
        <f>IF($Z2479="","",INDEX($AU$2:$AU$1500,$Z2479))</f>
      </c>
      <c r="BM2479">
        <f>IF($Z2479="","",INDEX($AV$2:$AV$1500,$Z2479))</f>
      </c>
      <c r="BN2479">
        <f>IF($Z2479="","",INDEX($AW$2:$AW$1500,$Z2479))</f>
      </c>
      <c r="BO2479">
        <f>IF($Z2479="","",INDEX($AX$2:$AX$1500,$Z2479))</f>
      </c>
      <c r="BP2479">
        <f>IF($Z2479="","",INDEX($AY$2:$AY$1500,$Z2479))</f>
      </c>
      <c r="BQ2479">
        <f>IF($Z2479="","",INDEX($AZ$2:$AZ$1500,$Z2479))</f>
      </c>
      <c r="BR2479">
        <f>IF($Z2479="","",INDEX($BA$2:$BA$1500,$Z2479))</f>
      </c>
      <c r="BS2479">
        <f>IF($Z2479="","",INDEX($BB$2:$BB$1500,$Z2479))</f>
      </c>
      <c r="BT2479">
        <f>IF($Z2479="","",INDEX($BC$2:$BC$1500,$Z2479))</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c r="BF2480">
        <f>IF($Z2480="","",INDEX($AO$2:$AO$1500,$Z2480))</f>
      </c>
      <c r="BG2480">
        <f>IF($Z2480="","",INDEX($AP$2:$AP$1500,$Z2480))</f>
      </c>
      <c r="BH2480">
        <f>IF($Z2480="","",INDEX($AQ$2:$AQ$1500,$Z2480))</f>
      </c>
      <c r="BI2480">
        <f>IF($Z2480="","",INDEX($AR$2:$AR$1500,$Z2480))</f>
      </c>
      <c r="BJ2480">
        <f>IF($Z2480="","",INDEX($AS$2:$AS$1500,$Z2480))</f>
      </c>
      <c r="BK2480">
        <f>IF($Z2480="","",INDEX($AT$2:$AT$1500,$Z2480))</f>
      </c>
      <c r="BL2480">
        <f>IF($Z2480="","",INDEX($AU$2:$AU$1500,$Z2480))</f>
      </c>
      <c r="BM2480">
        <f>IF($Z2480="","",INDEX($AV$2:$AV$1500,$Z2480))</f>
      </c>
      <c r="BN2480">
        <f>IF($Z2480="","",INDEX($AW$2:$AW$1500,$Z2480))</f>
      </c>
      <c r="BO2480">
        <f>IF($Z2480="","",INDEX($AX$2:$AX$1500,$Z2480))</f>
      </c>
      <c r="BP2480">
        <f>IF($Z2480="","",INDEX($AY$2:$AY$1500,$Z2480))</f>
      </c>
      <c r="BQ2480">
        <f>IF($Z2480="","",INDEX($AZ$2:$AZ$1500,$Z2480))</f>
      </c>
      <c r="BR2480">
        <f>IF($Z2480="","",INDEX($BA$2:$BA$1500,$Z2480))</f>
      </c>
      <c r="BS2480">
        <f>IF($Z2480="","",INDEX($BB$2:$BB$1500,$Z2480))</f>
      </c>
      <c r="BT2480">
        <f>IF($Z2480="","",INDEX($BC$2:$BC$1500,$Z2480))</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c r="BF2481">
        <f>IF($Z2481="","",INDEX($AO$2:$AO$1500,$Z2481))</f>
      </c>
      <c r="BG2481">
        <f>IF($Z2481="","",INDEX($AP$2:$AP$1500,$Z2481))</f>
      </c>
      <c r="BH2481">
        <f>IF($Z2481="","",INDEX($AQ$2:$AQ$1500,$Z2481))</f>
      </c>
      <c r="BI2481">
        <f>IF($Z2481="","",INDEX($AR$2:$AR$1500,$Z2481))</f>
      </c>
      <c r="BJ2481">
        <f>IF($Z2481="","",INDEX($AS$2:$AS$1500,$Z2481))</f>
      </c>
      <c r="BK2481">
        <f>IF($Z2481="","",INDEX($AT$2:$AT$1500,$Z2481))</f>
      </c>
      <c r="BL2481">
        <f>IF($Z2481="","",INDEX($AU$2:$AU$1500,$Z2481))</f>
      </c>
      <c r="BM2481">
        <f>IF($Z2481="","",INDEX($AV$2:$AV$1500,$Z2481))</f>
      </c>
      <c r="BN2481">
        <f>IF($Z2481="","",INDEX($AW$2:$AW$1500,$Z2481))</f>
      </c>
      <c r="BO2481">
        <f>IF($Z2481="","",INDEX($AX$2:$AX$1500,$Z2481))</f>
      </c>
      <c r="BP2481">
        <f>IF($Z2481="","",INDEX($AY$2:$AY$1500,$Z2481))</f>
      </c>
      <c r="BQ2481">
        <f>IF($Z2481="","",INDEX($AZ$2:$AZ$1500,$Z2481))</f>
      </c>
      <c r="BR2481">
        <f>IF($Z2481="","",INDEX($BA$2:$BA$1500,$Z2481))</f>
      </c>
      <c r="BS2481">
        <f>IF($Z2481="","",INDEX($BB$2:$BB$1500,$Z2481))</f>
      </c>
      <c r="BT2481">
        <f>IF($Z2481="","",INDEX($BC$2:$BC$1500,$Z2481))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c r="BF2482">
        <f>IF($Z2482="","",INDEX($AO$2:$AO$1500,$Z2482))</f>
      </c>
      <c r="BG2482">
        <f>IF($Z2482="","",INDEX($AP$2:$AP$1500,$Z2482))</f>
      </c>
      <c r="BH2482">
        <f>IF($Z2482="","",INDEX($AQ$2:$AQ$1500,$Z2482))</f>
      </c>
      <c r="BI2482">
        <f>IF($Z2482="","",INDEX($AR$2:$AR$1500,$Z2482))</f>
      </c>
      <c r="BJ2482">
        <f>IF($Z2482="","",INDEX($AS$2:$AS$1500,$Z2482))</f>
      </c>
      <c r="BK2482">
        <f>IF($Z2482="","",INDEX($AT$2:$AT$1500,$Z2482))</f>
      </c>
      <c r="BL2482">
        <f>IF($Z2482="","",INDEX($AU$2:$AU$1500,$Z2482))</f>
      </c>
      <c r="BM2482">
        <f>IF($Z2482="","",INDEX($AV$2:$AV$1500,$Z2482))</f>
      </c>
      <c r="BN2482">
        <f>IF($Z2482="","",INDEX($AW$2:$AW$1500,$Z2482))</f>
      </c>
      <c r="BO2482">
        <f>IF($Z2482="","",INDEX($AX$2:$AX$1500,$Z2482))</f>
      </c>
      <c r="BP2482">
        <f>IF($Z2482="","",INDEX($AY$2:$AY$1500,$Z2482))</f>
      </c>
      <c r="BQ2482">
        <f>IF($Z2482="","",INDEX($AZ$2:$AZ$1500,$Z2482))</f>
      </c>
      <c r="BR2482">
        <f>IF($Z2482="","",INDEX($BA$2:$BA$1500,$Z2482))</f>
      </c>
      <c r="BS2482">
        <f>IF($Z2482="","",INDEX($BB$2:$BB$1500,$Z2482))</f>
      </c>
      <c r="BT2482">
        <f>IF($Z2482="","",INDEX($BC$2:$BC$1500,$Z2482))</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c r="BF2483">
        <f>IF($Z2483="","",INDEX($AO$2:$AO$1500,$Z2483))</f>
      </c>
      <c r="BG2483">
        <f>IF($Z2483="","",INDEX($AP$2:$AP$1500,$Z2483))</f>
      </c>
      <c r="BH2483">
        <f>IF($Z2483="","",INDEX($AQ$2:$AQ$1500,$Z2483))</f>
      </c>
      <c r="BI2483">
        <f>IF($Z2483="","",INDEX($AR$2:$AR$1500,$Z2483))</f>
      </c>
      <c r="BJ2483">
        <f>IF($Z2483="","",INDEX($AS$2:$AS$1500,$Z2483))</f>
      </c>
      <c r="BK2483">
        <f>IF($Z2483="","",INDEX($AT$2:$AT$1500,$Z2483))</f>
      </c>
      <c r="BL2483">
        <f>IF($Z2483="","",INDEX($AU$2:$AU$1500,$Z2483))</f>
      </c>
      <c r="BM2483">
        <f>IF($Z2483="","",INDEX($AV$2:$AV$1500,$Z2483))</f>
      </c>
      <c r="BN2483">
        <f>IF($Z2483="","",INDEX($AW$2:$AW$1500,$Z2483))</f>
      </c>
      <c r="BO2483">
        <f>IF($Z2483="","",INDEX($AX$2:$AX$1500,$Z2483))</f>
      </c>
      <c r="BP2483">
        <f>IF($Z2483="","",INDEX($AY$2:$AY$1500,$Z2483))</f>
      </c>
      <c r="BQ2483">
        <f>IF($Z2483="","",INDEX($AZ$2:$AZ$1500,$Z2483))</f>
      </c>
      <c r="BR2483">
        <f>IF($Z2483="","",INDEX($BA$2:$BA$1500,$Z2483))</f>
      </c>
      <c r="BS2483">
        <f>IF($Z2483="","",INDEX($BB$2:$BB$1500,$Z2483))</f>
      </c>
      <c r="BT2483">
        <f>IF($Z2483="","",INDEX($BC$2:$BC$1500,$Z2483))</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c r="BF2484">
        <f>IF($Z2484="","",INDEX($AO$2:$AO$1500,$Z2484))</f>
      </c>
      <c r="BG2484">
        <f>IF($Z2484="","",INDEX($AP$2:$AP$1500,$Z2484))</f>
      </c>
      <c r="BH2484">
        <f>IF($Z2484="","",INDEX($AQ$2:$AQ$1500,$Z2484))</f>
      </c>
      <c r="BI2484">
        <f>IF($Z2484="","",INDEX($AR$2:$AR$1500,$Z2484))</f>
      </c>
      <c r="BJ2484">
        <f>IF($Z2484="","",INDEX($AS$2:$AS$1500,$Z2484))</f>
      </c>
      <c r="BK2484">
        <f>IF($Z2484="","",INDEX($AT$2:$AT$1500,$Z2484))</f>
      </c>
      <c r="BL2484">
        <f>IF($Z2484="","",INDEX($AU$2:$AU$1500,$Z2484))</f>
      </c>
      <c r="BM2484">
        <f>IF($Z2484="","",INDEX($AV$2:$AV$1500,$Z2484))</f>
      </c>
      <c r="BN2484">
        <f>IF($Z2484="","",INDEX($AW$2:$AW$1500,$Z2484))</f>
      </c>
      <c r="BO2484">
        <f>IF($Z2484="","",INDEX($AX$2:$AX$1500,$Z2484))</f>
      </c>
      <c r="BP2484">
        <f>IF($Z2484="","",INDEX($AY$2:$AY$1500,$Z2484))</f>
      </c>
      <c r="BQ2484">
        <f>IF($Z2484="","",INDEX($AZ$2:$AZ$1500,$Z2484))</f>
      </c>
      <c r="BR2484">
        <f>IF($Z2484="","",INDEX($BA$2:$BA$1500,$Z2484))</f>
      </c>
      <c r="BS2484">
        <f>IF($Z2484="","",INDEX($BB$2:$BB$1500,$Z2484))</f>
      </c>
      <c r="BT2484">
        <f>IF($Z2484="","",INDEX($BC$2:$BC$1500,$Z2484))</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c r="BF2485">
        <f>IF($Z2485="","",INDEX($AO$2:$AO$1500,$Z2485))</f>
      </c>
      <c r="BG2485">
        <f>IF($Z2485="","",INDEX($AP$2:$AP$1500,$Z2485))</f>
      </c>
      <c r="BH2485">
        <f>IF($Z2485="","",INDEX($AQ$2:$AQ$1500,$Z2485))</f>
      </c>
      <c r="BI2485">
        <f>IF($Z2485="","",INDEX($AR$2:$AR$1500,$Z2485))</f>
      </c>
      <c r="BJ2485">
        <f>IF($Z2485="","",INDEX($AS$2:$AS$1500,$Z2485))</f>
      </c>
      <c r="BK2485">
        <f>IF($Z2485="","",INDEX($AT$2:$AT$1500,$Z2485))</f>
      </c>
      <c r="BL2485">
        <f>IF($Z2485="","",INDEX($AU$2:$AU$1500,$Z2485))</f>
      </c>
      <c r="BM2485">
        <f>IF($Z2485="","",INDEX($AV$2:$AV$1500,$Z2485))</f>
      </c>
      <c r="BN2485">
        <f>IF($Z2485="","",INDEX($AW$2:$AW$1500,$Z2485))</f>
      </c>
      <c r="BO2485">
        <f>IF($Z2485="","",INDEX($AX$2:$AX$1500,$Z2485))</f>
      </c>
      <c r="BP2485">
        <f>IF($Z2485="","",INDEX($AY$2:$AY$1500,$Z2485))</f>
      </c>
      <c r="BQ2485">
        <f>IF($Z2485="","",INDEX($AZ$2:$AZ$1500,$Z2485))</f>
      </c>
      <c r="BR2485">
        <f>IF($Z2485="","",INDEX($BA$2:$BA$1500,$Z2485))</f>
      </c>
      <c r="BS2485">
        <f>IF($Z2485="","",INDEX($BB$2:$BB$1500,$Z2485))</f>
      </c>
      <c r="BT2485">
        <f>IF($Z2485="","",INDEX($BC$2:$BC$1500,$Z2485))</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c r="BF2486">
        <f>IF($Z2486="","",INDEX($AO$2:$AO$1500,$Z2486))</f>
      </c>
      <c r="BG2486">
        <f>IF($Z2486="","",INDEX($AP$2:$AP$1500,$Z2486))</f>
      </c>
      <c r="BH2486">
        <f>IF($Z2486="","",INDEX($AQ$2:$AQ$1500,$Z2486))</f>
      </c>
      <c r="BI2486">
        <f>IF($Z2486="","",INDEX($AR$2:$AR$1500,$Z2486))</f>
      </c>
      <c r="BJ2486">
        <f>IF($Z2486="","",INDEX($AS$2:$AS$1500,$Z2486))</f>
      </c>
      <c r="BK2486">
        <f>IF($Z2486="","",INDEX($AT$2:$AT$1500,$Z2486))</f>
      </c>
      <c r="BL2486">
        <f>IF($Z2486="","",INDEX($AU$2:$AU$1500,$Z2486))</f>
      </c>
      <c r="BM2486">
        <f>IF($Z2486="","",INDEX($AV$2:$AV$1500,$Z2486))</f>
      </c>
      <c r="BN2486">
        <f>IF($Z2486="","",INDEX($AW$2:$AW$1500,$Z2486))</f>
      </c>
      <c r="BO2486">
        <f>IF($Z2486="","",INDEX($AX$2:$AX$1500,$Z2486))</f>
      </c>
      <c r="BP2486">
        <f>IF($Z2486="","",INDEX($AY$2:$AY$1500,$Z2486))</f>
      </c>
      <c r="BQ2486">
        <f>IF($Z2486="","",INDEX($AZ$2:$AZ$1500,$Z2486))</f>
      </c>
      <c r="BR2486">
        <f>IF($Z2486="","",INDEX($BA$2:$BA$1500,$Z2486))</f>
      </c>
      <c r="BS2486">
        <f>IF($Z2486="","",INDEX($BB$2:$BB$1500,$Z2486))</f>
      </c>
      <c r="BT2486">
        <f>IF($Z2486="","",INDEX($BC$2:$BC$1500,$Z2486))</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c r="BF2487">
        <f>IF($Z2487="","",INDEX($AO$2:$AO$1500,$Z2487))</f>
      </c>
      <c r="BG2487">
        <f>IF($Z2487="","",INDEX($AP$2:$AP$1500,$Z2487))</f>
      </c>
      <c r="BH2487">
        <f>IF($Z2487="","",INDEX($AQ$2:$AQ$1500,$Z2487))</f>
      </c>
      <c r="BI2487">
        <f>IF($Z2487="","",INDEX($AR$2:$AR$1500,$Z2487))</f>
      </c>
      <c r="BJ2487">
        <f>IF($Z2487="","",INDEX($AS$2:$AS$1500,$Z2487))</f>
      </c>
      <c r="BK2487">
        <f>IF($Z2487="","",INDEX($AT$2:$AT$1500,$Z2487))</f>
      </c>
      <c r="BL2487">
        <f>IF($Z2487="","",INDEX($AU$2:$AU$1500,$Z2487))</f>
      </c>
      <c r="BM2487">
        <f>IF($Z2487="","",INDEX($AV$2:$AV$1500,$Z2487))</f>
      </c>
      <c r="BN2487">
        <f>IF($Z2487="","",INDEX($AW$2:$AW$1500,$Z2487))</f>
      </c>
      <c r="BO2487">
        <f>IF($Z2487="","",INDEX($AX$2:$AX$1500,$Z2487))</f>
      </c>
      <c r="BP2487">
        <f>IF($Z2487="","",INDEX($AY$2:$AY$1500,$Z2487))</f>
      </c>
      <c r="BQ2487">
        <f>IF($Z2487="","",INDEX($AZ$2:$AZ$1500,$Z2487))</f>
      </c>
      <c r="BR2487">
        <f>IF($Z2487="","",INDEX($BA$2:$BA$1500,$Z2487))</f>
      </c>
      <c r="BS2487">
        <f>IF($Z2487="","",INDEX($BB$2:$BB$1500,$Z2487))</f>
      </c>
      <c r="BT2487">
        <f>IF($Z2487="","",INDEX($BC$2:$BC$1500,$Z2487))</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c r="BF2488">
        <f>IF($Z2488="","",INDEX($AO$2:$AO$1500,$Z2488))</f>
      </c>
      <c r="BG2488">
        <f>IF($Z2488="","",INDEX($AP$2:$AP$1500,$Z2488))</f>
      </c>
      <c r="BH2488">
        <f>IF($Z2488="","",INDEX($AQ$2:$AQ$1500,$Z2488))</f>
      </c>
      <c r="BI2488">
        <f>IF($Z2488="","",INDEX($AR$2:$AR$1500,$Z2488))</f>
      </c>
      <c r="BJ2488">
        <f>IF($Z2488="","",INDEX($AS$2:$AS$1500,$Z2488))</f>
      </c>
      <c r="BK2488">
        <f>IF($Z2488="","",INDEX($AT$2:$AT$1500,$Z2488))</f>
      </c>
      <c r="BL2488">
        <f>IF($Z2488="","",INDEX($AU$2:$AU$1500,$Z2488))</f>
      </c>
      <c r="BM2488">
        <f>IF($Z2488="","",INDEX($AV$2:$AV$1500,$Z2488))</f>
      </c>
      <c r="BN2488">
        <f>IF($Z2488="","",INDEX($AW$2:$AW$1500,$Z2488))</f>
      </c>
      <c r="BO2488">
        <f>IF($Z2488="","",INDEX($AX$2:$AX$1500,$Z2488))</f>
      </c>
      <c r="BP2488">
        <f>IF($Z2488="","",INDEX($AY$2:$AY$1500,$Z2488))</f>
      </c>
      <c r="BQ2488">
        <f>IF($Z2488="","",INDEX($AZ$2:$AZ$1500,$Z2488))</f>
      </c>
      <c r="BR2488">
        <f>IF($Z2488="","",INDEX($BA$2:$BA$1500,$Z2488))</f>
      </c>
      <c r="BS2488">
        <f>IF($Z2488="","",INDEX($BB$2:$BB$1500,$Z2488))</f>
      </c>
      <c r="BT2488">
        <f>IF($Z2488="","",INDEX($BC$2:$BC$1500,$Z2488))</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c r="BF2489">
        <f>IF($Z2489="","",INDEX($AO$2:$AO$1500,$Z2489))</f>
      </c>
      <c r="BG2489">
        <f>IF($Z2489="","",INDEX($AP$2:$AP$1500,$Z2489))</f>
      </c>
      <c r="BH2489">
        <f>IF($Z2489="","",INDEX($AQ$2:$AQ$1500,$Z2489))</f>
      </c>
      <c r="BI2489">
        <f>IF($Z2489="","",INDEX($AR$2:$AR$1500,$Z2489))</f>
      </c>
      <c r="BJ2489">
        <f>IF($Z2489="","",INDEX($AS$2:$AS$1500,$Z2489))</f>
      </c>
      <c r="BK2489">
        <f>IF($Z2489="","",INDEX($AT$2:$AT$1500,$Z2489))</f>
      </c>
      <c r="BL2489">
        <f>IF($Z2489="","",INDEX($AU$2:$AU$1500,$Z2489))</f>
      </c>
      <c r="BM2489">
        <f>IF($Z2489="","",INDEX($AV$2:$AV$1500,$Z2489))</f>
      </c>
      <c r="BN2489">
        <f>IF($Z2489="","",INDEX($AW$2:$AW$1500,$Z2489))</f>
      </c>
      <c r="BO2489">
        <f>IF($Z2489="","",INDEX($AX$2:$AX$1500,$Z2489))</f>
      </c>
      <c r="BP2489">
        <f>IF($Z2489="","",INDEX($AY$2:$AY$1500,$Z2489))</f>
      </c>
      <c r="BQ2489">
        <f>IF($Z2489="","",INDEX($AZ$2:$AZ$1500,$Z2489))</f>
      </c>
      <c r="BR2489">
        <f>IF($Z2489="","",INDEX($BA$2:$BA$1500,$Z2489))</f>
      </c>
      <c r="BS2489">
        <f>IF($Z2489="","",INDEX($BB$2:$BB$1500,$Z2489))</f>
      </c>
      <c r="BT2489">
        <f>IF($Z2489="","",INDEX($BC$2:$BC$1500,$Z2489))</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c r="BF2490">
        <f>IF($Z2490="","",INDEX($AO$2:$AO$1500,$Z2490))</f>
      </c>
      <c r="BG2490">
        <f>IF($Z2490="","",INDEX($AP$2:$AP$1500,$Z2490))</f>
      </c>
      <c r="BH2490">
        <f>IF($Z2490="","",INDEX($AQ$2:$AQ$1500,$Z2490))</f>
      </c>
      <c r="BI2490">
        <f>IF($Z2490="","",INDEX($AR$2:$AR$1500,$Z2490))</f>
      </c>
      <c r="BJ2490">
        <f>IF($Z2490="","",INDEX($AS$2:$AS$1500,$Z2490))</f>
      </c>
      <c r="BK2490">
        <f>IF($Z2490="","",INDEX($AT$2:$AT$1500,$Z2490))</f>
      </c>
      <c r="BL2490">
        <f>IF($Z2490="","",INDEX($AU$2:$AU$1500,$Z2490))</f>
      </c>
      <c r="BM2490">
        <f>IF($Z2490="","",INDEX($AV$2:$AV$1500,$Z2490))</f>
      </c>
      <c r="BN2490">
        <f>IF($Z2490="","",INDEX($AW$2:$AW$1500,$Z2490))</f>
      </c>
      <c r="BO2490">
        <f>IF($Z2490="","",INDEX($AX$2:$AX$1500,$Z2490))</f>
      </c>
      <c r="BP2490">
        <f>IF($Z2490="","",INDEX($AY$2:$AY$1500,$Z2490))</f>
      </c>
      <c r="BQ2490">
        <f>IF($Z2490="","",INDEX($AZ$2:$AZ$1500,$Z2490))</f>
      </c>
      <c r="BR2490">
        <f>IF($Z2490="","",INDEX($BA$2:$BA$1500,$Z2490))</f>
      </c>
      <c r="BS2490">
        <f>IF($Z2490="","",INDEX($BB$2:$BB$1500,$Z2490))</f>
      </c>
      <c r="BT2490">
        <f>IF($Z2490="","",INDEX($BC$2:$BC$1500,$Z2490))</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c r="BF2491">
        <f>IF($Z2491="","",INDEX($AO$2:$AO$1500,$Z2491))</f>
      </c>
      <c r="BG2491">
        <f>IF($Z2491="","",INDEX($AP$2:$AP$1500,$Z2491))</f>
      </c>
      <c r="BH2491">
        <f>IF($Z2491="","",INDEX($AQ$2:$AQ$1500,$Z2491))</f>
      </c>
      <c r="BI2491">
        <f>IF($Z2491="","",INDEX($AR$2:$AR$1500,$Z2491))</f>
      </c>
      <c r="BJ2491">
        <f>IF($Z2491="","",INDEX($AS$2:$AS$1500,$Z2491))</f>
      </c>
      <c r="BK2491">
        <f>IF($Z2491="","",INDEX($AT$2:$AT$1500,$Z2491))</f>
      </c>
      <c r="BL2491">
        <f>IF($Z2491="","",INDEX($AU$2:$AU$1500,$Z2491))</f>
      </c>
      <c r="BM2491">
        <f>IF($Z2491="","",INDEX($AV$2:$AV$1500,$Z2491))</f>
      </c>
      <c r="BN2491">
        <f>IF($Z2491="","",INDEX($AW$2:$AW$1500,$Z2491))</f>
      </c>
      <c r="BO2491">
        <f>IF($Z2491="","",INDEX($AX$2:$AX$1500,$Z2491))</f>
      </c>
      <c r="BP2491">
        <f>IF($Z2491="","",INDEX($AY$2:$AY$1500,$Z2491))</f>
      </c>
      <c r="BQ2491">
        <f>IF($Z2491="","",INDEX($AZ$2:$AZ$1500,$Z2491))</f>
      </c>
      <c r="BR2491">
        <f>IF($Z2491="","",INDEX($BA$2:$BA$1500,$Z2491))</f>
      </c>
      <c r="BS2491">
        <f>IF($Z2491="","",INDEX($BB$2:$BB$1500,$Z2491))</f>
      </c>
      <c r="BT2491">
        <f>IF($Z2491="","",INDEX($BC$2:$BC$1500,$Z2491))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c r="BF2492">
        <f>IF($Z2492="","",INDEX($AO$2:$AO$1500,$Z2492))</f>
      </c>
      <c r="BG2492">
        <f>IF($Z2492="","",INDEX($AP$2:$AP$1500,$Z2492))</f>
      </c>
      <c r="BH2492">
        <f>IF($Z2492="","",INDEX($AQ$2:$AQ$1500,$Z2492))</f>
      </c>
      <c r="BI2492">
        <f>IF($Z2492="","",INDEX($AR$2:$AR$1500,$Z2492))</f>
      </c>
      <c r="BJ2492">
        <f>IF($Z2492="","",INDEX($AS$2:$AS$1500,$Z2492))</f>
      </c>
      <c r="BK2492">
        <f>IF($Z2492="","",INDEX($AT$2:$AT$1500,$Z2492))</f>
      </c>
      <c r="BL2492">
        <f>IF($Z2492="","",INDEX($AU$2:$AU$1500,$Z2492))</f>
      </c>
      <c r="BM2492">
        <f>IF($Z2492="","",INDEX($AV$2:$AV$1500,$Z2492))</f>
      </c>
      <c r="BN2492">
        <f>IF($Z2492="","",INDEX($AW$2:$AW$1500,$Z2492))</f>
      </c>
      <c r="BO2492">
        <f>IF($Z2492="","",INDEX($AX$2:$AX$1500,$Z2492))</f>
      </c>
      <c r="BP2492">
        <f>IF($Z2492="","",INDEX($AY$2:$AY$1500,$Z2492))</f>
      </c>
      <c r="BQ2492">
        <f>IF($Z2492="","",INDEX($AZ$2:$AZ$1500,$Z2492))</f>
      </c>
      <c r="BR2492">
        <f>IF($Z2492="","",INDEX($BA$2:$BA$1500,$Z2492))</f>
      </c>
      <c r="BS2492">
        <f>IF($Z2492="","",INDEX($BB$2:$BB$1500,$Z2492))</f>
      </c>
      <c r="BT2492">
        <f>IF($Z2492="","",INDEX($BC$2:$BC$1500,$Z2492))</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c r="BF2493">
        <f>IF($Z2493="","",INDEX($AO$2:$AO$1500,$Z2493))</f>
      </c>
      <c r="BG2493">
        <f>IF($Z2493="","",INDEX($AP$2:$AP$1500,$Z2493))</f>
      </c>
      <c r="BH2493">
        <f>IF($Z2493="","",INDEX($AQ$2:$AQ$1500,$Z2493))</f>
      </c>
      <c r="BI2493">
        <f>IF($Z2493="","",INDEX($AR$2:$AR$1500,$Z2493))</f>
      </c>
      <c r="BJ2493">
        <f>IF($Z2493="","",INDEX($AS$2:$AS$1500,$Z2493))</f>
      </c>
      <c r="BK2493">
        <f>IF($Z2493="","",INDEX($AT$2:$AT$1500,$Z2493))</f>
      </c>
      <c r="BL2493">
        <f>IF($Z2493="","",INDEX($AU$2:$AU$1500,$Z2493))</f>
      </c>
      <c r="BM2493">
        <f>IF($Z2493="","",INDEX($AV$2:$AV$1500,$Z2493))</f>
      </c>
      <c r="BN2493">
        <f>IF($Z2493="","",INDEX($AW$2:$AW$1500,$Z2493))</f>
      </c>
      <c r="BO2493">
        <f>IF($Z2493="","",INDEX($AX$2:$AX$1500,$Z2493))</f>
      </c>
      <c r="BP2493">
        <f>IF($Z2493="","",INDEX($AY$2:$AY$1500,$Z2493))</f>
      </c>
      <c r="BQ2493">
        <f>IF($Z2493="","",INDEX($AZ$2:$AZ$1500,$Z2493))</f>
      </c>
      <c r="BR2493">
        <f>IF($Z2493="","",INDEX($BA$2:$BA$1500,$Z2493))</f>
      </c>
      <c r="BS2493">
        <f>IF($Z2493="","",INDEX($BB$2:$BB$1500,$Z2493))</f>
      </c>
      <c r="BT2493">
        <f>IF($Z2493="","",INDEX($BC$2:$BC$1500,$Z2493))</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c r="BF2494">
        <f>IF($Z2494="","",INDEX($AO$2:$AO$1500,$Z2494))</f>
      </c>
      <c r="BG2494">
        <f>IF($Z2494="","",INDEX($AP$2:$AP$1500,$Z2494))</f>
      </c>
      <c r="BH2494">
        <f>IF($Z2494="","",INDEX($AQ$2:$AQ$1500,$Z2494))</f>
      </c>
      <c r="BI2494">
        <f>IF($Z2494="","",INDEX($AR$2:$AR$1500,$Z2494))</f>
      </c>
      <c r="BJ2494">
        <f>IF($Z2494="","",INDEX($AS$2:$AS$1500,$Z2494))</f>
      </c>
      <c r="BK2494">
        <f>IF($Z2494="","",INDEX($AT$2:$AT$1500,$Z2494))</f>
      </c>
      <c r="BL2494">
        <f>IF($Z2494="","",INDEX($AU$2:$AU$1500,$Z2494))</f>
      </c>
      <c r="BM2494">
        <f>IF($Z2494="","",INDEX($AV$2:$AV$1500,$Z2494))</f>
      </c>
      <c r="BN2494">
        <f>IF($Z2494="","",INDEX($AW$2:$AW$1500,$Z2494))</f>
      </c>
      <c r="BO2494">
        <f>IF($Z2494="","",INDEX($AX$2:$AX$1500,$Z2494))</f>
      </c>
      <c r="BP2494">
        <f>IF($Z2494="","",INDEX($AY$2:$AY$1500,$Z2494))</f>
      </c>
      <c r="BQ2494">
        <f>IF($Z2494="","",INDEX($AZ$2:$AZ$1500,$Z2494))</f>
      </c>
      <c r="BR2494">
        <f>IF($Z2494="","",INDEX($BA$2:$BA$1500,$Z2494))</f>
      </c>
      <c r="BS2494">
        <f>IF($Z2494="","",INDEX($BB$2:$BB$1500,$Z2494))</f>
      </c>
      <c r="BT2494">
        <f>IF($Z2494="","",INDEX($BC$2:$BC$1500,$Z2494))</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c r="BF2495">
        <f>IF($Z2495="","",INDEX($AO$2:$AO$1500,$Z2495))</f>
      </c>
      <c r="BG2495">
        <f>IF($Z2495="","",INDEX($AP$2:$AP$1500,$Z2495))</f>
      </c>
      <c r="BH2495">
        <f>IF($Z2495="","",INDEX($AQ$2:$AQ$1500,$Z2495))</f>
      </c>
      <c r="BI2495">
        <f>IF($Z2495="","",INDEX($AR$2:$AR$1500,$Z2495))</f>
      </c>
      <c r="BJ2495">
        <f>IF($Z2495="","",INDEX($AS$2:$AS$1500,$Z2495))</f>
      </c>
      <c r="BK2495">
        <f>IF($Z2495="","",INDEX($AT$2:$AT$1500,$Z2495))</f>
      </c>
      <c r="BL2495">
        <f>IF($Z2495="","",INDEX($AU$2:$AU$1500,$Z2495))</f>
      </c>
      <c r="BM2495">
        <f>IF($Z2495="","",INDEX($AV$2:$AV$1500,$Z2495))</f>
      </c>
      <c r="BN2495">
        <f>IF($Z2495="","",INDEX($AW$2:$AW$1500,$Z2495))</f>
      </c>
      <c r="BO2495">
        <f>IF($Z2495="","",INDEX($AX$2:$AX$1500,$Z2495))</f>
      </c>
      <c r="BP2495">
        <f>IF($Z2495="","",INDEX($AY$2:$AY$1500,$Z2495))</f>
      </c>
      <c r="BQ2495">
        <f>IF($Z2495="","",INDEX($AZ$2:$AZ$1500,$Z2495))</f>
      </c>
      <c r="BR2495">
        <f>IF($Z2495="","",INDEX($BA$2:$BA$1500,$Z2495))</f>
      </c>
      <c r="BS2495">
        <f>IF($Z2495="","",INDEX($BB$2:$BB$1500,$Z2495))</f>
      </c>
      <c r="BT2495">
        <f>IF($Z2495="","",INDEX($BC$2:$BC$1500,$Z2495))</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c r="BF2496">
        <f>IF($Z2496="","",INDEX($AO$2:$AO$1500,$Z2496))</f>
      </c>
      <c r="BG2496">
        <f>IF($Z2496="","",INDEX($AP$2:$AP$1500,$Z2496))</f>
      </c>
      <c r="BH2496">
        <f>IF($Z2496="","",INDEX($AQ$2:$AQ$1500,$Z2496))</f>
      </c>
      <c r="BI2496">
        <f>IF($Z2496="","",INDEX($AR$2:$AR$1500,$Z2496))</f>
      </c>
      <c r="BJ2496">
        <f>IF($Z2496="","",INDEX($AS$2:$AS$1500,$Z2496))</f>
      </c>
      <c r="BK2496">
        <f>IF($Z2496="","",INDEX($AT$2:$AT$1500,$Z2496))</f>
      </c>
      <c r="BL2496">
        <f>IF($Z2496="","",INDEX($AU$2:$AU$1500,$Z2496))</f>
      </c>
      <c r="BM2496">
        <f>IF($Z2496="","",INDEX($AV$2:$AV$1500,$Z2496))</f>
      </c>
      <c r="BN2496">
        <f>IF($Z2496="","",INDEX($AW$2:$AW$1500,$Z2496))</f>
      </c>
      <c r="BO2496">
        <f>IF($Z2496="","",INDEX($AX$2:$AX$1500,$Z2496))</f>
      </c>
      <c r="BP2496">
        <f>IF($Z2496="","",INDEX($AY$2:$AY$1500,$Z2496))</f>
      </c>
      <c r="BQ2496">
        <f>IF($Z2496="","",INDEX($AZ$2:$AZ$1500,$Z2496))</f>
      </c>
      <c r="BR2496">
        <f>IF($Z2496="","",INDEX($BA$2:$BA$1500,$Z2496))</f>
      </c>
      <c r="BS2496">
        <f>IF($Z2496="","",INDEX($BB$2:$BB$1500,$Z2496))</f>
      </c>
      <c r="BT2496">
        <f>IF($Z2496="","",INDEX($BC$2:$BC$1500,$Z2496))</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c r="BF2497">
        <f>IF($Z2497="","",INDEX($AO$2:$AO$1500,$Z2497))</f>
      </c>
      <c r="BG2497">
        <f>IF($Z2497="","",INDEX($AP$2:$AP$1500,$Z2497))</f>
      </c>
      <c r="BH2497">
        <f>IF($Z2497="","",INDEX($AQ$2:$AQ$1500,$Z2497))</f>
      </c>
      <c r="BI2497">
        <f>IF($Z2497="","",INDEX($AR$2:$AR$1500,$Z2497))</f>
      </c>
      <c r="BJ2497">
        <f>IF($Z2497="","",INDEX($AS$2:$AS$1500,$Z2497))</f>
      </c>
      <c r="BK2497">
        <f>IF($Z2497="","",INDEX($AT$2:$AT$1500,$Z2497))</f>
      </c>
      <c r="BL2497">
        <f>IF($Z2497="","",INDEX($AU$2:$AU$1500,$Z2497))</f>
      </c>
      <c r="BM2497">
        <f>IF($Z2497="","",INDEX($AV$2:$AV$1500,$Z2497))</f>
      </c>
      <c r="BN2497">
        <f>IF($Z2497="","",INDEX($AW$2:$AW$1500,$Z2497))</f>
      </c>
      <c r="BO2497">
        <f>IF($Z2497="","",INDEX($AX$2:$AX$1500,$Z2497))</f>
      </c>
      <c r="BP2497">
        <f>IF($Z2497="","",INDEX($AY$2:$AY$1500,$Z2497))</f>
      </c>
      <c r="BQ2497">
        <f>IF($Z2497="","",INDEX($AZ$2:$AZ$1500,$Z2497))</f>
      </c>
      <c r="BR2497">
        <f>IF($Z2497="","",INDEX($BA$2:$BA$1500,$Z2497))</f>
      </c>
      <c r="BS2497">
        <f>IF($Z2497="","",INDEX($BB$2:$BB$1500,$Z2497))</f>
      </c>
      <c r="BT2497">
        <f>IF($Z2497="","",INDEX($BC$2:$BC$1500,$Z2497))</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c r="BF2498">
        <f>IF($Z2498="","",INDEX($AO$2:$AO$1500,$Z2498))</f>
      </c>
      <c r="BG2498">
        <f>IF($Z2498="","",INDEX($AP$2:$AP$1500,$Z2498))</f>
      </c>
      <c r="BH2498">
        <f>IF($Z2498="","",INDEX($AQ$2:$AQ$1500,$Z2498))</f>
      </c>
      <c r="BI2498">
        <f>IF($Z2498="","",INDEX($AR$2:$AR$1500,$Z2498))</f>
      </c>
      <c r="BJ2498">
        <f>IF($Z2498="","",INDEX($AS$2:$AS$1500,$Z2498))</f>
      </c>
      <c r="BK2498">
        <f>IF($Z2498="","",INDEX($AT$2:$AT$1500,$Z2498))</f>
      </c>
      <c r="BL2498">
        <f>IF($Z2498="","",INDEX($AU$2:$AU$1500,$Z2498))</f>
      </c>
      <c r="BM2498">
        <f>IF($Z2498="","",INDEX($AV$2:$AV$1500,$Z2498))</f>
      </c>
      <c r="BN2498">
        <f>IF($Z2498="","",INDEX($AW$2:$AW$1500,$Z2498))</f>
      </c>
      <c r="BO2498">
        <f>IF($Z2498="","",INDEX($AX$2:$AX$1500,$Z2498))</f>
      </c>
      <c r="BP2498">
        <f>IF($Z2498="","",INDEX($AY$2:$AY$1500,$Z2498))</f>
      </c>
      <c r="BQ2498">
        <f>IF($Z2498="","",INDEX($AZ$2:$AZ$1500,$Z2498))</f>
      </c>
      <c r="BR2498">
        <f>IF($Z2498="","",INDEX($BA$2:$BA$1500,$Z2498))</f>
      </c>
      <c r="BS2498">
        <f>IF($Z2498="","",INDEX($BB$2:$BB$1500,$Z2498))</f>
      </c>
      <c r="BT2498">
        <f>IF($Z2498="","",INDEX($BC$2:$BC$1500,$Z2498))</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c r="BF2499">
        <f>IF($Z2499="","",INDEX($AO$2:$AO$1500,$Z2499))</f>
      </c>
      <c r="BG2499">
        <f>IF($Z2499="","",INDEX($AP$2:$AP$1500,$Z2499))</f>
      </c>
      <c r="BH2499">
        <f>IF($Z2499="","",INDEX($AQ$2:$AQ$1500,$Z2499))</f>
      </c>
      <c r="BI2499">
        <f>IF($Z2499="","",INDEX($AR$2:$AR$1500,$Z2499))</f>
      </c>
      <c r="BJ2499">
        <f>IF($Z2499="","",INDEX($AS$2:$AS$1500,$Z2499))</f>
      </c>
      <c r="BK2499">
        <f>IF($Z2499="","",INDEX($AT$2:$AT$1500,$Z2499))</f>
      </c>
      <c r="BL2499">
        <f>IF($Z2499="","",INDEX($AU$2:$AU$1500,$Z2499))</f>
      </c>
      <c r="BM2499">
        <f>IF($Z2499="","",INDEX($AV$2:$AV$1500,$Z2499))</f>
      </c>
      <c r="BN2499">
        <f>IF($Z2499="","",INDEX($AW$2:$AW$1500,$Z2499))</f>
      </c>
      <c r="BO2499">
        <f>IF($Z2499="","",INDEX($AX$2:$AX$1500,$Z2499))</f>
      </c>
      <c r="BP2499">
        <f>IF($Z2499="","",INDEX($AY$2:$AY$1500,$Z2499))</f>
      </c>
      <c r="BQ2499">
        <f>IF($Z2499="","",INDEX($AZ$2:$AZ$1500,$Z2499))</f>
      </c>
      <c r="BR2499">
        <f>IF($Z2499="","",INDEX($BA$2:$BA$1500,$Z2499))</f>
      </c>
      <c r="BS2499">
        <f>IF($Z2499="","",INDEX($BB$2:$BB$1500,$Z2499))</f>
      </c>
      <c r="BT2499">
        <f>IF($Z2499="","",INDEX($BC$2:$BC$1500,$Z2499))</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c r="BF2500">
        <f>IF($Z2500="","",INDEX($AO$2:$AO$1500,$Z2500))</f>
      </c>
      <c r="BG2500">
        <f>IF($Z2500="","",INDEX($AP$2:$AP$1500,$Z2500))</f>
      </c>
      <c r="BH2500">
        <f>IF($Z2500="","",INDEX($AQ$2:$AQ$1500,$Z2500))</f>
      </c>
      <c r="BI2500">
        <f>IF($Z2500="","",INDEX($AR$2:$AR$1500,$Z2500))</f>
      </c>
      <c r="BJ2500">
        <f>IF($Z2500="","",INDEX($AS$2:$AS$1500,$Z2500))</f>
      </c>
      <c r="BK2500">
        <f>IF($Z2500="","",INDEX($AT$2:$AT$1500,$Z2500))</f>
      </c>
      <c r="BL2500">
        <f>IF($Z2500="","",INDEX($AU$2:$AU$1500,$Z2500))</f>
      </c>
      <c r="BM2500">
        <f>IF($Z2500="","",INDEX($AV$2:$AV$1500,$Z2500))</f>
      </c>
      <c r="BN2500">
        <f>IF($Z2500="","",INDEX($AW$2:$AW$1500,$Z2500))</f>
      </c>
      <c r="BO2500">
        <f>IF($Z2500="","",INDEX($AX$2:$AX$1500,$Z2500))</f>
      </c>
      <c r="BP2500">
        <f>IF($Z2500="","",INDEX($AY$2:$AY$1500,$Z2500))</f>
      </c>
      <c r="BQ2500">
        <f>IF($Z2500="","",INDEX($AZ$2:$AZ$1500,$Z2500))</f>
      </c>
      <c r="BR2500">
        <f>IF($Z2500="","",INDEX($BA$2:$BA$1500,$Z2500))</f>
      </c>
      <c r="BS2500">
        <f>IF($Z2500="","",INDEX($BB$2:$BB$1500,$Z2500))</f>
      </c>
      <c r="BT2500">
        <f>IF($Z2500="","",INDEX($BC$2:$BC$1500,$Z2500))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2026-10-28T06:33:05Z</dcterms:modified>
  <dc:language>en-US</dc:language>
</cp:coreProperties>
</file>