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.battisti\Desktop\ME401_Midterm-main\supporting docs\"/>
    </mc:Choice>
  </mc:AlternateContent>
  <xr:revisionPtr revIDLastSave="0" documentId="13_ncr:1_{5E8CE5F8-4D12-4F68-A3A5-E3667DF17762}" xr6:coauthVersionLast="36" xr6:coauthVersionMax="36" xr10:uidLastSave="{00000000-0000-0000-0000-000000000000}"/>
  <bookViews>
    <workbookView xWindow="0" yWindow="0" windowWidth="28800" windowHeight="12225" activeTab="1" xr2:uid="{94F7CDE8-465D-498F-B8A3-9D9EBD5404EA}"/>
  </bookViews>
  <sheets>
    <sheet name="Sensor A" sheetId="1" r:id="rId1"/>
    <sheet name="Sensor 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 a="1"/>
  <c r="I2" i="3" s="1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I2" i="1" a="1"/>
  <c r="I2" i="1" s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Q2" i="3" l="1"/>
  <c r="O2" i="3"/>
  <c r="M2" i="3"/>
  <c r="K2" i="3"/>
  <c r="J2" i="3"/>
  <c r="P2" i="3"/>
  <c r="N2" i="3"/>
  <c r="L2" i="3"/>
  <c r="Q2" i="1"/>
  <c r="P2" i="1"/>
  <c r="L2" i="1"/>
  <c r="K2" i="1"/>
  <c r="J2" i="1"/>
  <c r="O2" i="1"/>
  <c r="N2" i="1"/>
  <c r="M2" i="1"/>
  <c r="D15" i="3" l="1"/>
  <c r="D90" i="3"/>
  <c r="D5" i="3"/>
  <c r="D59" i="3"/>
  <c r="D39" i="3"/>
  <c r="D56" i="3"/>
  <c r="D27" i="3"/>
  <c r="D38" i="3"/>
  <c r="D85" i="3"/>
  <c r="D95" i="3"/>
  <c r="D75" i="3"/>
  <c r="D73" i="3"/>
  <c r="D26" i="3"/>
  <c r="D58" i="3"/>
  <c r="D13" i="3"/>
  <c r="D6" i="3"/>
  <c r="D40" i="3"/>
  <c r="D32" i="3"/>
  <c r="D31" i="3"/>
  <c r="D12" i="3"/>
  <c r="D57" i="3"/>
  <c r="D34" i="3"/>
  <c r="D94" i="3"/>
  <c r="D49" i="3"/>
  <c r="D23" i="3"/>
  <c r="D25" i="3"/>
  <c r="D60" i="3"/>
  <c r="D17" i="3"/>
  <c r="D82" i="3"/>
  <c r="D96" i="3"/>
  <c r="D10" i="3"/>
  <c r="D44" i="3"/>
  <c r="D36" i="3"/>
  <c r="D63" i="3"/>
  <c r="D92" i="3"/>
  <c r="D99" i="3"/>
  <c r="D53" i="3"/>
  <c r="D101" i="3"/>
  <c r="D21" i="3"/>
  <c r="D24" i="3"/>
  <c r="D67" i="3"/>
  <c r="D79" i="3"/>
  <c r="D61" i="3"/>
  <c r="D37" i="3"/>
  <c r="D97" i="3"/>
  <c r="D62" i="3"/>
  <c r="D98" i="3"/>
  <c r="D72" i="3"/>
  <c r="D33" i="3"/>
  <c r="D70" i="3"/>
  <c r="D87" i="3"/>
  <c r="D66" i="3"/>
  <c r="D35" i="3"/>
  <c r="D8" i="3"/>
  <c r="D68" i="3"/>
  <c r="D84" i="3"/>
  <c r="D28" i="3"/>
  <c r="D52" i="3"/>
  <c r="D78" i="3"/>
  <c r="D55" i="3"/>
  <c r="D7" i="3"/>
  <c r="D86" i="3"/>
  <c r="D20" i="3"/>
  <c r="D71" i="3"/>
  <c r="D81" i="3"/>
  <c r="D50" i="3"/>
  <c r="D42" i="3"/>
  <c r="D54" i="3"/>
  <c r="D45" i="3"/>
  <c r="D88" i="3"/>
  <c r="D48" i="3"/>
  <c r="D14" i="3"/>
  <c r="D46" i="3"/>
  <c r="D89" i="3"/>
  <c r="D51" i="3"/>
  <c r="D80" i="3"/>
  <c r="D91" i="3"/>
  <c r="D47" i="3"/>
  <c r="D93" i="3"/>
  <c r="D100" i="3"/>
  <c r="D9" i="3"/>
  <c r="D16" i="3"/>
  <c r="D22" i="3"/>
  <c r="D74" i="3"/>
  <c r="D29" i="3"/>
  <c r="D11" i="3"/>
  <c r="D77" i="3"/>
  <c r="D69" i="3"/>
  <c r="D83" i="3"/>
  <c r="D41" i="3"/>
  <c r="D18" i="3"/>
  <c r="D64" i="3"/>
  <c r="D30" i="3"/>
  <c r="D43" i="3"/>
  <c r="D19" i="3"/>
  <c r="D76" i="3"/>
  <c r="D65" i="3"/>
</calcChain>
</file>

<file path=xl/sharedStrings.xml><?xml version="1.0" encoding="utf-8"?>
<sst xmlns="http://schemas.openxmlformats.org/spreadsheetml/2006/main" count="12" uniqueCount="5">
  <si>
    <t>d (cm)</t>
  </si>
  <si>
    <t>V</t>
  </si>
  <si>
    <t>d (m)</t>
  </si>
  <si>
    <t>d(m)</t>
  </si>
  <si>
    <t>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</si>
</sst>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8" formatCode="0.00000000000000"/>
    <numFmt numFmtId="180" formatCode="0.0000000000000000"/>
    <numFmt numFmtId="182" formatCode="0.000000000000000000"/>
    <numFmt numFmtId="184" formatCode="0.00000000000000000000"/>
    <numFmt numFmtId="187" formatCode="0.00000000000000000000000"/>
    <numFmt numFmtId="189" formatCode="0.0000000000000000000000000"/>
    <numFmt numFmtId="193" formatCode="0.00000000000000000000000000000"/>
    <numFmt numFmtId="197" formatCode="0.000000000000000000000000000000000"/>
    <numFmt numFmtId="199" formatCode="0.00000000000000000000000000000000000"/>
    <numFmt numFmtId="200" formatCode="0.000000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8" fontId="0" fillId="0" borderId="0" xfId="0" applyNumberFormat="1"/>
    <xf numFmtId="180" fontId="0" fillId="0" borderId="0" xfId="0" applyNumberFormat="1"/>
    <xf numFmtId="182" fontId="0" fillId="0" borderId="0" xfId="0" applyNumberFormat="1"/>
    <xf numFmtId="184" fontId="0" fillId="0" borderId="0" xfId="0" applyNumberFormat="1"/>
    <xf numFmtId="187" fontId="0" fillId="0" borderId="0" xfId="0" applyNumberFormat="1"/>
    <xf numFmtId="189" fontId="0" fillId="0" borderId="0" xfId="0" applyNumberFormat="1"/>
    <xf numFmtId="193" fontId="0" fillId="0" borderId="0" xfId="0" applyNumberFormat="1"/>
    <xf numFmtId="197" fontId="0" fillId="0" borderId="0" xfId="0" applyNumberFormat="1"/>
    <xf numFmtId="199" fontId="0" fillId="0" borderId="0" xfId="0" applyNumberFormat="1"/>
    <xf numFmtId="20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'Sensor A'!$B$5:$B$101</c:f>
              <c:numCache>
                <c:formatCode>General</c:formatCode>
                <c:ptCount val="97"/>
                <c:pt idx="0">
                  <c:v>112</c:v>
                </c:pt>
                <c:pt idx="1">
                  <c:v>115</c:v>
                </c:pt>
                <c:pt idx="2">
                  <c:v>118</c:v>
                </c:pt>
                <c:pt idx="3">
                  <c:v>120</c:v>
                </c:pt>
                <c:pt idx="4">
                  <c:v>123</c:v>
                </c:pt>
                <c:pt idx="5">
                  <c:v>123</c:v>
                </c:pt>
                <c:pt idx="6">
                  <c:v>123</c:v>
                </c:pt>
                <c:pt idx="7">
                  <c:v>126</c:v>
                </c:pt>
                <c:pt idx="8">
                  <c:v>126</c:v>
                </c:pt>
                <c:pt idx="9">
                  <c:v>129</c:v>
                </c:pt>
                <c:pt idx="10">
                  <c:v>131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138</c:v>
                </c:pt>
                <c:pt idx="15">
                  <c:v>140</c:v>
                </c:pt>
                <c:pt idx="16">
                  <c:v>143</c:v>
                </c:pt>
                <c:pt idx="17">
                  <c:v>146</c:v>
                </c:pt>
                <c:pt idx="18">
                  <c:v>148</c:v>
                </c:pt>
                <c:pt idx="19">
                  <c:v>151</c:v>
                </c:pt>
                <c:pt idx="20">
                  <c:v>154</c:v>
                </c:pt>
                <c:pt idx="21">
                  <c:v>159</c:v>
                </c:pt>
                <c:pt idx="22">
                  <c:v>162</c:v>
                </c:pt>
                <c:pt idx="23">
                  <c:v>171</c:v>
                </c:pt>
                <c:pt idx="24">
                  <c:v>176</c:v>
                </c:pt>
                <c:pt idx="25">
                  <c:v>184</c:v>
                </c:pt>
                <c:pt idx="26">
                  <c:v>195</c:v>
                </c:pt>
                <c:pt idx="27">
                  <c:v>203</c:v>
                </c:pt>
                <c:pt idx="28">
                  <c:v>214</c:v>
                </c:pt>
                <c:pt idx="29">
                  <c:v>226</c:v>
                </c:pt>
                <c:pt idx="30">
                  <c:v>234</c:v>
                </c:pt>
                <c:pt idx="31">
                  <c:v>242</c:v>
                </c:pt>
                <c:pt idx="32">
                  <c:v>250</c:v>
                </c:pt>
                <c:pt idx="33">
                  <c:v>263</c:v>
                </c:pt>
                <c:pt idx="34">
                  <c:v>270</c:v>
                </c:pt>
                <c:pt idx="35">
                  <c:v>288</c:v>
                </c:pt>
                <c:pt idx="36">
                  <c:v>314</c:v>
                </c:pt>
                <c:pt idx="37">
                  <c:v>325</c:v>
                </c:pt>
                <c:pt idx="38">
                  <c:v>360</c:v>
                </c:pt>
                <c:pt idx="39">
                  <c:v>387</c:v>
                </c:pt>
                <c:pt idx="40">
                  <c:v>424</c:v>
                </c:pt>
                <c:pt idx="41">
                  <c:v>464</c:v>
                </c:pt>
                <c:pt idx="42">
                  <c:v>517</c:v>
                </c:pt>
                <c:pt idx="43">
                  <c:v>601</c:v>
                </c:pt>
                <c:pt idx="44">
                  <c:v>700</c:v>
                </c:pt>
                <c:pt idx="45">
                  <c:v>705</c:v>
                </c:pt>
                <c:pt idx="46">
                  <c:v>634</c:v>
                </c:pt>
                <c:pt idx="47">
                  <c:v>560</c:v>
                </c:pt>
                <c:pt idx="48">
                  <c:v>303</c:v>
                </c:pt>
                <c:pt idx="49">
                  <c:v>430</c:v>
                </c:pt>
                <c:pt idx="50">
                  <c:v>470</c:v>
                </c:pt>
                <c:pt idx="51">
                  <c:v>648</c:v>
                </c:pt>
                <c:pt idx="52">
                  <c:v>705</c:v>
                </c:pt>
                <c:pt idx="53">
                  <c:v>643</c:v>
                </c:pt>
                <c:pt idx="54">
                  <c:v>568</c:v>
                </c:pt>
                <c:pt idx="55">
                  <c:v>466</c:v>
                </c:pt>
                <c:pt idx="56">
                  <c:v>426</c:v>
                </c:pt>
                <c:pt idx="57">
                  <c:v>380</c:v>
                </c:pt>
                <c:pt idx="58">
                  <c:v>333</c:v>
                </c:pt>
                <c:pt idx="59">
                  <c:v>316</c:v>
                </c:pt>
                <c:pt idx="60">
                  <c:v>293</c:v>
                </c:pt>
                <c:pt idx="61">
                  <c:v>283</c:v>
                </c:pt>
                <c:pt idx="62">
                  <c:v>270</c:v>
                </c:pt>
                <c:pt idx="63">
                  <c:v>260</c:v>
                </c:pt>
                <c:pt idx="64">
                  <c:v>244</c:v>
                </c:pt>
                <c:pt idx="65">
                  <c:v>236</c:v>
                </c:pt>
                <c:pt idx="66">
                  <c:v>229</c:v>
                </c:pt>
                <c:pt idx="67">
                  <c:v>224</c:v>
                </c:pt>
                <c:pt idx="68">
                  <c:v>214</c:v>
                </c:pt>
                <c:pt idx="69">
                  <c:v>203</c:v>
                </c:pt>
                <c:pt idx="70">
                  <c:v>192</c:v>
                </c:pt>
                <c:pt idx="71">
                  <c:v>182</c:v>
                </c:pt>
                <c:pt idx="72">
                  <c:v>173</c:v>
                </c:pt>
                <c:pt idx="73">
                  <c:v>168</c:v>
                </c:pt>
                <c:pt idx="74">
                  <c:v>162</c:v>
                </c:pt>
                <c:pt idx="75">
                  <c:v>157</c:v>
                </c:pt>
                <c:pt idx="76">
                  <c:v>154</c:v>
                </c:pt>
                <c:pt idx="77">
                  <c:v>148</c:v>
                </c:pt>
                <c:pt idx="78">
                  <c:v>146</c:v>
                </c:pt>
                <c:pt idx="79">
                  <c:v>143</c:v>
                </c:pt>
                <c:pt idx="80">
                  <c:v>140</c:v>
                </c:pt>
                <c:pt idx="81">
                  <c:v>138</c:v>
                </c:pt>
                <c:pt idx="82">
                  <c:v>135</c:v>
                </c:pt>
                <c:pt idx="83">
                  <c:v>135</c:v>
                </c:pt>
                <c:pt idx="84">
                  <c:v>131</c:v>
                </c:pt>
                <c:pt idx="85">
                  <c:v>129</c:v>
                </c:pt>
                <c:pt idx="86">
                  <c:v>129</c:v>
                </c:pt>
                <c:pt idx="87">
                  <c:v>126</c:v>
                </c:pt>
                <c:pt idx="88">
                  <c:v>123</c:v>
                </c:pt>
                <c:pt idx="89">
                  <c:v>120</c:v>
                </c:pt>
                <c:pt idx="90">
                  <c:v>120</c:v>
                </c:pt>
                <c:pt idx="91">
                  <c:v>118</c:v>
                </c:pt>
                <c:pt idx="92">
                  <c:v>117</c:v>
                </c:pt>
                <c:pt idx="93">
                  <c:v>115</c:v>
                </c:pt>
                <c:pt idx="94">
                  <c:v>115</c:v>
                </c:pt>
                <c:pt idx="95">
                  <c:v>115</c:v>
                </c:pt>
                <c:pt idx="96">
                  <c:v>112</c:v>
                </c:pt>
              </c:numCache>
            </c:numRef>
          </c:xVal>
          <c:yVal>
            <c:numRef>
              <c:f>'Sensor A'!$C$5:$C$101</c:f>
              <c:numCache>
                <c:formatCode>General</c:formatCode>
                <c:ptCount val="97"/>
                <c:pt idx="0">
                  <c:v>1.8</c:v>
                </c:pt>
                <c:pt idx="1">
                  <c:v>1.75</c:v>
                </c:pt>
                <c:pt idx="2">
                  <c:v>1.7</c:v>
                </c:pt>
                <c:pt idx="3">
                  <c:v>1.65</c:v>
                </c:pt>
                <c:pt idx="4">
                  <c:v>1.6</c:v>
                </c:pt>
                <c:pt idx="5">
                  <c:v>1.55</c:v>
                </c:pt>
                <c:pt idx="6">
                  <c:v>1.5</c:v>
                </c:pt>
                <c:pt idx="7">
                  <c:v>1.45</c:v>
                </c:pt>
                <c:pt idx="8">
                  <c:v>1.4</c:v>
                </c:pt>
                <c:pt idx="9">
                  <c:v>1.35</c:v>
                </c:pt>
                <c:pt idx="10">
                  <c:v>1.3</c:v>
                </c:pt>
                <c:pt idx="11">
                  <c:v>1.25</c:v>
                </c:pt>
                <c:pt idx="12">
                  <c:v>1.2</c:v>
                </c:pt>
                <c:pt idx="13">
                  <c:v>1.1499999999999999</c:v>
                </c:pt>
                <c:pt idx="14">
                  <c:v>1.1000000000000001</c:v>
                </c:pt>
                <c:pt idx="15">
                  <c:v>1.05</c:v>
                </c:pt>
                <c:pt idx="16">
                  <c:v>1</c:v>
                </c:pt>
                <c:pt idx="17">
                  <c:v>0.95</c:v>
                </c:pt>
                <c:pt idx="18">
                  <c:v>0.9</c:v>
                </c:pt>
                <c:pt idx="19">
                  <c:v>0.85</c:v>
                </c:pt>
                <c:pt idx="20">
                  <c:v>0.8</c:v>
                </c:pt>
                <c:pt idx="21">
                  <c:v>0.75</c:v>
                </c:pt>
                <c:pt idx="22">
                  <c:v>0.7</c:v>
                </c:pt>
                <c:pt idx="23">
                  <c:v>0.65</c:v>
                </c:pt>
                <c:pt idx="24">
                  <c:v>0.6</c:v>
                </c:pt>
                <c:pt idx="25">
                  <c:v>0.55000000000000004</c:v>
                </c:pt>
                <c:pt idx="26">
                  <c:v>0.5</c:v>
                </c:pt>
                <c:pt idx="27">
                  <c:v>0.45</c:v>
                </c:pt>
                <c:pt idx="28">
                  <c:v>0.4</c:v>
                </c:pt>
                <c:pt idx="29">
                  <c:v>0.38</c:v>
                </c:pt>
                <c:pt idx="30">
                  <c:v>0.36</c:v>
                </c:pt>
                <c:pt idx="31">
                  <c:v>0.34</c:v>
                </c:pt>
                <c:pt idx="32">
                  <c:v>0.32</c:v>
                </c:pt>
                <c:pt idx="33">
                  <c:v>0.3</c:v>
                </c:pt>
                <c:pt idx="34">
                  <c:v>0.28000000000000003</c:v>
                </c:pt>
                <c:pt idx="35">
                  <c:v>0.26</c:v>
                </c:pt>
                <c:pt idx="36">
                  <c:v>0.24</c:v>
                </c:pt>
                <c:pt idx="37">
                  <c:v>0.22</c:v>
                </c:pt>
                <c:pt idx="38">
                  <c:v>0.2</c:v>
                </c:pt>
                <c:pt idx="39">
                  <c:v>0.18</c:v>
                </c:pt>
                <c:pt idx="40">
                  <c:v>0.16</c:v>
                </c:pt>
                <c:pt idx="41">
                  <c:v>0.14000000000000001</c:v>
                </c:pt>
                <c:pt idx="42">
                  <c:v>0.12</c:v>
                </c:pt>
                <c:pt idx="43">
                  <c:v>0.1</c:v>
                </c:pt>
                <c:pt idx="44">
                  <c:v>0.08</c:v>
                </c:pt>
                <c:pt idx="45">
                  <c:v>0.06</c:v>
                </c:pt>
                <c:pt idx="46">
                  <c:v>0.04</c:v>
                </c:pt>
                <c:pt idx="47">
                  <c:v>0.02</c:v>
                </c:pt>
                <c:pt idx="48">
                  <c:v>0</c:v>
                </c:pt>
                <c:pt idx="49">
                  <c:v>0.02</c:v>
                </c:pt>
                <c:pt idx="50">
                  <c:v>0.04</c:v>
                </c:pt>
                <c:pt idx="51">
                  <c:v>0.06</c:v>
                </c:pt>
                <c:pt idx="52">
                  <c:v>0.08</c:v>
                </c:pt>
                <c:pt idx="53">
                  <c:v>0.1</c:v>
                </c:pt>
                <c:pt idx="54">
                  <c:v>0.12</c:v>
                </c:pt>
                <c:pt idx="55">
                  <c:v>0.14000000000000001</c:v>
                </c:pt>
                <c:pt idx="56">
                  <c:v>0.16</c:v>
                </c:pt>
                <c:pt idx="57">
                  <c:v>0.18</c:v>
                </c:pt>
                <c:pt idx="58">
                  <c:v>0.2</c:v>
                </c:pt>
                <c:pt idx="59">
                  <c:v>0.22</c:v>
                </c:pt>
                <c:pt idx="60">
                  <c:v>0.24</c:v>
                </c:pt>
                <c:pt idx="61">
                  <c:v>0.26</c:v>
                </c:pt>
                <c:pt idx="62">
                  <c:v>0.28000000000000003</c:v>
                </c:pt>
                <c:pt idx="63">
                  <c:v>0.3</c:v>
                </c:pt>
                <c:pt idx="64">
                  <c:v>0.32</c:v>
                </c:pt>
                <c:pt idx="65">
                  <c:v>0.34</c:v>
                </c:pt>
                <c:pt idx="66">
                  <c:v>0.36</c:v>
                </c:pt>
                <c:pt idx="67">
                  <c:v>0.38</c:v>
                </c:pt>
                <c:pt idx="68">
                  <c:v>0.4</c:v>
                </c:pt>
                <c:pt idx="69">
                  <c:v>0.45</c:v>
                </c:pt>
                <c:pt idx="70">
                  <c:v>0.5</c:v>
                </c:pt>
                <c:pt idx="71">
                  <c:v>0.55000000000000004</c:v>
                </c:pt>
                <c:pt idx="72">
                  <c:v>0.6</c:v>
                </c:pt>
                <c:pt idx="73">
                  <c:v>0.65</c:v>
                </c:pt>
                <c:pt idx="74">
                  <c:v>0.7</c:v>
                </c:pt>
                <c:pt idx="75">
                  <c:v>0.75</c:v>
                </c:pt>
                <c:pt idx="76">
                  <c:v>0.8</c:v>
                </c:pt>
                <c:pt idx="77">
                  <c:v>0.85</c:v>
                </c:pt>
                <c:pt idx="78">
                  <c:v>0.9</c:v>
                </c:pt>
                <c:pt idx="79">
                  <c:v>0.95</c:v>
                </c:pt>
                <c:pt idx="80">
                  <c:v>1</c:v>
                </c:pt>
                <c:pt idx="81">
                  <c:v>1.05</c:v>
                </c:pt>
                <c:pt idx="82">
                  <c:v>1.1000000000000001</c:v>
                </c:pt>
                <c:pt idx="83">
                  <c:v>1.1499999999999999</c:v>
                </c:pt>
                <c:pt idx="84">
                  <c:v>1.2</c:v>
                </c:pt>
                <c:pt idx="85">
                  <c:v>1.25</c:v>
                </c:pt>
                <c:pt idx="86">
                  <c:v>1.3</c:v>
                </c:pt>
                <c:pt idx="87">
                  <c:v>1.35</c:v>
                </c:pt>
                <c:pt idx="88">
                  <c:v>1.4</c:v>
                </c:pt>
                <c:pt idx="89">
                  <c:v>1.45</c:v>
                </c:pt>
                <c:pt idx="90">
                  <c:v>1.5</c:v>
                </c:pt>
                <c:pt idx="91">
                  <c:v>1.55</c:v>
                </c:pt>
                <c:pt idx="92">
                  <c:v>1.6</c:v>
                </c:pt>
                <c:pt idx="93">
                  <c:v>1.65</c:v>
                </c:pt>
                <c:pt idx="94">
                  <c:v>1.7</c:v>
                </c:pt>
                <c:pt idx="95">
                  <c:v>1.75</c:v>
                </c:pt>
                <c:pt idx="96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90-44EF-B391-5807BA8772A8}"/>
            </c:ext>
          </c:extLst>
        </c:ser>
        <c:ser>
          <c:idx val="1"/>
          <c:order val="1"/>
          <c:tx>
            <c:v>valid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8.9210411198600171E-3"/>
                  <c:y val="0.2241498979294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('Sensor A'!$B$5:$B$49,'Sensor A'!$B$57:$B$101)</c:f>
              <c:numCache>
                <c:formatCode>General</c:formatCode>
                <c:ptCount val="90"/>
                <c:pt idx="0">
                  <c:v>112</c:v>
                </c:pt>
                <c:pt idx="1">
                  <c:v>115</c:v>
                </c:pt>
                <c:pt idx="2">
                  <c:v>118</c:v>
                </c:pt>
                <c:pt idx="3">
                  <c:v>120</c:v>
                </c:pt>
                <c:pt idx="4">
                  <c:v>123</c:v>
                </c:pt>
                <c:pt idx="5">
                  <c:v>123</c:v>
                </c:pt>
                <c:pt idx="6">
                  <c:v>123</c:v>
                </c:pt>
                <c:pt idx="7">
                  <c:v>126</c:v>
                </c:pt>
                <c:pt idx="8">
                  <c:v>126</c:v>
                </c:pt>
                <c:pt idx="9">
                  <c:v>129</c:v>
                </c:pt>
                <c:pt idx="10">
                  <c:v>131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138</c:v>
                </c:pt>
                <c:pt idx="15">
                  <c:v>140</c:v>
                </c:pt>
                <c:pt idx="16">
                  <c:v>143</c:v>
                </c:pt>
                <c:pt idx="17">
                  <c:v>146</c:v>
                </c:pt>
                <c:pt idx="18">
                  <c:v>148</c:v>
                </c:pt>
                <c:pt idx="19">
                  <c:v>151</c:v>
                </c:pt>
                <c:pt idx="20">
                  <c:v>154</c:v>
                </c:pt>
                <c:pt idx="21">
                  <c:v>159</c:v>
                </c:pt>
                <c:pt idx="22">
                  <c:v>162</c:v>
                </c:pt>
                <c:pt idx="23">
                  <c:v>171</c:v>
                </c:pt>
                <c:pt idx="24">
                  <c:v>176</c:v>
                </c:pt>
                <c:pt idx="25">
                  <c:v>184</c:v>
                </c:pt>
                <c:pt idx="26">
                  <c:v>195</c:v>
                </c:pt>
                <c:pt idx="27">
                  <c:v>203</c:v>
                </c:pt>
                <c:pt idx="28">
                  <c:v>214</c:v>
                </c:pt>
                <c:pt idx="29">
                  <c:v>226</c:v>
                </c:pt>
                <c:pt idx="30">
                  <c:v>234</c:v>
                </c:pt>
                <c:pt idx="31">
                  <c:v>242</c:v>
                </c:pt>
                <c:pt idx="32">
                  <c:v>250</c:v>
                </c:pt>
                <c:pt idx="33">
                  <c:v>263</c:v>
                </c:pt>
                <c:pt idx="34">
                  <c:v>270</c:v>
                </c:pt>
                <c:pt idx="35">
                  <c:v>288</c:v>
                </c:pt>
                <c:pt idx="36">
                  <c:v>314</c:v>
                </c:pt>
                <c:pt idx="37">
                  <c:v>325</c:v>
                </c:pt>
                <c:pt idx="38">
                  <c:v>360</c:v>
                </c:pt>
                <c:pt idx="39">
                  <c:v>387</c:v>
                </c:pt>
                <c:pt idx="40">
                  <c:v>424</c:v>
                </c:pt>
                <c:pt idx="41">
                  <c:v>464</c:v>
                </c:pt>
                <c:pt idx="42">
                  <c:v>517</c:v>
                </c:pt>
                <c:pt idx="43">
                  <c:v>601</c:v>
                </c:pt>
                <c:pt idx="44">
                  <c:v>700</c:v>
                </c:pt>
                <c:pt idx="45">
                  <c:v>705</c:v>
                </c:pt>
                <c:pt idx="46">
                  <c:v>643</c:v>
                </c:pt>
                <c:pt idx="47">
                  <c:v>568</c:v>
                </c:pt>
                <c:pt idx="48">
                  <c:v>466</c:v>
                </c:pt>
                <c:pt idx="49">
                  <c:v>426</c:v>
                </c:pt>
                <c:pt idx="50">
                  <c:v>380</c:v>
                </c:pt>
                <c:pt idx="51">
                  <c:v>333</c:v>
                </c:pt>
                <c:pt idx="52">
                  <c:v>316</c:v>
                </c:pt>
                <c:pt idx="53">
                  <c:v>293</c:v>
                </c:pt>
                <c:pt idx="54">
                  <c:v>283</c:v>
                </c:pt>
                <c:pt idx="55">
                  <c:v>270</c:v>
                </c:pt>
                <c:pt idx="56">
                  <c:v>260</c:v>
                </c:pt>
                <c:pt idx="57">
                  <c:v>244</c:v>
                </c:pt>
                <c:pt idx="58">
                  <c:v>236</c:v>
                </c:pt>
                <c:pt idx="59">
                  <c:v>229</c:v>
                </c:pt>
                <c:pt idx="60">
                  <c:v>224</c:v>
                </c:pt>
                <c:pt idx="61">
                  <c:v>214</c:v>
                </c:pt>
                <c:pt idx="62">
                  <c:v>203</c:v>
                </c:pt>
                <c:pt idx="63">
                  <c:v>192</c:v>
                </c:pt>
                <c:pt idx="64">
                  <c:v>182</c:v>
                </c:pt>
                <c:pt idx="65">
                  <c:v>173</c:v>
                </c:pt>
                <c:pt idx="66">
                  <c:v>168</c:v>
                </c:pt>
                <c:pt idx="67">
                  <c:v>162</c:v>
                </c:pt>
                <c:pt idx="68">
                  <c:v>157</c:v>
                </c:pt>
                <c:pt idx="69">
                  <c:v>154</c:v>
                </c:pt>
                <c:pt idx="70">
                  <c:v>148</c:v>
                </c:pt>
                <c:pt idx="71">
                  <c:v>146</c:v>
                </c:pt>
                <c:pt idx="72">
                  <c:v>143</c:v>
                </c:pt>
                <c:pt idx="73">
                  <c:v>140</c:v>
                </c:pt>
                <c:pt idx="74">
                  <c:v>138</c:v>
                </c:pt>
                <c:pt idx="75">
                  <c:v>135</c:v>
                </c:pt>
                <c:pt idx="76">
                  <c:v>135</c:v>
                </c:pt>
                <c:pt idx="77">
                  <c:v>131</c:v>
                </c:pt>
                <c:pt idx="78">
                  <c:v>129</c:v>
                </c:pt>
                <c:pt idx="79">
                  <c:v>129</c:v>
                </c:pt>
                <c:pt idx="80">
                  <c:v>126</c:v>
                </c:pt>
                <c:pt idx="81">
                  <c:v>123</c:v>
                </c:pt>
                <c:pt idx="82">
                  <c:v>120</c:v>
                </c:pt>
                <c:pt idx="83">
                  <c:v>120</c:v>
                </c:pt>
                <c:pt idx="84">
                  <c:v>118</c:v>
                </c:pt>
                <c:pt idx="85">
                  <c:v>117</c:v>
                </c:pt>
                <c:pt idx="86">
                  <c:v>115</c:v>
                </c:pt>
                <c:pt idx="87">
                  <c:v>115</c:v>
                </c:pt>
                <c:pt idx="88">
                  <c:v>115</c:v>
                </c:pt>
                <c:pt idx="89">
                  <c:v>112</c:v>
                </c:pt>
              </c:numCache>
            </c:numRef>
          </c:xVal>
          <c:yVal>
            <c:numRef>
              <c:f>('Sensor A'!$C$5:$C$49,'Sensor A'!$C$57:$C$101)</c:f>
              <c:numCache>
                <c:formatCode>General</c:formatCode>
                <c:ptCount val="90"/>
                <c:pt idx="0">
                  <c:v>1.8</c:v>
                </c:pt>
                <c:pt idx="1">
                  <c:v>1.75</c:v>
                </c:pt>
                <c:pt idx="2">
                  <c:v>1.7</c:v>
                </c:pt>
                <c:pt idx="3">
                  <c:v>1.65</c:v>
                </c:pt>
                <c:pt idx="4">
                  <c:v>1.6</c:v>
                </c:pt>
                <c:pt idx="5">
                  <c:v>1.55</c:v>
                </c:pt>
                <c:pt idx="6">
                  <c:v>1.5</c:v>
                </c:pt>
                <c:pt idx="7">
                  <c:v>1.45</c:v>
                </c:pt>
                <c:pt idx="8">
                  <c:v>1.4</c:v>
                </c:pt>
                <c:pt idx="9">
                  <c:v>1.35</c:v>
                </c:pt>
                <c:pt idx="10">
                  <c:v>1.3</c:v>
                </c:pt>
                <c:pt idx="11">
                  <c:v>1.25</c:v>
                </c:pt>
                <c:pt idx="12">
                  <c:v>1.2</c:v>
                </c:pt>
                <c:pt idx="13">
                  <c:v>1.1499999999999999</c:v>
                </c:pt>
                <c:pt idx="14">
                  <c:v>1.1000000000000001</c:v>
                </c:pt>
                <c:pt idx="15">
                  <c:v>1.05</c:v>
                </c:pt>
                <c:pt idx="16">
                  <c:v>1</c:v>
                </c:pt>
                <c:pt idx="17">
                  <c:v>0.95</c:v>
                </c:pt>
                <c:pt idx="18">
                  <c:v>0.9</c:v>
                </c:pt>
                <c:pt idx="19">
                  <c:v>0.85</c:v>
                </c:pt>
                <c:pt idx="20">
                  <c:v>0.8</c:v>
                </c:pt>
                <c:pt idx="21">
                  <c:v>0.75</c:v>
                </c:pt>
                <c:pt idx="22">
                  <c:v>0.7</c:v>
                </c:pt>
                <c:pt idx="23">
                  <c:v>0.65</c:v>
                </c:pt>
                <c:pt idx="24">
                  <c:v>0.6</c:v>
                </c:pt>
                <c:pt idx="25">
                  <c:v>0.55000000000000004</c:v>
                </c:pt>
                <c:pt idx="26">
                  <c:v>0.5</c:v>
                </c:pt>
                <c:pt idx="27">
                  <c:v>0.45</c:v>
                </c:pt>
                <c:pt idx="28">
                  <c:v>0.4</c:v>
                </c:pt>
                <c:pt idx="29">
                  <c:v>0.38</c:v>
                </c:pt>
                <c:pt idx="30">
                  <c:v>0.36</c:v>
                </c:pt>
                <c:pt idx="31">
                  <c:v>0.34</c:v>
                </c:pt>
                <c:pt idx="32">
                  <c:v>0.32</c:v>
                </c:pt>
                <c:pt idx="33">
                  <c:v>0.3</c:v>
                </c:pt>
                <c:pt idx="34">
                  <c:v>0.28000000000000003</c:v>
                </c:pt>
                <c:pt idx="35">
                  <c:v>0.26</c:v>
                </c:pt>
                <c:pt idx="36">
                  <c:v>0.24</c:v>
                </c:pt>
                <c:pt idx="37">
                  <c:v>0.22</c:v>
                </c:pt>
                <c:pt idx="38">
                  <c:v>0.2</c:v>
                </c:pt>
                <c:pt idx="39">
                  <c:v>0.18</c:v>
                </c:pt>
                <c:pt idx="40">
                  <c:v>0.16</c:v>
                </c:pt>
                <c:pt idx="41">
                  <c:v>0.14000000000000001</c:v>
                </c:pt>
                <c:pt idx="42">
                  <c:v>0.12</c:v>
                </c:pt>
                <c:pt idx="43">
                  <c:v>0.1</c:v>
                </c:pt>
                <c:pt idx="44">
                  <c:v>0.08</c:v>
                </c:pt>
                <c:pt idx="45">
                  <c:v>0.08</c:v>
                </c:pt>
                <c:pt idx="46">
                  <c:v>0.1</c:v>
                </c:pt>
                <c:pt idx="47">
                  <c:v>0.12</c:v>
                </c:pt>
                <c:pt idx="48">
                  <c:v>0.14000000000000001</c:v>
                </c:pt>
                <c:pt idx="49">
                  <c:v>0.16</c:v>
                </c:pt>
                <c:pt idx="50">
                  <c:v>0.18</c:v>
                </c:pt>
                <c:pt idx="51">
                  <c:v>0.2</c:v>
                </c:pt>
                <c:pt idx="52">
                  <c:v>0.22</c:v>
                </c:pt>
                <c:pt idx="53">
                  <c:v>0.24</c:v>
                </c:pt>
                <c:pt idx="54">
                  <c:v>0.26</c:v>
                </c:pt>
                <c:pt idx="55">
                  <c:v>0.28000000000000003</c:v>
                </c:pt>
                <c:pt idx="56">
                  <c:v>0.3</c:v>
                </c:pt>
                <c:pt idx="57">
                  <c:v>0.32</c:v>
                </c:pt>
                <c:pt idx="58">
                  <c:v>0.34</c:v>
                </c:pt>
                <c:pt idx="59">
                  <c:v>0.36</c:v>
                </c:pt>
                <c:pt idx="60">
                  <c:v>0.38</c:v>
                </c:pt>
                <c:pt idx="61">
                  <c:v>0.4</c:v>
                </c:pt>
                <c:pt idx="62">
                  <c:v>0.45</c:v>
                </c:pt>
                <c:pt idx="63">
                  <c:v>0.5</c:v>
                </c:pt>
                <c:pt idx="64">
                  <c:v>0.55000000000000004</c:v>
                </c:pt>
                <c:pt idx="65">
                  <c:v>0.6</c:v>
                </c:pt>
                <c:pt idx="66">
                  <c:v>0.65</c:v>
                </c:pt>
                <c:pt idx="67">
                  <c:v>0.7</c:v>
                </c:pt>
                <c:pt idx="68">
                  <c:v>0.75</c:v>
                </c:pt>
                <c:pt idx="69">
                  <c:v>0.8</c:v>
                </c:pt>
                <c:pt idx="70">
                  <c:v>0.85</c:v>
                </c:pt>
                <c:pt idx="71">
                  <c:v>0.9</c:v>
                </c:pt>
                <c:pt idx="72">
                  <c:v>0.95</c:v>
                </c:pt>
                <c:pt idx="73">
                  <c:v>1</c:v>
                </c:pt>
                <c:pt idx="74">
                  <c:v>1.05</c:v>
                </c:pt>
                <c:pt idx="75">
                  <c:v>1.1000000000000001</c:v>
                </c:pt>
                <c:pt idx="76">
                  <c:v>1.1499999999999999</c:v>
                </c:pt>
                <c:pt idx="77">
                  <c:v>1.2</c:v>
                </c:pt>
                <c:pt idx="78">
                  <c:v>1.25</c:v>
                </c:pt>
                <c:pt idx="79">
                  <c:v>1.3</c:v>
                </c:pt>
                <c:pt idx="80">
                  <c:v>1.35</c:v>
                </c:pt>
                <c:pt idx="81">
                  <c:v>1.4</c:v>
                </c:pt>
                <c:pt idx="82">
                  <c:v>1.45</c:v>
                </c:pt>
                <c:pt idx="83">
                  <c:v>1.5</c:v>
                </c:pt>
                <c:pt idx="84">
                  <c:v>1.55</c:v>
                </c:pt>
                <c:pt idx="85">
                  <c:v>1.6</c:v>
                </c:pt>
                <c:pt idx="86">
                  <c:v>1.65</c:v>
                </c:pt>
                <c:pt idx="87">
                  <c:v>1.7</c:v>
                </c:pt>
                <c:pt idx="88">
                  <c:v>1.75</c:v>
                </c:pt>
                <c:pt idx="8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90-44EF-B391-5807BA8772A8}"/>
            </c:ext>
          </c:extLst>
        </c:ser>
        <c:ser>
          <c:idx val="2"/>
          <c:order val="2"/>
          <c:tx>
            <c:v>estimated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'Sensor A'!$B$5:$B$101</c:f>
              <c:numCache>
                <c:formatCode>General</c:formatCode>
                <c:ptCount val="97"/>
                <c:pt idx="0">
                  <c:v>112</c:v>
                </c:pt>
                <c:pt idx="1">
                  <c:v>115</c:v>
                </c:pt>
                <c:pt idx="2">
                  <c:v>118</c:v>
                </c:pt>
                <c:pt idx="3">
                  <c:v>120</c:v>
                </c:pt>
                <c:pt idx="4">
                  <c:v>123</c:v>
                </c:pt>
                <c:pt idx="5">
                  <c:v>123</c:v>
                </c:pt>
                <c:pt idx="6">
                  <c:v>123</c:v>
                </c:pt>
                <c:pt idx="7">
                  <c:v>126</c:v>
                </c:pt>
                <c:pt idx="8">
                  <c:v>126</c:v>
                </c:pt>
                <c:pt idx="9">
                  <c:v>129</c:v>
                </c:pt>
                <c:pt idx="10">
                  <c:v>131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138</c:v>
                </c:pt>
                <c:pt idx="15">
                  <c:v>140</c:v>
                </c:pt>
                <c:pt idx="16">
                  <c:v>143</c:v>
                </c:pt>
                <c:pt idx="17">
                  <c:v>146</c:v>
                </c:pt>
                <c:pt idx="18">
                  <c:v>148</c:v>
                </c:pt>
                <c:pt idx="19">
                  <c:v>151</c:v>
                </c:pt>
                <c:pt idx="20">
                  <c:v>154</c:v>
                </c:pt>
                <c:pt idx="21">
                  <c:v>159</c:v>
                </c:pt>
                <c:pt idx="22">
                  <c:v>162</c:v>
                </c:pt>
                <c:pt idx="23">
                  <c:v>171</c:v>
                </c:pt>
                <c:pt idx="24">
                  <c:v>176</c:v>
                </c:pt>
                <c:pt idx="25">
                  <c:v>184</c:v>
                </c:pt>
                <c:pt idx="26">
                  <c:v>195</c:v>
                </c:pt>
                <c:pt idx="27">
                  <c:v>203</c:v>
                </c:pt>
                <c:pt idx="28">
                  <c:v>214</c:v>
                </c:pt>
                <c:pt idx="29">
                  <c:v>226</c:v>
                </c:pt>
                <c:pt idx="30">
                  <c:v>234</c:v>
                </c:pt>
                <c:pt idx="31">
                  <c:v>242</c:v>
                </c:pt>
                <c:pt idx="32">
                  <c:v>250</c:v>
                </c:pt>
                <c:pt idx="33">
                  <c:v>263</c:v>
                </c:pt>
                <c:pt idx="34">
                  <c:v>270</c:v>
                </c:pt>
                <c:pt idx="35">
                  <c:v>288</c:v>
                </c:pt>
                <c:pt idx="36">
                  <c:v>314</c:v>
                </c:pt>
                <c:pt idx="37">
                  <c:v>325</c:v>
                </c:pt>
                <c:pt idx="38">
                  <c:v>360</c:v>
                </c:pt>
                <c:pt idx="39">
                  <c:v>387</c:v>
                </c:pt>
                <c:pt idx="40">
                  <c:v>424</c:v>
                </c:pt>
                <c:pt idx="41">
                  <c:v>464</c:v>
                </c:pt>
                <c:pt idx="42">
                  <c:v>517</c:v>
                </c:pt>
                <c:pt idx="43">
                  <c:v>601</c:v>
                </c:pt>
                <c:pt idx="44">
                  <c:v>700</c:v>
                </c:pt>
                <c:pt idx="45">
                  <c:v>705</c:v>
                </c:pt>
                <c:pt idx="46">
                  <c:v>634</c:v>
                </c:pt>
                <c:pt idx="47">
                  <c:v>560</c:v>
                </c:pt>
                <c:pt idx="48">
                  <c:v>303</c:v>
                </c:pt>
                <c:pt idx="49">
                  <c:v>430</c:v>
                </c:pt>
                <c:pt idx="50">
                  <c:v>470</c:v>
                </c:pt>
                <c:pt idx="51">
                  <c:v>648</c:v>
                </c:pt>
                <c:pt idx="52">
                  <c:v>705</c:v>
                </c:pt>
                <c:pt idx="53">
                  <c:v>643</c:v>
                </c:pt>
                <c:pt idx="54">
                  <c:v>568</c:v>
                </c:pt>
                <c:pt idx="55">
                  <c:v>466</c:v>
                </c:pt>
                <c:pt idx="56">
                  <c:v>426</c:v>
                </c:pt>
                <c:pt idx="57">
                  <c:v>380</c:v>
                </c:pt>
                <c:pt idx="58">
                  <c:v>333</c:v>
                </c:pt>
                <c:pt idx="59">
                  <c:v>316</c:v>
                </c:pt>
                <c:pt idx="60">
                  <c:v>293</c:v>
                </c:pt>
                <c:pt idx="61">
                  <c:v>283</c:v>
                </c:pt>
                <c:pt idx="62">
                  <c:v>270</c:v>
                </c:pt>
                <c:pt idx="63">
                  <c:v>260</c:v>
                </c:pt>
                <c:pt idx="64">
                  <c:v>244</c:v>
                </c:pt>
                <c:pt idx="65">
                  <c:v>236</c:v>
                </c:pt>
                <c:pt idx="66">
                  <c:v>229</c:v>
                </c:pt>
                <c:pt idx="67">
                  <c:v>224</c:v>
                </c:pt>
                <c:pt idx="68">
                  <c:v>214</c:v>
                </c:pt>
                <c:pt idx="69">
                  <c:v>203</c:v>
                </c:pt>
                <c:pt idx="70">
                  <c:v>192</c:v>
                </c:pt>
                <c:pt idx="71">
                  <c:v>182</c:v>
                </c:pt>
                <c:pt idx="72">
                  <c:v>173</c:v>
                </c:pt>
                <c:pt idx="73">
                  <c:v>168</c:v>
                </c:pt>
                <c:pt idx="74">
                  <c:v>162</c:v>
                </c:pt>
                <c:pt idx="75">
                  <c:v>157</c:v>
                </c:pt>
                <c:pt idx="76">
                  <c:v>154</c:v>
                </c:pt>
                <c:pt idx="77">
                  <c:v>148</c:v>
                </c:pt>
                <c:pt idx="78">
                  <c:v>146</c:v>
                </c:pt>
                <c:pt idx="79">
                  <c:v>143</c:v>
                </c:pt>
                <c:pt idx="80">
                  <c:v>140</c:v>
                </c:pt>
                <c:pt idx="81">
                  <c:v>138</c:v>
                </c:pt>
                <c:pt idx="82">
                  <c:v>135</c:v>
                </c:pt>
                <c:pt idx="83">
                  <c:v>135</c:v>
                </c:pt>
                <c:pt idx="84">
                  <c:v>131</c:v>
                </c:pt>
                <c:pt idx="85">
                  <c:v>129</c:v>
                </c:pt>
                <c:pt idx="86">
                  <c:v>129</c:v>
                </c:pt>
                <c:pt idx="87">
                  <c:v>126</c:v>
                </c:pt>
                <c:pt idx="88">
                  <c:v>123</c:v>
                </c:pt>
                <c:pt idx="89">
                  <c:v>120</c:v>
                </c:pt>
                <c:pt idx="90">
                  <c:v>120</c:v>
                </c:pt>
                <c:pt idx="91">
                  <c:v>118</c:v>
                </c:pt>
                <c:pt idx="92">
                  <c:v>117</c:v>
                </c:pt>
                <c:pt idx="93">
                  <c:v>115</c:v>
                </c:pt>
                <c:pt idx="94">
                  <c:v>115</c:v>
                </c:pt>
                <c:pt idx="95">
                  <c:v>115</c:v>
                </c:pt>
                <c:pt idx="96">
                  <c:v>112</c:v>
                </c:pt>
              </c:numCache>
            </c:numRef>
          </c:xVal>
          <c:yVal>
            <c:numRef>
              <c:f>'Sensor A'!$D$5:$D$101</c:f>
              <c:numCache>
                <c:formatCode>General</c:formatCode>
                <c:ptCount val="97"/>
                <c:pt idx="0">
                  <c:v>1.8313034827472947</c:v>
                </c:pt>
                <c:pt idx="1">
                  <c:v>1.72054871819158</c:v>
                </c:pt>
                <c:pt idx="2">
                  <c:v>1.6172121902492194</c:v>
                </c:pt>
                <c:pt idx="3">
                  <c:v>1.5522279984999336</c:v>
                </c:pt>
                <c:pt idx="4">
                  <c:v>1.4603041080456052</c:v>
                </c:pt>
                <c:pt idx="5">
                  <c:v>1.4603041080456052</c:v>
                </c:pt>
                <c:pt idx="6">
                  <c:v>1.4603041080456052</c:v>
                </c:pt>
                <c:pt idx="7">
                  <c:v>1.3746896742043582</c:v>
                </c:pt>
                <c:pt idx="8">
                  <c:v>1.3746896742043582</c:v>
                </c:pt>
                <c:pt idx="9">
                  <c:v>1.2950044918723727</c:v>
                </c:pt>
                <c:pt idx="10">
                  <c:v>1.2449956305539267</c:v>
                </c:pt>
                <c:pt idx="11">
                  <c:v>1.1519920756956168</c:v>
                </c:pt>
                <c:pt idx="12">
                  <c:v>1.1519920756956168</c:v>
                </c:pt>
                <c:pt idx="13">
                  <c:v>1.1519920756956168</c:v>
                </c:pt>
                <c:pt idx="14">
                  <c:v>1.0879934633867805</c:v>
                </c:pt>
                <c:pt idx="15">
                  <c:v>1.0478935909990241</c:v>
                </c:pt>
                <c:pt idx="16">
                  <c:v>0.99137214992874689</c:v>
                </c:pt>
                <c:pt idx="17">
                  <c:v>0.93895268417866617</c:v>
                </c:pt>
                <c:pt idx="18">
                  <c:v>0.9061512942429033</c:v>
                </c:pt>
                <c:pt idx="19">
                  <c:v>0.85997535525407187</c:v>
                </c:pt>
                <c:pt idx="20">
                  <c:v>0.81721251937852202</c:v>
                </c:pt>
                <c:pt idx="21">
                  <c:v>0.75289762860951726</c:v>
                </c:pt>
                <c:pt idx="22">
                  <c:v>0.71812967242628645</c:v>
                </c:pt>
                <c:pt idx="23">
                  <c:v>0.62878929941305728</c:v>
                </c:pt>
                <c:pt idx="24">
                  <c:v>0.58755680719315251</c:v>
                </c:pt>
                <c:pt idx="25">
                  <c:v>0.53186888208859529</c:v>
                </c:pt>
                <c:pt idx="26">
                  <c:v>0.47191959230416813</c:v>
                </c:pt>
                <c:pt idx="27">
                  <c:v>0.43763765015240352</c:v>
                </c:pt>
                <c:pt idx="28">
                  <c:v>0.39992831985235711</c:v>
                </c:pt>
                <c:pt idx="29">
                  <c:v>0.36770449219196877</c:v>
                </c:pt>
                <c:pt idx="30">
                  <c:v>0.34982244780020011</c:v>
                </c:pt>
                <c:pt idx="31">
                  <c:v>0.33397940140252302</c:v>
                </c:pt>
                <c:pt idx="32">
                  <c:v>0.31964281957042573</c:v>
                </c:pt>
                <c:pt idx="33">
                  <c:v>0.29858645107815818</c:v>
                </c:pt>
                <c:pt idx="34">
                  <c:v>0.28807089413518128</c:v>
                </c:pt>
                <c:pt idx="35">
                  <c:v>0.26289344556219163</c:v>
                </c:pt>
                <c:pt idx="36">
                  <c:v>0.2305293640811712</c:v>
                </c:pt>
                <c:pt idx="37">
                  <c:v>0.21836374194405295</c:v>
                </c:pt>
                <c:pt idx="38">
                  <c:v>0.1869162248801004</c:v>
                </c:pt>
                <c:pt idx="39">
                  <c:v>0.17057837454935765</c:v>
                </c:pt>
                <c:pt idx="40">
                  <c:v>0.15695745877399503</c:v>
                </c:pt>
                <c:pt idx="41">
                  <c:v>0.14667936185872321</c:v>
                </c:pt>
                <c:pt idx="42">
                  <c:v>0.1286024101699681</c:v>
                </c:pt>
                <c:pt idx="43">
                  <c:v>0.10093688092654673</c:v>
                </c:pt>
                <c:pt idx="44">
                  <c:v>7.9190984222201166E-2</c:v>
                </c:pt>
                <c:pt idx="45">
                  <c:v>7.0082814209818878E-2</c:v>
                </c:pt>
                <c:pt idx="46">
                  <c:v>0.10207105127383187</c:v>
                </c:pt>
                <c:pt idx="47">
                  <c:v>0.11085565479333326</c:v>
                </c:pt>
                <c:pt idx="48">
                  <c:v>0.24363979464782659</c:v>
                </c:pt>
                <c:pt idx="49">
                  <c:v>0.15532873010030102</c:v>
                </c:pt>
                <c:pt idx="50">
                  <c:v>0.14503090663304619</c:v>
                </c:pt>
                <c:pt idx="51">
                  <c:v>0.10375141500062313</c:v>
                </c:pt>
                <c:pt idx="52">
                  <c:v>7.0082814209818878E-2</c:v>
                </c:pt>
                <c:pt idx="53">
                  <c:v>0.10318911389369845</c:v>
                </c:pt>
                <c:pt idx="54">
                  <c:v>0.10805640438987751</c:v>
                </c:pt>
                <c:pt idx="55">
                  <c:v>0.14613876217986643</c:v>
                </c:pt>
                <c:pt idx="56">
                  <c:v>0.1564041003460872</c:v>
                </c:pt>
                <c:pt idx="57">
                  <c:v>0.17419159690441433</c:v>
                </c:pt>
                <c:pt idx="58">
                  <c:v>0.21016444977998816</c:v>
                </c:pt>
                <c:pt idx="59">
                  <c:v>0.22824431990381555</c:v>
                </c:pt>
                <c:pt idx="60">
                  <c:v>0.25630600499375333</c:v>
                </c:pt>
                <c:pt idx="61">
                  <c:v>0.26965043309659364</c:v>
                </c:pt>
                <c:pt idx="62">
                  <c:v>0.28807089413518128</c:v>
                </c:pt>
                <c:pt idx="63">
                  <c:v>0.30324952324965437</c:v>
                </c:pt>
                <c:pt idx="64">
                  <c:v>0.33027161206803868</c:v>
                </c:pt>
                <c:pt idx="65">
                  <c:v>0.34569392532988985</c:v>
                </c:pt>
                <c:pt idx="66">
                  <c:v>0.36071945185884857</c:v>
                </c:pt>
                <c:pt idx="67">
                  <c:v>0.37257126102446847</c:v>
                </c:pt>
                <c:pt idx="68">
                  <c:v>0.39992831985235711</c:v>
                </c:pt>
                <c:pt idx="69">
                  <c:v>0.43763765015240352</c:v>
                </c:pt>
                <c:pt idx="70">
                  <c:v>0.48663614776241104</c:v>
                </c:pt>
                <c:pt idx="71">
                  <c:v>0.54471821705164558</c:v>
                </c:pt>
                <c:pt idx="72">
                  <c:v>0.61164321878184325</c:v>
                </c:pt>
                <c:pt idx="73">
                  <c:v>0.65625919840338298</c:v>
                </c:pt>
                <c:pt idx="74">
                  <c:v>0.71812967242628645</c:v>
                </c:pt>
                <c:pt idx="75">
                  <c:v>0.77762937440939339</c:v>
                </c:pt>
                <c:pt idx="76">
                  <c:v>0.81721251937852202</c:v>
                </c:pt>
                <c:pt idx="77">
                  <c:v>0.9061512942429033</c:v>
                </c:pt>
                <c:pt idx="78">
                  <c:v>0.93895268417866617</c:v>
                </c:pt>
                <c:pt idx="79">
                  <c:v>0.99137214992874689</c:v>
                </c:pt>
                <c:pt idx="80">
                  <c:v>1.0478935909990241</c:v>
                </c:pt>
                <c:pt idx="81">
                  <c:v>1.0879934633867805</c:v>
                </c:pt>
                <c:pt idx="82">
                  <c:v>1.1519920756956168</c:v>
                </c:pt>
                <c:pt idx="83">
                  <c:v>1.1519920756956168</c:v>
                </c:pt>
                <c:pt idx="84">
                  <c:v>1.2449956305539267</c:v>
                </c:pt>
                <c:pt idx="85">
                  <c:v>1.2950044918723727</c:v>
                </c:pt>
                <c:pt idx="86">
                  <c:v>1.2950044918723727</c:v>
                </c:pt>
                <c:pt idx="87">
                  <c:v>1.3746896742043582</c:v>
                </c:pt>
                <c:pt idx="88">
                  <c:v>1.4603041080456052</c:v>
                </c:pt>
                <c:pt idx="89">
                  <c:v>1.5522279984999336</c:v>
                </c:pt>
                <c:pt idx="90">
                  <c:v>1.5522279984999336</c:v>
                </c:pt>
                <c:pt idx="91">
                  <c:v>1.6172121902492194</c:v>
                </c:pt>
                <c:pt idx="92">
                  <c:v>1.6508605706779882</c:v>
                </c:pt>
                <c:pt idx="93">
                  <c:v>1.72054871819158</c:v>
                </c:pt>
                <c:pt idx="94">
                  <c:v>1.72054871819158</c:v>
                </c:pt>
                <c:pt idx="95">
                  <c:v>1.72054871819158</c:v>
                </c:pt>
                <c:pt idx="96">
                  <c:v>1.8313034827472947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290-44EF-B391-5807BA877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93200"/>
        <c:axId val="147589904"/>
      </c:scatterChart>
      <c:valAx>
        <c:axId val="30709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9904"/>
        <c:crosses val="autoZero"/>
        <c:crossBetween val="midCat"/>
      </c:valAx>
      <c:valAx>
        <c:axId val="1475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546220852828178E-2"/>
          <c:y val="2.5428331875182269E-2"/>
          <c:w val="0.96379967286697854"/>
          <c:h val="0.79224482356372117"/>
        </c:manualLayout>
      </c:layout>
      <c:scatterChart>
        <c:scatterStyle val="lineMarker"/>
        <c:varyColors val="0"/>
        <c:ser>
          <c:idx val="0"/>
          <c:order val="0"/>
          <c:tx>
            <c:v>all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'Sensor B'!$B$5:$B$101</c:f>
              <c:numCache>
                <c:formatCode>General</c:formatCode>
                <c:ptCount val="97"/>
                <c:pt idx="0">
                  <c:v>115</c:v>
                </c:pt>
                <c:pt idx="1">
                  <c:v>115</c:v>
                </c:pt>
                <c:pt idx="2">
                  <c:v>118</c:v>
                </c:pt>
                <c:pt idx="3">
                  <c:v>118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112</c:v>
                </c:pt>
                <c:pt idx="9">
                  <c:v>115</c:v>
                </c:pt>
                <c:pt idx="10">
                  <c:v>115</c:v>
                </c:pt>
                <c:pt idx="11">
                  <c:v>118</c:v>
                </c:pt>
                <c:pt idx="12">
                  <c:v>118</c:v>
                </c:pt>
                <c:pt idx="13">
                  <c:v>121</c:v>
                </c:pt>
                <c:pt idx="14">
                  <c:v>123</c:v>
                </c:pt>
                <c:pt idx="15">
                  <c:v>126</c:v>
                </c:pt>
                <c:pt idx="16">
                  <c:v>129</c:v>
                </c:pt>
                <c:pt idx="17">
                  <c:v>132</c:v>
                </c:pt>
                <c:pt idx="18">
                  <c:v>132</c:v>
                </c:pt>
                <c:pt idx="19">
                  <c:v>135</c:v>
                </c:pt>
                <c:pt idx="20">
                  <c:v>138</c:v>
                </c:pt>
                <c:pt idx="21">
                  <c:v>143</c:v>
                </c:pt>
                <c:pt idx="22">
                  <c:v>149</c:v>
                </c:pt>
                <c:pt idx="23">
                  <c:v>155</c:v>
                </c:pt>
                <c:pt idx="24">
                  <c:v>160</c:v>
                </c:pt>
                <c:pt idx="25">
                  <c:v>168</c:v>
                </c:pt>
                <c:pt idx="26">
                  <c:v>179</c:v>
                </c:pt>
                <c:pt idx="27">
                  <c:v>190</c:v>
                </c:pt>
                <c:pt idx="28">
                  <c:v>205</c:v>
                </c:pt>
                <c:pt idx="29">
                  <c:v>206</c:v>
                </c:pt>
                <c:pt idx="30">
                  <c:v>217</c:v>
                </c:pt>
                <c:pt idx="31">
                  <c:v>227</c:v>
                </c:pt>
                <c:pt idx="32">
                  <c:v>235</c:v>
                </c:pt>
                <c:pt idx="33">
                  <c:v>248</c:v>
                </c:pt>
                <c:pt idx="34">
                  <c:v>269</c:v>
                </c:pt>
                <c:pt idx="35">
                  <c:v>279</c:v>
                </c:pt>
                <c:pt idx="36">
                  <c:v>287</c:v>
                </c:pt>
                <c:pt idx="37">
                  <c:v>300</c:v>
                </c:pt>
                <c:pt idx="38">
                  <c:v>327</c:v>
                </c:pt>
                <c:pt idx="39">
                  <c:v>347</c:v>
                </c:pt>
                <c:pt idx="40">
                  <c:v>420</c:v>
                </c:pt>
                <c:pt idx="41">
                  <c:v>504</c:v>
                </c:pt>
                <c:pt idx="42">
                  <c:v>557</c:v>
                </c:pt>
                <c:pt idx="43">
                  <c:v>648</c:v>
                </c:pt>
                <c:pt idx="44">
                  <c:v>657</c:v>
                </c:pt>
                <c:pt idx="45">
                  <c:v>708</c:v>
                </c:pt>
                <c:pt idx="46">
                  <c:v>708</c:v>
                </c:pt>
                <c:pt idx="47">
                  <c:v>570</c:v>
                </c:pt>
                <c:pt idx="48">
                  <c:v>340</c:v>
                </c:pt>
                <c:pt idx="49">
                  <c:v>430</c:v>
                </c:pt>
                <c:pt idx="50">
                  <c:v>661</c:v>
                </c:pt>
                <c:pt idx="51">
                  <c:v>708</c:v>
                </c:pt>
                <c:pt idx="52">
                  <c:v>708</c:v>
                </c:pt>
                <c:pt idx="53">
                  <c:v>645</c:v>
                </c:pt>
                <c:pt idx="54">
                  <c:v>530</c:v>
                </c:pt>
                <c:pt idx="55">
                  <c:v>462</c:v>
                </c:pt>
                <c:pt idx="56">
                  <c:v>422</c:v>
                </c:pt>
                <c:pt idx="57">
                  <c:v>367</c:v>
                </c:pt>
                <c:pt idx="58">
                  <c:v>329</c:v>
                </c:pt>
                <c:pt idx="59">
                  <c:v>305</c:v>
                </c:pt>
                <c:pt idx="60">
                  <c:v>294</c:v>
                </c:pt>
                <c:pt idx="61">
                  <c:v>269</c:v>
                </c:pt>
                <c:pt idx="62">
                  <c:v>251</c:v>
                </c:pt>
                <c:pt idx="63">
                  <c:v>243</c:v>
                </c:pt>
                <c:pt idx="64">
                  <c:v>237</c:v>
                </c:pt>
                <c:pt idx="65">
                  <c:v>224</c:v>
                </c:pt>
                <c:pt idx="66">
                  <c:v>217</c:v>
                </c:pt>
                <c:pt idx="67">
                  <c:v>206</c:v>
                </c:pt>
                <c:pt idx="68">
                  <c:v>201</c:v>
                </c:pt>
                <c:pt idx="69">
                  <c:v>190</c:v>
                </c:pt>
                <c:pt idx="70">
                  <c:v>182</c:v>
                </c:pt>
                <c:pt idx="71">
                  <c:v>190</c:v>
                </c:pt>
                <c:pt idx="72">
                  <c:v>174</c:v>
                </c:pt>
                <c:pt idx="73">
                  <c:v>160</c:v>
                </c:pt>
                <c:pt idx="74">
                  <c:v>152</c:v>
                </c:pt>
                <c:pt idx="75">
                  <c:v>149</c:v>
                </c:pt>
                <c:pt idx="76">
                  <c:v>146</c:v>
                </c:pt>
                <c:pt idx="77">
                  <c:v>138</c:v>
                </c:pt>
                <c:pt idx="78">
                  <c:v>132</c:v>
                </c:pt>
              </c:numCache>
            </c:numRef>
          </c:xVal>
          <c:yVal>
            <c:numRef>
              <c:f>'Sensor B'!$C$5:$C$101</c:f>
              <c:numCache>
                <c:formatCode>General</c:formatCode>
                <c:ptCount val="97"/>
                <c:pt idx="0">
                  <c:v>1.8</c:v>
                </c:pt>
                <c:pt idx="1">
                  <c:v>1.75</c:v>
                </c:pt>
                <c:pt idx="2">
                  <c:v>1.7</c:v>
                </c:pt>
                <c:pt idx="3">
                  <c:v>1.65</c:v>
                </c:pt>
                <c:pt idx="4">
                  <c:v>1.6</c:v>
                </c:pt>
                <c:pt idx="5">
                  <c:v>1.55</c:v>
                </c:pt>
                <c:pt idx="6">
                  <c:v>1.5</c:v>
                </c:pt>
                <c:pt idx="7">
                  <c:v>1.45</c:v>
                </c:pt>
                <c:pt idx="8">
                  <c:v>1.4</c:v>
                </c:pt>
                <c:pt idx="9">
                  <c:v>1.35</c:v>
                </c:pt>
                <c:pt idx="10">
                  <c:v>1.3</c:v>
                </c:pt>
                <c:pt idx="11">
                  <c:v>1.25</c:v>
                </c:pt>
                <c:pt idx="12">
                  <c:v>1.2</c:v>
                </c:pt>
                <c:pt idx="13">
                  <c:v>1.1499999999999999</c:v>
                </c:pt>
                <c:pt idx="14">
                  <c:v>1.1000000000000001</c:v>
                </c:pt>
                <c:pt idx="15">
                  <c:v>1.05</c:v>
                </c:pt>
                <c:pt idx="16">
                  <c:v>1</c:v>
                </c:pt>
                <c:pt idx="17">
                  <c:v>0.95</c:v>
                </c:pt>
                <c:pt idx="18">
                  <c:v>0.9</c:v>
                </c:pt>
                <c:pt idx="19">
                  <c:v>0.85</c:v>
                </c:pt>
                <c:pt idx="20">
                  <c:v>0.8</c:v>
                </c:pt>
                <c:pt idx="21">
                  <c:v>0.75</c:v>
                </c:pt>
                <c:pt idx="22">
                  <c:v>0.7</c:v>
                </c:pt>
                <c:pt idx="23">
                  <c:v>0.65</c:v>
                </c:pt>
                <c:pt idx="24">
                  <c:v>0.6</c:v>
                </c:pt>
                <c:pt idx="25">
                  <c:v>0.55000000000000004</c:v>
                </c:pt>
                <c:pt idx="26">
                  <c:v>0.5</c:v>
                </c:pt>
                <c:pt idx="27">
                  <c:v>0.45</c:v>
                </c:pt>
                <c:pt idx="28">
                  <c:v>0.4</c:v>
                </c:pt>
                <c:pt idx="29">
                  <c:v>0.38</c:v>
                </c:pt>
                <c:pt idx="30">
                  <c:v>0.36</c:v>
                </c:pt>
                <c:pt idx="31">
                  <c:v>0.34</c:v>
                </c:pt>
                <c:pt idx="32">
                  <c:v>0.32</c:v>
                </c:pt>
                <c:pt idx="33">
                  <c:v>0.3</c:v>
                </c:pt>
                <c:pt idx="34">
                  <c:v>0.28000000000000003</c:v>
                </c:pt>
                <c:pt idx="35">
                  <c:v>0.26</c:v>
                </c:pt>
                <c:pt idx="36">
                  <c:v>0.24</c:v>
                </c:pt>
                <c:pt idx="37">
                  <c:v>0.22</c:v>
                </c:pt>
                <c:pt idx="38">
                  <c:v>0.2</c:v>
                </c:pt>
                <c:pt idx="39">
                  <c:v>0.18</c:v>
                </c:pt>
                <c:pt idx="40">
                  <c:v>0.16</c:v>
                </c:pt>
                <c:pt idx="41">
                  <c:v>0.14000000000000001</c:v>
                </c:pt>
                <c:pt idx="42">
                  <c:v>0.12</c:v>
                </c:pt>
                <c:pt idx="43">
                  <c:v>0.1</c:v>
                </c:pt>
                <c:pt idx="44">
                  <c:v>0.08</c:v>
                </c:pt>
                <c:pt idx="45">
                  <c:v>0.06</c:v>
                </c:pt>
                <c:pt idx="46">
                  <c:v>0.04</c:v>
                </c:pt>
                <c:pt idx="47">
                  <c:v>0.02</c:v>
                </c:pt>
                <c:pt idx="48">
                  <c:v>0</c:v>
                </c:pt>
                <c:pt idx="49">
                  <c:v>0.02</c:v>
                </c:pt>
                <c:pt idx="50">
                  <c:v>0.04</c:v>
                </c:pt>
                <c:pt idx="51">
                  <c:v>0.06</c:v>
                </c:pt>
                <c:pt idx="52">
                  <c:v>0.08</c:v>
                </c:pt>
                <c:pt idx="53">
                  <c:v>0.1</c:v>
                </c:pt>
                <c:pt idx="54">
                  <c:v>0.12</c:v>
                </c:pt>
                <c:pt idx="55">
                  <c:v>0.14000000000000001</c:v>
                </c:pt>
                <c:pt idx="56">
                  <c:v>0.16</c:v>
                </c:pt>
                <c:pt idx="57">
                  <c:v>0.18</c:v>
                </c:pt>
                <c:pt idx="58">
                  <c:v>0.2</c:v>
                </c:pt>
                <c:pt idx="59">
                  <c:v>0.22</c:v>
                </c:pt>
                <c:pt idx="60">
                  <c:v>0.24</c:v>
                </c:pt>
                <c:pt idx="61">
                  <c:v>0.26</c:v>
                </c:pt>
                <c:pt idx="62">
                  <c:v>0.28000000000000003</c:v>
                </c:pt>
                <c:pt idx="63">
                  <c:v>0.3</c:v>
                </c:pt>
                <c:pt idx="64">
                  <c:v>0.32</c:v>
                </c:pt>
                <c:pt idx="65">
                  <c:v>0.34</c:v>
                </c:pt>
                <c:pt idx="66">
                  <c:v>0.36</c:v>
                </c:pt>
                <c:pt idx="67">
                  <c:v>0.38</c:v>
                </c:pt>
                <c:pt idx="68">
                  <c:v>0.4</c:v>
                </c:pt>
                <c:pt idx="69">
                  <c:v>0.45</c:v>
                </c:pt>
                <c:pt idx="70">
                  <c:v>0.5</c:v>
                </c:pt>
                <c:pt idx="71">
                  <c:v>0.55000000000000004</c:v>
                </c:pt>
                <c:pt idx="72">
                  <c:v>0.6</c:v>
                </c:pt>
                <c:pt idx="73">
                  <c:v>0.65</c:v>
                </c:pt>
                <c:pt idx="74">
                  <c:v>0.7</c:v>
                </c:pt>
                <c:pt idx="75">
                  <c:v>0.75</c:v>
                </c:pt>
                <c:pt idx="76">
                  <c:v>0.8</c:v>
                </c:pt>
                <c:pt idx="77">
                  <c:v>0.85</c:v>
                </c:pt>
                <c:pt idx="78">
                  <c:v>0.9</c:v>
                </c:pt>
                <c:pt idx="79">
                  <c:v>0.95</c:v>
                </c:pt>
                <c:pt idx="80">
                  <c:v>1</c:v>
                </c:pt>
                <c:pt idx="81">
                  <c:v>1.05</c:v>
                </c:pt>
                <c:pt idx="82">
                  <c:v>1.1000000000000001</c:v>
                </c:pt>
                <c:pt idx="83">
                  <c:v>1.1499999999999999</c:v>
                </c:pt>
                <c:pt idx="84">
                  <c:v>1.2</c:v>
                </c:pt>
                <c:pt idx="85">
                  <c:v>1.25</c:v>
                </c:pt>
                <c:pt idx="86">
                  <c:v>1.3</c:v>
                </c:pt>
                <c:pt idx="87">
                  <c:v>1.35</c:v>
                </c:pt>
                <c:pt idx="88">
                  <c:v>1.4</c:v>
                </c:pt>
                <c:pt idx="89">
                  <c:v>1.45</c:v>
                </c:pt>
                <c:pt idx="90">
                  <c:v>1.5</c:v>
                </c:pt>
                <c:pt idx="91">
                  <c:v>1.55</c:v>
                </c:pt>
                <c:pt idx="92">
                  <c:v>1.6</c:v>
                </c:pt>
                <c:pt idx="93">
                  <c:v>1.65</c:v>
                </c:pt>
                <c:pt idx="94">
                  <c:v>1.7</c:v>
                </c:pt>
                <c:pt idx="95">
                  <c:v>1.75</c:v>
                </c:pt>
                <c:pt idx="96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39-4EC6-8DAB-54AAC980D901}"/>
            </c:ext>
          </c:extLst>
        </c:ser>
        <c:ser>
          <c:idx val="1"/>
          <c:order val="1"/>
          <c:tx>
            <c:v>valid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8.9210411198600171E-3"/>
                  <c:y val="0.2241498979294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('Sensor B'!$B$5:$B$49,'Sensor B'!$B$57:$B$101)</c:f>
              <c:numCache>
                <c:formatCode>General</c:formatCode>
                <c:ptCount val="90"/>
                <c:pt idx="0">
                  <c:v>115</c:v>
                </c:pt>
                <c:pt idx="1">
                  <c:v>115</c:v>
                </c:pt>
                <c:pt idx="2">
                  <c:v>118</c:v>
                </c:pt>
                <c:pt idx="3">
                  <c:v>118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112</c:v>
                </c:pt>
                <c:pt idx="9">
                  <c:v>115</c:v>
                </c:pt>
                <c:pt idx="10">
                  <c:v>115</c:v>
                </c:pt>
                <c:pt idx="11">
                  <c:v>118</c:v>
                </c:pt>
                <c:pt idx="12">
                  <c:v>118</c:v>
                </c:pt>
                <c:pt idx="13">
                  <c:v>121</c:v>
                </c:pt>
                <c:pt idx="14">
                  <c:v>123</c:v>
                </c:pt>
                <c:pt idx="15">
                  <c:v>126</c:v>
                </c:pt>
                <c:pt idx="16">
                  <c:v>129</c:v>
                </c:pt>
                <c:pt idx="17">
                  <c:v>132</c:v>
                </c:pt>
                <c:pt idx="18">
                  <c:v>132</c:v>
                </c:pt>
                <c:pt idx="19">
                  <c:v>135</c:v>
                </c:pt>
                <c:pt idx="20">
                  <c:v>138</c:v>
                </c:pt>
                <c:pt idx="21">
                  <c:v>143</c:v>
                </c:pt>
                <c:pt idx="22">
                  <c:v>149</c:v>
                </c:pt>
                <c:pt idx="23">
                  <c:v>155</c:v>
                </c:pt>
                <c:pt idx="24">
                  <c:v>160</c:v>
                </c:pt>
                <c:pt idx="25">
                  <c:v>168</c:v>
                </c:pt>
                <c:pt idx="26">
                  <c:v>179</c:v>
                </c:pt>
                <c:pt idx="27">
                  <c:v>190</c:v>
                </c:pt>
                <c:pt idx="28">
                  <c:v>205</c:v>
                </c:pt>
                <c:pt idx="29">
                  <c:v>206</c:v>
                </c:pt>
                <c:pt idx="30">
                  <c:v>217</c:v>
                </c:pt>
                <c:pt idx="31">
                  <c:v>227</c:v>
                </c:pt>
                <c:pt idx="32">
                  <c:v>235</c:v>
                </c:pt>
                <c:pt idx="33">
                  <c:v>248</c:v>
                </c:pt>
                <c:pt idx="34">
                  <c:v>269</c:v>
                </c:pt>
                <c:pt idx="35">
                  <c:v>279</c:v>
                </c:pt>
                <c:pt idx="36">
                  <c:v>287</c:v>
                </c:pt>
                <c:pt idx="37">
                  <c:v>300</c:v>
                </c:pt>
                <c:pt idx="38">
                  <c:v>327</c:v>
                </c:pt>
                <c:pt idx="39">
                  <c:v>347</c:v>
                </c:pt>
                <c:pt idx="40">
                  <c:v>420</c:v>
                </c:pt>
                <c:pt idx="41">
                  <c:v>504</c:v>
                </c:pt>
                <c:pt idx="42">
                  <c:v>557</c:v>
                </c:pt>
                <c:pt idx="43">
                  <c:v>648</c:v>
                </c:pt>
                <c:pt idx="44">
                  <c:v>657</c:v>
                </c:pt>
                <c:pt idx="45">
                  <c:v>708</c:v>
                </c:pt>
                <c:pt idx="46">
                  <c:v>645</c:v>
                </c:pt>
                <c:pt idx="47">
                  <c:v>530</c:v>
                </c:pt>
                <c:pt idx="48">
                  <c:v>462</c:v>
                </c:pt>
                <c:pt idx="49">
                  <c:v>422</c:v>
                </c:pt>
                <c:pt idx="50">
                  <c:v>367</c:v>
                </c:pt>
                <c:pt idx="51">
                  <c:v>329</c:v>
                </c:pt>
                <c:pt idx="52">
                  <c:v>305</c:v>
                </c:pt>
                <c:pt idx="53">
                  <c:v>294</c:v>
                </c:pt>
                <c:pt idx="54">
                  <c:v>269</c:v>
                </c:pt>
                <c:pt idx="55">
                  <c:v>251</c:v>
                </c:pt>
                <c:pt idx="56">
                  <c:v>243</c:v>
                </c:pt>
                <c:pt idx="57">
                  <c:v>237</c:v>
                </c:pt>
                <c:pt idx="58">
                  <c:v>224</c:v>
                </c:pt>
                <c:pt idx="59">
                  <c:v>217</c:v>
                </c:pt>
                <c:pt idx="60">
                  <c:v>206</c:v>
                </c:pt>
                <c:pt idx="61">
                  <c:v>201</c:v>
                </c:pt>
                <c:pt idx="62">
                  <c:v>190</c:v>
                </c:pt>
                <c:pt idx="63">
                  <c:v>182</c:v>
                </c:pt>
                <c:pt idx="64">
                  <c:v>190</c:v>
                </c:pt>
                <c:pt idx="65">
                  <c:v>174</c:v>
                </c:pt>
                <c:pt idx="66">
                  <c:v>160</c:v>
                </c:pt>
                <c:pt idx="67">
                  <c:v>152</c:v>
                </c:pt>
                <c:pt idx="68">
                  <c:v>149</c:v>
                </c:pt>
                <c:pt idx="69">
                  <c:v>146</c:v>
                </c:pt>
                <c:pt idx="70">
                  <c:v>138</c:v>
                </c:pt>
                <c:pt idx="71">
                  <c:v>132</c:v>
                </c:pt>
              </c:numCache>
            </c:numRef>
          </c:xVal>
          <c:yVal>
            <c:numRef>
              <c:f>('Sensor B'!$C$5:$C$49,'Sensor B'!$C$57:$C$101)</c:f>
              <c:numCache>
                <c:formatCode>General</c:formatCode>
                <c:ptCount val="90"/>
                <c:pt idx="0">
                  <c:v>1.8</c:v>
                </c:pt>
                <c:pt idx="1">
                  <c:v>1.75</c:v>
                </c:pt>
                <c:pt idx="2">
                  <c:v>1.7</c:v>
                </c:pt>
                <c:pt idx="3">
                  <c:v>1.65</c:v>
                </c:pt>
                <c:pt idx="4">
                  <c:v>1.6</c:v>
                </c:pt>
                <c:pt idx="5">
                  <c:v>1.55</c:v>
                </c:pt>
                <c:pt idx="6">
                  <c:v>1.5</c:v>
                </c:pt>
                <c:pt idx="7">
                  <c:v>1.45</c:v>
                </c:pt>
                <c:pt idx="8">
                  <c:v>1.4</c:v>
                </c:pt>
                <c:pt idx="9">
                  <c:v>1.35</c:v>
                </c:pt>
                <c:pt idx="10">
                  <c:v>1.3</c:v>
                </c:pt>
                <c:pt idx="11">
                  <c:v>1.25</c:v>
                </c:pt>
                <c:pt idx="12">
                  <c:v>1.2</c:v>
                </c:pt>
                <c:pt idx="13">
                  <c:v>1.1499999999999999</c:v>
                </c:pt>
                <c:pt idx="14">
                  <c:v>1.1000000000000001</c:v>
                </c:pt>
                <c:pt idx="15">
                  <c:v>1.05</c:v>
                </c:pt>
                <c:pt idx="16">
                  <c:v>1</c:v>
                </c:pt>
                <c:pt idx="17">
                  <c:v>0.95</c:v>
                </c:pt>
                <c:pt idx="18">
                  <c:v>0.9</c:v>
                </c:pt>
                <c:pt idx="19">
                  <c:v>0.85</c:v>
                </c:pt>
                <c:pt idx="20">
                  <c:v>0.8</c:v>
                </c:pt>
                <c:pt idx="21">
                  <c:v>0.75</c:v>
                </c:pt>
                <c:pt idx="22">
                  <c:v>0.7</c:v>
                </c:pt>
                <c:pt idx="23">
                  <c:v>0.65</c:v>
                </c:pt>
                <c:pt idx="24">
                  <c:v>0.6</c:v>
                </c:pt>
                <c:pt idx="25">
                  <c:v>0.55000000000000004</c:v>
                </c:pt>
                <c:pt idx="26">
                  <c:v>0.5</c:v>
                </c:pt>
                <c:pt idx="27">
                  <c:v>0.45</c:v>
                </c:pt>
                <c:pt idx="28">
                  <c:v>0.4</c:v>
                </c:pt>
                <c:pt idx="29">
                  <c:v>0.38</c:v>
                </c:pt>
                <c:pt idx="30">
                  <c:v>0.36</c:v>
                </c:pt>
                <c:pt idx="31">
                  <c:v>0.34</c:v>
                </c:pt>
                <c:pt idx="32">
                  <c:v>0.32</c:v>
                </c:pt>
                <c:pt idx="33">
                  <c:v>0.3</c:v>
                </c:pt>
                <c:pt idx="34">
                  <c:v>0.28000000000000003</c:v>
                </c:pt>
                <c:pt idx="35">
                  <c:v>0.26</c:v>
                </c:pt>
                <c:pt idx="36">
                  <c:v>0.24</c:v>
                </c:pt>
                <c:pt idx="37">
                  <c:v>0.22</c:v>
                </c:pt>
                <c:pt idx="38">
                  <c:v>0.2</c:v>
                </c:pt>
                <c:pt idx="39">
                  <c:v>0.18</c:v>
                </c:pt>
                <c:pt idx="40">
                  <c:v>0.16</c:v>
                </c:pt>
                <c:pt idx="41">
                  <c:v>0.14000000000000001</c:v>
                </c:pt>
                <c:pt idx="42">
                  <c:v>0.12</c:v>
                </c:pt>
                <c:pt idx="43">
                  <c:v>0.1</c:v>
                </c:pt>
                <c:pt idx="44">
                  <c:v>0.08</c:v>
                </c:pt>
                <c:pt idx="45">
                  <c:v>0.08</c:v>
                </c:pt>
                <c:pt idx="46">
                  <c:v>0.1</c:v>
                </c:pt>
                <c:pt idx="47">
                  <c:v>0.12</c:v>
                </c:pt>
                <c:pt idx="48">
                  <c:v>0.14000000000000001</c:v>
                </c:pt>
                <c:pt idx="49">
                  <c:v>0.16</c:v>
                </c:pt>
                <c:pt idx="50">
                  <c:v>0.18</c:v>
                </c:pt>
                <c:pt idx="51">
                  <c:v>0.2</c:v>
                </c:pt>
                <c:pt idx="52">
                  <c:v>0.22</c:v>
                </c:pt>
                <c:pt idx="53">
                  <c:v>0.24</c:v>
                </c:pt>
                <c:pt idx="54">
                  <c:v>0.26</c:v>
                </c:pt>
                <c:pt idx="55">
                  <c:v>0.28000000000000003</c:v>
                </c:pt>
                <c:pt idx="56">
                  <c:v>0.3</c:v>
                </c:pt>
                <c:pt idx="57">
                  <c:v>0.32</c:v>
                </c:pt>
                <c:pt idx="58">
                  <c:v>0.34</c:v>
                </c:pt>
                <c:pt idx="59">
                  <c:v>0.36</c:v>
                </c:pt>
                <c:pt idx="60">
                  <c:v>0.38</c:v>
                </c:pt>
                <c:pt idx="61">
                  <c:v>0.4</c:v>
                </c:pt>
                <c:pt idx="62">
                  <c:v>0.45</c:v>
                </c:pt>
                <c:pt idx="63">
                  <c:v>0.5</c:v>
                </c:pt>
                <c:pt idx="64">
                  <c:v>0.55000000000000004</c:v>
                </c:pt>
                <c:pt idx="65">
                  <c:v>0.6</c:v>
                </c:pt>
                <c:pt idx="66">
                  <c:v>0.65</c:v>
                </c:pt>
                <c:pt idx="67">
                  <c:v>0.7</c:v>
                </c:pt>
                <c:pt idx="68">
                  <c:v>0.75</c:v>
                </c:pt>
                <c:pt idx="69">
                  <c:v>0.8</c:v>
                </c:pt>
                <c:pt idx="70">
                  <c:v>0.85</c:v>
                </c:pt>
                <c:pt idx="71">
                  <c:v>0.9</c:v>
                </c:pt>
                <c:pt idx="72">
                  <c:v>0.95</c:v>
                </c:pt>
                <c:pt idx="73">
                  <c:v>1</c:v>
                </c:pt>
                <c:pt idx="74">
                  <c:v>1.05</c:v>
                </c:pt>
                <c:pt idx="75">
                  <c:v>1.1000000000000001</c:v>
                </c:pt>
                <c:pt idx="76">
                  <c:v>1.1499999999999999</c:v>
                </c:pt>
                <c:pt idx="77">
                  <c:v>1.2</c:v>
                </c:pt>
                <c:pt idx="78">
                  <c:v>1.25</c:v>
                </c:pt>
                <c:pt idx="79">
                  <c:v>1.3</c:v>
                </c:pt>
                <c:pt idx="80">
                  <c:v>1.35</c:v>
                </c:pt>
                <c:pt idx="81">
                  <c:v>1.4</c:v>
                </c:pt>
                <c:pt idx="82">
                  <c:v>1.45</c:v>
                </c:pt>
                <c:pt idx="83">
                  <c:v>1.5</c:v>
                </c:pt>
                <c:pt idx="84">
                  <c:v>1.55</c:v>
                </c:pt>
                <c:pt idx="85">
                  <c:v>1.6</c:v>
                </c:pt>
                <c:pt idx="86">
                  <c:v>1.65</c:v>
                </c:pt>
                <c:pt idx="87">
                  <c:v>1.7</c:v>
                </c:pt>
                <c:pt idx="88">
                  <c:v>1.75</c:v>
                </c:pt>
                <c:pt idx="8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39-4EC6-8DAB-54AAC980D901}"/>
            </c:ext>
          </c:extLst>
        </c:ser>
        <c:ser>
          <c:idx val="2"/>
          <c:order val="2"/>
          <c:tx>
            <c:v>estimated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'Sensor B'!$B$5:$B$101</c:f>
              <c:numCache>
                <c:formatCode>General</c:formatCode>
                <c:ptCount val="97"/>
                <c:pt idx="0">
                  <c:v>115</c:v>
                </c:pt>
                <c:pt idx="1">
                  <c:v>115</c:v>
                </c:pt>
                <c:pt idx="2">
                  <c:v>118</c:v>
                </c:pt>
                <c:pt idx="3">
                  <c:v>118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112</c:v>
                </c:pt>
                <c:pt idx="9">
                  <c:v>115</c:v>
                </c:pt>
                <c:pt idx="10">
                  <c:v>115</c:v>
                </c:pt>
                <c:pt idx="11">
                  <c:v>118</c:v>
                </c:pt>
                <c:pt idx="12">
                  <c:v>118</c:v>
                </c:pt>
                <c:pt idx="13">
                  <c:v>121</c:v>
                </c:pt>
                <c:pt idx="14">
                  <c:v>123</c:v>
                </c:pt>
                <c:pt idx="15">
                  <c:v>126</c:v>
                </c:pt>
                <c:pt idx="16">
                  <c:v>129</c:v>
                </c:pt>
                <c:pt idx="17">
                  <c:v>132</c:v>
                </c:pt>
                <c:pt idx="18">
                  <c:v>132</c:v>
                </c:pt>
                <c:pt idx="19">
                  <c:v>135</c:v>
                </c:pt>
                <c:pt idx="20">
                  <c:v>138</c:v>
                </c:pt>
                <c:pt idx="21">
                  <c:v>143</c:v>
                </c:pt>
                <c:pt idx="22">
                  <c:v>149</c:v>
                </c:pt>
                <c:pt idx="23">
                  <c:v>155</c:v>
                </c:pt>
                <c:pt idx="24">
                  <c:v>160</c:v>
                </c:pt>
                <c:pt idx="25">
                  <c:v>168</c:v>
                </c:pt>
                <c:pt idx="26">
                  <c:v>179</c:v>
                </c:pt>
                <c:pt idx="27">
                  <c:v>190</c:v>
                </c:pt>
                <c:pt idx="28">
                  <c:v>205</c:v>
                </c:pt>
                <c:pt idx="29">
                  <c:v>206</c:v>
                </c:pt>
                <c:pt idx="30">
                  <c:v>217</c:v>
                </c:pt>
                <c:pt idx="31">
                  <c:v>227</c:v>
                </c:pt>
                <c:pt idx="32">
                  <c:v>235</c:v>
                </c:pt>
                <c:pt idx="33">
                  <c:v>248</c:v>
                </c:pt>
                <c:pt idx="34">
                  <c:v>269</c:v>
                </c:pt>
                <c:pt idx="35">
                  <c:v>279</c:v>
                </c:pt>
                <c:pt idx="36">
                  <c:v>287</c:v>
                </c:pt>
                <c:pt idx="37">
                  <c:v>300</c:v>
                </c:pt>
                <c:pt idx="38">
                  <c:v>327</c:v>
                </c:pt>
                <c:pt idx="39">
                  <c:v>347</c:v>
                </c:pt>
                <c:pt idx="40">
                  <c:v>420</c:v>
                </c:pt>
                <c:pt idx="41">
                  <c:v>504</c:v>
                </c:pt>
                <c:pt idx="42">
                  <c:v>557</c:v>
                </c:pt>
                <c:pt idx="43">
                  <c:v>648</c:v>
                </c:pt>
                <c:pt idx="44">
                  <c:v>657</c:v>
                </c:pt>
                <c:pt idx="45">
                  <c:v>708</c:v>
                </c:pt>
                <c:pt idx="46">
                  <c:v>708</c:v>
                </c:pt>
                <c:pt idx="47">
                  <c:v>570</c:v>
                </c:pt>
                <c:pt idx="48">
                  <c:v>340</c:v>
                </c:pt>
                <c:pt idx="49">
                  <c:v>430</c:v>
                </c:pt>
                <c:pt idx="50">
                  <c:v>661</c:v>
                </c:pt>
                <c:pt idx="51">
                  <c:v>708</c:v>
                </c:pt>
                <c:pt idx="52">
                  <c:v>708</c:v>
                </c:pt>
                <c:pt idx="53">
                  <c:v>645</c:v>
                </c:pt>
                <c:pt idx="54">
                  <c:v>530</c:v>
                </c:pt>
                <c:pt idx="55">
                  <c:v>462</c:v>
                </c:pt>
                <c:pt idx="56">
                  <c:v>422</c:v>
                </c:pt>
                <c:pt idx="57">
                  <c:v>367</c:v>
                </c:pt>
                <c:pt idx="58">
                  <c:v>329</c:v>
                </c:pt>
                <c:pt idx="59">
                  <c:v>305</c:v>
                </c:pt>
                <c:pt idx="60">
                  <c:v>294</c:v>
                </c:pt>
                <c:pt idx="61">
                  <c:v>269</c:v>
                </c:pt>
                <c:pt idx="62">
                  <c:v>251</c:v>
                </c:pt>
                <c:pt idx="63">
                  <c:v>243</c:v>
                </c:pt>
                <c:pt idx="64">
                  <c:v>237</c:v>
                </c:pt>
                <c:pt idx="65">
                  <c:v>224</c:v>
                </c:pt>
                <c:pt idx="66">
                  <c:v>217</c:v>
                </c:pt>
                <c:pt idx="67">
                  <c:v>206</c:v>
                </c:pt>
                <c:pt idx="68">
                  <c:v>201</c:v>
                </c:pt>
                <c:pt idx="69">
                  <c:v>190</c:v>
                </c:pt>
                <c:pt idx="70">
                  <c:v>182</c:v>
                </c:pt>
                <c:pt idx="71">
                  <c:v>190</c:v>
                </c:pt>
                <c:pt idx="72">
                  <c:v>174</c:v>
                </c:pt>
                <c:pt idx="73">
                  <c:v>160</c:v>
                </c:pt>
                <c:pt idx="74">
                  <c:v>152</c:v>
                </c:pt>
                <c:pt idx="75">
                  <c:v>149</c:v>
                </c:pt>
                <c:pt idx="76">
                  <c:v>146</c:v>
                </c:pt>
                <c:pt idx="77">
                  <c:v>138</c:v>
                </c:pt>
                <c:pt idx="78">
                  <c:v>132</c:v>
                </c:pt>
              </c:numCache>
            </c:numRef>
          </c:xVal>
          <c:yVal>
            <c:numRef>
              <c:f>'Sensor B'!$D$5:$D$101</c:f>
              <c:numCache>
                <c:formatCode>General</c:formatCode>
                <c:ptCount val="97"/>
                <c:pt idx="0">
                  <c:v>1.1177435185907356</c:v>
                </c:pt>
                <c:pt idx="1">
                  <c:v>1.1177435185907356</c:v>
                </c:pt>
                <c:pt idx="2">
                  <c:v>1.0737958514852677</c:v>
                </c:pt>
                <c:pt idx="3">
                  <c:v>1.0737958514852677</c:v>
                </c:pt>
                <c:pt idx="4">
                  <c:v>1.1177435185907356</c:v>
                </c:pt>
                <c:pt idx="5">
                  <c:v>1.1177435185907356</c:v>
                </c:pt>
                <c:pt idx="6">
                  <c:v>1.1177435185907356</c:v>
                </c:pt>
                <c:pt idx="7">
                  <c:v>1.1177435185907356</c:v>
                </c:pt>
                <c:pt idx="8">
                  <c:v>1.1637789237949709</c:v>
                </c:pt>
                <c:pt idx="9">
                  <c:v>1.1177435185907356</c:v>
                </c:pt>
                <c:pt idx="10">
                  <c:v>1.1177435185907356</c:v>
                </c:pt>
                <c:pt idx="11">
                  <c:v>1.0737958514852677</c:v>
                </c:pt>
                <c:pt idx="12">
                  <c:v>1.0737958514852677</c:v>
                </c:pt>
                <c:pt idx="13">
                  <c:v>1.0318508665256312</c:v>
                </c:pt>
                <c:pt idx="14">
                  <c:v>1.004959416921575</c:v>
                </c:pt>
                <c:pt idx="15">
                  <c:v>0.96617083162296424</c:v>
                </c:pt>
                <c:pt idx="16">
                  <c:v>0.92917167994535088</c:v>
                </c:pt>
                <c:pt idx="17">
                  <c:v>0.89388688899751489</c:v>
                </c:pt>
                <c:pt idx="18">
                  <c:v>0.89388688899751489</c:v>
                </c:pt>
                <c:pt idx="19">
                  <c:v>0.8602439533520565</c:v>
                </c:pt>
                <c:pt idx="20">
                  <c:v>0.82817287047036103</c:v>
                </c:pt>
                <c:pt idx="21">
                  <c:v>0.77803164456381868</c:v>
                </c:pt>
                <c:pt idx="22">
                  <c:v>0.72296050463950223</c:v>
                </c:pt>
                <c:pt idx="23">
                  <c:v>0.67299723060699179</c:v>
                </c:pt>
                <c:pt idx="24">
                  <c:v>0.63493906056267235</c:v>
                </c:pt>
                <c:pt idx="25">
                  <c:v>0.58017870915797598</c:v>
                </c:pt>
                <c:pt idx="26">
                  <c:v>0.51574921071427315</c:v>
                </c:pt>
                <c:pt idx="27">
                  <c:v>0.46202120680552117</c:v>
                </c:pt>
                <c:pt idx="28">
                  <c:v>0.40279901690866549</c:v>
                </c:pt>
                <c:pt idx="29">
                  <c:v>0.39934339565338117</c:v>
                </c:pt>
                <c:pt idx="30">
                  <c:v>0.36479630775702443</c:v>
                </c:pt>
                <c:pt idx="31">
                  <c:v>0.33822942822424107</c:v>
                </c:pt>
                <c:pt idx="32">
                  <c:v>0.31975484598903758</c:v>
                </c:pt>
                <c:pt idx="33">
                  <c:v>0.29408306725767286</c:v>
                </c:pt>
                <c:pt idx="34">
                  <c:v>0.26138603255679183</c:v>
                </c:pt>
                <c:pt idx="35">
                  <c:v>0.24869268600511329</c:v>
                </c:pt>
                <c:pt idx="36">
                  <c:v>0.23957753472674792</c:v>
                </c:pt>
                <c:pt idx="37">
                  <c:v>0.22639617673908941</c:v>
                </c:pt>
                <c:pt idx="38">
                  <c:v>0.20394821599364388</c:v>
                </c:pt>
                <c:pt idx="39">
                  <c:v>0.19048633432370732</c:v>
                </c:pt>
                <c:pt idx="40">
                  <c:v>0.15623940841885808</c:v>
                </c:pt>
                <c:pt idx="41">
                  <c:v>0.13333400559128972</c:v>
                </c:pt>
                <c:pt idx="42">
                  <c:v>0.12034538744673551</c:v>
                </c:pt>
                <c:pt idx="43">
                  <c:v>9.3655472417967012E-2</c:v>
                </c:pt>
                <c:pt idx="44">
                  <c:v>9.0722015778477605E-2</c:v>
                </c:pt>
                <c:pt idx="45">
                  <c:v>6.972168215205965E-2</c:v>
                </c:pt>
                <c:pt idx="46">
                  <c:v>6.972168215205965E-2</c:v>
                </c:pt>
                <c:pt idx="47">
                  <c:v>0.11687175301416897</c:v>
                </c:pt>
                <c:pt idx="48">
                  <c:v>0.19494336647746646</c:v>
                </c:pt>
                <c:pt idx="49">
                  <c:v>0.15289288526415401</c:v>
                </c:pt>
                <c:pt idx="50">
                  <c:v>8.9385073332318932E-2</c:v>
                </c:pt>
                <c:pt idx="51">
                  <c:v>6.972168215205965E-2</c:v>
                </c:pt>
                <c:pt idx="52">
                  <c:v>6.972168215205965E-2</c:v>
                </c:pt>
                <c:pt idx="53">
                  <c:v>9.4615085162383927E-2</c:v>
                </c:pt>
                <c:pt idx="54">
                  <c:v>0.12714582735726321</c:v>
                </c:pt>
                <c:pt idx="55">
                  <c:v>0.14361207845092405</c:v>
                </c:pt>
                <c:pt idx="56">
                  <c:v>0.15554985288952405</c:v>
                </c:pt>
                <c:pt idx="57">
                  <c:v>0.17905945704557436</c:v>
                </c:pt>
                <c:pt idx="58">
                  <c:v>0.20249665083729607</c:v>
                </c:pt>
                <c:pt idx="59">
                  <c:v>0.22178693071635092</c:v>
                </c:pt>
                <c:pt idx="60">
                  <c:v>0.23225102378863038</c:v>
                </c:pt>
                <c:pt idx="61">
                  <c:v>0.26138603255679183</c:v>
                </c:pt>
                <c:pt idx="62">
                  <c:v>0.28881563196858995</c:v>
                </c:pt>
                <c:pt idx="63">
                  <c:v>0.30338159854988955</c:v>
                </c:pt>
                <c:pt idx="64">
                  <c:v>0.31547672857810571</c:v>
                </c:pt>
                <c:pt idx="65">
                  <c:v>0.34576654651093985</c:v>
                </c:pt>
                <c:pt idx="66">
                  <c:v>0.36479630775702443</c:v>
                </c:pt>
                <c:pt idx="67">
                  <c:v>0.39934339565338117</c:v>
                </c:pt>
                <c:pt idx="68">
                  <c:v>0.41719795171634555</c:v>
                </c:pt>
                <c:pt idx="69">
                  <c:v>0.46202120680552117</c:v>
                </c:pt>
                <c:pt idx="70">
                  <c:v>0.50011546730115075</c:v>
                </c:pt>
                <c:pt idx="71">
                  <c:v>0.46202120680552117</c:v>
                </c:pt>
                <c:pt idx="72">
                  <c:v>0.54359028215046656</c:v>
                </c:pt>
                <c:pt idx="73">
                  <c:v>0.63493906056267235</c:v>
                </c:pt>
                <c:pt idx="74">
                  <c:v>0.69736914919495874</c:v>
                </c:pt>
                <c:pt idx="75">
                  <c:v>0.72296050463950223</c:v>
                </c:pt>
                <c:pt idx="76">
                  <c:v>0.74982828757068809</c:v>
                </c:pt>
                <c:pt idx="77">
                  <c:v>0.82817287047036103</c:v>
                </c:pt>
                <c:pt idx="78">
                  <c:v>0.89388688899751489</c:v>
                </c:pt>
                <c:pt idx="79">
                  <c:v>5.499762324717568</c:v>
                </c:pt>
                <c:pt idx="80">
                  <c:v>5.499762324717568</c:v>
                </c:pt>
                <c:pt idx="81">
                  <c:v>5.499762324717568</c:v>
                </c:pt>
                <c:pt idx="82">
                  <c:v>5.499762324717568</c:v>
                </c:pt>
                <c:pt idx="83">
                  <c:v>5.499762324717568</c:v>
                </c:pt>
                <c:pt idx="84">
                  <c:v>5.499762324717568</c:v>
                </c:pt>
                <c:pt idx="85">
                  <c:v>5.499762324717568</c:v>
                </c:pt>
                <c:pt idx="86">
                  <c:v>5.499762324717568</c:v>
                </c:pt>
                <c:pt idx="87">
                  <c:v>5.499762324717568</c:v>
                </c:pt>
                <c:pt idx="88">
                  <c:v>5.499762324717568</c:v>
                </c:pt>
                <c:pt idx="89">
                  <c:v>5.499762324717568</c:v>
                </c:pt>
                <c:pt idx="90">
                  <c:v>5.499762324717568</c:v>
                </c:pt>
                <c:pt idx="91">
                  <c:v>5.499762324717568</c:v>
                </c:pt>
                <c:pt idx="92">
                  <c:v>5.499762324717568</c:v>
                </c:pt>
                <c:pt idx="93">
                  <c:v>5.499762324717568</c:v>
                </c:pt>
                <c:pt idx="94">
                  <c:v>5.499762324717568</c:v>
                </c:pt>
                <c:pt idx="95">
                  <c:v>5.499762324717568</c:v>
                </c:pt>
                <c:pt idx="96">
                  <c:v>5.499762324717568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39-4EC6-8DAB-54AAC980D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93200"/>
        <c:axId val="147589904"/>
      </c:scatterChart>
      <c:valAx>
        <c:axId val="30709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9904"/>
        <c:crosses val="autoZero"/>
        <c:crossBetween val="midCat"/>
      </c:valAx>
      <c:valAx>
        <c:axId val="1475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17</xdr:row>
      <xdr:rowOff>119062</xdr:rowOff>
    </xdr:from>
    <xdr:to>
      <xdr:col>13</xdr:col>
      <xdr:colOff>257175</xdr:colOff>
      <xdr:row>32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426DBF-0E82-45BA-A800-D7A3F8667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10</xdr:row>
      <xdr:rowOff>23812</xdr:rowOff>
    </xdr:from>
    <xdr:to>
      <xdr:col>8</xdr:col>
      <xdr:colOff>1866899</xdr:colOff>
      <xdr:row>24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E278F-7B24-476A-A8BA-635F22C1F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7531-CBE8-4211-AAC2-AB390AC89671}">
  <dimension ref="A2:Q101"/>
  <sheetViews>
    <sheetView topLeftCell="G1" workbookViewId="0">
      <selection activeCell="Q2" sqref="I2:Q2"/>
    </sheetView>
  </sheetViews>
  <sheetFormatPr defaultRowHeight="15" x14ac:dyDescent="0.25"/>
  <cols>
    <col min="1" max="1" width="12.7109375" bestFit="1" customWidth="1"/>
    <col min="4" max="4" width="12" bestFit="1" customWidth="1"/>
    <col min="9" max="9" width="43.7109375" bestFit="1" customWidth="1"/>
    <col min="10" max="10" width="44.42578125" bestFit="1" customWidth="1"/>
    <col min="11" max="11" width="43.7109375" bestFit="1" customWidth="1"/>
    <col min="12" max="12" width="44.42578125" bestFit="1" customWidth="1"/>
    <col min="13" max="13" width="43.7109375" bestFit="1" customWidth="1"/>
    <col min="14" max="14" width="44.42578125" bestFit="1" customWidth="1"/>
    <col min="15" max="15" width="43.7109375" bestFit="1" customWidth="1"/>
    <col min="16" max="16" width="44.42578125" bestFit="1" customWidth="1"/>
    <col min="17" max="17" width="44.7109375" bestFit="1" customWidth="1"/>
  </cols>
  <sheetData>
    <row r="2" spans="1:17" x14ac:dyDescent="0.25">
      <c r="I2" s="9">
        <f t="array" ref="I2:Q2">LINEST(G5:G95,F5:F95^{1,2,3,4,5,6,7,8})</f>
        <v>7.4142551935270137E-21</v>
      </c>
      <c r="J2" s="9">
        <v>-3.216142378978396E-17</v>
      </c>
      <c r="K2" s="9">
        <v>5.7985581229525689E-14</v>
      </c>
      <c r="L2" s="9">
        <v>-5.7096515598122578E-11</v>
      </c>
      <c r="M2" s="9">
        <v>3.371374166634775E-8</v>
      </c>
      <c r="N2" s="9">
        <v>-1.2265721123970652E-5</v>
      </c>
      <c r="O2" s="9">
        <v>2.6978609850867074E-3</v>
      </c>
      <c r="P2" s="9">
        <v>-0.33118210993677705</v>
      </c>
      <c r="Q2" s="9">
        <v>17.907972855321297</v>
      </c>
    </row>
    <row r="4" spans="1:17" x14ac:dyDescent="0.25">
      <c r="A4" t="s">
        <v>0</v>
      </c>
      <c r="B4" t="s">
        <v>1</v>
      </c>
      <c r="C4" t="s">
        <v>2</v>
      </c>
      <c r="D4" t="s">
        <v>4</v>
      </c>
      <c r="F4" t="s">
        <v>1</v>
      </c>
      <c r="G4" t="s">
        <v>3</v>
      </c>
    </row>
    <row r="5" spans="1:17" x14ac:dyDescent="0.25">
      <c r="A5">
        <v>180</v>
      </c>
      <c r="B5">
        <v>112</v>
      </c>
      <c r="C5">
        <f>A5/100</f>
        <v>1.8</v>
      </c>
      <c r="D5">
        <f>$I$2*B5^8+$J$2*B5^7+$K$2*B5^6+$L$2*B5^5+$M$2*B5^4+$N$2*B5^3+$O$2*B5^2+$P$2*B5+$Q$2</f>
        <v>1.8313034827472947</v>
      </c>
      <c r="F5">
        <f>B5</f>
        <v>112</v>
      </c>
      <c r="G5">
        <f>C5</f>
        <v>1.8</v>
      </c>
    </row>
    <row r="6" spans="1:17" x14ac:dyDescent="0.25">
      <c r="A6">
        <v>175</v>
      </c>
      <c r="B6">
        <v>115</v>
      </c>
      <c r="C6">
        <f t="shared" ref="C6:C69" si="0">A6/100</f>
        <v>1.75</v>
      </c>
      <c r="D6">
        <f t="shared" ref="D6:D69" si="1">$I$2*B6^8+$J$2*B6^7+$K$2*B6^6+$L$2*B6^5+$M$2*B6^4+$N$2*B6^3+$O$2*B6^2+$P$2*B6+$Q$2</f>
        <v>1.72054871819158</v>
      </c>
      <c r="F6">
        <f>B6</f>
        <v>115</v>
      </c>
      <c r="G6">
        <f>C6</f>
        <v>1.75</v>
      </c>
    </row>
    <row r="7" spans="1:17" x14ac:dyDescent="0.25">
      <c r="A7">
        <v>170</v>
      </c>
      <c r="B7">
        <v>118</v>
      </c>
      <c r="C7">
        <f t="shared" si="0"/>
        <v>1.7</v>
      </c>
      <c r="D7">
        <f t="shared" si="1"/>
        <v>1.6172121902492194</v>
      </c>
      <c r="F7">
        <f>B7</f>
        <v>118</v>
      </c>
      <c r="G7">
        <f>C7</f>
        <v>1.7</v>
      </c>
    </row>
    <row r="8" spans="1:17" x14ac:dyDescent="0.25">
      <c r="A8">
        <v>165</v>
      </c>
      <c r="B8">
        <v>120</v>
      </c>
      <c r="C8">
        <f t="shared" si="0"/>
        <v>1.65</v>
      </c>
      <c r="D8">
        <f t="shared" si="1"/>
        <v>1.5522279984999336</v>
      </c>
      <c r="F8">
        <f>B8</f>
        <v>120</v>
      </c>
      <c r="G8">
        <f>C8</f>
        <v>1.65</v>
      </c>
    </row>
    <row r="9" spans="1:17" x14ac:dyDescent="0.25">
      <c r="A9">
        <v>160</v>
      </c>
      <c r="B9">
        <v>123</v>
      </c>
      <c r="C9">
        <f t="shared" si="0"/>
        <v>1.6</v>
      </c>
      <c r="D9">
        <f t="shared" si="1"/>
        <v>1.4603041080456052</v>
      </c>
      <c r="F9">
        <f>B9</f>
        <v>123</v>
      </c>
      <c r="G9">
        <f>C9</f>
        <v>1.6</v>
      </c>
    </row>
    <row r="10" spans="1:17" x14ac:dyDescent="0.25">
      <c r="A10">
        <v>155</v>
      </c>
      <c r="B10">
        <v>123</v>
      </c>
      <c r="C10">
        <f t="shared" si="0"/>
        <v>1.55</v>
      </c>
      <c r="D10">
        <f t="shared" si="1"/>
        <v>1.4603041080456052</v>
      </c>
      <c r="F10">
        <f>B10</f>
        <v>123</v>
      </c>
      <c r="G10">
        <f>C10</f>
        <v>1.55</v>
      </c>
    </row>
    <row r="11" spans="1:17" x14ac:dyDescent="0.25">
      <c r="A11">
        <v>150</v>
      </c>
      <c r="B11">
        <v>123</v>
      </c>
      <c r="C11">
        <f t="shared" si="0"/>
        <v>1.5</v>
      </c>
      <c r="D11">
        <f t="shared" si="1"/>
        <v>1.4603041080456052</v>
      </c>
      <c r="F11">
        <f>B11</f>
        <v>123</v>
      </c>
      <c r="G11">
        <f>C11</f>
        <v>1.5</v>
      </c>
    </row>
    <row r="12" spans="1:17" x14ac:dyDescent="0.25">
      <c r="A12">
        <v>145</v>
      </c>
      <c r="B12">
        <v>126</v>
      </c>
      <c r="C12">
        <f t="shared" si="0"/>
        <v>1.45</v>
      </c>
      <c r="D12">
        <f t="shared" si="1"/>
        <v>1.3746896742043582</v>
      </c>
      <c r="F12">
        <f>B12</f>
        <v>126</v>
      </c>
      <c r="G12">
        <f>C12</f>
        <v>1.45</v>
      </c>
    </row>
    <row r="13" spans="1:17" x14ac:dyDescent="0.25">
      <c r="A13">
        <v>140</v>
      </c>
      <c r="B13">
        <v>126</v>
      </c>
      <c r="C13">
        <f t="shared" si="0"/>
        <v>1.4</v>
      </c>
      <c r="D13">
        <f t="shared" si="1"/>
        <v>1.3746896742043582</v>
      </c>
      <c r="F13">
        <f>B13</f>
        <v>126</v>
      </c>
      <c r="G13">
        <f>C13</f>
        <v>1.4</v>
      </c>
    </row>
    <row r="14" spans="1:17" x14ac:dyDescent="0.25">
      <c r="A14">
        <v>135</v>
      </c>
      <c r="B14">
        <v>129</v>
      </c>
      <c r="C14">
        <f t="shared" si="0"/>
        <v>1.35</v>
      </c>
      <c r="D14">
        <f t="shared" si="1"/>
        <v>1.2950044918723727</v>
      </c>
      <c r="F14">
        <f>B14</f>
        <v>129</v>
      </c>
      <c r="G14">
        <f>C14</f>
        <v>1.35</v>
      </c>
    </row>
    <row r="15" spans="1:17" x14ac:dyDescent="0.25">
      <c r="A15">
        <v>130</v>
      </c>
      <c r="B15">
        <v>131</v>
      </c>
      <c r="C15">
        <f t="shared" si="0"/>
        <v>1.3</v>
      </c>
      <c r="D15">
        <f t="shared" si="1"/>
        <v>1.2449956305539267</v>
      </c>
      <c r="F15">
        <f>B15</f>
        <v>131</v>
      </c>
      <c r="G15">
        <f>C15</f>
        <v>1.3</v>
      </c>
    </row>
    <row r="16" spans="1:17" x14ac:dyDescent="0.25">
      <c r="A16">
        <v>125</v>
      </c>
      <c r="B16">
        <v>135</v>
      </c>
      <c r="C16">
        <f t="shared" si="0"/>
        <v>1.25</v>
      </c>
      <c r="D16">
        <f t="shared" si="1"/>
        <v>1.1519920756956168</v>
      </c>
      <c r="F16">
        <f>B16</f>
        <v>135</v>
      </c>
      <c r="G16">
        <f>C16</f>
        <v>1.25</v>
      </c>
    </row>
    <row r="17" spans="1:7" x14ac:dyDescent="0.25">
      <c r="A17">
        <v>120</v>
      </c>
      <c r="B17">
        <v>135</v>
      </c>
      <c r="C17">
        <f t="shared" si="0"/>
        <v>1.2</v>
      </c>
      <c r="D17">
        <f t="shared" si="1"/>
        <v>1.1519920756956168</v>
      </c>
      <c r="F17">
        <f>B17</f>
        <v>135</v>
      </c>
      <c r="G17">
        <f>C17</f>
        <v>1.2</v>
      </c>
    </row>
    <row r="18" spans="1:7" x14ac:dyDescent="0.25">
      <c r="A18">
        <v>115</v>
      </c>
      <c r="B18">
        <v>135</v>
      </c>
      <c r="C18">
        <f t="shared" si="0"/>
        <v>1.1499999999999999</v>
      </c>
      <c r="D18">
        <f t="shared" si="1"/>
        <v>1.1519920756956168</v>
      </c>
      <c r="F18">
        <f>B18</f>
        <v>135</v>
      </c>
      <c r="G18">
        <f>C18</f>
        <v>1.1499999999999999</v>
      </c>
    </row>
    <row r="19" spans="1:7" x14ac:dyDescent="0.25">
      <c r="A19">
        <v>110</v>
      </c>
      <c r="B19">
        <v>138</v>
      </c>
      <c r="C19">
        <f t="shared" si="0"/>
        <v>1.1000000000000001</v>
      </c>
      <c r="D19">
        <f t="shared" si="1"/>
        <v>1.0879934633867805</v>
      </c>
      <c r="F19">
        <f>B19</f>
        <v>138</v>
      </c>
      <c r="G19">
        <f>C19</f>
        <v>1.1000000000000001</v>
      </c>
    </row>
    <row r="20" spans="1:7" x14ac:dyDescent="0.25">
      <c r="A20">
        <v>105</v>
      </c>
      <c r="B20">
        <v>140</v>
      </c>
      <c r="C20">
        <f t="shared" si="0"/>
        <v>1.05</v>
      </c>
      <c r="D20">
        <f t="shared" si="1"/>
        <v>1.0478935909990241</v>
      </c>
      <c r="F20">
        <f>B20</f>
        <v>140</v>
      </c>
      <c r="G20">
        <f>C20</f>
        <v>1.05</v>
      </c>
    </row>
    <row r="21" spans="1:7" x14ac:dyDescent="0.25">
      <c r="A21">
        <v>100</v>
      </c>
      <c r="B21">
        <v>143</v>
      </c>
      <c r="C21">
        <f t="shared" si="0"/>
        <v>1</v>
      </c>
      <c r="D21">
        <f t="shared" si="1"/>
        <v>0.99137214992874689</v>
      </c>
      <c r="F21">
        <f>B21</f>
        <v>143</v>
      </c>
      <c r="G21">
        <f>C21</f>
        <v>1</v>
      </c>
    </row>
    <row r="22" spans="1:7" x14ac:dyDescent="0.25">
      <c r="A22">
        <v>95</v>
      </c>
      <c r="B22">
        <v>146</v>
      </c>
      <c r="C22">
        <f t="shared" si="0"/>
        <v>0.95</v>
      </c>
      <c r="D22">
        <f t="shared" si="1"/>
        <v>0.93895268417866617</v>
      </c>
      <c r="F22">
        <f>B22</f>
        <v>146</v>
      </c>
      <c r="G22">
        <f>C22</f>
        <v>0.95</v>
      </c>
    </row>
    <row r="23" spans="1:7" x14ac:dyDescent="0.25">
      <c r="A23">
        <v>90</v>
      </c>
      <c r="B23">
        <v>148</v>
      </c>
      <c r="C23">
        <f t="shared" si="0"/>
        <v>0.9</v>
      </c>
      <c r="D23">
        <f t="shared" si="1"/>
        <v>0.9061512942429033</v>
      </c>
      <c r="F23">
        <f>B23</f>
        <v>148</v>
      </c>
      <c r="G23">
        <f>C23</f>
        <v>0.9</v>
      </c>
    </row>
    <row r="24" spans="1:7" x14ac:dyDescent="0.25">
      <c r="A24">
        <v>85</v>
      </c>
      <c r="B24">
        <v>151</v>
      </c>
      <c r="C24">
        <f t="shared" si="0"/>
        <v>0.85</v>
      </c>
      <c r="D24">
        <f t="shared" si="1"/>
        <v>0.85997535525407187</v>
      </c>
      <c r="F24">
        <f>B24</f>
        <v>151</v>
      </c>
      <c r="G24">
        <f>C24</f>
        <v>0.85</v>
      </c>
    </row>
    <row r="25" spans="1:7" x14ac:dyDescent="0.25">
      <c r="A25">
        <v>80</v>
      </c>
      <c r="B25">
        <v>154</v>
      </c>
      <c r="C25">
        <f t="shared" si="0"/>
        <v>0.8</v>
      </c>
      <c r="D25">
        <f t="shared" si="1"/>
        <v>0.81721251937852202</v>
      </c>
      <c r="F25">
        <f>B25</f>
        <v>154</v>
      </c>
      <c r="G25">
        <f>C25</f>
        <v>0.8</v>
      </c>
    </row>
    <row r="26" spans="1:7" x14ac:dyDescent="0.25">
      <c r="A26">
        <v>75</v>
      </c>
      <c r="B26">
        <v>159</v>
      </c>
      <c r="C26">
        <f t="shared" si="0"/>
        <v>0.75</v>
      </c>
      <c r="D26">
        <f t="shared" si="1"/>
        <v>0.75289762860951726</v>
      </c>
      <c r="F26">
        <f>B26</f>
        <v>159</v>
      </c>
      <c r="G26">
        <f>C26</f>
        <v>0.75</v>
      </c>
    </row>
    <row r="27" spans="1:7" x14ac:dyDescent="0.25">
      <c r="A27">
        <v>70</v>
      </c>
      <c r="B27">
        <v>162</v>
      </c>
      <c r="C27">
        <f t="shared" si="0"/>
        <v>0.7</v>
      </c>
      <c r="D27">
        <f t="shared" si="1"/>
        <v>0.71812967242628645</v>
      </c>
      <c r="F27">
        <f>B27</f>
        <v>162</v>
      </c>
      <c r="G27">
        <f>C27</f>
        <v>0.7</v>
      </c>
    </row>
    <row r="28" spans="1:7" x14ac:dyDescent="0.25">
      <c r="A28">
        <v>65</v>
      </c>
      <c r="B28">
        <v>171</v>
      </c>
      <c r="C28">
        <f t="shared" si="0"/>
        <v>0.65</v>
      </c>
      <c r="D28">
        <f t="shared" si="1"/>
        <v>0.62878929941305728</v>
      </c>
      <c r="F28">
        <f>B28</f>
        <v>171</v>
      </c>
      <c r="G28">
        <f>C28</f>
        <v>0.65</v>
      </c>
    </row>
    <row r="29" spans="1:7" x14ac:dyDescent="0.25">
      <c r="A29">
        <v>60</v>
      </c>
      <c r="B29">
        <v>176</v>
      </c>
      <c r="C29">
        <f t="shared" si="0"/>
        <v>0.6</v>
      </c>
      <c r="D29">
        <f t="shared" si="1"/>
        <v>0.58755680719315251</v>
      </c>
      <c r="F29">
        <f>B29</f>
        <v>176</v>
      </c>
      <c r="G29">
        <f>C29</f>
        <v>0.6</v>
      </c>
    </row>
    <row r="30" spans="1:7" x14ac:dyDescent="0.25">
      <c r="A30">
        <v>55</v>
      </c>
      <c r="B30">
        <v>184</v>
      </c>
      <c r="C30">
        <f t="shared" si="0"/>
        <v>0.55000000000000004</v>
      </c>
      <c r="D30">
        <f t="shared" si="1"/>
        <v>0.53186888208859529</v>
      </c>
      <c r="F30">
        <f>B30</f>
        <v>184</v>
      </c>
      <c r="G30">
        <f>C30</f>
        <v>0.55000000000000004</v>
      </c>
    </row>
    <row r="31" spans="1:7" x14ac:dyDescent="0.25">
      <c r="A31">
        <v>50</v>
      </c>
      <c r="B31">
        <v>195</v>
      </c>
      <c r="C31">
        <f t="shared" si="0"/>
        <v>0.5</v>
      </c>
      <c r="D31">
        <f t="shared" si="1"/>
        <v>0.47191959230416813</v>
      </c>
      <c r="F31">
        <f>B31</f>
        <v>195</v>
      </c>
      <c r="G31">
        <f>C31</f>
        <v>0.5</v>
      </c>
    </row>
    <row r="32" spans="1:7" x14ac:dyDescent="0.25">
      <c r="A32">
        <v>45</v>
      </c>
      <c r="B32">
        <v>203</v>
      </c>
      <c r="C32">
        <f t="shared" si="0"/>
        <v>0.45</v>
      </c>
      <c r="D32">
        <f t="shared" si="1"/>
        <v>0.43763765015240352</v>
      </c>
      <c r="F32">
        <f>B32</f>
        <v>203</v>
      </c>
      <c r="G32">
        <f>C32</f>
        <v>0.45</v>
      </c>
    </row>
    <row r="33" spans="1:7" x14ac:dyDescent="0.25">
      <c r="A33">
        <v>40</v>
      </c>
      <c r="B33">
        <v>214</v>
      </c>
      <c r="C33">
        <f t="shared" si="0"/>
        <v>0.4</v>
      </c>
      <c r="D33">
        <f t="shared" si="1"/>
        <v>0.39992831985235711</v>
      </c>
      <c r="F33">
        <f>B33</f>
        <v>214</v>
      </c>
      <c r="G33">
        <f>C33</f>
        <v>0.4</v>
      </c>
    </row>
    <row r="34" spans="1:7" x14ac:dyDescent="0.25">
      <c r="A34">
        <v>38</v>
      </c>
      <c r="B34">
        <v>226</v>
      </c>
      <c r="C34">
        <f t="shared" si="0"/>
        <v>0.38</v>
      </c>
      <c r="D34">
        <f t="shared" si="1"/>
        <v>0.36770449219196877</v>
      </c>
      <c r="F34">
        <f>B34</f>
        <v>226</v>
      </c>
      <c r="G34">
        <f>C34</f>
        <v>0.38</v>
      </c>
    </row>
    <row r="35" spans="1:7" x14ac:dyDescent="0.25">
      <c r="A35">
        <v>36</v>
      </c>
      <c r="B35">
        <v>234</v>
      </c>
      <c r="C35">
        <f t="shared" si="0"/>
        <v>0.36</v>
      </c>
      <c r="D35">
        <f t="shared" si="1"/>
        <v>0.34982244780020011</v>
      </c>
      <c r="F35">
        <f>B35</f>
        <v>234</v>
      </c>
      <c r="G35">
        <f>C35</f>
        <v>0.36</v>
      </c>
    </row>
    <row r="36" spans="1:7" x14ac:dyDescent="0.25">
      <c r="A36">
        <v>34</v>
      </c>
      <c r="B36">
        <v>242</v>
      </c>
      <c r="C36">
        <f t="shared" si="0"/>
        <v>0.34</v>
      </c>
      <c r="D36">
        <f t="shared" si="1"/>
        <v>0.33397940140252302</v>
      </c>
      <c r="F36">
        <f>B36</f>
        <v>242</v>
      </c>
      <c r="G36">
        <f>C36</f>
        <v>0.34</v>
      </c>
    </row>
    <row r="37" spans="1:7" x14ac:dyDescent="0.25">
      <c r="A37">
        <v>32</v>
      </c>
      <c r="B37">
        <v>250</v>
      </c>
      <c r="C37">
        <f t="shared" si="0"/>
        <v>0.32</v>
      </c>
      <c r="D37">
        <f t="shared" si="1"/>
        <v>0.31964281957042573</v>
      </c>
      <c r="F37">
        <f>B37</f>
        <v>250</v>
      </c>
      <c r="G37">
        <f>C37</f>
        <v>0.32</v>
      </c>
    </row>
    <row r="38" spans="1:7" x14ac:dyDescent="0.25">
      <c r="A38">
        <v>30</v>
      </c>
      <c r="B38">
        <v>263</v>
      </c>
      <c r="C38">
        <f t="shared" si="0"/>
        <v>0.3</v>
      </c>
      <c r="D38">
        <f t="shared" si="1"/>
        <v>0.29858645107815818</v>
      </c>
      <c r="F38">
        <f>B38</f>
        <v>263</v>
      </c>
      <c r="G38">
        <f>C38</f>
        <v>0.3</v>
      </c>
    </row>
    <row r="39" spans="1:7" x14ac:dyDescent="0.25">
      <c r="A39">
        <v>28</v>
      </c>
      <c r="B39">
        <v>270</v>
      </c>
      <c r="C39">
        <f t="shared" si="0"/>
        <v>0.28000000000000003</v>
      </c>
      <c r="D39">
        <f t="shared" si="1"/>
        <v>0.28807089413518128</v>
      </c>
      <c r="F39">
        <f>B39</f>
        <v>270</v>
      </c>
      <c r="G39">
        <f>C39</f>
        <v>0.28000000000000003</v>
      </c>
    </row>
    <row r="40" spans="1:7" x14ac:dyDescent="0.25">
      <c r="A40">
        <v>26</v>
      </c>
      <c r="B40">
        <v>288</v>
      </c>
      <c r="C40">
        <f t="shared" si="0"/>
        <v>0.26</v>
      </c>
      <c r="D40">
        <f t="shared" si="1"/>
        <v>0.26289344556219163</v>
      </c>
      <c r="F40">
        <f>B40</f>
        <v>288</v>
      </c>
      <c r="G40">
        <f>C40</f>
        <v>0.26</v>
      </c>
    </row>
    <row r="41" spans="1:7" x14ac:dyDescent="0.25">
      <c r="A41">
        <v>24</v>
      </c>
      <c r="B41">
        <v>314</v>
      </c>
      <c r="C41">
        <f t="shared" si="0"/>
        <v>0.24</v>
      </c>
      <c r="D41">
        <f t="shared" si="1"/>
        <v>0.2305293640811712</v>
      </c>
      <c r="F41">
        <f>B41</f>
        <v>314</v>
      </c>
      <c r="G41">
        <f>C41</f>
        <v>0.24</v>
      </c>
    </row>
    <row r="42" spans="1:7" x14ac:dyDescent="0.25">
      <c r="A42">
        <v>22</v>
      </c>
      <c r="B42">
        <v>325</v>
      </c>
      <c r="C42">
        <f t="shared" si="0"/>
        <v>0.22</v>
      </c>
      <c r="D42">
        <f t="shared" si="1"/>
        <v>0.21836374194405295</v>
      </c>
      <c r="F42">
        <f>B42</f>
        <v>325</v>
      </c>
      <c r="G42">
        <f>C42</f>
        <v>0.22</v>
      </c>
    </row>
    <row r="43" spans="1:7" x14ac:dyDescent="0.25">
      <c r="A43">
        <v>20</v>
      </c>
      <c r="B43">
        <v>360</v>
      </c>
      <c r="C43">
        <f t="shared" si="0"/>
        <v>0.2</v>
      </c>
      <c r="D43">
        <f t="shared" si="1"/>
        <v>0.1869162248801004</v>
      </c>
      <c r="F43">
        <f>B43</f>
        <v>360</v>
      </c>
      <c r="G43">
        <f>C43</f>
        <v>0.2</v>
      </c>
    </row>
    <row r="44" spans="1:7" x14ac:dyDescent="0.25">
      <c r="A44">
        <v>18</v>
      </c>
      <c r="B44">
        <v>387</v>
      </c>
      <c r="C44">
        <f t="shared" si="0"/>
        <v>0.18</v>
      </c>
      <c r="D44">
        <f t="shared" si="1"/>
        <v>0.17057837454935765</v>
      </c>
      <c r="F44">
        <f>B44</f>
        <v>387</v>
      </c>
      <c r="G44">
        <f>C44</f>
        <v>0.18</v>
      </c>
    </row>
    <row r="45" spans="1:7" x14ac:dyDescent="0.25">
      <c r="A45">
        <v>16</v>
      </c>
      <c r="B45">
        <v>424</v>
      </c>
      <c r="C45">
        <f t="shared" si="0"/>
        <v>0.16</v>
      </c>
      <c r="D45">
        <f t="shared" si="1"/>
        <v>0.15695745877399503</v>
      </c>
      <c r="F45">
        <f>B45</f>
        <v>424</v>
      </c>
      <c r="G45">
        <f>C45</f>
        <v>0.16</v>
      </c>
    </row>
    <row r="46" spans="1:7" x14ac:dyDescent="0.25">
      <c r="A46">
        <v>14</v>
      </c>
      <c r="B46">
        <v>464</v>
      </c>
      <c r="C46">
        <f t="shared" si="0"/>
        <v>0.14000000000000001</v>
      </c>
      <c r="D46">
        <f t="shared" si="1"/>
        <v>0.14667936185872321</v>
      </c>
      <c r="F46">
        <f>B46</f>
        <v>464</v>
      </c>
      <c r="G46">
        <f>C46</f>
        <v>0.14000000000000001</v>
      </c>
    </row>
    <row r="47" spans="1:7" x14ac:dyDescent="0.25">
      <c r="A47">
        <v>12</v>
      </c>
      <c r="B47">
        <v>517</v>
      </c>
      <c r="C47">
        <f t="shared" si="0"/>
        <v>0.12</v>
      </c>
      <c r="D47">
        <f t="shared" si="1"/>
        <v>0.1286024101699681</v>
      </c>
      <c r="F47">
        <f>B47</f>
        <v>517</v>
      </c>
      <c r="G47">
        <f>C47</f>
        <v>0.12</v>
      </c>
    </row>
    <row r="48" spans="1:7" x14ac:dyDescent="0.25">
      <c r="A48">
        <v>10</v>
      </c>
      <c r="B48">
        <v>601</v>
      </c>
      <c r="C48">
        <f t="shared" si="0"/>
        <v>0.1</v>
      </c>
      <c r="D48">
        <f t="shared" si="1"/>
        <v>0.10093688092654673</v>
      </c>
      <c r="F48">
        <f>B48</f>
        <v>601</v>
      </c>
      <c r="G48">
        <f>C48</f>
        <v>0.1</v>
      </c>
    </row>
    <row r="49" spans="1:7" x14ac:dyDescent="0.25">
      <c r="A49">
        <v>8</v>
      </c>
      <c r="B49">
        <v>700</v>
      </c>
      <c r="C49">
        <f t="shared" si="0"/>
        <v>0.08</v>
      </c>
      <c r="D49">
        <f t="shared" si="1"/>
        <v>7.9190984222201166E-2</v>
      </c>
      <c r="F49">
        <f>B49</f>
        <v>700</v>
      </c>
      <c r="G49">
        <f>C49</f>
        <v>0.08</v>
      </c>
    </row>
    <row r="50" spans="1:7" x14ac:dyDescent="0.25">
      <c r="A50">
        <v>6</v>
      </c>
      <c r="B50">
        <v>705</v>
      </c>
      <c r="C50">
        <f t="shared" si="0"/>
        <v>0.06</v>
      </c>
      <c r="D50">
        <f t="shared" si="1"/>
        <v>7.0082814209818878E-2</v>
      </c>
      <c r="F50">
        <f>B50</f>
        <v>705</v>
      </c>
      <c r="G50">
        <f>C50</f>
        <v>0.06</v>
      </c>
    </row>
    <row r="51" spans="1:7" x14ac:dyDescent="0.25">
      <c r="A51">
        <v>4</v>
      </c>
      <c r="B51">
        <v>634</v>
      </c>
      <c r="C51">
        <f t="shared" si="0"/>
        <v>0.04</v>
      </c>
      <c r="D51">
        <f t="shared" si="1"/>
        <v>0.10207105127383187</v>
      </c>
      <c r="F51">
        <f>B57</f>
        <v>705</v>
      </c>
      <c r="G51">
        <f>C57</f>
        <v>0.08</v>
      </c>
    </row>
    <row r="52" spans="1:7" x14ac:dyDescent="0.25">
      <c r="A52">
        <v>2</v>
      </c>
      <c r="B52">
        <v>560</v>
      </c>
      <c r="C52">
        <f t="shared" si="0"/>
        <v>0.02</v>
      </c>
      <c r="D52">
        <f t="shared" si="1"/>
        <v>0.11085565479333326</v>
      </c>
      <c r="F52">
        <f>B58</f>
        <v>643</v>
      </c>
      <c r="G52">
        <f>C58</f>
        <v>0.1</v>
      </c>
    </row>
    <row r="53" spans="1:7" x14ac:dyDescent="0.25">
      <c r="A53">
        <v>0</v>
      </c>
      <c r="B53">
        <v>303</v>
      </c>
      <c r="C53">
        <f t="shared" si="0"/>
        <v>0</v>
      </c>
      <c r="D53">
        <f t="shared" si="1"/>
        <v>0.24363979464782659</v>
      </c>
      <c r="F53">
        <f>B59</f>
        <v>568</v>
      </c>
      <c r="G53">
        <f>C59</f>
        <v>0.12</v>
      </c>
    </row>
    <row r="54" spans="1:7" x14ac:dyDescent="0.25">
      <c r="A54">
        <v>2</v>
      </c>
      <c r="B54">
        <v>430</v>
      </c>
      <c r="C54">
        <f t="shared" si="0"/>
        <v>0.02</v>
      </c>
      <c r="D54">
        <f t="shared" si="1"/>
        <v>0.15532873010030102</v>
      </c>
      <c r="F54">
        <f>B60</f>
        <v>466</v>
      </c>
      <c r="G54">
        <f>C60</f>
        <v>0.14000000000000001</v>
      </c>
    </row>
    <row r="55" spans="1:7" x14ac:dyDescent="0.25">
      <c r="A55">
        <v>4</v>
      </c>
      <c r="B55">
        <v>470</v>
      </c>
      <c r="C55">
        <f t="shared" si="0"/>
        <v>0.04</v>
      </c>
      <c r="D55">
        <f t="shared" si="1"/>
        <v>0.14503090663304619</v>
      </c>
      <c r="F55">
        <f>B61</f>
        <v>426</v>
      </c>
      <c r="G55">
        <f>C61</f>
        <v>0.16</v>
      </c>
    </row>
    <row r="56" spans="1:7" x14ac:dyDescent="0.25">
      <c r="A56">
        <v>6</v>
      </c>
      <c r="B56">
        <v>648</v>
      </c>
      <c r="C56">
        <f t="shared" si="0"/>
        <v>0.06</v>
      </c>
      <c r="D56">
        <f t="shared" si="1"/>
        <v>0.10375141500062313</v>
      </c>
      <c r="F56">
        <f>B62</f>
        <v>380</v>
      </c>
      <c r="G56">
        <f>C62</f>
        <v>0.18</v>
      </c>
    </row>
    <row r="57" spans="1:7" x14ac:dyDescent="0.25">
      <c r="A57">
        <v>8</v>
      </c>
      <c r="B57">
        <v>705</v>
      </c>
      <c r="C57">
        <f t="shared" si="0"/>
        <v>0.08</v>
      </c>
      <c r="D57">
        <f t="shared" si="1"/>
        <v>7.0082814209818878E-2</v>
      </c>
      <c r="F57">
        <f>B63</f>
        <v>333</v>
      </c>
      <c r="G57">
        <f>C63</f>
        <v>0.2</v>
      </c>
    </row>
    <row r="58" spans="1:7" x14ac:dyDescent="0.25">
      <c r="A58">
        <v>10</v>
      </c>
      <c r="B58">
        <v>643</v>
      </c>
      <c r="C58">
        <f t="shared" si="0"/>
        <v>0.1</v>
      </c>
      <c r="D58">
        <f t="shared" si="1"/>
        <v>0.10318911389369845</v>
      </c>
      <c r="F58">
        <f>B64</f>
        <v>316</v>
      </c>
      <c r="G58">
        <f>C64</f>
        <v>0.22</v>
      </c>
    </row>
    <row r="59" spans="1:7" x14ac:dyDescent="0.25">
      <c r="A59">
        <v>12</v>
      </c>
      <c r="B59">
        <v>568</v>
      </c>
      <c r="C59">
        <f t="shared" si="0"/>
        <v>0.12</v>
      </c>
      <c r="D59">
        <f t="shared" si="1"/>
        <v>0.10805640438987751</v>
      </c>
      <c r="F59">
        <f>B65</f>
        <v>293</v>
      </c>
      <c r="G59">
        <f>C65</f>
        <v>0.24</v>
      </c>
    </row>
    <row r="60" spans="1:7" x14ac:dyDescent="0.25">
      <c r="A60">
        <v>14</v>
      </c>
      <c r="B60">
        <v>466</v>
      </c>
      <c r="C60">
        <f t="shared" si="0"/>
        <v>0.14000000000000001</v>
      </c>
      <c r="D60">
        <f t="shared" si="1"/>
        <v>0.14613876217986643</v>
      </c>
      <c r="F60">
        <f>B66</f>
        <v>283</v>
      </c>
      <c r="G60">
        <f>C66</f>
        <v>0.26</v>
      </c>
    </row>
    <row r="61" spans="1:7" x14ac:dyDescent="0.25">
      <c r="A61">
        <v>16</v>
      </c>
      <c r="B61">
        <v>426</v>
      </c>
      <c r="C61">
        <f t="shared" si="0"/>
        <v>0.16</v>
      </c>
      <c r="D61">
        <f t="shared" si="1"/>
        <v>0.1564041003460872</v>
      </c>
      <c r="F61">
        <f>B67</f>
        <v>270</v>
      </c>
      <c r="G61">
        <f>C67</f>
        <v>0.28000000000000003</v>
      </c>
    </row>
    <row r="62" spans="1:7" x14ac:dyDescent="0.25">
      <c r="A62">
        <v>18</v>
      </c>
      <c r="B62">
        <v>380</v>
      </c>
      <c r="C62">
        <f t="shared" si="0"/>
        <v>0.18</v>
      </c>
      <c r="D62">
        <f t="shared" si="1"/>
        <v>0.17419159690441433</v>
      </c>
      <c r="F62">
        <f>B68</f>
        <v>260</v>
      </c>
      <c r="G62">
        <f>C68</f>
        <v>0.3</v>
      </c>
    </row>
    <row r="63" spans="1:7" x14ac:dyDescent="0.25">
      <c r="A63">
        <v>20</v>
      </c>
      <c r="B63">
        <v>333</v>
      </c>
      <c r="C63">
        <f t="shared" si="0"/>
        <v>0.2</v>
      </c>
      <c r="D63">
        <f t="shared" si="1"/>
        <v>0.21016444977998816</v>
      </c>
      <c r="F63">
        <f>B69</f>
        <v>244</v>
      </c>
      <c r="G63">
        <f>C69</f>
        <v>0.32</v>
      </c>
    </row>
    <row r="64" spans="1:7" x14ac:dyDescent="0.25">
      <c r="A64">
        <v>22</v>
      </c>
      <c r="B64">
        <v>316</v>
      </c>
      <c r="C64">
        <f t="shared" si="0"/>
        <v>0.22</v>
      </c>
      <c r="D64">
        <f t="shared" si="1"/>
        <v>0.22824431990381555</v>
      </c>
      <c r="F64">
        <f>B70</f>
        <v>236</v>
      </c>
      <c r="G64">
        <f>C70</f>
        <v>0.34</v>
      </c>
    </row>
    <row r="65" spans="1:7" x14ac:dyDescent="0.25">
      <c r="A65">
        <v>24</v>
      </c>
      <c r="B65">
        <v>293</v>
      </c>
      <c r="C65">
        <f t="shared" si="0"/>
        <v>0.24</v>
      </c>
      <c r="D65">
        <f t="shared" si="1"/>
        <v>0.25630600499375333</v>
      </c>
      <c r="F65">
        <f>B71</f>
        <v>229</v>
      </c>
      <c r="G65">
        <f>C71</f>
        <v>0.36</v>
      </c>
    </row>
    <row r="66" spans="1:7" x14ac:dyDescent="0.25">
      <c r="A66">
        <v>26</v>
      </c>
      <c r="B66">
        <v>283</v>
      </c>
      <c r="C66">
        <f t="shared" si="0"/>
        <v>0.26</v>
      </c>
      <c r="D66">
        <f t="shared" si="1"/>
        <v>0.26965043309659364</v>
      </c>
      <c r="F66">
        <f>B72</f>
        <v>224</v>
      </c>
      <c r="G66">
        <f>C72</f>
        <v>0.38</v>
      </c>
    </row>
    <row r="67" spans="1:7" x14ac:dyDescent="0.25">
      <c r="A67">
        <v>28</v>
      </c>
      <c r="B67">
        <v>270</v>
      </c>
      <c r="C67">
        <f t="shared" si="0"/>
        <v>0.28000000000000003</v>
      </c>
      <c r="D67">
        <f t="shared" si="1"/>
        <v>0.28807089413518128</v>
      </c>
      <c r="F67">
        <f>B73</f>
        <v>214</v>
      </c>
      <c r="G67">
        <f>C73</f>
        <v>0.4</v>
      </c>
    </row>
    <row r="68" spans="1:7" x14ac:dyDescent="0.25">
      <c r="A68">
        <v>30</v>
      </c>
      <c r="B68">
        <v>260</v>
      </c>
      <c r="C68">
        <f t="shared" si="0"/>
        <v>0.3</v>
      </c>
      <c r="D68">
        <f t="shared" si="1"/>
        <v>0.30324952324965437</v>
      </c>
      <c r="F68">
        <f>B74</f>
        <v>203</v>
      </c>
      <c r="G68">
        <f>C74</f>
        <v>0.45</v>
      </c>
    </row>
    <row r="69" spans="1:7" x14ac:dyDescent="0.25">
      <c r="A69">
        <v>32</v>
      </c>
      <c r="B69">
        <v>244</v>
      </c>
      <c r="C69">
        <f t="shared" si="0"/>
        <v>0.32</v>
      </c>
      <c r="D69">
        <f t="shared" si="1"/>
        <v>0.33027161206803868</v>
      </c>
      <c r="F69">
        <f>B75</f>
        <v>192</v>
      </c>
      <c r="G69">
        <f>C75</f>
        <v>0.5</v>
      </c>
    </row>
    <row r="70" spans="1:7" x14ac:dyDescent="0.25">
      <c r="A70">
        <v>34</v>
      </c>
      <c r="B70">
        <v>236</v>
      </c>
      <c r="C70">
        <f t="shared" ref="C70:C101" si="2">A70/100</f>
        <v>0.34</v>
      </c>
      <c r="D70">
        <f t="shared" ref="D70:D101" si="3">$I$2*B70^8+$J$2*B70^7+$K$2*B70^6+$L$2*B70^5+$M$2*B70^4+$N$2*B70^3+$O$2*B70^2+$P$2*B70+$Q$2</f>
        <v>0.34569392532988985</v>
      </c>
      <c r="F70">
        <f>B76</f>
        <v>182</v>
      </c>
      <c r="G70">
        <f>C76</f>
        <v>0.55000000000000004</v>
      </c>
    </row>
    <row r="71" spans="1:7" x14ac:dyDescent="0.25">
      <c r="A71">
        <v>36</v>
      </c>
      <c r="B71">
        <v>229</v>
      </c>
      <c r="C71">
        <f t="shared" si="2"/>
        <v>0.36</v>
      </c>
      <c r="D71">
        <f t="shared" si="3"/>
        <v>0.36071945185884857</v>
      </c>
      <c r="F71">
        <f>B77</f>
        <v>173</v>
      </c>
      <c r="G71">
        <f>C77</f>
        <v>0.6</v>
      </c>
    </row>
    <row r="72" spans="1:7" x14ac:dyDescent="0.25">
      <c r="A72">
        <v>38</v>
      </c>
      <c r="B72">
        <v>224</v>
      </c>
      <c r="C72">
        <f t="shared" si="2"/>
        <v>0.38</v>
      </c>
      <c r="D72">
        <f t="shared" si="3"/>
        <v>0.37257126102446847</v>
      </c>
      <c r="F72">
        <f>B78</f>
        <v>168</v>
      </c>
      <c r="G72">
        <f>C78</f>
        <v>0.65</v>
      </c>
    </row>
    <row r="73" spans="1:7" x14ac:dyDescent="0.25">
      <c r="A73">
        <v>40</v>
      </c>
      <c r="B73">
        <v>214</v>
      </c>
      <c r="C73">
        <f t="shared" si="2"/>
        <v>0.4</v>
      </c>
      <c r="D73">
        <f t="shared" si="3"/>
        <v>0.39992831985235711</v>
      </c>
      <c r="F73">
        <f>B79</f>
        <v>162</v>
      </c>
      <c r="G73">
        <f>C79</f>
        <v>0.7</v>
      </c>
    </row>
    <row r="74" spans="1:7" x14ac:dyDescent="0.25">
      <c r="A74">
        <v>45</v>
      </c>
      <c r="B74">
        <v>203</v>
      </c>
      <c r="C74">
        <f t="shared" si="2"/>
        <v>0.45</v>
      </c>
      <c r="D74">
        <f t="shared" si="3"/>
        <v>0.43763765015240352</v>
      </c>
      <c r="F74">
        <f>B80</f>
        <v>157</v>
      </c>
      <c r="G74">
        <f>C80</f>
        <v>0.75</v>
      </c>
    </row>
    <row r="75" spans="1:7" x14ac:dyDescent="0.25">
      <c r="A75">
        <v>50</v>
      </c>
      <c r="B75">
        <v>192</v>
      </c>
      <c r="C75">
        <f t="shared" si="2"/>
        <v>0.5</v>
      </c>
      <c r="D75">
        <f t="shared" si="3"/>
        <v>0.48663614776241104</v>
      </c>
      <c r="F75">
        <f>B81</f>
        <v>154</v>
      </c>
      <c r="G75">
        <f>C81</f>
        <v>0.8</v>
      </c>
    </row>
    <row r="76" spans="1:7" x14ac:dyDescent="0.25">
      <c r="A76">
        <v>55</v>
      </c>
      <c r="B76">
        <v>182</v>
      </c>
      <c r="C76">
        <f t="shared" si="2"/>
        <v>0.55000000000000004</v>
      </c>
      <c r="D76">
        <f t="shared" si="3"/>
        <v>0.54471821705164558</v>
      </c>
      <c r="F76">
        <f>B82</f>
        <v>148</v>
      </c>
      <c r="G76">
        <f>C82</f>
        <v>0.85</v>
      </c>
    </row>
    <row r="77" spans="1:7" x14ac:dyDescent="0.25">
      <c r="A77">
        <v>60</v>
      </c>
      <c r="B77">
        <v>173</v>
      </c>
      <c r="C77">
        <f t="shared" si="2"/>
        <v>0.6</v>
      </c>
      <c r="D77">
        <f t="shared" si="3"/>
        <v>0.61164321878184325</v>
      </c>
      <c r="F77">
        <f>B83</f>
        <v>146</v>
      </c>
      <c r="G77">
        <f>C83</f>
        <v>0.9</v>
      </c>
    </row>
    <row r="78" spans="1:7" x14ac:dyDescent="0.25">
      <c r="A78">
        <v>65</v>
      </c>
      <c r="B78">
        <v>168</v>
      </c>
      <c r="C78">
        <f t="shared" si="2"/>
        <v>0.65</v>
      </c>
      <c r="D78">
        <f t="shared" si="3"/>
        <v>0.65625919840338298</v>
      </c>
      <c r="F78">
        <f>B84</f>
        <v>143</v>
      </c>
      <c r="G78">
        <f>C84</f>
        <v>0.95</v>
      </c>
    </row>
    <row r="79" spans="1:7" x14ac:dyDescent="0.25">
      <c r="A79">
        <v>70</v>
      </c>
      <c r="B79">
        <v>162</v>
      </c>
      <c r="C79">
        <f t="shared" si="2"/>
        <v>0.7</v>
      </c>
      <c r="D79">
        <f t="shared" si="3"/>
        <v>0.71812967242628645</v>
      </c>
      <c r="F79">
        <f>B85</f>
        <v>140</v>
      </c>
      <c r="G79">
        <f>C85</f>
        <v>1</v>
      </c>
    </row>
    <row r="80" spans="1:7" x14ac:dyDescent="0.25">
      <c r="A80">
        <v>75</v>
      </c>
      <c r="B80">
        <v>157</v>
      </c>
      <c r="C80">
        <f t="shared" si="2"/>
        <v>0.75</v>
      </c>
      <c r="D80">
        <f t="shared" si="3"/>
        <v>0.77762937440939339</v>
      </c>
      <c r="F80">
        <f>B86</f>
        <v>138</v>
      </c>
      <c r="G80">
        <f>C86</f>
        <v>1.05</v>
      </c>
    </row>
    <row r="81" spans="1:7" x14ac:dyDescent="0.25">
      <c r="A81">
        <v>80</v>
      </c>
      <c r="B81">
        <v>154</v>
      </c>
      <c r="C81">
        <f t="shared" si="2"/>
        <v>0.8</v>
      </c>
      <c r="D81">
        <f t="shared" si="3"/>
        <v>0.81721251937852202</v>
      </c>
      <c r="F81">
        <f>B87</f>
        <v>135</v>
      </c>
      <c r="G81">
        <f>C87</f>
        <v>1.1000000000000001</v>
      </c>
    </row>
    <row r="82" spans="1:7" x14ac:dyDescent="0.25">
      <c r="A82">
        <v>85</v>
      </c>
      <c r="B82">
        <v>148</v>
      </c>
      <c r="C82">
        <f t="shared" si="2"/>
        <v>0.85</v>
      </c>
      <c r="D82">
        <f t="shared" si="3"/>
        <v>0.9061512942429033</v>
      </c>
      <c r="F82">
        <f>B88</f>
        <v>135</v>
      </c>
      <c r="G82">
        <f>C88</f>
        <v>1.1499999999999999</v>
      </c>
    </row>
    <row r="83" spans="1:7" x14ac:dyDescent="0.25">
      <c r="A83">
        <v>90</v>
      </c>
      <c r="B83">
        <v>146</v>
      </c>
      <c r="C83">
        <f t="shared" si="2"/>
        <v>0.9</v>
      </c>
      <c r="D83">
        <f t="shared" si="3"/>
        <v>0.93895268417866617</v>
      </c>
      <c r="F83">
        <f>B89</f>
        <v>131</v>
      </c>
      <c r="G83">
        <f>C89</f>
        <v>1.2</v>
      </c>
    </row>
    <row r="84" spans="1:7" x14ac:dyDescent="0.25">
      <c r="A84">
        <v>95</v>
      </c>
      <c r="B84">
        <v>143</v>
      </c>
      <c r="C84">
        <f t="shared" si="2"/>
        <v>0.95</v>
      </c>
      <c r="D84">
        <f t="shared" si="3"/>
        <v>0.99137214992874689</v>
      </c>
      <c r="F84">
        <f>B90</f>
        <v>129</v>
      </c>
      <c r="G84">
        <f>C90</f>
        <v>1.25</v>
      </c>
    </row>
    <row r="85" spans="1:7" x14ac:dyDescent="0.25">
      <c r="A85">
        <v>100</v>
      </c>
      <c r="B85">
        <v>140</v>
      </c>
      <c r="C85">
        <f t="shared" si="2"/>
        <v>1</v>
      </c>
      <c r="D85">
        <f t="shared" si="3"/>
        <v>1.0478935909990241</v>
      </c>
      <c r="F85">
        <f>B91</f>
        <v>129</v>
      </c>
      <c r="G85">
        <f>C91</f>
        <v>1.3</v>
      </c>
    </row>
    <row r="86" spans="1:7" x14ac:dyDescent="0.25">
      <c r="A86">
        <v>105</v>
      </c>
      <c r="B86">
        <v>138</v>
      </c>
      <c r="C86">
        <f t="shared" si="2"/>
        <v>1.05</v>
      </c>
      <c r="D86">
        <f t="shared" si="3"/>
        <v>1.0879934633867805</v>
      </c>
      <c r="F86">
        <f>B92</f>
        <v>126</v>
      </c>
      <c r="G86">
        <f>C92</f>
        <v>1.35</v>
      </c>
    </row>
    <row r="87" spans="1:7" x14ac:dyDescent="0.25">
      <c r="A87">
        <v>110</v>
      </c>
      <c r="B87">
        <v>135</v>
      </c>
      <c r="C87">
        <f t="shared" si="2"/>
        <v>1.1000000000000001</v>
      </c>
      <c r="D87">
        <f t="shared" si="3"/>
        <v>1.1519920756956168</v>
      </c>
      <c r="F87">
        <f>B93</f>
        <v>123</v>
      </c>
      <c r="G87">
        <f>C93</f>
        <v>1.4</v>
      </c>
    </row>
    <row r="88" spans="1:7" x14ac:dyDescent="0.25">
      <c r="A88">
        <v>115</v>
      </c>
      <c r="B88">
        <v>135</v>
      </c>
      <c r="C88">
        <f t="shared" si="2"/>
        <v>1.1499999999999999</v>
      </c>
      <c r="D88">
        <f t="shared" si="3"/>
        <v>1.1519920756956168</v>
      </c>
      <c r="F88">
        <f>B94</f>
        <v>120</v>
      </c>
      <c r="G88">
        <f>C94</f>
        <v>1.45</v>
      </c>
    </row>
    <row r="89" spans="1:7" x14ac:dyDescent="0.25">
      <c r="A89">
        <v>120</v>
      </c>
      <c r="B89">
        <v>131</v>
      </c>
      <c r="C89">
        <f t="shared" si="2"/>
        <v>1.2</v>
      </c>
      <c r="D89">
        <f t="shared" si="3"/>
        <v>1.2449956305539267</v>
      </c>
      <c r="F89">
        <f>B95</f>
        <v>120</v>
      </c>
      <c r="G89">
        <f>C95</f>
        <v>1.5</v>
      </c>
    </row>
    <row r="90" spans="1:7" x14ac:dyDescent="0.25">
      <c r="A90">
        <v>125</v>
      </c>
      <c r="B90">
        <v>129</v>
      </c>
      <c r="C90">
        <f t="shared" si="2"/>
        <v>1.25</v>
      </c>
      <c r="D90">
        <f t="shared" si="3"/>
        <v>1.2950044918723727</v>
      </c>
      <c r="F90">
        <f>B96</f>
        <v>118</v>
      </c>
      <c r="G90">
        <f>C96</f>
        <v>1.55</v>
      </c>
    </row>
    <row r="91" spans="1:7" x14ac:dyDescent="0.25">
      <c r="A91">
        <v>130</v>
      </c>
      <c r="B91">
        <v>129</v>
      </c>
      <c r="C91">
        <f t="shared" si="2"/>
        <v>1.3</v>
      </c>
      <c r="D91">
        <f t="shared" si="3"/>
        <v>1.2950044918723727</v>
      </c>
      <c r="F91">
        <f>B97</f>
        <v>117</v>
      </c>
      <c r="G91">
        <f>C97</f>
        <v>1.6</v>
      </c>
    </row>
    <row r="92" spans="1:7" x14ac:dyDescent="0.25">
      <c r="A92">
        <v>135</v>
      </c>
      <c r="B92">
        <v>126</v>
      </c>
      <c r="C92">
        <f t="shared" si="2"/>
        <v>1.35</v>
      </c>
      <c r="D92">
        <f t="shared" si="3"/>
        <v>1.3746896742043582</v>
      </c>
      <c r="F92">
        <f>B98</f>
        <v>115</v>
      </c>
      <c r="G92">
        <f>C98</f>
        <v>1.65</v>
      </c>
    </row>
    <row r="93" spans="1:7" x14ac:dyDescent="0.25">
      <c r="A93">
        <v>140</v>
      </c>
      <c r="B93">
        <v>123</v>
      </c>
      <c r="C93">
        <f t="shared" si="2"/>
        <v>1.4</v>
      </c>
      <c r="D93">
        <f t="shared" si="3"/>
        <v>1.4603041080456052</v>
      </c>
      <c r="F93">
        <f>B99</f>
        <v>115</v>
      </c>
      <c r="G93">
        <f>C99</f>
        <v>1.7</v>
      </c>
    </row>
    <row r="94" spans="1:7" x14ac:dyDescent="0.25">
      <c r="A94">
        <v>145</v>
      </c>
      <c r="B94">
        <v>120</v>
      </c>
      <c r="C94">
        <f t="shared" si="2"/>
        <v>1.45</v>
      </c>
      <c r="D94">
        <f t="shared" si="3"/>
        <v>1.5522279984999336</v>
      </c>
      <c r="F94">
        <f>B100</f>
        <v>115</v>
      </c>
      <c r="G94">
        <f>C100</f>
        <v>1.75</v>
      </c>
    </row>
    <row r="95" spans="1:7" x14ac:dyDescent="0.25">
      <c r="A95">
        <v>150</v>
      </c>
      <c r="B95">
        <v>120</v>
      </c>
      <c r="C95">
        <f t="shared" si="2"/>
        <v>1.5</v>
      </c>
      <c r="D95">
        <f t="shared" si="3"/>
        <v>1.5522279984999336</v>
      </c>
      <c r="F95">
        <f>B101</f>
        <v>112</v>
      </c>
      <c r="G95">
        <f>C101</f>
        <v>1.8</v>
      </c>
    </row>
    <row r="96" spans="1:7" x14ac:dyDescent="0.25">
      <c r="A96">
        <v>155</v>
      </c>
      <c r="B96">
        <v>118</v>
      </c>
      <c r="C96">
        <f t="shared" si="2"/>
        <v>1.55</v>
      </c>
      <c r="D96">
        <f t="shared" si="3"/>
        <v>1.6172121902492194</v>
      </c>
    </row>
    <row r="97" spans="1:4" x14ac:dyDescent="0.25">
      <c r="A97">
        <v>160</v>
      </c>
      <c r="B97">
        <v>117</v>
      </c>
      <c r="C97">
        <f t="shared" si="2"/>
        <v>1.6</v>
      </c>
      <c r="D97">
        <f t="shared" si="3"/>
        <v>1.6508605706779882</v>
      </c>
    </row>
    <row r="98" spans="1:4" x14ac:dyDescent="0.25">
      <c r="A98">
        <v>165</v>
      </c>
      <c r="B98">
        <v>115</v>
      </c>
      <c r="C98">
        <f t="shared" si="2"/>
        <v>1.65</v>
      </c>
      <c r="D98">
        <f t="shared" si="3"/>
        <v>1.72054871819158</v>
      </c>
    </row>
    <row r="99" spans="1:4" x14ac:dyDescent="0.25">
      <c r="A99">
        <v>170</v>
      </c>
      <c r="B99">
        <v>115</v>
      </c>
      <c r="C99">
        <f t="shared" si="2"/>
        <v>1.7</v>
      </c>
      <c r="D99">
        <f t="shared" si="3"/>
        <v>1.72054871819158</v>
      </c>
    </row>
    <row r="100" spans="1:4" x14ac:dyDescent="0.25">
      <c r="A100">
        <v>175</v>
      </c>
      <c r="B100">
        <v>115</v>
      </c>
      <c r="C100">
        <f t="shared" si="2"/>
        <v>1.75</v>
      </c>
      <c r="D100">
        <f t="shared" si="3"/>
        <v>1.72054871819158</v>
      </c>
    </row>
    <row r="101" spans="1:4" x14ac:dyDescent="0.25">
      <c r="A101">
        <v>180</v>
      </c>
      <c r="B101">
        <v>112</v>
      </c>
      <c r="C101">
        <f t="shared" si="2"/>
        <v>1.8</v>
      </c>
      <c r="D101">
        <f t="shared" si="3"/>
        <v>1.8313034827472947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26F2-4637-42F8-85CE-58BC94805D08}">
  <dimension ref="A2:Q101"/>
  <sheetViews>
    <sheetView tabSelected="1" topLeftCell="H1" workbookViewId="0">
      <selection activeCell="Q2" sqref="I2:Q2"/>
    </sheetView>
  </sheetViews>
  <sheetFormatPr defaultRowHeight="15" x14ac:dyDescent="0.25"/>
  <cols>
    <col min="1" max="1" width="12.7109375" bestFit="1" customWidth="1"/>
    <col min="4" max="4" width="12" bestFit="1" customWidth="1"/>
    <col min="9" max="9" width="43.7109375" bestFit="1" customWidth="1"/>
    <col min="10" max="10" width="44.42578125" bestFit="1" customWidth="1"/>
    <col min="11" max="11" width="43.7109375" bestFit="1" customWidth="1"/>
    <col min="12" max="12" width="44.42578125" bestFit="1" customWidth="1"/>
    <col min="13" max="13" width="43.7109375" bestFit="1" customWidth="1"/>
    <col min="14" max="14" width="44.42578125" bestFit="1" customWidth="1"/>
    <col min="15" max="15" width="43.7109375" bestFit="1" customWidth="1"/>
    <col min="16" max="16" width="44.42578125" bestFit="1" customWidth="1"/>
    <col min="17" max="17" width="44.7109375" bestFit="1" customWidth="1"/>
  </cols>
  <sheetData>
    <row r="2" spans="1:17" x14ac:dyDescent="0.25">
      <c r="I2" s="10">
        <f t="array" ref="I2:Q2">LINEST(G5:G59,F5:F59^{1,2,3,4,5,6,7,8})</f>
        <v>-1.6347751111975762E-22</v>
      </c>
      <c r="J2" s="8">
        <v>-3.7119102160116223E-19</v>
      </c>
      <c r="K2" s="7">
        <v>2.3552600005328147E-15</v>
      </c>
      <c r="L2" s="6">
        <v>-3.9055365092165049E-12</v>
      </c>
      <c r="M2" s="5">
        <v>3.282845246689391E-9</v>
      </c>
      <c r="N2" s="4">
        <v>-1.5966115009281947E-6</v>
      </c>
      <c r="O2" s="3">
        <v>4.5969595858023205E-4</v>
      </c>
      <c r="P2" s="2">
        <v>-7.4210546601285829E-2</v>
      </c>
      <c r="Q2" s="1">
        <v>5.499762324717568</v>
      </c>
    </row>
    <row r="4" spans="1:17" x14ac:dyDescent="0.25">
      <c r="A4" t="s">
        <v>0</v>
      </c>
      <c r="B4" t="s">
        <v>1</v>
      </c>
      <c r="C4" t="s">
        <v>2</v>
      </c>
      <c r="D4" t="s">
        <v>4</v>
      </c>
      <c r="F4" t="s">
        <v>1</v>
      </c>
      <c r="G4" t="s">
        <v>3</v>
      </c>
    </row>
    <row r="5" spans="1:17" x14ac:dyDescent="0.25">
      <c r="A5">
        <v>180</v>
      </c>
      <c r="B5">
        <v>115</v>
      </c>
      <c r="C5">
        <f>A5/100</f>
        <v>1.8</v>
      </c>
      <c r="D5">
        <f>$I$2*B5^8+$J$2*B5^7+$K$2*B5^6+$L$2*B5^5+$M$2*B5^4+$N$2*B5^3+$O$2*B5^2+$P$2*B5+$Q$2</f>
        <v>1.1177435185907356</v>
      </c>
      <c r="F5">
        <f>B23</f>
        <v>132</v>
      </c>
      <c r="G5">
        <f>C23</f>
        <v>0.9</v>
      </c>
    </row>
    <row r="6" spans="1:17" x14ac:dyDescent="0.25">
      <c r="A6">
        <v>175</v>
      </c>
      <c r="B6">
        <v>115</v>
      </c>
      <c r="C6">
        <f t="shared" ref="C6:C69" si="0">A6/100</f>
        <v>1.75</v>
      </c>
      <c r="D6">
        <f t="shared" ref="D6:D69" si="1">$I$2*B6^8+$J$2*B6^7+$K$2*B6^6+$L$2*B6^5+$M$2*B6^4+$N$2*B6^3+$O$2*B6^2+$P$2*B6+$Q$2</f>
        <v>1.1177435185907356</v>
      </c>
      <c r="F6">
        <f t="shared" ref="F6:G32" si="2">B24</f>
        <v>135</v>
      </c>
      <c r="G6">
        <f t="shared" si="2"/>
        <v>0.85</v>
      </c>
    </row>
    <row r="7" spans="1:17" x14ac:dyDescent="0.25">
      <c r="A7">
        <v>170</v>
      </c>
      <c r="B7">
        <v>118</v>
      </c>
      <c r="C7">
        <f t="shared" si="0"/>
        <v>1.7</v>
      </c>
      <c r="D7">
        <f t="shared" si="1"/>
        <v>1.0737958514852677</v>
      </c>
      <c r="F7">
        <f t="shared" si="2"/>
        <v>138</v>
      </c>
      <c r="G7">
        <f t="shared" si="2"/>
        <v>0.8</v>
      </c>
    </row>
    <row r="8" spans="1:17" x14ac:dyDescent="0.25">
      <c r="A8">
        <v>165</v>
      </c>
      <c r="B8">
        <v>118</v>
      </c>
      <c r="C8">
        <f t="shared" si="0"/>
        <v>1.65</v>
      </c>
      <c r="D8">
        <f t="shared" si="1"/>
        <v>1.0737958514852677</v>
      </c>
      <c r="F8">
        <f t="shared" si="2"/>
        <v>143</v>
      </c>
      <c r="G8">
        <f t="shared" si="2"/>
        <v>0.75</v>
      </c>
    </row>
    <row r="9" spans="1:17" x14ac:dyDescent="0.25">
      <c r="A9">
        <v>160</v>
      </c>
      <c r="B9">
        <v>115</v>
      </c>
      <c r="C9">
        <f t="shared" si="0"/>
        <v>1.6</v>
      </c>
      <c r="D9">
        <f t="shared" si="1"/>
        <v>1.1177435185907356</v>
      </c>
      <c r="F9">
        <f t="shared" si="2"/>
        <v>149</v>
      </c>
      <c r="G9">
        <f t="shared" si="2"/>
        <v>0.7</v>
      </c>
    </row>
    <row r="10" spans="1:17" x14ac:dyDescent="0.25">
      <c r="A10">
        <v>155</v>
      </c>
      <c r="B10">
        <v>115</v>
      </c>
      <c r="C10">
        <f t="shared" si="0"/>
        <v>1.55</v>
      </c>
      <c r="D10">
        <f t="shared" si="1"/>
        <v>1.1177435185907356</v>
      </c>
      <c r="F10">
        <f t="shared" si="2"/>
        <v>155</v>
      </c>
      <c r="G10">
        <f t="shared" si="2"/>
        <v>0.65</v>
      </c>
    </row>
    <row r="11" spans="1:17" x14ac:dyDescent="0.25">
      <c r="A11">
        <v>150</v>
      </c>
      <c r="B11">
        <v>115</v>
      </c>
      <c r="C11">
        <f t="shared" si="0"/>
        <v>1.5</v>
      </c>
      <c r="D11">
        <f t="shared" si="1"/>
        <v>1.1177435185907356</v>
      </c>
      <c r="F11">
        <f t="shared" si="2"/>
        <v>160</v>
      </c>
      <c r="G11">
        <f t="shared" si="2"/>
        <v>0.6</v>
      </c>
    </row>
    <row r="12" spans="1:17" x14ac:dyDescent="0.25">
      <c r="A12">
        <v>145</v>
      </c>
      <c r="B12">
        <v>115</v>
      </c>
      <c r="C12">
        <f t="shared" si="0"/>
        <v>1.45</v>
      </c>
      <c r="D12">
        <f t="shared" si="1"/>
        <v>1.1177435185907356</v>
      </c>
      <c r="F12">
        <f t="shared" si="2"/>
        <v>168</v>
      </c>
      <c r="G12">
        <f t="shared" si="2"/>
        <v>0.55000000000000004</v>
      </c>
    </row>
    <row r="13" spans="1:17" x14ac:dyDescent="0.25">
      <c r="A13">
        <v>140</v>
      </c>
      <c r="B13">
        <v>112</v>
      </c>
      <c r="C13">
        <f t="shared" si="0"/>
        <v>1.4</v>
      </c>
      <c r="D13">
        <f t="shared" si="1"/>
        <v>1.1637789237949709</v>
      </c>
      <c r="F13">
        <f t="shared" si="2"/>
        <v>179</v>
      </c>
      <c r="G13">
        <f t="shared" si="2"/>
        <v>0.5</v>
      </c>
    </row>
    <row r="14" spans="1:17" x14ac:dyDescent="0.25">
      <c r="A14">
        <v>135</v>
      </c>
      <c r="B14">
        <v>115</v>
      </c>
      <c r="C14">
        <f t="shared" si="0"/>
        <v>1.35</v>
      </c>
      <c r="D14">
        <f t="shared" si="1"/>
        <v>1.1177435185907356</v>
      </c>
      <c r="F14">
        <f t="shared" si="2"/>
        <v>190</v>
      </c>
      <c r="G14">
        <f t="shared" si="2"/>
        <v>0.45</v>
      </c>
    </row>
    <row r="15" spans="1:17" x14ac:dyDescent="0.25">
      <c r="A15">
        <v>130</v>
      </c>
      <c r="B15">
        <v>115</v>
      </c>
      <c r="C15">
        <f t="shared" si="0"/>
        <v>1.3</v>
      </c>
      <c r="D15">
        <f t="shared" si="1"/>
        <v>1.1177435185907356</v>
      </c>
      <c r="F15">
        <f t="shared" si="2"/>
        <v>205</v>
      </c>
      <c r="G15">
        <f t="shared" si="2"/>
        <v>0.4</v>
      </c>
    </row>
    <row r="16" spans="1:17" x14ac:dyDescent="0.25">
      <c r="A16">
        <v>125</v>
      </c>
      <c r="B16">
        <v>118</v>
      </c>
      <c r="C16">
        <f t="shared" si="0"/>
        <v>1.25</v>
      </c>
      <c r="D16">
        <f t="shared" si="1"/>
        <v>1.0737958514852677</v>
      </c>
      <c r="F16">
        <f t="shared" si="2"/>
        <v>206</v>
      </c>
      <c r="G16">
        <f t="shared" si="2"/>
        <v>0.38</v>
      </c>
    </row>
    <row r="17" spans="1:7" x14ac:dyDescent="0.25">
      <c r="A17">
        <v>120</v>
      </c>
      <c r="B17">
        <v>118</v>
      </c>
      <c r="C17">
        <f t="shared" si="0"/>
        <v>1.2</v>
      </c>
      <c r="D17">
        <f t="shared" si="1"/>
        <v>1.0737958514852677</v>
      </c>
      <c r="F17">
        <f t="shared" si="2"/>
        <v>217</v>
      </c>
      <c r="G17">
        <f t="shared" si="2"/>
        <v>0.36</v>
      </c>
    </row>
    <row r="18" spans="1:7" x14ac:dyDescent="0.25">
      <c r="A18">
        <v>115</v>
      </c>
      <c r="B18">
        <v>121</v>
      </c>
      <c r="C18">
        <f t="shared" si="0"/>
        <v>1.1499999999999999</v>
      </c>
      <c r="D18">
        <f t="shared" si="1"/>
        <v>1.0318508665256312</v>
      </c>
      <c r="F18">
        <f t="shared" si="2"/>
        <v>227</v>
      </c>
      <c r="G18">
        <f t="shared" si="2"/>
        <v>0.34</v>
      </c>
    </row>
    <row r="19" spans="1:7" x14ac:dyDescent="0.25">
      <c r="A19">
        <v>110</v>
      </c>
      <c r="B19">
        <v>123</v>
      </c>
      <c r="C19">
        <f t="shared" si="0"/>
        <v>1.1000000000000001</v>
      </c>
      <c r="D19">
        <f t="shared" si="1"/>
        <v>1.004959416921575</v>
      </c>
      <c r="F19">
        <f t="shared" si="2"/>
        <v>235</v>
      </c>
      <c r="G19">
        <f t="shared" si="2"/>
        <v>0.32</v>
      </c>
    </row>
    <row r="20" spans="1:7" x14ac:dyDescent="0.25">
      <c r="A20">
        <v>105</v>
      </c>
      <c r="B20">
        <v>126</v>
      </c>
      <c r="C20">
        <f t="shared" si="0"/>
        <v>1.05</v>
      </c>
      <c r="D20">
        <f t="shared" si="1"/>
        <v>0.96617083162296424</v>
      </c>
      <c r="F20">
        <f t="shared" si="2"/>
        <v>248</v>
      </c>
      <c r="G20">
        <f t="shared" si="2"/>
        <v>0.3</v>
      </c>
    </row>
    <row r="21" spans="1:7" x14ac:dyDescent="0.25">
      <c r="A21">
        <v>100</v>
      </c>
      <c r="B21">
        <v>129</v>
      </c>
      <c r="C21">
        <f t="shared" si="0"/>
        <v>1</v>
      </c>
      <c r="D21">
        <f t="shared" si="1"/>
        <v>0.92917167994535088</v>
      </c>
      <c r="F21">
        <f t="shared" si="2"/>
        <v>269</v>
      </c>
      <c r="G21">
        <f t="shared" si="2"/>
        <v>0.28000000000000003</v>
      </c>
    </row>
    <row r="22" spans="1:7" x14ac:dyDescent="0.25">
      <c r="A22">
        <v>95</v>
      </c>
      <c r="B22">
        <v>132</v>
      </c>
      <c r="C22">
        <f t="shared" si="0"/>
        <v>0.95</v>
      </c>
      <c r="D22">
        <f t="shared" si="1"/>
        <v>0.89388688899751489</v>
      </c>
      <c r="F22">
        <f t="shared" si="2"/>
        <v>279</v>
      </c>
      <c r="G22">
        <f t="shared" si="2"/>
        <v>0.26</v>
      </c>
    </row>
    <row r="23" spans="1:7" x14ac:dyDescent="0.25">
      <c r="A23">
        <v>90</v>
      </c>
      <c r="B23">
        <v>132</v>
      </c>
      <c r="C23">
        <f t="shared" si="0"/>
        <v>0.9</v>
      </c>
      <c r="D23">
        <f t="shared" si="1"/>
        <v>0.89388688899751489</v>
      </c>
      <c r="F23">
        <f t="shared" si="2"/>
        <v>287</v>
      </c>
      <c r="G23">
        <f t="shared" si="2"/>
        <v>0.24</v>
      </c>
    </row>
    <row r="24" spans="1:7" x14ac:dyDescent="0.25">
      <c r="A24">
        <v>85</v>
      </c>
      <c r="B24">
        <v>135</v>
      </c>
      <c r="C24">
        <f t="shared" si="0"/>
        <v>0.85</v>
      </c>
      <c r="D24">
        <f t="shared" si="1"/>
        <v>0.8602439533520565</v>
      </c>
      <c r="F24">
        <f t="shared" si="2"/>
        <v>300</v>
      </c>
      <c r="G24">
        <f t="shared" si="2"/>
        <v>0.22</v>
      </c>
    </row>
    <row r="25" spans="1:7" x14ac:dyDescent="0.25">
      <c r="A25">
        <v>80</v>
      </c>
      <c r="B25">
        <v>138</v>
      </c>
      <c r="C25">
        <f t="shared" si="0"/>
        <v>0.8</v>
      </c>
      <c r="D25">
        <f t="shared" si="1"/>
        <v>0.82817287047036103</v>
      </c>
      <c r="F25">
        <f t="shared" si="2"/>
        <v>327</v>
      </c>
      <c r="G25">
        <f t="shared" si="2"/>
        <v>0.2</v>
      </c>
    </row>
    <row r="26" spans="1:7" x14ac:dyDescent="0.25">
      <c r="A26">
        <v>75</v>
      </c>
      <c r="B26">
        <v>143</v>
      </c>
      <c r="C26">
        <f t="shared" si="0"/>
        <v>0.75</v>
      </c>
      <c r="D26">
        <f t="shared" si="1"/>
        <v>0.77803164456381868</v>
      </c>
      <c r="F26">
        <f t="shared" si="2"/>
        <v>347</v>
      </c>
      <c r="G26">
        <f t="shared" si="2"/>
        <v>0.18</v>
      </c>
    </row>
    <row r="27" spans="1:7" x14ac:dyDescent="0.25">
      <c r="A27">
        <v>70</v>
      </c>
      <c r="B27">
        <v>149</v>
      </c>
      <c r="C27">
        <f t="shared" si="0"/>
        <v>0.7</v>
      </c>
      <c r="D27">
        <f t="shared" si="1"/>
        <v>0.72296050463950223</v>
      </c>
      <c r="F27">
        <f t="shared" si="2"/>
        <v>420</v>
      </c>
      <c r="G27">
        <f t="shared" si="2"/>
        <v>0.16</v>
      </c>
    </row>
    <row r="28" spans="1:7" x14ac:dyDescent="0.25">
      <c r="A28">
        <v>65</v>
      </c>
      <c r="B28">
        <v>155</v>
      </c>
      <c r="C28">
        <f t="shared" si="0"/>
        <v>0.65</v>
      </c>
      <c r="D28">
        <f t="shared" si="1"/>
        <v>0.67299723060699179</v>
      </c>
      <c r="F28">
        <f t="shared" si="2"/>
        <v>504</v>
      </c>
      <c r="G28">
        <f t="shared" si="2"/>
        <v>0.14000000000000001</v>
      </c>
    </row>
    <row r="29" spans="1:7" x14ac:dyDescent="0.25">
      <c r="A29">
        <v>60</v>
      </c>
      <c r="B29">
        <v>160</v>
      </c>
      <c r="C29">
        <f t="shared" si="0"/>
        <v>0.6</v>
      </c>
      <c r="D29">
        <f t="shared" si="1"/>
        <v>0.63493906056267235</v>
      </c>
      <c r="F29">
        <f t="shared" si="2"/>
        <v>557</v>
      </c>
      <c r="G29">
        <f t="shared" si="2"/>
        <v>0.12</v>
      </c>
    </row>
    <row r="30" spans="1:7" x14ac:dyDescent="0.25">
      <c r="A30">
        <v>55</v>
      </c>
      <c r="B30">
        <v>168</v>
      </c>
      <c r="C30">
        <f t="shared" si="0"/>
        <v>0.55000000000000004</v>
      </c>
      <c r="D30">
        <f t="shared" si="1"/>
        <v>0.58017870915797598</v>
      </c>
      <c r="F30">
        <f t="shared" si="2"/>
        <v>648</v>
      </c>
      <c r="G30">
        <f t="shared" si="2"/>
        <v>0.1</v>
      </c>
    </row>
    <row r="31" spans="1:7" x14ac:dyDescent="0.25">
      <c r="A31">
        <v>50</v>
      </c>
      <c r="B31">
        <v>179</v>
      </c>
      <c r="C31">
        <f t="shared" si="0"/>
        <v>0.5</v>
      </c>
      <c r="D31">
        <f t="shared" si="1"/>
        <v>0.51574921071427315</v>
      </c>
      <c r="F31">
        <f t="shared" si="2"/>
        <v>657</v>
      </c>
      <c r="G31">
        <f t="shared" si="2"/>
        <v>0.08</v>
      </c>
    </row>
    <row r="32" spans="1:7" x14ac:dyDescent="0.25">
      <c r="A32">
        <v>45</v>
      </c>
      <c r="B32">
        <v>190</v>
      </c>
      <c r="C32">
        <f t="shared" si="0"/>
        <v>0.45</v>
      </c>
      <c r="D32">
        <f t="shared" si="1"/>
        <v>0.46202120680552117</v>
      </c>
      <c r="F32">
        <f t="shared" si="2"/>
        <v>708</v>
      </c>
      <c r="G32">
        <f t="shared" si="2"/>
        <v>0.06</v>
      </c>
    </row>
    <row r="33" spans="1:7" x14ac:dyDescent="0.25">
      <c r="A33">
        <v>40</v>
      </c>
      <c r="B33">
        <v>205</v>
      </c>
      <c r="C33">
        <f t="shared" si="0"/>
        <v>0.4</v>
      </c>
      <c r="D33">
        <f t="shared" si="1"/>
        <v>0.40279901690866549</v>
      </c>
      <c r="F33">
        <f>B57</f>
        <v>708</v>
      </c>
      <c r="G33">
        <f>C57</f>
        <v>0.08</v>
      </c>
    </row>
    <row r="34" spans="1:7" x14ac:dyDescent="0.25">
      <c r="A34">
        <v>38</v>
      </c>
      <c r="B34">
        <v>206</v>
      </c>
      <c r="C34">
        <f t="shared" si="0"/>
        <v>0.38</v>
      </c>
      <c r="D34">
        <f t="shared" si="1"/>
        <v>0.39934339565338117</v>
      </c>
      <c r="F34">
        <f t="shared" ref="F34:G61" si="3">B58</f>
        <v>645</v>
      </c>
      <c r="G34">
        <f t="shared" si="3"/>
        <v>0.1</v>
      </c>
    </row>
    <row r="35" spans="1:7" x14ac:dyDescent="0.25">
      <c r="A35">
        <v>36</v>
      </c>
      <c r="B35">
        <v>217</v>
      </c>
      <c r="C35">
        <f t="shared" si="0"/>
        <v>0.36</v>
      </c>
      <c r="D35">
        <f t="shared" si="1"/>
        <v>0.36479630775702443</v>
      </c>
      <c r="F35">
        <f t="shared" si="3"/>
        <v>530</v>
      </c>
      <c r="G35">
        <f t="shared" si="3"/>
        <v>0.12</v>
      </c>
    </row>
    <row r="36" spans="1:7" x14ac:dyDescent="0.25">
      <c r="A36">
        <v>34</v>
      </c>
      <c r="B36">
        <v>227</v>
      </c>
      <c r="C36">
        <f t="shared" si="0"/>
        <v>0.34</v>
      </c>
      <c r="D36">
        <f t="shared" si="1"/>
        <v>0.33822942822424107</v>
      </c>
      <c r="F36">
        <f t="shared" si="3"/>
        <v>462</v>
      </c>
      <c r="G36">
        <f t="shared" si="3"/>
        <v>0.14000000000000001</v>
      </c>
    </row>
    <row r="37" spans="1:7" x14ac:dyDescent="0.25">
      <c r="A37">
        <v>32</v>
      </c>
      <c r="B37">
        <v>235</v>
      </c>
      <c r="C37">
        <f t="shared" si="0"/>
        <v>0.32</v>
      </c>
      <c r="D37">
        <f t="shared" si="1"/>
        <v>0.31975484598903758</v>
      </c>
      <c r="F37">
        <f t="shared" si="3"/>
        <v>422</v>
      </c>
      <c r="G37">
        <f t="shared" si="3"/>
        <v>0.16</v>
      </c>
    </row>
    <row r="38" spans="1:7" x14ac:dyDescent="0.25">
      <c r="A38">
        <v>30</v>
      </c>
      <c r="B38">
        <v>248</v>
      </c>
      <c r="C38">
        <f t="shared" si="0"/>
        <v>0.3</v>
      </c>
      <c r="D38">
        <f t="shared" si="1"/>
        <v>0.29408306725767286</v>
      </c>
      <c r="F38">
        <f t="shared" si="3"/>
        <v>367</v>
      </c>
      <c r="G38">
        <f t="shared" si="3"/>
        <v>0.18</v>
      </c>
    </row>
    <row r="39" spans="1:7" x14ac:dyDescent="0.25">
      <c r="A39">
        <v>28</v>
      </c>
      <c r="B39">
        <v>269</v>
      </c>
      <c r="C39">
        <f t="shared" si="0"/>
        <v>0.28000000000000003</v>
      </c>
      <c r="D39">
        <f t="shared" si="1"/>
        <v>0.26138603255679183</v>
      </c>
      <c r="F39">
        <f t="shared" si="3"/>
        <v>329</v>
      </c>
      <c r="G39">
        <f t="shared" si="3"/>
        <v>0.2</v>
      </c>
    </row>
    <row r="40" spans="1:7" x14ac:dyDescent="0.25">
      <c r="A40">
        <v>26</v>
      </c>
      <c r="B40">
        <v>279</v>
      </c>
      <c r="C40">
        <f t="shared" si="0"/>
        <v>0.26</v>
      </c>
      <c r="D40">
        <f t="shared" si="1"/>
        <v>0.24869268600511329</v>
      </c>
      <c r="F40">
        <f t="shared" si="3"/>
        <v>305</v>
      </c>
      <c r="G40">
        <f t="shared" si="3"/>
        <v>0.22</v>
      </c>
    </row>
    <row r="41" spans="1:7" x14ac:dyDescent="0.25">
      <c r="A41">
        <v>24</v>
      </c>
      <c r="B41">
        <v>287</v>
      </c>
      <c r="C41">
        <f t="shared" si="0"/>
        <v>0.24</v>
      </c>
      <c r="D41">
        <f t="shared" si="1"/>
        <v>0.23957753472674792</v>
      </c>
      <c r="F41">
        <f t="shared" si="3"/>
        <v>294</v>
      </c>
      <c r="G41">
        <f t="shared" si="3"/>
        <v>0.24</v>
      </c>
    </row>
    <row r="42" spans="1:7" x14ac:dyDescent="0.25">
      <c r="A42">
        <v>22</v>
      </c>
      <c r="B42">
        <v>300</v>
      </c>
      <c r="C42">
        <f t="shared" si="0"/>
        <v>0.22</v>
      </c>
      <c r="D42">
        <f t="shared" si="1"/>
        <v>0.22639617673908941</v>
      </c>
      <c r="F42">
        <f t="shared" si="3"/>
        <v>269</v>
      </c>
      <c r="G42">
        <f t="shared" si="3"/>
        <v>0.26</v>
      </c>
    </row>
    <row r="43" spans="1:7" x14ac:dyDescent="0.25">
      <c r="A43">
        <v>20</v>
      </c>
      <c r="B43">
        <v>327</v>
      </c>
      <c r="C43">
        <f t="shared" si="0"/>
        <v>0.2</v>
      </c>
      <c r="D43">
        <f t="shared" si="1"/>
        <v>0.20394821599364388</v>
      </c>
      <c r="F43">
        <f t="shared" si="3"/>
        <v>251</v>
      </c>
      <c r="G43">
        <f t="shared" si="3"/>
        <v>0.28000000000000003</v>
      </c>
    </row>
    <row r="44" spans="1:7" x14ac:dyDescent="0.25">
      <c r="A44">
        <v>18</v>
      </c>
      <c r="B44">
        <v>347</v>
      </c>
      <c r="C44">
        <f t="shared" si="0"/>
        <v>0.18</v>
      </c>
      <c r="D44">
        <f t="shared" si="1"/>
        <v>0.19048633432370732</v>
      </c>
      <c r="F44">
        <f t="shared" si="3"/>
        <v>243</v>
      </c>
      <c r="G44">
        <f t="shared" si="3"/>
        <v>0.3</v>
      </c>
    </row>
    <row r="45" spans="1:7" x14ac:dyDescent="0.25">
      <c r="A45">
        <v>16</v>
      </c>
      <c r="B45">
        <v>420</v>
      </c>
      <c r="C45">
        <f t="shared" si="0"/>
        <v>0.16</v>
      </c>
      <c r="D45">
        <f t="shared" si="1"/>
        <v>0.15623940841885808</v>
      </c>
      <c r="F45">
        <f t="shared" si="3"/>
        <v>237</v>
      </c>
      <c r="G45">
        <f t="shared" si="3"/>
        <v>0.32</v>
      </c>
    </row>
    <row r="46" spans="1:7" x14ac:dyDescent="0.25">
      <c r="A46">
        <v>14</v>
      </c>
      <c r="B46">
        <v>504</v>
      </c>
      <c r="C46">
        <f t="shared" si="0"/>
        <v>0.14000000000000001</v>
      </c>
      <c r="D46">
        <f t="shared" si="1"/>
        <v>0.13333400559128972</v>
      </c>
      <c r="F46">
        <f t="shared" si="3"/>
        <v>224</v>
      </c>
      <c r="G46">
        <f t="shared" si="3"/>
        <v>0.34</v>
      </c>
    </row>
    <row r="47" spans="1:7" x14ac:dyDescent="0.25">
      <c r="A47">
        <v>12</v>
      </c>
      <c r="B47">
        <v>557</v>
      </c>
      <c r="C47">
        <f t="shared" si="0"/>
        <v>0.12</v>
      </c>
      <c r="D47">
        <f t="shared" si="1"/>
        <v>0.12034538744673551</v>
      </c>
      <c r="F47">
        <f t="shared" si="3"/>
        <v>217</v>
      </c>
      <c r="G47">
        <f t="shared" si="3"/>
        <v>0.36</v>
      </c>
    </row>
    <row r="48" spans="1:7" x14ac:dyDescent="0.25">
      <c r="A48">
        <v>10</v>
      </c>
      <c r="B48">
        <v>648</v>
      </c>
      <c r="C48">
        <f t="shared" si="0"/>
        <v>0.1</v>
      </c>
      <c r="D48">
        <f t="shared" si="1"/>
        <v>9.3655472417967012E-2</v>
      </c>
      <c r="F48">
        <f t="shared" si="3"/>
        <v>206</v>
      </c>
      <c r="G48">
        <f t="shared" si="3"/>
        <v>0.38</v>
      </c>
    </row>
    <row r="49" spans="1:7" x14ac:dyDescent="0.25">
      <c r="A49">
        <v>8</v>
      </c>
      <c r="B49">
        <v>657</v>
      </c>
      <c r="C49">
        <f t="shared" si="0"/>
        <v>0.08</v>
      </c>
      <c r="D49">
        <f t="shared" si="1"/>
        <v>9.0722015778477605E-2</v>
      </c>
      <c r="F49">
        <f t="shared" si="3"/>
        <v>201</v>
      </c>
      <c r="G49">
        <f t="shared" si="3"/>
        <v>0.4</v>
      </c>
    </row>
    <row r="50" spans="1:7" x14ac:dyDescent="0.25">
      <c r="A50">
        <v>6</v>
      </c>
      <c r="B50">
        <v>708</v>
      </c>
      <c r="C50">
        <f t="shared" si="0"/>
        <v>0.06</v>
      </c>
      <c r="D50">
        <f t="shared" si="1"/>
        <v>6.972168215205965E-2</v>
      </c>
      <c r="F50">
        <f t="shared" si="3"/>
        <v>190</v>
      </c>
      <c r="G50">
        <f t="shared" si="3"/>
        <v>0.45</v>
      </c>
    </row>
    <row r="51" spans="1:7" x14ac:dyDescent="0.25">
      <c r="A51">
        <v>4</v>
      </c>
      <c r="B51">
        <v>708</v>
      </c>
      <c r="C51">
        <f t="shared" si="0"/>
        <v>0.04</v>
      </c>
      <c r="D51">
        <f t="shared" si="1"/>
        <v>6.972168215205965E-2</v>
      </c>
      <c r="F51">
        <f t="shared" si="3"/>
        <v>182</v>
      </c>
      <c r="G51">
        <f t="shared" si="3"/>
        <v>0.5</v>
      </c>
    </row>
    <row r="52" spans="1:7" x14ac:dyDescent="0.25">
      <c r="A52">
        <v>2</v>
      </c>
      <c r="B52">
        <v>570</v>
      </c>
      <c r="C52">
        <f t="shared" si="0"/>
        <v>0.02</v>
      </c>
      <c r="D52">
        <f t="shared" si="1"/>
        <v>0.11687175301416897</v>
      </c>
      <c r="F52">
        <f t="shared" si="3"/>
        <v>190</v>
      </c>
      <c r="G52">
        <f t="shared" si="3"/>
        <v>0.55000000000000004</v>
      </c>
    </row>
    <row r="53" spans="1:7" x14ac:dyDescent="0.25">
      <c r="A53">
        <v>0</v>
      </c>
      <c r="B53">
        <v>340</v>
      </c>
      <c r="C53">
        <f t="shared" si="0"/>
        <v>0</v>
      </c>
      <c r="D53">
        <f t="shared" si="1"/>
        <v>0.19494336647746646</v>
      </c>
      <c r="F53">
        <f t="shared" si="3"/>
        <v>174</v>
      </c>
      <c r="G53">
        <f t="shared" si="3"/>
        <v>0.6</v>
      </c>
    </row>
    <row r="54" spans="1:7" x14ac:dyDescent="0.25">
      <c r="A54">
        <v>2</v>
      </c>
      <c r="B54">
        <v>430</v>
      </c>
      <c r="C54">
        <f t="shared" si="0"/>
        <v>0.02</v>
      </c>
      <c r="D54">
        <f t="shared" si="1"/>
        <v>0.15289288526415401</v>
      </c>
      <c r="F54">
        <f t="shared" si="3"/>
        <v>160</v>
      </c>
      <c r="G54">
        <f t="shared" si="3"/>
        <v>0.65</v>
      </c>
    </row>
    <row r="55" spans="1:7" x14ac:dyDescent="0.25">
      <c r="A55">
        <v>4</v>
      </c>
      <c r="B55">
        <v>661</v>
      </c>
      <c r="C55">
        <f t="shared" si="0"/>
        <v>0.04</v>
      </c>
      <c r="D55">
        <f t="shared" si="1"/>
        <v>8.9385073332318932E-2</v>
      </c>
      <c r="F55">
        <f t="shared" si="3"/>
        <v>152</v>
      </c>
      <c r="G55">
        <f t="shared" si="3"/>
        <v>0.7</v>
      </c>
    </row>
    <row r="56" spans="1:7" x14ac:dyDescent="0.25">
      <c r="A56">
        <v>6</v>
      </c>
      <c r="B56">
        <v>708</v>
      </c>
      <c r="C56">
        <f t="shared" si="0"/>
        <v>0.06</v>
      </c>
      <c r="D56">
        <f t="shared" si="1"/>
        <v>6.972168215205965E-2</v>
      </c>
      <c r="F56">
        <f t="shared" si="3"/>
        <v>149</v>
      </c>
      <c r="G56">
        <f t="shared" si="3"/>
        <v>0.75</v>
      </c>
    </row>
    <row r="57" spans="1:7" x14ac:dyDescent="0.25">
      <c r="A57">
        <v>8</v>
      </c>
      <c r="B57">
        <v>708</v>
      </c>
      <c r="C57">
        <f t="shared" si="0"/>
        <v>0.08</v>
      </c>
      <c r="D57">
        <f t="shared" si="1"/>
        <v>6.972168215205965E-2</v>
      </c>
      <c r="F57">
        <f t="shared" si="3"/>
        <v>146</v>
      </c>
      <c r="G57">
        <f t="shared" si="3"/>
        <v>0.8</v>
      </c>
    </row>
    <row r="58" spans="1:7" x14ac:dyDescent="0.25">
      <c r="A58">
        <v>10</v>
      </c>
      <c r="B58">
        <v>645</v>
      </c>
      <c r="C58">
        <f t="shared" si="0"/>
        <v>0.1</v>
      </c>
      <c r="D58">
        <f t="shared" si="1"/>
        <v>9.4615085162383927E-2</v>
      </c>
      <c r="F58">
        <f t="shared" si="3"/>
        <v>138</v>
      </c>
      <c r="G58">
        <f t="shared" si="3"/>
        <v>0.85</v>
      </c>
    </row>
    <row r="59" spans="1:7" x14ac:dyDescent="0.25">
      <c r="A59">
        <v>12</v>
      </c>
      <c r="B59">
        <v>530</v>
      </c>
      <c r="C59">
        <f t="shared" si="0"/>
        <v>0.12</v>
      </c>
      <c r="D59">
        <f t="shared" si="1"/>
        <v>0.12714582735726321</v>
      </c>
      <c r="F59">
        <f t="shared" si="3"/>
        <v>132</v>
      </c>
      <c r="G59">
        <f t="shared" si="3"/>
        <v>0.9</v>
      </c>
    </row>
    <row r="60" spans="1:7" x14ac:dyDescent="0.25">
      <c r="A60">
        <v>14</v>
      </c>
      <c r="B60">
        <v>462</v>
      </c>
      <c r="C60">
        <f t="shared" si="0"/>
        <v>0.14000000000000001</v>
      </c>
      <c r="D60">
        <f t="shared" si="1"/>
        <v>0.14361207845092405</v>
      </c>
    </row>
    <row r="61" spans="1:7" x14ac:dyDescent="0.25">
      <c r="A61">
        <v>16</v>
      </c>
      <c r="B61">
        <v>422</v>
      </c>
      <c r="C61">
        <f t="shared" si="0"/>
        <v>0.16</v>
      </c>
      <c r="D61">
        <f t="shared" si="1"/>
        <v>0.15554985288952405</v>
      </c>
    </row>
    <row r="62" spans="1:7" x14ac:dyDescent="0.25">
      <c r="A62">
        <v>18</v>
      </c>
      <c r="B62">
        <v>367</v>
      </c>
      <c r="C62">
        <f t="shared" si="0"/>
        <v>0.18</v>
      </c>
      <c r="D62">
        <f t="shared" si="1"/>
        <v>0.17905945704557436</v>
      </c>
    </row>
    <row r="63" spans="1:7" x14ac:dyDescent="0.25">
      <c r="A63">
        <v>20</v>
      </c>
      <c r="B63">
        <v>329</v>
      </c>
      <c r="C63">
        <f t="shared" si="0"/>
        <v>0.2</v>
      </c>
      <c r="D63">
        <f t="shared" si="1"/>
        <v>0.20249665083729607</v>
      </c>
    </row>
    <row r="64" spans="1:7" x14ac:dyDescent="0.25">
      <c r="A64">
        <v>22</v>
      </c>
      <c r="B64">
        <v>305</v>
      </c>
      <c r="C64">
        <f t="shared" si="0"/>
        <v>0.22</v>
      </c>
      <c r="D64">
        <f t="shared" si="1"/>
        <v>0.22178693071635092</v>
      </c>
    </row>
    <row r="65" spans="1:4" x14ac:dyDescent="0.25">
      <c r="A65">
        <v>24</v>
      </c>
      <c r="B65">
        <v>294</v>
      </c>
      <c r="C65">
        <f t="shared" si="0"/>
        <v>0.24</v>
      </c>
      <c r="D65">
        <f t="shared" si="1"/>
        <v>0.23225102378863038</v>
      </c>
    </row>
    <row r="66" spans="1:4" x14ac:dyDescent="0.25">
      <c r="A66">
        <v>26</v>
      </c>
      <c r="B66">
        <v>269</v>
      </c>
      <c r="C66">
        <f t="shared" si="0"/>
        <v>0.26</v>
      </c>
      <c r="D66">
        <f t="shared" si="1"/>
        <v>0.26138603255679183</v>
      </c>
    </row>
    <row r="67" spans="1:4" x14ac:dyDescent="0.25">
      <c r="A67">
        <v>28</v>
      </c>
      <c r="B67">
        <v>251</v>
      </c>
      <c r="C67">
        <f t="shared" si="0"/>
        <v>0.28000000000000003</v>
      </c>
      <c r="D67">
        <f t="shared" si="1"/>
        <v>0.28881563196858995</v>
      </c>
    </row>
    <row r="68" spans="1:4" x14ac:dyDescent="0.25">
      <c r="A68">
        <v>30</v>
      </c>
      <c r="B68">
        <v>243</v>
      </c>
      <c r="C68">
        <f t="shared" si="0"/>
        <v>0.3</v>
      </c>
      <c r="D68">
        <f t="shared" si="1"/>
        <v>0.30338159854988955</v>
      </c>
    </row>
    <row r="69" spans="1:4" x14ac:dyDescent="0.25">
      <c r="A69">
        <v>32</v>
      </c>
      <c r="B69">
        <v>237</v>
      </c>
      <c r="C69">
        <f t="shared" si="0"/>
        <v>0.32</v>
      </c>
      <c r="D69">
        <f t="shared" si="1"/>
        <v>0.31547672857810571</v>
      </c>
    </row>
    <row r="70" spans="1:4" x14ac:dyDescent="0.25">
      <c r="A70">
        <v>34</v>
      </c>
      <c r="B70">
        <v>224</v>
      </c>
      <c r="C70">
        <f t="shared" ref="C70:C101" si="4">A70/100</f>
        <v>0.34</v>
      </c>
      <c r="D70">
        <f t="shared" ref="D70:D101" si="5">$I$2*B70^8+$J$2*B70^7+$K$2*B70^6+$L$2*B70^5+$M$2*B70^4+$N$2*B70^3+$O$2*B70^2+$P$2*B70+$Q$2</f>
        <v>0.34576654651093985</v>
      </c>
    </row>
    <row r="71" spans="1:4" x14ac:dyDescent="0.25">
      <c r="A71">
        <v>36</v>
      </c>
      <c r="B71">
        <v>217</v>
      </c>
      <c r="C71">
        <f t="shared" si="4"/>
        <v>0.36</v>
      </c>
      <c r="D71">
        <f t="shared" si="5"/>
        <v>0.36479630775702443</v>
      </c>
    </row>
    <row r="72" spans="1:4" x14ac:dyDescent="0.25">
      <c r="A72">
        <v>38</v>
      </c>
      <c r="B72">
        <v>206</v>
      </c>
      <c r="C72">
        <f t="shared" si="4"/>
        <v>0.38</v>
      </c>
      <c r="D72">
        <f t="shared" si="5"/>
        <v>0.39934339565338117</v>
      </c>
    </row>
    <row r="73" spans="1:4" x14ac:dyDescent="0.25">
      <c r="A73">
        <v>40</v>
      </c>
      <c r="B73">
        <v>201</v>
      </c>
      <c r="C73">
        <f t="shared" si="4"/>
        <v>0.4</v>
      </c>
      <c r="D73">
        <f t="shared" si="5"/>
        <v>0.41719795171634555</v>
      </c>
    </row>
    <row r="74" spans="1:4" x14ac:dyDescent="0.25">
      <c r="A74">
        <v>45</v>
      </c>
      <c r="B74">
        <v>190</v>
      </c>
      <c r="C74">
        <f t="shared" si="4"/>
        <v>0.45</v>
      </c>
      <c r="D74">
        <f t="shared" si="5"/>
        <v>0.46202120680552117</v>
      </c>
    </row>
    <row r="75" spans="1:4" x14ac:dyDescent="0.25">
      <c r="A75">
        <v>50</v>
      </c>
      <c r="B75">
        <v>182</v>
      </c>
      <c r="C75">
        <f t="shared" si="4"/>
        <v>0.5</v>
      </c>
      <c r="D75">
        <f t="shared" si="5"/>
        <v>0.50011546730115075</v>
      </c>
    </row>
    <row r="76" spans="1:4" x14ac:dyDescent="0.25">
      <c r="A76">
        <v>55</v>
      </c>
      <c r="B76">
        <v>190</v>
      </c>
      <c r="C76">
        <f t="shared" si="4"/>
        <v>0.55000000000000004</v>
      </c>
      <c r="D76">
        <f t="shared" si="5"/>
        <v>0.46202120680552117</v>
      </c>
    </row>
    <row r="77" spans="1:4" x14ac:dyDescent="0.25">
      <c r="A77">
        <v>60</v>
      </c>
      <c r="B77">
        <v>174</v>
      </c>
      <c r="C77">
        <f t="shared" si="4"/>
        <v>0.6</v>
      </c>
      <c r="D77">
        <f t="shared" si="5"/>
        <v>0.54359028215046656</v>
      </c>
    </row>
    <row r="78" spans="1:4" x14ac:dyDescent="0.25">
      <c r="A78">
        <v>65</v>
      </c>
      <c r="B78">
        <v>160</v>
      </c>
      <c r="C78">
        <f t="shared" si="4"/>
        <v>0.65</v>
      </c>
      <c r="D78">
        <f t="shared" si="5"/>
        <v>0.63493906056267235</v>
      </c>
    </row>
    <row r="79" spans="1:4" x14ac:dyDescent="0.25">
      <c r="A79">
        <v>70</v>
      </c>
      <c r="B79">
        <v>152</v>
      </c>
      <c r="C79">
        <f t="shared" si="4"/>
        <v>0.7</v>
      </c>
      <c r="D79">
        <f t="shared" si="5"/>
        <v>0.69736914919495874</v>
      </c>
    </row>
    <row r="80" spans="1:4" x14ac:dyDescent="0.25">
      <c r="A80">
        <v>75</v>
      </c>
      <c r="B80">
        <v>149</v>
      </c>
      <c r="C80">
        <f t="shared" si="4"/>
        <v>0.75</v>
      </c>
      <c r="D80">
        <f t="shared" si="5"/>
        <v>0.72296050463950223</v>
      </c>
    </row>
    <row r="81" spans="1:4" x14ac:dyDescent="0.25">
      <c r="A81">
        <v>80</v>
      </c>
      <c r="B81">
        <v>146</v>
      </c>
      <c r="C81">
        <f t="shared" si="4"/>
        <v>0.8</v>
      </c>
      <c r="D81">
        <f t="shared" si="5"/>
        <v>0.74982828757068809</v>
      </c>
    </row>
    <row r="82" spans="1:4" x14ac:dyDescent="0.25">
      <c r="A82">
        <v>85</v>
      </c>
      <c r="B82">
        <v>138</v>
      </c>
      <c r="C82">
        <f t="shared" si="4"/>
        <v>0.85</v>
      </c>
      <c r="D82">
        <f t="shared" si="5"/>
        <v>0.82817287047036103</v>
      </c>
    </row>
    <row r="83" spans="1:4" x14ac:dyDescent="0.25">
      <c r="A83">
        <v>90</v>
      </c>
      <c r="B83">
        <v>132</v>
      </c>
      <c r="C83">
        <f t="shared" si="4"/>
        <v>0.9</v>
      </c>
      <c r="D83">
        <f t="shared" si="5"/>
        <v>0.89388688899751489</v>
      </c>
    </row>
    <row r="84" spans="1:4" x14ac:dyDescent="0.25">
      <c r="A84">
        <v>95</v>
      </c>
      <c r="C84">
        <f t="shared" si="4"/>
        <v>0.95</v>
      </c>
      <c r="D84">
        <f t="shared" si="5"/>
        <v>5.499762324717568</v>
      </c>
    </row>
    <row r="85" spans="1:4" x14ac:dyDescent="0.25">
      <c r="A85">
        <v>100</v>
      </c>
      <c r="C85">
        <f t="shared" si="4"/>
        <v>1</v>
      </c>
      <c r="D85">
        <f t="shared" si="5"/>
        <v>5.499762324717568</v>
      </c>
    </row>
    <row r="86" spans="1:4" x14ac:dyDescent="0.25">
      <c r="A86">
        <v>105</v>
      </c>
      <c r="C86">
        <f t="shared" si="4"/>
        <v>1.05</v>
      </c>
      <c r="D86">
        <f t="shared" si="5"/>
        <v>5.499762324717568</v>
      </c>
    </row>
    <row r="87" spans="1:4" x14ac:dyDescent="0.25">
      <c r="A87">
        <v>110</v>
      </c>
      <c r="C87">
        <f t="shared" si="4"/>
        <v>1.1000000000000001</v>
      </c>
      <c r="D87">
        <f t="shared" si="5"/>
        <v>5.499762324717568</v>
      </c>
    </row>
    <row r="88" spans="1:4" x14ac:dyDescent="0.25">
      <c r="A88">
        <v>115</v>
      </c>
      <c r="C88">
        <f t="shared" si="4"/>
        <v>1.1499999999999999</v>
      </c>
      <c r="D88">
        <f t="shared" si="5"/>
        <v>5.499762324717568</v>
      </c>
    </row>
    <row r="89" spans="1:4" x14ac:dyDescent="0.25">
      <c r="A89">
        <v>120</v>
      </c>
      <c r="C89">
        <f t="shared" si="4"/>
        <v>1.2</v>
      </c>
      <c r="D89">
        <f t="shared" si="5"/>
        <v>5.499762324717568</v>
      </c>
    </row>
    <row r="90" spans="1:4" x14ac:dyDescent="0.25">
      <c r="A90">
        <v>125</v>
      </c>
      <c r="C90">
        <f t="shared" si="4"/>
        <v>1.25</v>
      </c>
      <c r="D90">
        <f t="shared" si="5"/>
        <v>5.499762324717568</v>
      </c>
    </row>
    <row r="91" spans="1:4" x14ac:dyDescent="0.25">
      <c r="A91">
        <v>130</v>
      </c>
      <c r="C91">
        <f t="shared" si="4"/>
        <v>1.3</v>
      </c>
      <c r="D91">
        <f t="shared" si="5"/>
        <v>5.499762324717568</v>
      </c>
    </row>
    <row r="92" spans="1:4" x14ac:dyDescent="0.25">
      <c r="A92">
        <v>135</v>
      </c>
      <c r="C92">
        <f t="shared" si="4"/>
        <v>1.35</v>
      </c>
      <c r="D92">
        <f t="shared" si="5"/>
        <v>5.499762324717568</v>
      </c>
    </row>
    <row r="93" spans="1:4" x14ac:dyDescent="0.25">
      <c r="A93">
        <v>140</v>
      </c>
      <c r="C93">
        <f t="shared" si="4"/>
        <v>1.4</v>
      </c>
      <c r="D93">
        <f t="shared" si="5"/>
        <v>5.499762324717568</v>
      </c>
    </row>
    <row r="94" spans="1:4" x14ac:dyDescent="0.25">
      <c r="A94">
        <v>145</v>
      </c>
      <c r="C94">
        <f t="shared" si="4"/>
        <v>1.45</v>
      </c>
      <c r="D94">
        <f t="shared" si="5"/>
        <v>5.499762324717568</v>
      </c>
    </row>
    <row r="95" spans="1:4" x14ac:dyDescent="0.25">
      <c r="A95">
        <v>150</v>
      </c>
      <c r="C95">
        <f t="shared" si="4"/>
        <v>1.5</v>
      </c>
      <c r="D95">
        <f t="shared" si="5"/>
        <v>5.499762324717568</v>
      </c>
    </row>
    <row r="96" spans="1:4" x14ac:dyDescent="0.25">
      <c r="A96">
        <v>155</v>
      </c>
      <c r="C96">
        <f t="shared" si="4"/>
        <v>1.55</v>
      </c>
      <c r="D96">
        <f t="shared" si="5"/>
        <v>5.499762324717568</v>
      </c>
    </row>
    <row r="97" spans="1:4" x14ac:dyDescent="0.25">
      <c r="A97">
        <v>160</v>
      </c>
      <c r="C97">
        <f t="shared" si="4"/>
        <v>1.6</v>
      </c>
      <c r="D97">
        <f t="shared" si="5"/>
        <v>5.499762324717568</v>
      </c>
    </row>
    <row r="98" spans="1:4" x14ac:dyDescent="0.25">
      <c r="A98">
        <v>165</v>
      </c>
      <c r="C98">
        <f t="shared" si="4"/>
        <v>1.65</v>
      </c>
      <c r="D98">
        <f t="shared" si="5"/>
        <v>5.499762324717568</v>
      </c>
    </row>
    <row r="99" spans="1:4" x14ac:dyDescent="0.25">
      <c r="A99">
        <v>170</v>
      </c>
      <c r="C99">
        <f t="shared" si="4"/>
        <v>1.7</v>
      </c>
      <c r="D99">
        <f t="shared" si="5"/>
        <v>5.499762324717568</v>
      </c>
    </row>
    <row r="100" spans="1:4" x14ac:dyDescent="0.25">
      <c r="A100">
        <v>175</v>
      </c>
      <c r="C100">
        <f t="shared" si="4"/>
        <v>1.75</v>
      </c>
      <c r="D100">
        <f t="shared" si="5"/>
        <v>5.499762324717568</v>
      </c>
    </row>
    <row r="101" spans="1:4" x14ac:dyDescent="0.25">
      <c r="A101">
        <v>180</v>
      </c>
      <c r="C101">
        <f t="shared" si="4"/>
        <v>1.8</v>
      </c>
      <c r="D101">
        <f t="shared" si="5"/>
        <v>5.499762324717568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A</vt:lpstr>
      <vt:lpstr>Sensor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Battisti, Titus Jesse</dc:creator>
  <cp:lastModifiedBy>Battisti, Titus Jesse</cp:lastModifiedBy>
  <dcterms:created xsi:type="dcterms:W3CDTF">2021-10-27T19:57:10Z</dcterms:created>
  <dcterms:modified xsi:type="dcterms:W3CDTF">2021-10-27T21:58:13Z</dcterms:modified>
</cp:coreProperties>
</file>