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defaultThemeVersion="166925"/>
  <mc:AlternateContent xmlns:mc="http://schemas.openxmlformats.org/markup-compatibility/2006">
    <mc:Choice Requires="x15">
      <x15ac:absPath xmlns:x15ac="http://schemas.microsoft.com/office/spreadsheetml/2010/11/ac" url="https://d.docs.live.net/5a35581868bd3df5/Desktop/Wholesale account CSV files/"/>
    </mc:Choice>
  </mc:AlternateContent>
  <xr:revisionPtr revIDLastSave="0" documentId="8_{9CC590B8-0A96-40FC-A825-9FB821A3858B}" xr6:coauthVersionLast="47" xr6:coauthVersionMax="47" xr10:uidLastSave="{00000000-0000-0000-0000-000000000000}"/>
  <bookViews>
    <workbookView xWindow="-120" yWindow="-120" windowWidth="20730" windowHeight="11040" activeTab="1" xr2:uid="{A1E16278-F6FA-4459-82B0-B73F79FDFAC0}"/>
  </bookViews>
  <sheets>
    <sheet name="2020" sheetId="3" r:id="rId1"/>
    <sheet name="2021" sheetId="1" r:id="rId2"/>
    <sheet name="Dave's Sheet" sheetId="4" r:id="rId3"/>
    <sheet name="2021 Dems" sheetId="2" r:id="rId4"/>
  </sheets>
  <externalReferences>
    <externalReference r:id="rId5"/>
  </externalReferences>
  <definedNames>
    <definedName name="store">[1]Stores!$A$1:$A$5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Y145" i="4" l="1"/>
  <c r="Y144" i="4"/>
  <c r="Y143" i="4"/>
  <c r="Y142" i="4"/>
  <c r="Y141" i="4"/>
  <c r="Y140" i="4"/>
  <c r="Y139" i="4"/>
  <c r="Y138" i="4"/>
  <c r="Y137" i="4"/>
  <c r="Y134" i="4"/>
  <c r="Y133" i="4"/>
  <c r="Y132" i="4"/>
  <c r="Y131" i="4"/>
  <c r="Y130" i="4"/>
  <c r="Y129" i="4"/>
  <c r="Y128" i="4"/>
  <c r="Y127" i="4"/>
  <c r="Y126" i="4"/>
  <c r="Y125" i="4"/>
  <c r="Y124" i="4"/>
  <c r="Y123" i="4"/>
  <c r="Y122" i="4"/>
  <c r="Y121" i="4"/>
  <c r="Y120" i="4"/>
  <c r="Y119" i="4"/>
  <c r="Y118" i="4"/>
  <c r="Y117" i="4"/>
  <c r="Y116" i="4"/>
  <c r="Y115" i="4"/>
  <c r="Y114" i="4"/>
  <c r="Y113" i="4"/>
  <c r="Y110" i="4"/>
  <c r="Y107" i="4"/>
  <c r="Y106" i="4"/>
  <c r="Y105" i="4"/>
  <c r="Y104" i="4"/>
  <c r="Y103" i="4"/>
  <c r="Y102" i="4"/>
  <c r="Y101" i="4"/>
  <c r="Y100" i="4"/>
  <c r="Y99" i="4"/>
  <c r="Y98" i="4"/>
  <c r="Y97" i="4"/>
  <c r="Y96" i="4"/>
  <c r="N138" i="3" l="1"/>
  <c r="N137" i="3"/>
  <c r="N136" i="3"/>
  <c r="N135" i="3"/>
  <c r="N134" i="3"/>
  <c r="N133" i="3"/>
  <c r="N132" i="3"/>
  <c r="N131" i="3"/>
  <c r="N130" i="3"/>
  <c r="N125" i="3"/>
  <c r="N124" i="3"/>
  <c r="N123" i="3"/>
  <c r="N122" i="3"/>
  <c r="N121" i="3"/>
  <c r="N120" i="3"/>
  <c r="N119" i="3"/>
  <c r="N117" i="3"/>
  <c r="N110" i="3"/>
  <c r="N109" i="3"/>
  <c r="N107" i="3"/>
  <c r="N106" i="3"/>
  <c r="N105" i="3"/>
  <c r="N104" i="3"/>
  <c r="N102" i="3"/>
  <c r="N101" i="3"/>
  <c r="N100" i="3"/>
  <c r="N99" i="3"/>
  <c r="N97" i="3"/>
  <c r="N96" i="3"/>
  <c r="N95" i="3"/>
  <c r="N94" i="3"/>
  <c r="N93" i="3"/>
  <c r="N92" i="3"/>
  <c r="N91" i="3"/>
  <c r="N89" i="3"/>
  <c r="N88" i="3"/>
  <c r="N87" i="3"/>
  <c r="N86" i="3"/>
  <c r="N85" i="3"/>
  <c r="N84" i="3"/>
  <c r="N83" i="3"/>
  <c r="N82" i="3"/>
  <c r="N80" i="3"/>
  <c r="N79" i="3"/>
  <c r="N78" i="3"/>
  <c r="N77" i="3"/>
  <c r="N76" i="3"/>
  <c r="N75" i="3"/>
  <c r="N74" i="3"/>
  <c r="N72" i="3"/>
  <c r="N71" i="3"/>
  <c r="N69" i="3"/>
  <c r="N68" i="3"/>
  <c r="N67" i="3"/>
  <c r="N66" i="3"/>
  <c r="N65" i="3"/>
  <c r="N64" i="3"/>
  <c r="N62" i="3"/>
  <c r="N61" i="3"/>
  <c r="N60" i="3"/>
  <c r="N59" i="3"/>
  <c r="N58" i="3"/>
  <c r="N56" i="3"/>
  <c r="N55" i="3"/>
  <c r="N53" i="3"/>
  <c r="N52" i="3"/>
  <c r="N51" i="3"/>
  <c r="N50" i="3"/>
  <c r="N48" i="3"/>
  <c r="N47" i="3"/>
  <c r="N46" i="3"/>
  <c r="N45" i="3"/>
  <c r="N44" i="3"/>
  <c r="N43" i="3"/>
  <c r="N41" i="3"/>
  <c r="N40" i="3"/>
  <c r="N39" i="3"/>
  <c r="N38" i="3"/>
  <c r="N37" i="3"/>
  <c r="N35" i="3"/>
  <c r="N34" i="3"/>
  <c r="N33" i="3"/>
  <c r="N32" i="3"/>
  <c r="N31" i="3"/>
  <c r="N29" i="3"/>
  <c r="N28" i="3"/>
  <c r="N27" i="3"/>
  <c r="N26" i="3"/>
  <c r="N25" i="3"/>
  <c r="N24" i="3"/>
  <c r="N23" i="3"/>
  <c r="N21" i="3"/>
  <c r="N20" i="3"/>
  <c r="N18" i="3"/>
  <c r="N17" i="3"/>
  <c r="N16" i="3"/>
  <c r="N15" i="3"/>
  <c r="N14" i="3"/>
  <c r="N13" i="3"/>
  <c r="N11" i="3"/>
  <c r="N10" i="3"/>
  <c r="N9" i="3"/>
  <c r="N8" i="3"/>
  <c r="N7" i="3"/>
  <c r="N5" i="3"/>
  <c r="N4" i="3"/>
  <c r="N3" i="3"/>
</calcChain>
</file>

<file path=xl/sharedStrings.xml><?xml version="1.0" encoding="utf-8"?>
<sst xmlns="http://schemas.openxmlformats.org/spreadsheetml/2006/main" count="6141" uniqueCount="1339">
  <si>
    <t>SKU</t>
  </si>
  <si>
    <t>OLD SKU</t>
  </si>
  <si>
    <t>PRODUCT CATEGORY</t>
  </si>
  <si>
    <t>PRODUCT SERIES</t>
  </si>
  <si>
    <t>ITEM NAME</t>
  </si>
  <si>
    <t>COLOR</t>
  </si>
  <si>
    <t>PRODUCT LINK</t>
  </si>
  <si>
    <t>DETAILED PRODUCT DESCRIPTION</t>
  </si>
  <si>
    <t>FEATURES/SPECIFICATIONS</t>
  </si>
  <si>
    <t>INCLUDED ACCESSORIES</t>
  </si>
  <si>
    <t>UPC/BARCODE</t>
  </si>
  <si>
    <t>MSRP</t>
  </si>
  <si>
    <t>MAP</t>
  </si>
  <si>
    <t>DEALER COST (25%)</t>
  </si>
  <si>
    <t>AVAILABILITY DATE</t>
  </si>
  <si>
    <t>SHIPPING WEIGHT</t>
  </si>
  <si>
    <t>HEIGHT (IN)</t>
  </si>
  <si>
    <t>WIDTH (IN)</t>
  </si>
  <si>
    <t>LENGTH (IN)</t>
  </si>
  <si>
    <t>LITHIUM BATTERY?</t>
  </si>
  <si>
    <t>LITHIUM BATTERY TYPE</t>
  </si>
  <si>
    <t>COUNTRY OF ORIGIN</t>
  </si>
  <si>
    <t>Cronus G2</t>
  </si>
  <si>
    <t>Binoculars</t>
  </si>
  <si>
    <t>Cronus 10x42 UHD Binoculars</t>
  </si>
  <si>
    <t>Black</t>
  </si>
  <si>
    <t xml:space="preserve"> </t>
  </si>
  <si>
    <t>Designed for serious glassing, with exceptional edge to edge clarity, sharp detail enhancement, ultra-clear brightness and true color representation.  Whether you are on your annual hunt for whitetails on the family farm in Alabama, or filling your tag on an once in a lifetime Montana Big Horn, don’t leave anything to chance.  We designed these binoculars with our revolutionary E2ES lens system that gives you a flat field of view.  We included Extra-Low Dispersion Glass lenses that results in a clearer and sharper image.  Our state of the art ESP (Enhance Spectral Prism) dielectric coating reflects 99% of the light through the prism assembly.  We use a Magnesium chassis to reduce weight while keeping the chassis rugged to withstand the scrapes and bumps of constant use.</t>
  </si>
  <si>
    <t>Extra-Low Dispersion Lenses, Edge to Edge Sharpness System, ESP, XPL, Phase Coating, Magnesium Alloy Chassis, Advanced Fully Multi-coated Lenses, Locking Diopter.</t>
  </si>
  <si>
    <t>Hard Carrying case, Instruction Manual, Objective and Ocular Caps, Neck strap, Cleaning cloth</t>
  </si>
  <si>
    <t>813869021785</t>
  </si>
  <si>
    <t>In stock</t>
  </si>
  <si>
    <t>No</t>
  </si>
  <si>
    <t>China</t>
  </si>
  <si>
    <t>15x56 + Hardcase UHD</t>
  </si>
  <si>
    <t>Grey</t>
  </si>
  <si>
    <t>Cronus 15x56 UHD</t>
  </si>
  <si>
    <t>Designed for serious glassing, with exceptional edge to edge clarity, sharp detail enhancement, ultra-clear brightness and true color representation. Whether you are on your annual hunt for whitetails on the family farm in Alabama, or filling your tag on an once in a lifetime Montana Big Horn, don’t leave anything to chance.  We designed these binoculars with our revolutionary E2ES lens system giving you a flat field of view.  We included ED Glass resulting in a clearer and sharper image.  Our state of the art ESP (Enhance Spectral Prism) dielectric coating reflects 99% of the light through the prism assembly.  We use a Magnesium chassis to reduce weight while keeping the chassis rugged to withstand the scrapes and bumps of constant use.</t>
  </si>
  <si>
    <t>Extra-Low Dispersion Lenses, Edge to Edge Sharpness System, ESP, XPL, Phase Coating, Magnesium Alloy Chassis, Advanced Fully Multi-coated Lenses, Locking Diopter.</t>
  </si>
  <si>
    <t>813869021358</t>
  </si>
  <si>
    <t>10x50 UHD Laser Rangefinder Binocular</t>
  </si>
  <si>
    <t>Cronus 10x50 UHD Rangefinding Binocular</t>
  </si>
  <si>
    <t>Just like its namesake, Cronus the King of all Mythological Greek Titans, this is the King of the Athlon binoculars! Athlon’s Cronus family brings products inspired by a combined commitment to brightness, clarity, resolution, and exceptional ranging capabilities. Designed for serious glassing, with exceptional edge to edge clarity, sharp detail enhancement, ultra-clear brightness, and true color representation. With ranging capabilities of 5 yards to 800 yards on a deer and out to 2000 yards on a reflective target, these range finding Binoculars are perfect for any hunting or long range situations. We designed these binoculars with our revolutionary E2ES lens system that gives you a flat field of view. We included ED Glass resulting in a clearer and sharper image, as well as an illuminated ranging display.</t>
  </si>
  <si>
    <t>Battery, Carrying case, Instruction Manual, Objective and Ocular Caps, Neck strap, Cleaning cloth</t>
  </si>
  <si>
    <t>813869021457</t>
  </si>
  <si>
    <t>Yes</t>
  </si>
  <si>
    <t>CR2032</t>
  </si>
  <si>
    <t>Midas G2</t>
  </si>
  <si>
    <t>Midas 12x50 UHD Binoculars</t>
  </si>
  <si>
    <t>Midas 12x50 UHD</t>
  </si>
  <si>
    <t>The rugged benchmark for all-weather brightness and clarity, Midas G2 UHD roof-prism binoculars are light and slim thanks to a magnesium chassis. With Extra-Low Dispersion Glass lenses, Advanced Fully multi-coated optics, high-quality BaK-4 prisms with our ESP Dielectric coating plus phase coating, the Midas binos gather maximum light and produce brilliant color fidelity.  The waterproof, shockproof design and rubber armor are ready for anything you are. No matter the conditions, with Midas, the outlook is clear.  Other design enhancements include our XPL Lenses coating that protects the exterior lenses from scratches, dust and anything else mother nature throws at you. The also feature improved twist-up eyecups and argon purging.</t>
  </si>
  <si>
    <t>Extra-Low Dispersion Lenses, ESP Dielectric Coating, XPL Protective Coating, Phase Coating, Magnesium Alloy Chassis, Advanced Fully Multi-Coated Lenses.</t>
  </si>
  <si>
    <t>Carrying case, Instruction Manual, Objective and Ocular Caps, Neck strap, Cleaning cloth</t>
  </si>
  <si>
    <t>813869021792</t>
  </si>
  <si>
    <t>Midas 10x50 UHD Binoculars</t>
  </si>
  <si>
    <t>Midas 10x50 UHD</t>
  </si>
  <si>
    <t>The rugged benchmark for all-weather brightness and clarity, Midas G2 UHD  roof-prism binoculars are light and slim thanks to a magnesium chassis. With their Extra-Low Dispersion Glass lenses, Advanced Fully multi-coated optics, high-quality BaK-4 prisms with our ESP Dielectric coating plus phase coating, the Midas binos gather maximum light and produce brilliant color fidelity.  The waterproof, shockproof design and rubber armor are ready for anything you are. No matter the conditions, with Midas, the outlook is clear.  Other design enhancements include our XPL Lenses coating that protects the exterior lenses from scratches, dust and anything else mother nature throws at you. The also feature improved twist-up eyecups and argon purging.</t>
  </si>
  <si>
    <t>813869021808</t>
  </si>
  <si>
    <t>Midas 10x42 UHD Binoculars</t>
  </si>
  <si>
    <t>Midas 10x42 UHD</t>
  </si>
  <si>
    <t xml:space="preserve">The rugged benchmark for all-weather brightness and clarity, Midas G2 UHD roof-prism binoculars are light and slim thanks to a magnesium chassis. With Extra-Low Dispersion Glass lenses, Advanced Fully multi-coated optics, </t>
  </si>
  <si>
    <t>813869021815</t>
  </si>
  <si>
    <t>Midas 8x42 UHD Binoculars</t>
  </si>
  <si>
    <t>Midas 8x42 UHD</t>
  </si>
  <si>
    <t>813869021822</t>
  </si>
  <si>
    <t>Midas 10x25 UHD Binoculars</t>
  </si>
  <si>
    <t>Argos G2</t>
  </si>
  <si>
    <t>Argos 12x50 HD Binoculars</t>
  </si>
  <si>
    <t>Argos 12x50 HD</t>
  </si>
  <si>
    <t>The Argos G2 12×50 HD has a secure, ergonomic, and comfortable one-handed grip. They come with superior quality Advanced fully multi-coated lenses for sharp contrast, true color, and excellent light gathering capabilities. They also have Bak-4 prism glass featuring our new ESP Dielectric coating and phase correction for color fidelity and sharpness. Argon gas purging makes the Argos binoculars waterproof and fog proof. A light weight magnesium alloy chassis reduces weight, taking strain off of your neck but makes it strong enough for the harshest environments.</t>
  </si>
  <si>
    <t>HD Lenses, ESP Dielectric Coating, XPL Protective Coating, Phase Coating, Argon Purged, Magnesium Alloy Chassis, Advanced Fully Multi-coated Lenses.</t>
  </si>
  <si>
    <t>813869021839</t>
  </si>
  <si>
    <t>Argos 10x50 HD Binoculars</t>
  </si>
  <si>
    <t>Argos 10x50 HD</t>
  </si>
  <si>
    <t xml:space="preserve">The Argos G2 10×50 HD has a secure, ergonomic, and comfortable one-handed grip. They come with superior quality Advanced fully multi-coated lenses for sharp contrast, true color, and excellent light gathering capabilities. </t>
  </si>
  <si>
    <t>HD Lenses, ESP Dielectric Coating, XPL Protective Coating, Phase Coating, Argon Purged, Magnesium, Alloy Chassis, Advanced Fully Multi-coated Lenses.</t>
  </si>
  <si>
    <t>813869021846</t>
  </si>
  <si>
    <t>NEW</t>
  </si>
  <si>
    <t>Argos 10x42 UHD Binoculars</t>
  </si>
  <si>
    <t>Argos 10x42 UHD</t>
  </si>
  <si>
    <t xml:space="preserve">The Argos G2 10×42 UHD  has a secure, ergonomic, and comfortable one-handed grip. They come with superior quality Advanced fully multi-coated lenses for sharp contrast, true color, and excellent light gathering capabilities. </t>
  </si>
  <si>
    <t>Extra-Low Dispersion Lenses, ESP Dielectric Coating, XPL Protective Coating, Phase Coating, Argon Purged, Magnesium Alloy Chassis, Advanced Fully Multi-coated Lenses.</t>
  </si>
  <si>
    <t>813869021877</t>
  </si>
  <si>
    <t>Argos 10x42 HD Binoculars</t>
  </si>
  <si>
    <t>Argos 10x42 HD</t>
  </si>
  <si>
    <t xml:space="preserve">The Argos G2 10×42 HD has a secure, ergonomic, and comfortable one-handed grip. They come with superior quality Advanced fully multi-coated lenses for sharp contrast, true color, and excellent light gathering capabilities. </t>
  </si>
  <si>
    <t>813869021853</t>
  </si>
  <si>
    <t>Argos 8x42 UHD Binoculars</t>
  </si>
  <si>
    <t>Argos 8x42 UHD</t>
  </si>
  <si>
    <t xml:space="preserve">The Argos G2 8×42 UHD has a secure, ergonomic, and comfortable one-handed grip. They come with superior quality Advanced fully multi-coated lenses for sharp contrast, true color, and excellent light gathering capabilities. </t>
  </si>
  <si>
    <t>813869021884</t>
  </si>
  <si>
    <t>Argos 8x42 HD Binoculars</t>
  </si>
  <si>
    <t>Argos 8x42 HD</t>
  </si>
  <si>
    <t>The Argos G2 8×42 HD has a secure, ergonomic, and comfortable one-handed grip. They come with superior quality Advanced fully multi-coated lenses for sharp contrast, true color, and excellent light gathering capabilities. They also have Bak-4 prism glass featuring our new ESP Dielectric coating and phase correction for color fidelity and sharpness. Argon gas purging makes the Argos binoculars waterproof and fog proof. A light weight magnesium alloy chassis reduces weight, taking strain off of your neck but makes it strong enough for the harshest environments.</t>
  </si>
  <si>
    <t>813869021860</t>
  </si>
  <si>
    <t>Neos G2</t>
  </si>
  <si>
    <t>Neos 10x42 HD Binoculars</t>
  </si>
  <si>
    <t>Neos 10x42 HD</t>
  </si>
  <si>
    <t>We build optics to withstand the elements, no matter what class of binos they are in. We figure if you spend any time outdoors you will be near water, and your equipment might spend some time in it. The Neos series of weatherproof binoculars are built tough, with a composite chassis that’s O-ring sealed and nitrogen purged for 100% waterproof/fog-proofing. So, if you run into foul weather or take spill in a mountain stream, your Neos binos are ready for it. Rubber armor gives you a grip in slippery situations. Fully Multi-coated optics and premium-quality BaK-4 prism glass maximize light transmission and image clarity.</t>
  </si>
  <si>
    <t>Bak4 Prism,  Composite Chassis, Multi-coated Lenses, Close Focus,  Twist Up Eyecups, Waterproof.</t>
  </si>
  <si>
    <t>813869021891</t>
  </si>
  <si>
    <t xml:space="preserve">Neos 8x42 HD Binoculars </t>
  </si>
  <si>
    <t>Neos 8x42 HD</t>
  </si>
  <si>
    <t>We build optics to withstand the elements, no matter what class of binos they are in. We figure if you spend any time outdoors you will be near water, and your equipment might spend some time in it. The Neos G2 series of binos are ready for it. Rubber armor gives you a grip in slippery situations. Fully Multi-coated optics and premium-quality BaK-4 prism glass maximize light transmission and image clarity.</t>
  </si>
  <si>
    <t>813869021907</t>
  </si>
  <si>
    <t>Cronus BTR</t>
  </si>
  <si>
    <t>Riflescope</t>
  </si>
  <si>
    <t>Cronus 1-6x24, Direct Dial, 24mm, ATSR2 SFP IR MOA Reticle</t>
  </si>
  <si>
    <t>Cronus BTR 1-6x24 ATSR2</t>
  </si>
  <si>
    <t>This has been rated as one of the best Rifle scopes out there. From 3-gun competition, tactical applications, or close range hunting, the new Cronus BTR 1-6x is just what the doctor ordered. The ATSR2 SFP IR MOA reticle is specifically designed for 3 gun competition. With hold over points for both bullet drop and wind compensation, using a Nato 5.56/.223 caliber rifle (68 grain hornady and 69 grain sierra cartridges). The 1.4 moa red dot is perfect for zeroing your rifle scope at 200 yards and the open centers below the center red dot are for targets at 300, 400, 500, and 600 yard. The unique design of open centers eliminates target obstruction with 12~18 inch targets beyond 200 yards, allowing a shooter to take a quick shot. The openings on horizontal lines below the center are specially designed for holding over 5 mph and 10 mph wind.</t>
  </si>
  <si>
    <t> Extra-Low Dispersion Glass, FFP, Advanced Fully Multi-coated, True Zero Stop, Illuminated Reticle, 34mm Tube, 10MIL/25MOA Travel-Per-Rotation Turrets.</t>
  </si>
  <si>
    <t>Battery, Instruction Manual, Lens Cloth, and Allen Wrench(s)</t>
  </si>
  <si>
    <t>813869021174</t>
  </si>
  <si>
    <t>Japan</t>
  </si>
  <si>
    <t>Cronus 4.5-29x56, Direct Dial, Side Focus, 34mm, APRS FFP IR MIL Reticle</t>
  </si>
  <si>
    <t>Cronus BTR 4.5-29X56 APRS</t>
  </si>
  <si>
    <t>We have added markings at 300, 500, 800 and 1600 yards. It has been designed with a new reticle, plus a re-designed battery compartment to make it easier to adjust the illumination. If you are looking for the best in rifle scopes, look no further.</t>
  </si>
  <si>
    <t>813869020948</t>
  </si>
  <si>
    <t>Cronus 4.5-29x56, Direct Dial, Side Focus, 34mm,APLR FFP IR MOA Reticle</t>
  </si>
  <si>
    <t>Cronus BTR 4.5-29x56 APLR</t>
  </si>
  <si>
    <t>Whether you want to engage in precision long-range shooting, tactical applications, or extreme long-range hunting adventures, the new Cronus BTR scope is built for the challenge. Loaded with features this scope will not let you down when you need it most. This first focal plane scope features ED glass, advanced fully multi-coated lenses, argo purging, a true precision zero stop, and much more. The ultra-strong one-piece tube is hammer-forged from an aircraft aluminum alloy for more strength than standard aluminum, multi-piece scope tubes. The 6x magnification ratio eliminates the needs for multiple scopes. When you need the best, the Cronus BTR is the answer</t>
  </si>
  <si>
    <t>Extra-Low Dispersion Glass, FFP, Advanced Fully Multi-coated, True Zero Stop, Illuminated Reticle, 34mm Tube, 10MIL/25MOA Travel-Per-Rotation Turrets.</t>
  </si>
  <si>
    <t>813869021129</t>
  </si>
  <si>
    <t>Cronus 4.5-29x56, Direct Dial, Side Focus, 34mm,  APRS1 FFP IR MIL Reticle</t>
  </si>
  <si>
    <t>Cronus BTR 4.5-29x56 APRS1</t>
  </si>
  <si>
    <t>813869021419</t>
  </si>
  <si>
    <t>Cronus 4.5-29X56 IR, Direct Dial, Side Focus, 34mm, FFP, APLR5  IR - MOA</t>
  </si>
  <si>
    <t>Cronus BTR 4.5-29x56 APLR5</t>
  </si>
  <si>
    <t>Whether you want to engage in precision long-range shooting, tactical applications, or extreme long-range hunting adventures, the new Cronus BTR scope is built for the challenge. Loaded with features this scope will not let you down when you need it most. This first focal plane scope features extra-low dispersion glass, advanced fully multi-coated lenses, argo purging, a true precision zero stop, and much more. The ultra-strong one-piece tube is hammer-forged from an aircraft aluminum alloy for more strength than standard aluminum, multi-piece scope tubes. The 6x magnification ratio eliminates the needs for multiple scopes. When you need the best, the Cronus BTR is the answer.</t>
  </si>
  <si>
    <t>813869021693</t>
  </si>
  <si>
    <t>210110B</t>
  </si>
  <si>
    <t>Cronus 4.5-29x56, Direct Dial, Side Focus, 34mm, APRS FFP IR MIL Reticle (Brown)</t>
  </si>
  <si>
    <t>Brown</t>
  </si>
  <si>
    <t>Cronus BTR 4.5-29x56 APRS (Brown)</t>
  </si>
  <si>
    <t>813869021143</t>
  </si>
  <si>
    <t>210108B</t>
  </si>
  <si>
    <t>Cronus 4.5-29x56, Direct Dial, Side Focus, 34mm, APLR FFP IR MOA Reticle (Brown)</t>
  </si>
  <si>
    <t>Cronus BTR 4.5-29x56 APLR (Brown)</t>
  </si>
  <si>
    <t>813869021150</t>
  </si>
  <si>
    <t>Ares ETR</t>
  </si>
  <si>
    <t>Ares ETR 4.5-30x56, Direct Dial, Side Focus, 34mm, APRS1 FFP IR MIL Reticle</t>
  </si>
  <si>
    <t>Ares ETR 4.5-30x56 APRS1</t>
  </si>
  <si>
    <t>Designed with consumer feedback in mind, the Ares ETR first focal plane rifle scope is loaded with features accommodating a variety of shooting disciplines. A locking windage turret eliminates concerns of inadvertent adjustments in the field. The true precision zero stop provides a hard, repeatable return to zero, ensuring your shot is on target every time. Extra-Low Dispersion lenses offer the sharpest, most colorful image possible. The Ares ETR is built with a rugged 34mm one piece tube, offering 110 MOA total elevation adjustment. A high precision erector system and stainless steel turret design provide consistent and repeatable adjustments from top to bottom. From big game hunting to extreme long range, the Ares ETR is “Sharp, Tight, and Priced Just Right.”</t>
  </si>
  <si>
    <t>Extra-Low Dispersion Glass, FFP, Advanced Fully Multi-Coated, True Zero Stop, Locking Windage Turret, Illuminated Reticle, 34mm Tube, 10MIL/25MOA Travel-Per-Rotation Turrets.</t>
  </si>
  <si>
    <t>813869021211</t>
  </si>
  <si>
    <t>Ares ETR 4.5-30x56, Direct Dial, Side Focus, 34mm, APLR2 FFP IR MOA Reticle</t>
  </si>
  <si>
    <t>Ares ETR 4.5-30x56 APLR2</t>
  </si>
  <si>
    <t>The Ares ETR First Focal Plane Scope is loaded with features allowing you to take your long range shooting to another level. Featuring the latest design in turret system mechanics, the Ares ETR has a locking Windage turret along with a true precision zero stop on the elevation turret ensuring your shots are right on every time. Extra-Low Dispersion lenses allow for the sharpest and best color image possible. Constructed with an 34mm tube, this riflescope can withstand even the hardest recoiling firearms.</t>
  </si>
  <si>
    <t>813869021303</t>
  </si>
  <si>
    <t>Ares ETR 4.5-30x56 Direct Dial, Side Focus, 34mm, FFP, APLR5, IR - MOA</t>
  </si>
  <si>
    <t>Ares ETR 4.5-30x56 APLR5</t>
  </si>
  <si>
    <t>The Ares ETR First Focal Plane Scope is loaded with features allowing you to take your long range shooting to another level. Featuring the latest design in turret system mechanics, the Ares ETR has a locking Windage turret along with a true precision zero stop on the elevation turret ensuring your shots are right on every time. Extra-Low Dispersion  lenses allow for the sharpest and best color image possible. Constructed with an 34mm tube, this riflescope can withstand even the hardest recoiling firearms.</t>
  </si>
  <si>
    <t>813869021686</t>
  </si>
  <si>
    <t>212100B</t>
  </si>
  <si>
    <t>Ares ETR 4.5-30x56, Direct Dial, Side Focus, 34mm, APRS1 FFP IR MIL Reticle (Brown)</t>
  </si>
  <si>
    <t>Ares ETR 4.5-30x56 APRS1 (Brown)</t>
  </si>
  <si>
    <t>813869021228</t>
  </si>
  <si>
    <t>212101B</t>
  </si>
  <si>
    <t>Ares ETR 4.5-30x56, Direct Dial, Side Focus, 34mm, APLR2 FFP IR MOA Reticle (Brown)</t>
  </si>
  <si>
    <t>Ares ETR 4.5-30x56 APLR2 (Brown)</t>
  </si>
  <si>
    <t>813869021266</t>
  </si>
  <si>
    <t>Ares BTR</t>
  </si>
  <si>
    <t>Ares BTR 2.5-15x50 Direct Dial, Side Focus, 30mm, FFP, APLR3, IR - MOA</t>
  </si>
  <si>
    <t>Ares BTR Gen2 2.5-15x50 APLR3 MOA</t>
  </si>
  <si>
    <t>Built off the success of the 1st generation Ares BTR, the GEN 2 is still a top-tier riflescope, without the price tag. The Ares GEN 2 acquires a new stainless steel turret design, just like the Midas TAC and Ares ETR lines. The new turret design features sharper, more tactile clicks. Still featuring HD glass, a new optical system provides an even brighter and clearer image throughout the magnification range. A one-piece, precision machined aircraft-grade aluminum 6061-T6 aluminum scope body, precision zero stop, and impeccable tracking will deliver precise, accurate results in any field.</t>
  </si>
  <si>
    <t>HD Glass, FFP, Advanced Fully Multi-coated, True Zero Stop, Illuminated Reticle, 30mm Tube, 10MIL/25MOA Travel-Per-Rotation Turrets.</t>
  </si>
  <si>
    <t>813869021518</t>
  </si>
  <si>
    <t>Ares BTR 2.5-15x50 Direct Dial, Side Focus, 30mm, FFP, APLR3, IR - MIL</t>
  </si>
  <si>
    <t>Ares BTR Gen2 2.5-15x50 APLR3 MIL</t>
  </si>
  <si>
    <t>813869021525</t>
  </si>
  <si>
    <t>Ares BTR 4.5-27x50 Direct Dial, Side Focus, 30mm, FFP, APLR3, IR - MOA</t>
  </si>
  <si>
    <t>Ares BTR Gen2 4.5-27x50 APLR3 MOA</t>
  </si>
  <si>
    <t>813869021532</t>
  </si>
  <si>
    <t>Ares BTR 4.5-27x50 Direct Dial, Side Focus, 30mm, FFP, APLR3, IR - MIL</t>
  </si>
  <si>
    <t>Ares BTR Gen2 4.5-27x50 APLR3 MIL</t>
  </si>
  <si>
    <t>813869021549</t>
  </si>
  <si>
    <t>Ares BTR 4.5-27x50 Direct Dial, Side Focus, 30mm, FFP, APRS5, IR - MIL</t>
  </si>
  <si>
    <t>813869021594</t>
  </si>
  <si>
    <t>Midas TAC</t>
  </si>
  <si>
    <t>Midas TAC 5-25x56 Direct Dial Elevation and Capped Windage Turrets, Side Focus, 34mm, FFP, APLR4- MOA</t>
  </si>
  <si>
    <t>Midas TAC 5-25x56 APLR4 MOA</t>
  </si>
  <si>
    <t>The big brother in the Midas TAC family, this 5-25×56 first focal plane scope gives you even more versatility. A minimum parallax of 25 yards and 110 MOA of elevation travel makes this scope perfect for close range rimfire or long range engagement with standard and magnum calibers. HD glass and advanced Fully Multi-Coated lenses enhance target appearance at all distances. A true precision Zero Stop for a repeatable return to zero and a capped windage turret give confidence you’ll be able to make the shot.</t>
  </si>
  <si>
    <t>HD Glass, FFP, Advanced Fully Multi-coated, True Zero Stop, Capped Windage Turret, 30mm Tube, 10MIL/25MOA Travel-Per-Rotation Turrets.</t>
  </si>
  <si>
    <t>Instruction Manual, Lens Cloth, and Allen Wrench(s)</t>
  </si>
  <si>
    <t>813869021655</t>
  </si>
  <si>
    <t>Midas TAC 5-25x56 Direct Dial Elevation and Capped Windage Turrets, Side Focus, 34mm, FFP, APRS3- MIL</t>
  </si>
  <si>
    <t>Midas TAC 5-25x56 APRS3 MIL</t>
  </si>
  <si>
    <t>The big brother in the Midas TAC family, this 5-25×56 first focal plane scope gives you even more versatility. A minimum parallax of 25 yards and 32 Mils of elevation travel makes this scope perfect for close range rimfire or long range engagement with standard and magnum calibers. HD glass and advanced Fully Multi-Coated lenses enhance target appearance at all distances. A true precision Zero Stop for a repeatable return to zero and a capped windage turret give confidence you’ll be able to make the shot.</t>
  </si>
  <si>
    <t>813869021648</t>
  </si>
  <si>
    <t>Midas TAC 4-16x44, Direct Dial, Side Focus, 30mm, APRS2 FFP MIL Reticle</t>
  </si>
  <si>
    <t>Midas TAC 4-16x44 APRS2 MIL</t>
  </si>
  <si>
    <t>Here at Athlon Optics we have listened to your feedback and suggestions and developed the Midas Tactical. Loaded with features including HD Glass, Fully Multi-Coated lenses to enhance target appearance at all distances, a hard Zero Stop for a repeatable return to zero, and a capped Windage Turret to prevent accidental adjustments. Add in First Focal plane and a Ranging Reticle, housed in a 30mm Aircraft grade Aluminum tube. This is not just another option, but the solution!</t>
  </si>
  <si>
    <t>813869021242</t>
  </si>
  <si>
    <t>MIDAS TAC 6-24x50, Direct Dial, Side Focus, 30mm, APRS2  FFP MIL Reticle</t>
  </si>
  <si>
    <t>Midas TAC 6-24×50 APRS2 MIL</t>
  </si>
  <si>
    <t>813869021235</t>
  </si>
  <si>
    <t>Midas TAC 6-24x50, Direct Dial, Side Focus, 30mm, APLR4  FFP MOA Reticle</t>
  </si>
  <si>
    <t>Midas TAC 6-24×50 APLR4 MOA</t>
  </si>
  <si>
    <t>813869021402</t>
  </si>
  <si>
    <t>Midas TAC 6-24x50, Direct Dial, Side Focus, 30mm, APRS3  FFP MIL Reticle</t>
  </si>
  <si>
    <t>Midas TAC 6-24×50 APRS3 MIL</t>
  </si>
  <si>
    <t>813869021396</t>
  </si>
  <si>
    <t>Midas BTR</t>
  </si>
  <si>
    <t>Midas BTR 1-6x24, 30mm, ATSR4 SFP IR Reticle</t>
  </si>
  <si>
    <t>Midas BTR GEN2 1-6×24 ATSR4 MOA</t>
  </si>
  <si>
    <t>This Midas BTR GEN2 1-6×24 is equipped with ATSR4 reticle that is specifically designed for 3 gun competition. With hold over points for both bullet drop and wind compensation, using a Nato 5.56/.223 caliber rifle (68 grain hornady and 69 grain sierra cartridges). The low profile capped turrets will ensure you stay zeroed.  The 1.4 moa center red dot is perfect for zeroing your rifle at 200 yards. You can use the dots below the center red dot for targets at 300, 400, 500, and 600 yards. The unique design of the small size dots eliminate target obstruction on 12~18 inch targets beyond 200 yards and allow the shooter to take a quick shot. The dots on the left and right off the center line are the hold over points for 5 mph and 10 mph wind.</t>
  </si>
  <si>
    <t>HD Glass, SFP, Advanced Fully Multi-coated, Zero Stop, Direct Dial  Elevation &amp; Windage Turrets, Illuminated Reticle, 30mm Tube.</t>
  </si>
  <si>
    <t>813869021495</t>
  </si>
  <si>
    <t>Midas BTR 1-6x24, 30mm, ATSR16 SFP IR Reticle</t>
  </si>
  <si>
    <t>Midas BTR GEN2 1-6×24 ATSR16 MOA</t>
  </si>
  <si>
    <t>Whether you are shooting whitetails at 600 yards or shooting 3 gun that replicates life and death scenarios, you want a rifle scope that is accurate, tough, durable and extremely versatile. You need a scope with the Midas touch, it makes every shot gold. The Athlon Midas BTR GEN2 is ready for anything. It is also is equipped with our advanced multi-coating so you’ll have the brightest, clearest long-distance image possible, in any situation. The innovative new XPL coated lenses gives you “Xtra Protective Lens” coating that protects you lenses from moisture, oil, dirt and smudges. The super-fast side parallax focus makes certain you have the clearest image in the world when it matters most. The ultra-strong one-piece tube is hammer-forged from an aircraft aluminum alloy for more strength than standard aluminum, multi-piece scope tubes. The 6x magnification ratio eliminates the needs for multiple scope for different game or types of hunting. No need for multiple scopes for multiple types of game animals.</t>
  </si>
  <si>
    <t>813869021501</t>
  </si>
  <si>
    <t>Midas BTR 4.5-27x50, 30mm, AHMR SFP IR MOA Reticle</t>
  </si>
  <si>
    <t>Midas BTR GEN2 4.5-27×50 AHMR MOA</t>
  </si>
  <si>
    <t>The newly upgraded Midas BTR GEN2 features true Zero Stop, 25 MOA travel per rotation and total 75 MOA elevation adjustment. As well as stainless steel inner parts that give you the tactical, crisp and audible turrets, and improved optical design.</t>
  </si>
  <si>
    <t>813869021471</t>
  </si>
  <si>
    <t>Midas BTR 4.5-27x50, 30mm, APRS4 SFP IR MIL Reticle</t>
  </si>
  <si>
    <t>Midas BTR GEN2 4.5-27×50 APRS4 MIL</t>
  </si>
  <si>
    <t>813869021488</t>
  </si>
  <si>
    <t>Midas HMR</t>
  </si>
  <si>
    <t>Midas HMR 2.5-15x50, Capped, Side Focus, 30mm, SFP, AHMR IR MOA</t>
  </si>
  <si>
    <t>Midas HMR 2.5-15×50 AHMR MOA</t>
  </si>
  <si>
    <t>Attention all hunters! We have great news for you! We would like to introduce the Midas HMR Second Focal Plane Rifle Scope line made by hunters, for hunters. HD Glass and advanced fully multi-coated optics deliver crisp, bright images for taking a shot, near or far. The one piece tube, precision-machined from aircraft-grade aluminum delivers precise, accurate results all day long. Both elevation and windage turrets are capped to make sure nothing gets bumped after you set your zero. The Midas HMR riflescope is available in two illuminated reticle options: MOA and BDC.</t>
  </si>
  <si>
    <t>HD Glass, SFP, Advanced Fully Multicoated, Capped Elevation &amp; Windage Turrets, Illuminated Reticle, 30mm Tube.</t>
  </si>
  <si>
    <t>Battery, Instruction Manual, and Lens Cloth</t>
  </si>
  <si>
    <t>813869021198</t>
  </si>
  <si>
    <t>Midas HMR 2.5-15x50, Capped, Side Focus, 30mm, SFP, IR BDC600A</t>
  </si>
  <si>
    <t>Midas HMR 2.5-15×50 BDC 600A</t>
  </si>
  <si>
    <t>813869021204</t>
  </si>
  <si>
    <t>Helos BTR</t>
  </si>
  <si>
    <t>Helos BTR 1-4.5x24, Direct Dial, 30mm, SFP, ATSR3 IR MOA Reticle</t>
  </si>
  <si>
    <t>Helos BTR 1-4.5×24 ATSR3 MOA</t>
  </si>
  <si>
    <t>The Helos BTR 1-4.5×24 rifle scope family is specially designed for service rifle matches and AR platforms with short and mid range applications in mind.  The scope is loaded with robust turrets that have 23 MOA travel-per-rotation, true zero stop and revolution locking feature,  and fully multi-coated lenses. The revolution locking feature limits the Up Adjustment of your elevation turret within one revolution from your zero position, while still providing total 23 MOA adjustment that is more than enough for your target at 600 yard. This feature eliminates any second-guessing you might have on which turn you are at on your elevation turret.  The ATSR3 reticle is specially designed for the service rifle matches with the center circle at right size that fits most of your targets and the center dot for precision and horizontal line for wind hold over.</t>
  </si>
  <si>
    <t>FFP, Fully Multi-coated Lenses, Direct Dial and Locking  Elevation &amp; Windage Turrets, Illuminated Reticle, 30mm Tube, Zero Stop * 1-4.5x24 only.</t>
  </si>
  <si>
    <t>813869021433</t>
  </si>
  <si>
    <t>Helos BTR 6-24x50, Direct Dial, Side Focus, 30mm, FFP, APLR2 IR MOA Reticle</t>
  </si>
  <si>
    <t>Helos BTR 6-24×50 APLR2 MOA</t>
  </si>
  <si>
    <t>When you hear first focal plane rifle scope, the best rifle scopes on the market come to mind. With crisp locking turrets, advanced fully multi-coated optics, and built from a one piece tube made of aircraft-grade 6061-T6 aluminum you would expect it to come with a high price tag.  That is not the case. This is exactly why we introduced the Helos BTR family.  Feature rich but won’t break the bank.</t>
  </si>
  <si>
    <t>813869021044</t>
  </si>
  <si>
    <t>Helos BTR 6-24x50, Direct Dial, Side Focus, 30mm, FFP, APMR IR MIL Reticle</t>
  </si>
  <si>
    <t>Helos BTR 6-24×50 APMR MIL</t>
  </si>
  <si>
    <t>813869021112</t>
  </si>
  <si>
    <t>Helos BTR 8-34x56, Direct Dial, Side Focus, 30mm, FFP, APLR2 IR MOA Reticle</t>
  </si>
  <si>
    <t>Helos BTR 8-34×56 APLR2 MOA</t>
  </si>
  <si>
    <t>813869021082</t>
  </si>
  <si>
    <t>Helos BTR 8-34x56, Direct Dial, Side Focus, 30mm, FFP, APMR IR MIL Reticle</t>
  </si>
  <si>
    <t>Helos BTR 8-34×56 APMR MIL</t>
  </si>
  <si>
    <t>813869021136</t>
  </si>
  <si>
    <t>Argos BTR</t>
  </si>
  <si>
    <t>Argos BTR 1-8x24 30mm, SFP ATSR5 IR BDC Reticle</t>
  </si>
  <si>
    <t>Argos BTR GEN2 1-8×24 ATSR5 MOA</t>
  </si>
  <si>
    <t>Multigunners, hunters, and those in the market for a self defense optic; A 1-8x scope is very versatile tool. Whether you are expecting close engagement with wild hogs, or burning up ammo at the local range, a reliable close range scope with the ability to engage targets mid range is something no one should be without. The glass-etched ATSR5 reticle provides quick target acquisition at close range and holdovers out to 600 yards using 68 and 69 BTHP 223/5.56mm rounds. The illuminated reticle and Advanced Fully-Multi Coated optics aid in low light situations.</t>
  </si>
  <si>
    <t>FFP and SFP models, True Precision Zero Stop, Fully Multi-coated Lenses, Direct Dial  Elevation &amp; Windage Turrets (Capped in 1-8x24), Illuminated Reticle, 30mm Tube.</t>
  </si>
  <si>
    <t>813869021709</t>
  </si>
  <si>
    <t>Argos BTR 6-24X50, Direct Dial, Side Focus, 30mm, FFP, APLR2 IR - MOA</t>
  </si>
  <si>
    <t>Argos BTR GEN2 6-24×50 APLR2 MOA</t>
  </si>
  <si>
    <t>For those of you that are just getting started in the PRS or are looking to start, take a close look at the Argos BTR GEN2 family of scopes. These scopes have features normally only found on high-end scopes. They have a 4x magnification making them versatile in multiple shooting disciplines. They also feature Precision True Zero Stop, Advanced Fully-Multi Coated Optics that delivers a crystal clear bright image in in low-light environments. The Argos BTR GEN2 also has our exclusive XPL coating that protects your lenses from dirt, grease, and harsh weather conditions.  The  aircraft grade aluminum tube will protect these world class optics no matter what punishment you throw at it.</t>
  </si>
  <si>
    <t>813869021716</t>
  </si>
  <si>
    <t>Argos BTR 6-24X50, Direct Dial, Side Focus, 30mm, FFP, APMR IR - MIL</t>
  </si>
  <si>
    <t>Argos BTR GEN2 6-24×50 APMR MIL</t>
  </si>
  <si>
    <t>813869021723</t>
  </si>
  <si>
    <t>Argos BTR 8-34x56, Direct Dial, Side Focus, 30mm, FFP, APLR2 IR - MOA</t>
  </si>
  <si>
    <t>Argos BTR GEN2 8-34×56 APLR2 MOA</t>
  </si>
  <si>
    <t>813869021730</t>
  </si>
  <si>
    <t>Argos BTR 8-34X56, Direct Dial, Side Focus, 30mm, FFP, APMR IR - MIL</t>
  </si>
  <si>
    <t>Argos BTR GEN2 8-34×56 APMR MIL</t>
  </si>
  <si>
    <t>813869021747</t>
  </si>
  <si>
    <t>Argos BTR 10-40X56, Direct Dial, Side Focus, 30mm, SFP, BLR - MOA</t>
  </si>
  <si>
    <t>Argos BTR GEN2 10-40×56 BLR MOA</t>
  </si>
  <si>
    <t>813869021778</t>
  </si>
  <si>
    <t>Talos BTR</t>
  </si>
  <si>
    <t>Talos BTR 1-4x24  Direct Dial Fixed 30mm Tube SFP, AHSR 14 SFP IR-MIL</t>
  </si>
  <si>
    <t>Talos BTR 1-4×24 AHSR14 MIL</t>
  </si>
  <si>
    <t>If you ask any hunter they’ll probably tell you they have filled more tags in the low-light hours than any other time. With that said, it would be wise to design a scope to excel in early-morning and late-evening light. With the Talos BTR scope with Athlon Advanced multi-coated lenses for clarity and brightness in low light, you’ll be able to add precious minutes to every hunting day. These scopes, with their 4X magnification range, will give you great versatility whether you are hunting whitetails in the dense southern pine forest of Georgia, or prairie dogs on the wide open ranges of Wyoming.  With one-piece tube design, the Talos BTR line includes an assortment of specialty scopes for big-game, varmint, MSR’s, 22 rimfire, slug, black powder, and turkey hunting.</t>
  </si>
  <si>
    <t>SFP, Fully Multi-coated, Direct Dial Elevation &amp; Windage Turrets, Illuminated Reticle, 30mm Tube.</t>
  </si>
  <si>
    <t>813869020702</t>
  </si>
  <si>
    <t>Talos BTR 4-14x44 Direct Dial Side Focus 30mm Tube FFP, APLR2 FFP IR-MIL</t>
  </si>
  <si>
    <t>Talos BTR 4-14×44 APLR2 MIL</t>
  </si>
  <si>
    <t>FFP, Fully Multi-coated, Direct Dial Elevation &amp; Windage Turrets, Illuminated Reticle, 30mm Tube.</t>
  </si>
  <si>
    <t>813869020719</t>
  </si>
  <si>
    <t>Talos</t>
  </si>
  <si>
    <t>Talos 3-12x40, Capped , Side Focus, 1 inch, SFP, BDC 600 IR</t>
  </si>
  <si>
    <t>Talos 3-12×40 BDC 600</t>
  </si>
  <si>
    <t>If you ask any hunter they’ll probably tell you they have filled more tags in the low-light hours than any other time. With that said, it would be wise to design a scope to excel in early-morning and late-evening light. With the Talos scope with Athlon Advanced multi-coated lenses for clarity and brightness in low light, you’ll be able to add precious minutes to every hunting day. These scopes, with their 4X magnification range, will give you great versatility whether you are hunting whitetails in the dense southern pine forest of Georgia, or prairie dogs on the wide open ranges of Wyoming.  With one-piece tube design, the Talos line includes an assortment of specialty scopes for big-game, varmint, MSR’s, 22 rimfire, slug, black powder, and turkey hunting.</t>
  </si>
  <si>
    <t>SFP, Fully Multi-coated, Capped Elevation &amp; Windage Turrets, Illuminated Reticle, 4x Power Ratio, 1 inchTube.</t>
  </si>
  <si>
    <t>813869020641</t>
  </si>
  <si>
    <t>Talos 3-12x40, Capped , Side Focus, 1 inch, SFP, Center X</t>
  </si>
  <si>
    <t>Talos 3-12×40 Center X</t>
  </si>
  <si>
    <t>813869020634</t>
  </si>
  <si>
    <t>Talos 3-12x40, Capped , Side Focus, 1 inch, SFP, Mil-Dot</t>
  </si>
  <si>
    <t>Talos 3-12×40 Mil-Dot</t>
  </si>
  <si>
    <t>813869020658</t>
  </si>
  <si>
    <t>Talos 4-16x40, Capped , Side Focus, 1 inch, SFP, BDC 600 IR</t>
  </si>
  <si>
    <t>Talos 4-16×40 BDC 600</t>
  </si>
  <si>
    <t>813869020665</t>
  </si>
  <si>
    <t>Talos 4-16x40, Capped , Side Focus, 1 inch, SFP, Mil-Dot</t>
  </si>
  <si>
    <t>Talos 4-16×40 Mil-Dot</t>
  </si>
  <si>
    <t>813869020672</t>
  </si>
  <si>
    <t>Talos 6-24x50 , Capped , Side Focus, 1 inch, SFP,  BDC 600 IR</t>
  </si>
  <si>
    <t>Talos 6-24×50 BDC 600</t>
  </si>
  <si>
    <t>813869020689</t>
  </si>
  <si>
    <t>Talos 6-24x50 , Capped , Side Focus, 1 inch, SFP, ATMR1 SFP IR - MIL</t>
  </si>
  <si>
    <t>Talos 6-24×50 ATMR1 MIL</t>
  </si>
  <si>
    <t>813869020696</t>
  </si>
  <si>
    <t xml:space="preserve">Neos </t>
  </si>
  <si>
    <t>Neos</t>
  </si>
  <si>
    <t>Neos 3-9x40 , Capped , Fixed Focus, 1 inch, SFP, Center-X</t>
  </si>
  <si>
    <t xml:space="preserve">Neos 3-9×40 Center X </t>
  </si>
  <si>
    <t>Increasing your success while hunting doesn’t necessarily have to decrease your savings account. The perfect example of that is the Neos series. This is the perfect scope for those who want quality features all while staying on budget. The Neos has an impressive list of features, and is designed and built to endure. It has a one piece aluminum tube and fully multi-coated lenses.</t>
  </si>
  <si>
    <t>Capped elevation and windage turrets, Illuminated reticle, Fully multi-coated lenses, Waterproof/Fog proof.</t>
  </si>
  <si>
    <t>813869020566</t>
  </si>
  <si>
    <t>Neos 3-9x40 , Capped , Fixed Focus, 1 inch, SFP, BDC 500 IR</t>
  </si>
  <si>
    <t>Neos 3-9×40 BDC 500</t>
  </si>
  <si>
    <t>813869020573</t>
  </si>
  <si>
    <t>Neos 3-9x40 , Capped , Fixed Focus, 1 inch, SFP, BDC 22 RimFire</t>
  </si>
  <si>
    <t>Neos 3-9×40 BDC 22 Rimfire</t>
  </si>
  <si>
    <t>813869020580</t>
  </si>
  <si>
    <t>Neos 4-12x40, Capped , Side Focus, 1 inch, SFP, Center X</t>
  </si>
  <si>
    <t>Neos 4-12×40 Center X</t>
  </si>
  <si>
    <t>813869020597</t>
  </si>
  <si>
    <t>Neos 4-12x40, Capped , Side Focus, 1 inch, SFP, BDC  500 IR</t>
  </si>
  <si>
    <t>Neos 4-12×40 BDC 500</t>
  </si>
  <si>
    <t>813869020603</t>
  </si>
  <si>
    <t>Neos 4-12x40, Capped , Side Focus, 1 inch, SFP, 22 RimFire</t>
  </si>
  <si>
    <t>Neos 4-12×40 BDC 22 Rimfire</t>
  </si>
  <si>
    <t>813869021297</t>
  </si>
  <si>
    <t>Neos 6-18x44 , Capped , Side Focus, 1 inch, SFP, Center X</t>
  </si>
  <si>
    <t>Neos 6-18×44 Center X</t>
  </si>
  <si>
    <t>813869020610</t>
  </si>
  <si>
    <t>Neos 6-18x44 , Capped , Side Focus, 1 inch, SFP, BDC 500 IR</t>
  </si>
  <si>
    <t>Neos 6-18×44 BDC 500</t>
  </si>
  <si>
    <t>813869020627</t>
  </si>
  <si>
    <t>Midas BTR Red Dot</t>
  </si>
  <si>
    <t>Red Dot</t>
  </si>
  <si>
    <t>Midas Red Dot</t>
  </si>
  <si>
    <t>Midas TSR1 Open Sight, 50K Hour Battery Life</t>
  </si>
  <si>
    <t>Midas TSR1</t>
  </si>
  <si>
    <t>The speed and versatility of a red dot goes unmatched in close range engagements. Whether you are running an AR or PCC in competition, hunting, or running a red dot on an optics ready pistol, the TSR series of red dots has you covered. With 50,000 hours of battery life and motion sensor activation, the TSR series is always ready. Furthermore, you can mount the sight on select handgun models, such as Glock, by taking off the picatinny rail mount and mounting it on the adapter plate (sold separately). To remove the picatinny rail mount, loosen the two top screws on the main chassis.</t>
  </si>
  <si>
    <t>Battery, Instruction Manual</t>
  </si>
  <si>
    <t>813869021754</t>
  </si>
  <si>
    <t>Midas TSR2 Red Dot, 50K Hour Battery Life</t>
  </si>
  <si>
    <t>Midas TSR2</t>
  </si>
  <si>
    <t>The speed and versatility of a red dot goes unmatched in close range engagements. Whether you are running an AR or PCC in competition, hunting, or running a red dot on an optics ready pistol, the TSR series of red dots has you covered. With 50,000 hours of battery life and motion sensor activation, the TSR series is always ready. The default high riser amount allows end user to achieve 1/3 co-witness with iron sights on AR rifles. You can use the lower mount by taking off the high riser mount and mount it on some low platforms, such as a shot gun.</t>
  </si>
  <si>
    <t>Adjustable Illumination Settings, Fully Multi-coated lenses, Aircraft Aluminum, One Piece Chassis Construction, Water and Fog Proof, Nitrogen Purged, Picatinny Rail Mount.</t>
  </si>
  <si>
    <t>813869021761</t>
  </si>
  <si>
    <t>Midas TSR3 Red Dot, 50K Hour Battery Life</t>
  </si>
  <si>
    <t>Midas TSR3</t>
  </si>
  <si>
    <t>The speed and versatility of a red dot goes unmatched in close range engagements. Whether you are running an AR or PCC in competition, hunting, or running a red dot on an optics ready pistol, the TSR series of red dots has you covered. With 50,000 hours of battery life and motion sensor activation, the TSR series is always ready. The wide field of view offered by TSR3 allows the user to keep both eyes open when engaging close range targets.</t>
  </si>
  <si>
    <t>813869022065</t>
  </si>
  <si>
    <t>Midas TSP3 Prism, Capped Turrets, Red/Green Reticle</t>
  </si>
  <si>
    <t>Midas TSP3</t>
  </si>
  <si>
    <t>When you want quick target acquisition at both short and medium ranges you need additional magnification. The Athlon prism red dot scopes give you great versatility. This device is equipped with a prism for a crisp, vivid image. The prism-based design allows for a more compact scope without sacrificing optical quality. With this longer focal length it can achieve the magnification needed to reach out and touch targets at longer ranges. The Athlon prism red dots are nitrogen-filled, fog proof and shock proof, allowing for reliable use in a wide range of environments. Featuring a selectable red/green illuminated reticle with multiple intensity levels to match your specific conditions. The reticles are etched directly on the glass to make sure you have consistent point-of-aim at all times. Whether you have the illumination on or off, the reticle is always visible</t>
  </si>
  <si>
    <t>Etched Glass Reticle, Fullymulti Coated Lenses, Adjustable Illumination Settings, Aircraft Aluminum, One Piece Chassis Construction, Nitrogen Purged, Picatinny Rail Mount.</t>
  </si>
  <si>
    <t>813869022072</t>
  </si>
  <si>
    <t>Midas TSP4 Prism, Capped Turrets, Red/Green Reticle</t>
  </si>
  <si>
    <t>Midas TSP4</t>
  </si>
  <si>
    <t>813869022089</t>
  </si>
  <si>
    <t>Midas MAG31 - 3 x 27.5 Magnifier</t>
  </si>
  <si>
    <t>Midas MG31</t>
  </si>
  <si>
    <t>Many times when in the field or during competitions you need to transition between no magnification for speed at close-range and magnification for precision shooting as the situation dictates. The Athlon 3-power magnifier mounts behind a traditional red-dot sight to provide magnification when needed. The mount has the ability to swing out of the way when not in use, but can quickly be placed behind the red dot to increase the magnification for longer mid-range shots. Featuring multi-coated lenses and 30mm tube for excellent light transmission. Nitrogen purged, shockproof, waterproof, and fogproof.</t>
  </si>
  <si>
    <t>Fullymulti Coated Lenses, Adjustable Illumination Settings, Aircraft Aluminum, One Piece Chassis Construction, Nitrogen Purged, Picatinny Rail Mount.</t>
  </si>
  <si>
    <t>813869020870</t>
  </si>
  <si>
    <t>Midas MAG51 - 5 x 30 Magnifier</t>
  </si>
  <si>
    <t>Midas MG51</t>
  </si>
  <si>
    <t>Many times when in the field or during competitions you need to transition between no magnification for speed at close-range and magnification for precision shooting as the situation dictates. The Athlon 5-power magnifier mounts behind a traditional red-dot sight to provide magnification when needed. The mount has the ability to swing out of the way when not in use, but can quickly be placed behind the red dot to increase the magnification for longer mid-range shots. Featuring multi-coated lenses and 30mm tube for excellent light transmission. Nitrogen purged, shockproof, waterproof, and fogproof.</t>
  </si>
  <si>
    <t>813869020887</t>
  </si>
  <si>
    <t>Cronus Spotting Scope</t>
  </si>
  <si>
    <t>Spotting Scope</t>
  </si>
  <si>
    <t>Cronus</t>
  </si>
  <si>
    <t>Cronus Tactical 7-42x60 UHD with Ranging Reticle (Grey)</t>
  </si>
  <si>
    <t xml:space="preserve">Cronus Tactical 7-42×60 UHD </t>
  </si>
  <si>
    <t>Whether you are a long range shooter, hunter, or part of a sniper team, the new Cronus Tactical 7-42×60 spotting scope with our ranging reticle will make your job a breeze. The TSSR FFP MIL reticle is great for both range estimation and tactical cooperation with the shooter. It is feature rich from end to end, this is an optic that you will not want to leave behind. The unique patented design of a high riser mount will allow you to mount your Athlon laser rangefinders on the top and tilt it to co-witness with your spotting scope.</t>
  </si>
  <si>
    <t>Aprochromatic Lens System, Extra-Low Dispersion Glass, Aluminum Alloy Chassis, XPL Coating, Advanced Fully Multi-coated, High Riser Accessory Mount.</t>
  </si>
  <si>
    <t>Instruction Manual and Lens Cloth</t>
  </si>
  <si>
    <t>813869021259</t>
  </si>
  <si>
    <t>311003T</t>
  </si>
  <si>
    <t>Cronus Tactical 7-42x60 UHD with Ranging Reticle (Tan)</t>
  </si>
  <si>
    <t>Tan</t>
  </si>
  <si>
    <t>We developed the Cronus 12-36×50 UHD to give you one of world’s best spotting scopes with brighter and clearer edge-to-edge detail. Whether you’re hunting above timberline in Alaska, or birding at sea level at Cape May, you will know every detail of your trophy before you take the shot or mark it off your life list. The Cronus product line has just about every feature you would put in a scope to make it the best you can get in its class. We designed the Cronus with Apochromatic system to give you images that have greater contrast, sharpness, and color definition. We included Extra-Low Dispersion Glass that results in a clearer and sharper image. Our state of the art ESP (Enhance Spectral Prism) dielectric coating reflects 99% of the light through the prism assembly. Other design enhancements include BaK-4 prisms and our Advanced Fully Multi-coated lenses that deliver flawless color fidelity, ultra-crisp images, and optimum light transmission. Finally we topped it off with our XPL lens coating that protects the exterior lenses from scratches, dust, and anything else mother nature throws at you.</t>
  </si>
  <si>
    <t>813869021310</t>
  </si>
  <si>
    <t>Cronus 20-60x86UHD</t>
  </si>
  <si>
    <t>Cronus 20-60×86 UHD</t>
  </si>
  <si>
    <t>Aprochromatic Lens System, Extra-Low Dispersion Glass, Magnesium Alloy Chassis, XPL Coating, Advanced Fully Multi-coated, Dual Focus.</t>
  </si>
  <si>
    <t>813869020467</t>
  </si>
  <si>
    <t>Cronus 12-36x50UHD</t>
  </si>
  <si>
    <t>Cronus 12-36×50 UHD</t>
  </si>
  <si>
    <t>813869020474</t>
  </si>
  <si>
    <t>Ares Spotting Scope</t>
  </si>
  <si>
    <t>Ares</t>
  </si>
  <si>
    <t>Ares 20-60x85UHD</t>
  </si>
  <si>
    <t>Ares 20-60×85 UHD</t>
  </si>
  <si>
    <t>The Ares 15-45 family of spotting scopes were designed with advanced optical quality and ease of use in mind. Designed with bright, razor-sharp imagery and a rugged, weatherproof design, the Ares is ready for any condition. The interchangeable eyepiece allows you to swap the standard variable power eyepiece with a fixed 24 power eyepiece (sold separately) with a MIL ranging reticle in it for your long range shooting/tactical application.   They have Extra-Low Dispersion glass lenses for color resolution and contrast, our AFMC (advance fully multi-coatings), and feature BaK4 prisms with the new ESP Dielectric Coating. They bring clarity and brightness within the reach of most enthusiasts. The tough full metal chassis is fog proof and waterproof and filled with Argon gas to prevent internal fogging and better thermal stability. The lenses are then treated externally with our XPL coating to withstand dirt, oil, and grime of constant use. Choose from three different models – each distinctly different in size so you have a scope tailor-made for your specific activity.</t>
  </si>
  <si>
    <t>Aprochromatic Lens System, Extra-Low Dispersion Glass, XPL Coating, Advanced Fully Multi-coated, Argon Purged, Water Proof.</t>
  </si>
  <si>
    <t>813869020481</t>
  </si>
  <si>
    <t>Ares 15-45x65UHD  - straight</t>
  </si>
  <si>
    <t>Ares 15-45×65 UHD – Straight Angle</t>
  </si>
  <si>
    <t>he Ares 15-45 family of spotting scopes were designed with advanced optical quality and ease of use in mind. Designed with bright, razor-sharp imagery and a rugged, weatherproof design, the Ares is ready for any condition. The interchangeable eyepiece allows you to swap the standard variable power eyepiece with a fixed 24 power eyepiece (sold separately) with a MIL ranging reticle in it for your long range shooting/tactical application.   They have Extra-Low Dispersion glass lenses for color resolution and contrast, our AFMC (advance fully multi-coatings), and feature BaK4 prisms with the new ESP Dielectric Coating. They bring clarity and brightness within the reach of most enthusiasts. The tough full metal chassis is fog proof and waterproof and filled with Argon gas to prevent internal fogging and better thermal stability. The lenses are then treated externally with our XPL coating to withstand dirt, oil, and grime of constant use. Choose from three different models – each distinctly different in size so you have a scope tailor-made for your specific activity.</t>
  </si>
  <si>
    <t>813869021921</t>
  </si>
  <si>
    <t>Ares 15-45x65UHD - 45</t>
  </si>
  <si>
    <t>Ares 15-45×65 UHD – 45 Degree</t>
  </si>
  <si>
    <t>The Ares family of spotting scopes were designed with advanced optical quality and ease of use in mind. When you are trying to collect the trophy of a lifetime, your spotting scope is one thing you don’t have to worry about with the Ares spotting scopes. Designed with bright, razor-sharp imagery and a rugged, weatherproof design, the Ares is ready for any condition. They have Extra-Low Dispersion glass lenses for color resolution and contrast, our AFMC (advance fully multi-coatings), and feature BaK4 prisms with the new ESP Dielectric Coating. They bring clarity and brightness within the reach of most enthusiasts. The tough chassis is fog proof and waterproof and filled with Argon gas to prevent internal fogging and better thermal stability. The lenses are then treated externally with our XPL coating to withstand dirt, oil, and grime of constant use. Choose from three different models – each distinctly different in size so you have a scope tailor-made for your specific activity.</t>
  </si>
  <si>
    <t>813869021938</t>
  </si>
  <si>
    <t>Ares 24x eye piece with mil reticle</t>
  </si>
  <si>
    <t>813869021945</t>
  </si>
  <si>
    <t>Argos Spotting Scope</t>
  </si>
  <si>
    <t>Argos</t>
  </si>
  <si>
    <t>Argos 20-60x85 Spotter - 45</t>
  </si>
  <si>
    <t>Argos 20-60×85 HD- 45 Degree</t>
  </si>
  <si>
    <t>We designed the Argos family of spotting scopes with good optical quality and ease of use in mind.  The Argos spotting scope features our wind band fully multi-coated lenses and porro prisms with phased coating. They bring great clarity and brightness within the reach of all enthusiasts. The light-weight composite chassis protected by rubber armor is fog proof, waterproof, and filled with nitrogen gas to prevent internal fogging and promote better thermal stability. The product comes with a specially designed soft case allowing you to mount the spotting scope on a tripod and use it with the soft case on it all the time.</t>
  </si>
  <si>
    <t>HD Glass, Advanced Fully multi-coated, Rubber Armor, Rotating Tripod Ring.</t>
  </si>
  <si>
    <t>813869021952</t>
  </si>
  <si>
    <t>Argos 20-60x85 Spotter - straight</t>
  </si>
  <si>
    <t>Argos 20-60×85 HD – Straight Angle</t>
  </si>
  <si>
    <t>813869021983</t>
  </si>
  <si>
    <t>Talos Spotting Scope</t>
  </si>
  <si>
    <t>Talos 20-60x80 Spotter</t>
  </si>
  <si>
    <t>Talos 20-60×80</t>
  </si>
  <si>
    <t>We designed the Talos family of spotting scopes with good optical quality and ease of use in mind.  The Talos spotting scope features our fully multi-coated lenses and K9 prisms with silver coating. They bring great clarity and brightness within the reach of all enthusiasts. The light-weight composite chassis is fog proof, waterproof, and filled with nitrogen gas to prevent internal fogging and promote better thermal stability. The product comes with a table-top tripod and soft case allowing you to carry the spotting scope and tripod in one package.</t>
  </si>
  <si>
    <t>Fullymulti Coated Lenses, Nitrogen Purged, Water Proof, Rotating Ring.</t>
  </si>
  <si>
    <t>In Stock</t>
  </si>
  <si>
    <t>315001G</t>
  </si>
  <si>
    <t>Green</t>
  </si>
  <si>
    <t>813869021624</t>
  </si>
  <si>
    <t>Midas Laser Rangefinder</t>
  </si>
  <si>
    <t>Laser Rangefinder</t>
  </si>
  <si>
    <t>Midas</t>
  </si>
  <si>
    <t>Midas 1200Y Rangefinder (Grey)</t>
  </si>
  <si>
    <t>Midas 1200Y Grey</t>
  </si>
  <si>
    <t>The Athlon Optics Midas 1200y Laser Rangefinder is in a class of its own.   The Midas 1200 ranges quickly and accurately from 5 to 1200 yards.  Whether shooting from steep elevations or on flat ground, the Midas is capable of both with our angle compensation and line of sight modes.  The scan mode quickly scans different objects for distances on the fly.  Bright display settings with fully multi-coated lenses deliver maximum light transmission while being housed in durable non slip rubber armor.  The Midas can display readings in either yards or meters depending on your hunting or shooting needs.  Finally the Midas comes with a protective carrying case as well as a protective wrap that allows you to use the laser while protecting it at the same time.</t>
  </si>
  <si>
    <t>Fully Multi-Coated Lenses, Diopter Adjustment, Rubber Armor, Tripod Adaptable, Angle Compensation, Line of Sight, Scan Mode, Dual Units of Measurement.</t>
  </si>
  <si>
    <t xml:space="preserve">Battery, Instruction Manual </t>
  </si>
  <si>
    <t>813869021013</t>
  </si>
  <si>
    <t>$ -</t>
  </si>
  <si>
    <t>Midas 1200Y Rangefinder (Desert Tan)</t>
  </si>
  <si>
    <t>Midas 1200Y Tan</t>
  </si>
  <si>
    <t>813869021020</t>
  </si>
  <si>
    <t xml:space="preserve">Midas 1 Mile Rangefinder (Grey) </t>
  </si>
  <si>
    <t>Midas 1 Mile Grey</t>
  </si>
  <si>
    <t>The Athlon Optics Midas 1 Mile Laser Rangefinder is in a class of its own.   The Midas 1 Mile ranges quickly and accurately from 5 to 1700 yards.  Whether shooting from steep elevations or on flat ground, the Midas is capable of both with our angle compensation and line of sight modes.  The scan mode quickly scans different objects for distances on the fly.   Bright display settings with fully multi-coated lenses deliver maximum light transmission while being housed in durable non slip rubber armor.  The Midas can display readings in either yards or meters depending on your hunting or shooting needs.  Finally the Midas comes with a protective carrying case as well as a protective wrap that allows you to use the laser while protecting it at the same time.</t>
  </si>
  <si>
    <t>813869021273</t>
  </si>
  <si>
    <t>Precision Rings</t>
  </si>
  <si>
    <t>Precison Rings</t>
  </si>
  <si>
    <t>Athlon Precision 1" Medium Height Ring</t>
  </si>
  <si>
    <t>New for 2020, Athlon Precision Rings are made in the USA from High Strength Aluminum Alloy. Designed for precision rifles including magnum calibers.</t>
  </si>
  <si>
    <t>.</t>
  </si>
  <si>
    <t>813869021990</t>
  </si>
  <si>
    <t>USA</t>
  </si>
  <si>
    <t>Athlon Precision 30mm Low Height Ring</t>
  </si>
  <si>
    <t>813869022003</t>
  </si>
  <si>
    <t>Athlon Precision 30mm Medium Height Ring</t>
  </si>
  <si>
    <t>813869022010</t>
  </si>
  <si>
    <t>Athlon Precision 30mm MSR Ring</t>
  </si>
  <si>
    <t>813869022027</t>
  </si>
  <si>
    <t>Athlon Precision 34mm Low Height Ring</t>
  </si>
  <si>
    <t>813869022034</t>
  </si>
  <si>
    <t>Athlon Precision 34mm Medium Height Ring</t>
  </si>
  <si>
    <t>813869022041</t>
  </si>
  <si>
    <t>Athlon Precision 34mm MSR Ring</t>
  </si>
  <si>
    <t>813869022058</t>
  </si>
  <si>
    <t>Bino Harness</t>
  </si>
  <si>
    <t>Harness</t>
  </si>
  <si>
    <t>Athlon Binocular Harness (Magnetic Closure)</t>
  </si>
  <si>
    <t>Camo</t>
  </si>
  <si>
    <t>Binocular Harness (Magnetic Closure)</t>
  </si>
  <si>
    <t>The Athlon Optics Binocular Harness is the most functional, versatile binocular system in the market.   It holds your binoculars tight to your chest, and is designed for quite, one-handed use.   Whether carrying a rifle or bow in one hand, the magnetic opening can easily be opened with your free hand and use your binoculars for the moment that counts. With the multiple shoulder and neck adjustments, this allows the binocular harness to hold close to your chest and prevent sag and bounce when crawling or running. The harness allows for a full range of motion while the binoculars are in use.</t>
  </si>
  <si>
    <t>Lightweight and comfortable, weather proof materials, quick and easy access with magnetic closure, intergrated binocular straps help prevent accidental drops</t>
  </si>
  <si>
    <t>Side hook and stretch cord, front strap attachment, side pocket clip and hook</t>
  </si>
  <si>
    <t>813869021631</t>
  </si>
  <si>
    <t>Tripod Adapter</t>
  </si>
  <si>
    <t>Athlon Binocular Tripod Adapter</t>
  </si>
  <si>
    <t>Binocular Tripod Adapter</t>
  </si>
  <si>
    <t>Mount a binocular to regular camera tripod: for added stability and convenience. Vibration-free viewing: Stable binocular on the tripod for viewing with no tremble. High quality aluminum: Solid and light weight. 1/4″ threading at the top compatible with most tripod-adaptable binoculars.</t>
  </si>
  <si>
    <t>813869020511</t>
  </si>
  <si>
    <t>Sun Shades</t>
  </si>
  <si>
    <t>C210107S</t>
  </si>
  <si>
    <t>Sunshade</t>
  </si>
  <si>
    <t>Riflescope 56mm Sunshade (Compatible with Cronus BTR)</t>
  </si>
  <si>
    <t>Cronus BTR 56mm Sunshade – Matte</t>
  </si>
  <si>
    <t>Compatible with Cronus BTR and Cronus 4.5-29x56mm riflescope, black matte surface finish, and 3 inches long.</t>
  </si>
  <si>
    <t>813869021600</t>
  </si>
  <si>
    <t>C210107SB</t>
  </si>
  <si>
    <t>Riflescope 56mm Sunshade (Compatible with Cronus BTR BROWN)</t>
  </si>
  <si>
    <t>Cronus BTR 56mm Sunshade – Brown</t>
  </si>
  <si>
    <t>Compatible with Cronus BTR and Cronus 4.5-29x56mm riflescope, brown surface finish, and 3 inches long.</t>
  </si>
  <si>
    <t>813869021617</t>
  </si>
  <si>
    <t>212100S</t>
  </si>
  <si>
    <t>Riflescope 56mm Sunshade (Compatible with Ares ETR, Midas TAC)</t>
  </si>
  <si>
    <t>ARES ETR 56mm Sunshade – Matte</t>
  </si>
  <si>
    <t>Compatible with Ares ETR 4.5-30x56mm riflescope, black matte surface finish, and 4 inches long.</t>
  </si>
  <si>
    <t>813869021365</t>
  </si>
  <si>
    <t>212100SB</t>
  </si>
  <si>
    <t>Riflescope 56mm Sunshade (Compatible with Ares ETR BROWN)</t>
  </si>
  <si>
    <t>ARES ETR 56mm Sunshade – Brown</t>
  </si>
  <si>
    <t>Compatible with Ares ETR 4.5-30x56mm riflescope, brown matte surface finish, and 4 inches long.</t>
  </si>
  <si>
    <t>813869021372</t>
  </si>
  <si>
    <t>213022S</t>
  </si>
  <si>
    <t>Riflescope 50mm Sunshade (Compatible with Ares BTR, Midas BTR)</t>
  </si>
  <si>
    <t>Ares BTR, Midas BTR &amp; Midas TAC 50mm Sunshade</t>
  </si>
  <si>
    <t>Compatible with Ares BTR, Midas BTR, &amp; Midas TAC 50mm riflescope, black matte surface finish, and 4.25 inches long.</t>
  </si>
  <si>
    <t>813869020962</t>
  </si>
  <si>
    <t>214061S</t>
  </si>
  <si>
    <t>Riflescope 50mm Sunshade (Compatible with Helos BTR, Argos BTR, Talos)</t>
  </si>
  <si>
    <t>Helos BTR &amp; Argos BTR 50mm Sunshade</t>
  </si>
  <si>
    <t>Compatible with Helos BTR , Argos BTR, and Talos BTR 50mm  riflescope, black matte surface finish, and 4.5 inches long.</t>
  </si>
  <si>
    <t>813869020979</t>
  </si>
  <si>
    <t>214066S</t>
  </si>
  <si>
    <t>Riflescope 56mm Sunshade (Compatible with Helos BTR, Argos BTR)</t>
  </si>
  <si>
    <t>Helos BTR &amp; Argos BTR 56mm Sunshade</t>
  </si>
  <si>
    <t>Compatible with  Helos BTR and Argos BTR 56mm riflescope, black matte surface finish, and 4.5 inches long.</t>
  </si>
  <si>
    <t>813869020986</t>
  </si>
  <si>
    <t>215028S</t>
  </si>
  <si>
    <t>Riflescope 44mm Sunshade (Compatible with Talos BTR)</t>
  </si>
  <si>
    <t>Talos BTR Riflescope 44mm Sunshade</t>
  </si>
  <si>
    <t>Compatible with Talos BTR 4-14×44 riflescope, black matte surface finish, and 4.5 inches long.</t>
  </si>
  <si>
    <t>813869020993</t>
  </si>
  <si>
    <t>213070S</t>
  </si>
  <si>
    <t>Riflescope 44mm Sunshade (Compatible with Midas TAC)</t>
  </si>
  <si>
    <t>813869021389</t>
  </si>
  <si>
    <t>Images</t>
  </si>
  <si>
    <t>Athlon Product Photos with Graphics</t>
  </si>
  <si>
    <t>Athlon Product Photos</t>
  </si>
  <si>
    <t>Configuration</t>
  </si>
  <si>
    <t>UPC</t>
  </si>
  <si>
    <t>Length (in.)</t>
  </si>
  <si>
    <t>Width (in.)</t>
  </si>
  <si>
    <t>Height (in.)</t>
  </si>
  <si>
    <t>Weight (lb.)</t>
  </si>
  <si>
    <t>15x56 + HARDCASE UHD</t>
  </si>
  <si>
    <t>813869022096</t>
  </si>
  <si>
    <t>Neos 8x42 HD Binoculars</t>
  </si>
  <si>
    <t>Riflescopes</t>
  </si>
  <si>
    <t>Cronus BTR Gen2</t>
  </si>
  <si>
    <t>Cronus BTR GEN2 1-6X24 IR, Capped Turrets, Fixed, 30mm, SFP,  ATSR2 - MOA</t>
  </si>
  <si>
    <t>813869022409</t>
  </si>
  <si>
    <t>Cronus BTR GEN2 4.5-29x56 Riflescope APLR5 FFP IR MOA Reticle</t>
  </si>
  <si>
    <t>813869022287</t>
  </si>
  <si>
    <t>Cronus BTR GEN2 4.5-29x56 Riflescope APRS1 FFP IR MILReticle</t>
  </si>
  <si>
    <t>813869022294</t>
  </si>
  <si>
    <t>Cronus BTR GEN2 4.5-29x56 Riflescope APRS6 FFP IR MILReticle</t>
  </si>
  <si>
    <t>813869022317</t>
  </si>
  <si>
    <t>Ares ETR 1-10x24 Riflescope ATMR2 FFP IR MOA Reticle</t>
  </si>
  <si>
    <t>813869022263</t>
  </si>
  <si>
    <t>Ares ETR 1-10x24 Riflescope ATMR3 FFP IR MIL Reticle</t>
  </si>
  <si>
    <t>813869022270</t>
  </si>
  <si>
    <t>Ares ETR 3-18x50 Riflescope APLR6 FFP IR MOA Reticle</t>
  </si>
  <si>
    <t>813869022232</t>
  </si>
  <si>
    <t>Ares ETR 3-18x50 Riflescope APRS6 FFP IR MIL Reticle</t>
  </si>
  <si>
    <t>813869022249</t>
  </si>
  <si>
    <t>Ares ETR 4.5-30x56 Direct Dial, Side Focus, 34mm, FFP, APRS6 IR -MIL  Matte Finish</t>
  </si>
  <si>
    <t>813869022324</t>
  </si>
  <si>
    <t>4.5-30x56, Direct Dial, Side Focus, 34mm, APRS1 FFP IR MIL Reticle</t>
  </si>
  <si>
    <t>4.5-30x56, Direct Dial, Side Focus, 34mm, APLR2 FFP IR MOA Reticle</t>
  </si>
  <si>
    <t>4.5-30x56 Direct Dial, Side Focus, 34mm, FFP, APLR5, IR - MOA</t>
  </si>
  <si>
    <t>4.5-30x56, Direct Dial, Side Focus, 34mm, APRS1 FFP IR MIL Reticle (Brown)</t>
  </si>
  <si>
    <t>4.5-30x56, Direct Dial, Side Focus, 34mm, APLR2 FFP IR MOA Reticle (Brown)</t>
  </si>
  <si>
    <t>Ares BTR Gen2</t>
  </si>
  <si>
    <t>Ares BTR GEN2  2.5-15x50 Direct Dial, Side Focus, 30mm, FFP, APRS5, IR - MIL</t>
  </si>
  <si>
    <t>813869021976</t>
  </si>
  <si>
    <t>Ares BTR GEN2  2.5-15x50 Direct Dial, Side Focus, 30mm, FFP, APLR4 IR - MOA</t>
  </si>
  <si>
    <t>813869021969</t>
  </si>
  <si>
    <t>4.5-27x50 Direct Dial, Side Focus, 30mm, FFP, APLR3, IR - MOA</t>
  </si>
  <si>
    <t>4.5-27x50 Direct Dial, Side Focus, 30mm, FFP, APRS5, IR - MIL</t>
  </si>
  <si>
    <t>4.5-27x50 Direct Dial, Side Focus, 30mm, FFP, APLR4, IR - MOA</t>
  </si>
  <si>
    <t>813869021662</t>
  </si>
  <si>
    <t>Midas Tac</t>
  </si>
  <si>
    <t>5-25x56 Direct Dial Elevation and Capped Windage Turrets, Side Focus, 34mm, FFP, APLR4- MOA</t>
  </si>
  <si>
    <t>5-25x56 Direct Dial Elevation and Capped Windage Turrets, Side Focus, 34mm, FFP, APRS3- MIL</t>
  </si>
  <si>
    <t>Midas TAC 5-25x56 Direct Dial Elevation and Capped Windage Turrets, Side Focus, 34mm, FFP, APRS6- MIL</t>
  </si>
  <si>
    <t>813869022331</t>
  </si>
  <si>
    <t>4-16x44, Direct Dial, Side Focus, 30mm, APRS2 FFP MIL Reticle</t>
  </si>
  <si>
    <t>6-24x50, Direct Dial, Side Focus, 30mm, APRS2  FFP MIL Reticle</t>
  </si>
  <si>
    <t>6-24x50, Direct Dial, Side Focus, 30mm, APLR4  FFP MOA Reticle</t>
  </si>
  <si>
    <t>6-24x50, Direct Dial, Side Focus, 30mm, APRS3  FFP MIL Reticle</t>
  </si>
  <si>
    <t>Midas BTR Gen2</t>
  </si>
  <si>
    <t>1-6x24, 30mm, ATSR4 SFP IR Reticle</t>
  </si>
  <si>
    <t>1-6x24, 30mm, ATSR16 SFP IR Reticle</t>
  </si>
  <si>
    <t>4.5-27x50, 30mm, AHMR SFP IR MOA Reticle</t>
  </si>
  <si>
    <t>4.5-27x50, 30mm, APRS4 SFP IR MIL Reticle</t>
  </si>
  <si>
    <t>2.5-15x50, Capped, Side Focus, 30mm, SFP, AHMR IR MOA</t>
  </si>
  <si>
    <t>2.5-15x50, Capped, Side Focus, 30mm, SFP, IR BDC600A</t>
  </si>
  <si>
    <t>Helos BTR Gen2</t>
  </si>
  <si>
    <t>Helos BTR 1-4.5x24 Exposed Turrets, Zero Stop, ATSR3 SFP IR MOA</t>
  </si>
  <si>
    <t>Helos BTR GEN2 1-10x28  ATMR4 SFP IR MOA Reticle</t>
  </si>
  <si>
    <t>813869022171</t>
  </si>
  <si>
    <t>Helos BTR GEN2 2-12x42 Riflescope AHMR2 FFP IR MOA Reticle</t>
  </si>
  <si>
    <t>813869021679</t>
  </si>
  <si>
    <t>Helos BTR GEN2 2-12x42 Riflescope AHMR2 FFP IR MIL Reticle</t>
  </si>
  <si>
    <t>813869022225</t>
  </si>
  <si>
    <t>Helos BTR GEN2 4-20x50 Riflescope APLR6 FFP IR MOA Reticle</t>
  </si>
  <si>
    <t>813869022188</t>
  </si>
  <si>
    <t>Helos BTR GEN2 4-20x50 Riflescope APRS6 FFP IR MIL Reticle</t>
  </si>
  <si>
    <t>813869022195</t>
  </si>
  <si>
    <t>Helos BTR GEN2 6-24x56 Riflescope APLR6 FFP IR MOA Reticle</t>
  </si>
  <si>
    <t>813869022201</t>
  </si>
  <si>
    <t>Helos BTR GEN2 6-24x56 Riflescope APRS6 FFP IR MIL Reticle</t>
  </si>
  <si>
    <t>813869022218</t>
  </si>
  <si>
    <t>Argos BTR Gen2</t>
  </si>
  <si>
    <t>1-8x24 30mm, SFP ATSR5 IR BDC Reticle</t>
  </si>
  <si>
    <t>6-24X50, Direct Dial, Side Focus, 30mm, FFP, APLR2 IR - MOA</t>
  </si>
  <si>
    <t>6-24X50, Direct Dial, Side Focus, 30mm, FFP, APMR IR - MIL</t>
  </si>
  <si>
    <t>8-34x56, Direct Dial, Side Focus, 30mm, FFP, APLR2 IR - MOA</t>
  </si>
  <si>
    <t>8-34X56, Direct Dial, Side Focus, 30mm, FFP, APMR IR - MIL</t>
  </si>
  <si>
    <t>10-40X56, Direct Dial, Side Focus, 30mm, SFP, BLR - MOA</t>
  </si>
  <si>
    <t>Argos HMR</t>
  </si>
  <si>
    <t>Athlon Argos HMR 2-12x42 BDC600 SFP Reticle</t>
  </si>
  <si>
    <t>813869021556</t>
  </si>
  <si>
    <t>Athlon Argos HMR 2-12x42 BDC600A SFP IR Reticle</t>
  </si>
  <si>
    <t>813869021563</t>
  </si>
  <si>
    <t>Athlon Argos HMR 2-12x42 AHMC SFP IR Reticle</t>
  </si>
  <si>
    <t>813869022133</t>
  </si>
  <si>
    <t>Athlon Argos HMR 4-20x50 MILDOT SFP Reticle</t>
  </si>
  <si>
    <t>813869021587</t>
  </si>
  <si>
    <t>Athlon Argos HMR 4-20x50 BDC600A SFP IR Reticle</t>
  </si>
  <si>
    <t>813869021570</t>
  </si>
  <si>
    <t>Athlon Argos HMR 4-20x50 AHMC SFP IR Reticle</t>
  </si>
  <si>
    <t>813869021914</t>
  </si>
  <si>
    <t>1-4x24  Direct Dial Fixed 30mm Tube SFP, AHSR 14 SFP IR-MIL</t>
  </si>
  <si>
    <t>4-14x44 Direct Dial Side Focus 30mm Tube FFP, APLR2 FFP IR-MIL</t>
  </si>
  <si>
    <t xml:space="preserve">Talos  </t>
  </si>
  <si>
    <t>3-12x40, Capped , Side Focus, 1 inch, SFP, BDC 600 IR</t>
  </si>
  <si>
    <t>3-12x40, Capped , Side Focus, 1 inch, SFP, Center X</t>
  </si>
  <si>
    <t>3-12x40, Capped , Side Focus, 1 inch, SFP, Mil-Dot</t>
  </si>
  <si>
    <t>4-16x40, Capped , Side Focus, 1 inch, SFP, BDC 600 IR</t>
  </si>
  <si>
    <t>4-16x40, Capped , Side Focus, 1 inch, SFP, Mil-Dot</t>
  </si>
  <si>
    <t>6-24x50 , Capped , Side Focus, 1 inch, SFP,  BDC 600 IR</t>
  </si>
  <si>
    <t>6-24x50 , Capped , Side Focus, 1 inch, SFP, ATMR1 SFP IR - MIL</t>
  </si>
  <si>
    <t xml:space="preserve">Neos  </t>
  </si>
  <si>
    <t>3-9x40 , Capped , Fixed Focus, 1 inch, SFP, Center-X</t>
  </si>
  <si>
    <t>3-9x40 , Capped , Fixed Focus, 1 inch, SFP, BDC 500 IR</t>
  </si>
  <si>
    <t>3-9x40 , Capped , Fixed Focus, 1 inch, SFP, BDC 22 RimFire</t>
  </si>
  <si>
    <t>4-12x40, Capped , Side Focus, 1 inch, SFP, Center X</t>
  </si>
  <si>
    <t>4-12x40, Capped , Side Focus, 1 inch, SFP, BDC  500 IR</t>
  </si>
  <si>
    <t>4-12x40, Capped , Side Focus, 1 inch, SFP, 22 RimFire</t>
  </si>
  <si>
    <t>6-18x44 , Capped , Side Focus, 1 inch, SFP, Center X</t>
  </si>
  <si>
    <t>6-18x44 , Capped , Side Focus, 1 inch, SFP, BDC 500 IR</t>
  </si>
  <si>
    <t>Red Dots</t>
  </si>
  <si>
    <t xml:space="preserve">Midas BTR  </t>
  </si>
  <si>
    <t>Midas LE RedDot</t>
  </si>
  <si>
    <t>813869022348</t>
  </si>
  <si>
    <t>Midas TSP1 Prism Scope</t>
  </si>
  <si>
    <t>813869022300</t>
  </si>
  <si>
    <t>MAG31 - 3 x 27.5 Magnifier</t>
  </si>
  <si>
    <t>MAG51 - 5 x 30 Magnifier</t>
  </si>
  <si>
    <t>Spotting Scopes</t>
  </si>
  <si>
    <t>20-60x86UHD</t>
  </si>
  <si>
    <t>12-36x50UHD</t>
  </si>
  <si>
    <t>Athlon Ares GEN2 20-60x85 UHD Spotting Scope -  Straight Angle</t>
  </si>
  <si>
    <t>813869022362</t>
  </si>
  <si>
    <t>Athlon Ares GEN2 20-60x85 UHD Spotting Scope - 45 Degree</t>
  </si>
  <si>
    <t>813869022355</t>
  </si>
  <si>
    <t>Athlon Ares GEN2 20-60x85 - 28x Eyepiece - MIL Reticle</t>
  </si>
  <si>
    <t>813869022379</t>
  </si>
  <si>
    <t>15-45x65UHD  - straight</t>
  </si>
  <si>
    <t>15-45x65UHD - 45</t>
  </si>
  <si>
    <t>22x eye piece with mil reticle</t>
  </si>
  <si>
    <t>20-60x85 Spotter - 45</t>
  </si>
  <si>
    <t>20-60x85 Spotter - straight</t>
  </si>
  <si>
    <t>20-60x80 Spotter</t>
  </si>
  <si>
    <t>813869021341</t>
  </si>
  <si>
    <t>-</t>
  </si>
  <si>
    <t>Midas 1 mile Laser Rangefinder</t>
  </si>
  <si>
    <t>813869022416</t>
  </si>
  <si>
    <t>800Y Rangefinder (Golf - Blue)</t>
  </si>
  <si>
    <t>813869022119</t>
  </si>
  <si>
    <t>800Y Rangefinder (Hunt - Tan)</t>
  </si>
  <si>
    <t>813869022126</t>
  </si>
  <si>
    <t>Accessories</t>
  </si>
  <si>
    <t>Cantilever Scope Mount 30mm 0MOA</t>
  </si>
  <si>
    <t>813869022140</t>
  </si>
  <si>
    <t>Cantilever Scope Mount 30MM 20MOA</t>
  </si>
  <si>
    <t>813869022157</t>
  </si>
  <si>
    <t>Cantilever Scope Mount 34MM 20MOA</t>
  </si>
  <si>
    <t>813869022164</t>
  </si>
  <si>
    <t>Athlon Armor 1" Low Height (0.9") Scope Ring</t>
  </si>
  <si>
    <t>813869022423</t>
  </si>
  <si>
    <t>Athlon Armor 30 mm Low Height (0.89") Scope Ring</t>
  </si>
  <si>
    <t>813869022430</t>
  </si>
  <si>
    <t>Athlon Armor 30 mm High Height (1.443") Scope Ring</t>
  </si>
  <si>
    <t>813869022447</t>
  </si>
  <si>
    <t>Athlon Armor 30 mm Medium Height (1.05") Scope Ring</t>
  </si>
  <si>
    <t>813869022454</t>
  </si>
  <si>
    <t>Athlon Armor 34 mm Low Height (0.96") Scope Ring</t>
  </si>
  <si>
    <t>813869022461</t>
  </si>
  <si>
    <t>Athlon Armor 34 mm Medium Height (1.16") Scope Ring</t>
  </si>
  <si>
    <t>813869022478</t>
  </si>
  <si>
    <t>Athlon Armor 34 mm High Height (1.519") Scope Ring</t>
  </si>
  <si>
    <t>813869022485</t>
  </si>
  <si>
    <t>Athlon Armor Cantilever Scope Mount 1 Inch</t>
  </si>
  <si>
    <t>813869022492</t>
  </si>
  <si>
    <t>Athlon Armor Cantilever Scope Mount 30 mm</t>
  </si>
  <si>
    <t>813869022508</t>
  </si>
  <si>
    <t>Athlon Armor Cantilever Scope Mount 30 mm 20 MOA</t>
  </si>
  <si>
    <t>813869022515</t>
  </si>
  <si>
    <t>Athlon Armor Cantilever Scope Mount 34 mm</t>
  </si>
  <si>
    <t>813869022522</t>
  </si>
  <si>
    <t>Athlon Armor Cantilever Scope Mount 34 mm 20 MOA</t>
  </si>
  <si>
    <t>813869022539</t>
  </si>
  <si>
    <t xml:space="preserve">Cronus G2     </t>
  </si>
  <si>
    <t xml:space="preserve">Midas G2      </t>
  </si>
  <si>
    <t xml:space="preserve">Argos G2      </t>
  </si>
  <si>
    <t xml:space="preserve">Neos G2    </t>
  </si>
  <si>
    <t>Prism</t>
  </si>
  <si>
    <t>Magnifier</t>
  </si>
  <si>
    <t>Binocular</t>
  </si>
  <si>
    <t>Rings/Mounts</t>
  </si>
  <si>
    <t>Sun Shade</t>
  </si>
  <si>
    <t>Display Stand</t>
  </si>
  <si>
    <t>Cronus BTR GEN2</t>
  </si>
  <si>
    <t>Midas BTR GEN2</t>
  </si>
  <si>
    <t>Helos BTR GEN2</t>
  </si>
  <si>
    <t xml:space="preserve">Argos BTR GEN 2 </t>
  </si>
  <si>
    <t xml:space="preserve">Talos BTR </t>
  </si>
  <si>
    <t>Midas BTR Red Dots</t>
  </si>
  <si>
    <t xml:space="preserve">Argos </t>
  </si>
  <si>
    <t xml:space="preserve">Talos </t>
  </si>
  <si>
    <t>Armor Rings</t>
  </si>
  <si>
    <t xml:space="preserve">Precision </t>
  </si>
  <si>
    <t>Armor</t>
  </si>
  <si>
    <t>Athlon Ares G2 20-60x85 UHD Spotting Scope -  Straight Angle</t>
  </si>
  <si>
    <t>Athlon Ares G2 20-60x85 UHD Spotting Scope - 45 Degree</t>
  </si>
  <si>
    <t>Athlon Ares G2 20-60x85 - 28x Eyepiece - MIL Reticle</t>
  </si>
  <si>
    <t>Riflescope Display Stand</t>
  </si>
  <si>
    <t>Binocular / Spotting Scope Display Stand</t>
  </si>
  <si>
    <t>Blue</t>
  </si>
  <si>
    <t>Cronus G2 10x42</t>
  </si>
  <si>
    <t>2.5-15x50 Direct Dial, Side Focus, 30mm, FFP, APLR4 IR - MOA</t>
  </si>
  <si>
    <t>2.5-15x50 Direct Dial, Side Focus, 30mm, FFP, APRS5, IR - MIL</t>
  </si>
  <si>
    <t>5-25x56 Direct Dial Elevation and Capped Windage Turrets, Side Focus, 34mm, FFP, APRS6- MIL</t>
  </si>
  <si>
    <t>1-4.5x24 Exposed Turrets, Zero Stop, ATSR3 SFP IR MOA</t>
  </si>
  <si>
    <t>1-10x28  ATMR4 SFP IR MOA Reticle</t>
  </si>
  <si>
    <t>2-12x42 Riflescope AHMR2 FFP IR MOA Reticle</t>
  </si>
  <si>
    <t>2-12x42 Riflescope AHMR2 FFP IR MIL Reticle</t>
  </si>
  <si>
    <t>4-20x50 Riflescope APLR6 FFP IR MOA Reticle</t>
  </si>
  <si>
    <t>4-20x50 Riflescope APRS6 FFP IR MIL Reticle</t>
  </si>
  <si>
    <t>6-24x56 Riflescope APLR6 FFP IR MOA Reticle</t>
  </si>
  <si>
    <t>6-24x56 Riflescope APRS6 FFP IR MIL Reticle</t>
  </si>
  <si>
    <t>2-12x42 BDC600 SFP Reticle</t>
  </si>
  <si>
    <t>2-12x42 BDC600A SFP IR Reticle</t>
  </si>
  <si>
    <t>2-12x42 AHMC SFP IR Reticle</t>
  </si>
  <si>
    <t>4-20x50 MILDOT SFP Reticle</t>
  </si>
  <si>
    <t>4-20x50 BDC600A SFP IR Reticle</t>
  </si>
  <si>
    <t>4-20x50 AHMC SFP IR Reticle</t>
  </si>
  <si>
    <t>Ares G2</t>
  </si>
  <si>
    <t>1-10x24 Riflescope ATMR2 FFP IR MOA Reticle</t>
  </si>
  <si>
    <t>1-10x24 Riflescope ATMR3 FFP IR MIL Reticle</t>
  </si>
  <si>
    <t>3-18x50 Riflescope APLR6 FFP IR MOA Reticle</t>
  </si>
  <si>
    <t>3-18x50 Riflescope APRS6 FFP IR MIL Reticle</t>
  </si>
  <si>
    <t>4.5-30x56 Direct Dial, Side Focus, 34mm, FFP, APRS6 IR -MIL  Matte Finish</t>
  </si>
  <si>
    <t>1-6X24 IR, Capped Turrets, Fixed, 30mm, SFP,  ATSR2 - MOA</t>
  </si>
  <si>
    <t>4.5-29x56 Riflescope APLR5 FFP IR MOA Reticle</t>
  </si>
  <si>
    <t>4.5-29x56 Riflescope APRS1 FFP IR MILReticle</t>
  </si>
  <si>
    <t>4.5-29x56 Riflescope APRS6 FFP IR MILReticle</t>
  </si>
  <si>
    <t>Ares BTR GEN2</t>
  </si>
  <si>
    <t>Argos BTR &amp; Talos 50mm Sunshade</t>
  </si>
  <si>
    <t>Argos BTR 56mm Sunshade</t>
  </si>
  <si>
    <t>Supplier SKU</t>
  </si>
  <si>
    <t>Manufacturer Part Number
MPN</t>
  </si>
  <si>
    <t>Old SKU</t>
  </si>
  <si>
    <t>Corresponding Retired SKU</t>
  </si>
  <si>
    <t xml:space="preserve">Item Changed from 
Last Year? </t>
  </si>
  <si>
    <r>
      <t>Product Category
(</t>
    </r>
    <r>
      <rPr>
        <b/>
        <u/>
        <sz val="10"/>
        <rFont val="Times New Roman"/>
        <family val="1"/>
      </rPr>
      <t>Click here</t>
    </r>
    <r>
      <rPr>
        <b/>
        <sz val="10"/>
        <rFont val="Times New Roman"/>
        <family val="1"/>
      </rPr>
      <t xml:space="preserve"> to find the list of preferred category names)</t>
    </r>
  </si>
  <si>
    <t>Product Series 
(if applicable)</t>
  </si>
  <si>
    <t xml:space="preserve">Brand </t>
  </si>
  <si>
    <t>Style Code</t>
  </si>
  <si>
    <t>Item Name</t>
  </si>
  <si>
    <t>Color</t>
  </si>
  <si>
    <t>Size</t>
  </si>
  <si>
    <t>Gender
(Male, Female, Unisex)</t>
  </si>
  <si>
    <t>Age Group
(Adults, Kids)</t>
  </si>
  <si>
    <t xml:space="preserve">  Product Link</t>
  </si>
  <si>
    <t xml:space="preserve">  Image Links 
(i.e. ".jpg"/".png"/".bmp"; Separate Multiple Image URLs with a comma &lt; , &gt;)</t>
  </si>
  <si>
    <t>Detailed Product Description</t>
  </si>
  <si>
    <t>Product Features</t>
  </si>
  <si>
    <t>Specifications</t>
  </si>
  <si>
    <t>Included Additional
 Items/Accessories</t>
  </si>
  <si>
    <t>UPC/Barcode
(numeric only, no spaces/dashes/quotes)</t>
  </si>
  <si>
    <t>Serial Numbers Exist
(Y/N)</t>
  </si>
  <si>
    <t xml:space="preserve">Item unit of measure 
(Each, Pack, Case) </t>
  </si>
  <si>
    <t xml:space="preserve">Minimum Purchase Qty/Case Pack Requirement </t>
  </si>
  <si>
    <t>MSRP
per Unit</t>
  </si>
  <si>
    <t>MAP
per Unit</t>
  </si>
  <si>
    <t xml:space="preserve">Ecentria Cost per 
Unit 
</t>
  </si>
  <si>
    <t xml:space="preserve">Cost Change - % up or down </t>
  </si>
  <si>
    <t>Drop-shippable
(Y/N)</t>
  </si>
  <si>
    <t>Dropship Cost
(if different from stocking cost)</t>
  </si>
  <si>
    <t>Flat Dropship Fee
(per dropship order)</t>
  </si>
  <si>
    <t>International Drop-shippable
(Y/N)</t>
  </si>
  <si>
    <t>International Dropship Cost</t>
  </si>
  <si>
    <t>New Products Availability Date</t>
  </si>
  <si>
    <t>Package Type 
(Box , Clam Pack , Gift Pack)</t>
  </si>
  <si>
    <t>Shipping Weight, 
per Unit in Pounds (lbs.)</t>
  </si>
  <si>
    <t>Height
(in)</t>
  </si>
  <si>
    <t>Width
 (in)</t>
  </si>
  <si>
    <t>Length
 (in)</t>
  </si>
  <si>
    <t>Does the item have a shelf life/perishable date/expiration date? (Y/N)</t>
  </si>
  <si>
    <t>ECCN # or
CAT#</t>
  </si>
  <si>
    <t>B#</t>
  </si>
  <si>
    <t>NSN
(if applicable)</t>
  </si>
  <si>
    <t>Additional Restrictions (LE/Military Only)  Y if applicable</t>
  </si>
  <si>
    <t>State and Local Restrictions
(Y/N)</t>
  </si>
  <si>
    <t>Does the product contain a lithium battery? (Y/N)</t>
  </si>
  <si>
    <t>Lithium Battery Type</t>
  </si>
  <si>
    <t>Battery Quantity</t>
  </si>
  <si>
    <t>Battery Weight (grams)</t>
  </si>
  <si>
    <t>Watt Hour</t>
  </si>
  <si>
    <t xml:space="preserve">Lithium Content (grams) </t>
  </si>
  <si>
    <t>Lithium Battery: Packed with, Contained within, or not included?</t>
  </si>
  <si>
    <t>Hazmat (Y/N)</t>
  </si>
  <si>
    <t>Is this item ORM-D?
(Y/N)</t>
  </si>
  <si>
    <t>Can the item ship by air? (Y/N)</t>
  </si>
  <si>
    <t>Safety Data Sheet (SDS) provided?
(Y, N, N/A)</t>
  </si>
  <si>
    <t>SDS File Name</t>
  </si>
  <si>
    <t>Proposition 65 chemical(s)
(Separate chemicals by underscore "_")</t>
  </si>
  <si>
    <t>Country of Origin</t>
  </si>
  <si>
    <t>INTERNAL USE ONLY
Store Listings
(OP properties, CS properties, Dvor)</t>
  </si>
  <si>
    <t>Athlon</t>
  </si>
  <si>
    <t>Medium</t>
  </si>
  <si>
    <t>https://athlonoptics.com/product/cronus-g2-10x42-uhd/</t>
  </si>
  <si>
    <t>Pictures\Images\111004.jpg</t>
  </si>
  <si>
    <t>Cronus G2 10x42 UHD Binoculars</t>
  </si>
  <si>
    <t xml:space="preserve">E2ES System, UHD Glass, ESP Dielectric Coating, Magnessium Chassis, XPL Coating, Phase Corrected Prism, BaK4 prism, Advanced FMC, Locking Diopter, Long eye relief, Close focus, Twist up eyecups, Waterproof, Argon Purged
</t>
  </si>
  <si>
    <t xml:space="preserve">Power: 10x
Obj. Lens Diameter: 42mm
Eye Relief: 19.3mm
FOV Angular: 6.5 degrees
FOV FT@1000 yards: 338ft
FOV M@1000 Meters: 113m
Close Focus: 2m/6.5ft
IPD: 56mm-72mm
Weight: 27.8 oz.
</t>
  </si>
  <si>
    <t>Carrying case, lens cloth, neckstrap, owner's Manual, ;ens covers</t>
  </si>
  <si>
    <t>Y</t>
  </si>
  <si>
    <t>Box</t>
  </si>
  <si>
    <t>Black Rubber Armor</t>
  </si>
  <si>
    <t>Cronus G2 15x56</t>
  </si>
  <si>
    <t>Large</t>
  </si>
  <si>
    <t>https://athlonoptics.com/product/cronus-15x56/</t>
  </si>
  <si>
    <t>Pictures\Images\111003.jpg</t>
  </si>
  <si>
    <t>Cronus G2 15x56 + Hardcase UHD</t>
  </si>
  <si>
    <t xml:space="preserve">E2ES System, UHD Glass, ESP Dielectric Coating, Magnessium Chassis, XPL Coating, Phase Corrected Prism, ABBE Prism, Advanced FMC, Locking Diopter, Long eye relief, Close focus, Twist up eyecups, Waterproof, Argon Purged
</t>
  </si>
  <si>
    <t xml:space="preserve">Power: 15x
Obj. lens Diameter: 56mm
Eye Relief: 18.5mm
FOV Angular: 4.5 degrees
FOV FT@1000 yards: 235ft
FOV M@1000 Meters: 78.4m
Close Focus: 4m/13.1ft
IPD: 56mm-74mm
Weight: 45.2 oz.
</t>
  </si>
  <si>
    <t>Hard carrying case, Soft carrying case, neckstrap, lens cloth, owner's manual, tripod adapter, ;ens covers</t>
  </si>
  <si>
    <t>Hardcase</t>
  </si>
  <si>
    <t>Cronus G2 10X50 Rangefinder</t>
  </si>
  <si>
    <t>https://athlonoptics.com/product/cronus-10x50-rangefinding-binocular-p/</t>
  </si>
  <si>
    <t>Pictures\Images\111020.jpg</t>
  </si>
  <si>
    <t>Cronus G2 10x50 UHD Laser Rangefinding Binocular</t>
  </si>
  <si>
    <t>Range Reflective: 2000yds
Range Deer: 800yds
Accuracy: +/- 0.5yds
Max Angle Reading: +/-70 degrees
Power: 10x
Obj. lens diameter: 50mm
Eye relief: 19.3mm
FOV Angular: 6.5 degrees
FOV FT@1000 yards: 338ft
FOV M@1000 Meters: 113m
Close Focus: 2m/6.6ft
IPD: 56mm-73mm
Weight: 38oz.</t>
  </si>
  <si>
    <t>Soft carrying case, lens cloth, owner'smanual, lens covers, battery</t>
  </si>
  <si>
    <t>Box1</t>
  </si>
  <si>
    <t>CR2</t>
  </si>
  <si>
    <t>Midas G2 12x50 UHD</t>
  </si>
  <si>
    <t>https://athlonoptics.com/product/midas-g2-12x50-uhd/</t>
  </si>
  <si>
    <t>Pictures\Images\113006_Midas-G2-UHD_50mm-Binoculars-01.jpg</t>
  </si>
  <si>
    <t>Midas G2 12x50 UHD Binoculars</t>
  </si>
  <si>
    <t>UHD Glass, ESP Dielectric Coating, Magnessium Chassis, XPL Coating, Phase Corrected prisms, BaK4 Prisms, Advanced FMC, Long eye relief, close focus, twist up eyecups, waterproof, Argon purged</t>
  </si>
  <si>
    <t>Power: 12x
Obj. Lens Diameter: 50mm
Eye Relief: 15mm
FOV Angular: 5.4 Degrees
FOV@1000 yards: 281 ft.
FOV M@1000 meters: 95m
Close Focus: 3.5m/11.48 ft.
IPD: 59-74mm
Weight: 32 oz.</t>
  </si>
  <si>
    <t>Carrying case, Neck strap, Lens Cloth, Owner's Manual, Lens covers</t>
  </si>
  <si>
    <t>Midas G2 10x50 UHD</t>
  </si>
  <si>
    <t>https://athlonoptics.com/product/midas-g2-10x50-uhd/</t>
  </si>
  <si>
    <t>Pictures\Images\113007.jpg</t>
  </si>
  <si>
    <t>Midas G2 10x50 UHD Binoculars</t>
  </si>
  <si>
    <t xml:space="preserve">Power: 10x
Obj. lens diameter: 50mm
Eye relief: 16.9mm
FOV Angular: 6.5 Degrees
FOV FT@1000yds: 341 ft.
FOV M@1000m: 115m
Close Focus: 3m/9.84ft.
IPD: 56mm-74mm
Weight: 32 oz.
</t>
  </si>
  <si>
    <t>Midas G2 10x42 UHD</t>
  </si>
  <si>
    <t>https://athlonoptics.com/product/midas-g2-10x42-uhd/</t>
  </si>
  <si>
    <t>Pictures\Images\113008.jpg</t>
  </si>
  <si>
    <t>Midas G2 10x42 UHD Binoculars</t>
  </si>
  <si>
    <t>Power: 10x
Obj. Lens Diameter: 42mm
Eye Relief: 15.2mm
FOV Angular: 6.5 Degrees
FOV FT@1000yds: 341 ft.
FOV M@1000m: 115m
Close Focus: 2.5m/8.2ft.
IPD: 57-74mm
Weight: 23.3 oz</t>
  </si>
  <si>
    <t>Midas G2 8x42 UHD</t>
  </si>
  <si>
    <t>https://athlonoptics.com/product/midas-g2-8x42-uhd/</t>
  </si>
  <si>
    <t>Pictures\Images\113009.jpg</t>
  </si>
  <si>
    <t>Midas G2 8x42 UHD Binoculars</t>
  </si>
  <si>
    <t>Power: 8x
Obj. Lens Diameter: 42mm 
Eye Relief: 17.2mm
FOV Angular: 8.1 Degrees
FOV FT@1000yds: 426 ft.
FOV M@1000m: 144m
Close Focus: 2m/6.5ft.
IPD: 57-74mm
Weight: 23.3 oz.</t>
  </si>
  <si>
    <t>Midas G2 10x25 UHD</t>
  </si>
  <si>
    <t>Small</t>
  </si>
  <si>
    <t>https://athlonoptics.com/product/midas-g-2-10x25-uhd/</t>
  </si>
  <si>
    <t>Pictures\Images\113010.jpg</t>
  </si>
  <si>
    <t>Midas G2 10x25 UHD Binoculars</t>
  </si>
  <si>
    <t>UHD Glass, ESP Dielectric Coating, Magnessium Chassis, XPL Coating, BaK4 Prisms, Phase Corrected Prisms, Advanced FMC, Long eye relief, close focus, twist up eyecups, waterproof, Argon Purged</t>
  </si>
  <si>
    <t>Power: 10x
Obj. Lens Diameter: 25mm 
Eye Relief: 15.5mm 
FOV Angular: 5.4 Degrees 
FOV FT@1000yds: 285 ft.
FOV M@1000m: 95 m
Close Focus: 2.5m/8.2ft.
IPD: 56-74mm
Weight: 8.3 oz</t>
  </si>
  <si>
    <t xml:space="preserve">Argos G2 12x50 HD </t>
  </si>
  <si>
    <t>https://athlonoptics.com/product/argos-g2-12x50-hd/</t>
  </si>
  <si>
    <t>Pictures\Images\114007.jpg</t>
  </si>
  <si>
    <t>Argos G2 12x50 HD Binoculars</t>
  </si>
  <si>
    <t>ESP Dielectric Coating, Magnessium Chassis, XPL Coating, BaK4 Prisms, Phase Corrected Prisms, Advanced FMC, Long eye relief, close focus, twist up eyecups, waterproof</t>
  </si>
  <si>
    <t>Power: 12x
Obj. Lens Diameter: 50mm
Eye Relief:  16mm
FOV Angular:  4.9 Degrees
FOV FT@1000yds: 257 ft.
FOV M@1000m: 86 m.
Close Focus: 4m/13ft.
IPD: 56-76mm
Weight: 31.5 oz.</t>
  </si>
  <si>
    <t>Argos G2 10x50 HD</t>
  </si>
  <si>
    <t>https://athlonoptics.com/product/argos-g2-10x50-hd/</t>
  </si>
  <si>
    <t>Pictures\Images\114008.jpg</t>
  </si>
  <si>
    <t>Argos G2 10x50 HD Binoculars</t>
  </si>
  <si>
    <t>Power: 10x
Obj. Lens Diameter: 50mm
Eye Relief:  17mm
FOV Angular:  5.8 Degrees
FOV FT@1000yds: 304 ft.
FOV M@1000m: 101 m.
Close Focus: 4m/13ft.
IPD: 56-76mm
Weight: 31.5 oz.</t>
  </si>
  <si>
    <t>Argos G2 10x42 UHD</t>
  </si>
  <si>
    <t>https://athlonoptics.com/product/argos-g2-10x42-uhd/</t>
  </si>
  <si>
    <t>Pictures\Images\114011.jpg</t>
  </si>
  <si>
    <t>Argos G2 10x42 UHD Binoculars</t>
  </si>
  <si>
    <t>UHD Glass, ESP Dielectric Coating, Magnessium Chassis, XPL Coating, BaK4 Prisms, Phase Corrected Prisms, Advanced FMC, Long eye relief, close focus, twist up eyecups, waterproof</t>
  </si>
  <si>
    <t xml:space="preserve">Power: 10x
Obj. Lens Diameter: 42mm
Eye Relief:  16.1mm
FOV Angular:  6.1 Degrees
FOV FT@1000yds: 319 ft.
FOV M@1000m: 106 m.
Close Focus: 4m/13ft.
IPD: 56-76mm
Weight: 25.5 oz. </t>
  </si>
  <si>
    <t>Argos G2 10x42 HD</t>
  </si>
  <si>
    <t>https://athlonoptics.com/product/argos-g2-10x42-hd/</t>
  </si>
  <si>
    <t>Pictures\Images\114009.jpg</t>
  </si>
  <si>
    <t>Argos G2 10x42 HD Binoculars</t>
  </si>
  <si>
    <t>Power: 10x
Obj. Lens Diameter: 42mm 
Eye Relief:  16.1mm
FOV Angular:  6.1 Degrees
FOV FT@1000yds: 319 ft.
FOV M@1000m: 106m
Close Focus: 4m/13ft.
IPD: 56-76mm
Weight: 25.5</t>
  </si>
  <si>
    <t>Argos G2 8x42 UHD</t>
  </si>
  <si>
    <t>https://athlonoptics.com/product/argos-g2-8x42-uhd/</t>
  </si>
  <si>
    <t>Pictures\Images\114012.jpg</t>
  </si>
  <si>
    <t>Argos G2 8x42 UHD Binoculars</t>
  </si>
  <si>
    <t>Power: 8x
Obj. Lens Diameter: 42mm 
Eye Relief:  17.3mm
FOV Angular:  7.1 Degrees
FOV FT@1000yds: 371 ft.
FOV M@1000m: 124m
Close Focus:  4m/13ft.
IPD: 56-76mm
Weight: 25.5 oz.</t>
  </si>
  <si>
    <t>Argos G2 8x42 HD</t>
  </si>
  <si>
    <t>https://athlonoptics.com/product/argos-g2-8x42-hd/</t>
  </si>
  <si>
    <t>Pictures\Images\114010.jpg</t>
  </si>
  <si>
    <t>Argos G2 8x42 HD Binoculars</t>
  </si>
  <si>
    <t>Power: 8x
Obj. Lens Diameter: 42mm
Eye Relief:  17.3mm
FOV Angular:  7.1mm
FOV FT@1000yds: 371 ft.
FOV M@1000m: 124m
Close Focus: 4m/13ft.
IPD: 56-76mm
Weight: 25.5 oz.</t>
  </si>
  <si>
    <t>Neos G2 10x42 HD</t>
  </si>
  <si>
    <t>https://athlonoptics.com/product/neos-g2-10x42-hd/</t>
  </si>
  <si>
    <t>Pictures\Images\116009.jpg</t>
  </si>
  <si>
    <t>Neos G2 10x42 HD Binoculars</t>
  </si>
  <si>
    <t>BaK4 Prisms, Multi-Coated, Long Eye Relief, Close Focus, Twist-Up Eyecups, Waterproof</t>
  </si>
  <si>
    <t>Power: 10x
Obj. Lens Diameter: 42mm 
Eye Relief:  14.1mm
FOV Angular:  5.9 Degrees
FOV FT@1000yds: 309 ft.
FOV M@1000m: 103m
Close Focus: 4m/13.1ft.
IPD: 56-72mm
Weight: 21 oz.</t>
  </si>
  <si>
    <t>Neos G2 8x42 HD</t>
  </si>
  <si>
    <t>https://athlonoptics.com/product/neos-g2-8x42-hd/</t>
  </si>
  <si>
    <t>Pictures\Images\116010.jpg</t>
  </si>
  <si>
    <t>Neos G2 8x42 HD Binoculars</t>
  </si>
  <si>
    <t>Power: 8x
Obj. Lens Diameter: 42mm 
Eye Relief:  17mm
FOV Angular:  7.0 Degrees
FOV FT@1000yds: 367 ft.
FOV M@1000m: 122m
Close Focus: 4m/13.1ft
IPD: 56-72mm
Weight: 21 oz.</t>
  </si>
  <si>
    <t>Cronus BTR Gen2 1-6x24</t>
  </si>
  <si>
    <t>https://athlonoptics.com/product/cronus-btr-1-6x24-atsr2-sfp-ir-moa-uhd/</t>
  </si>
  <si>
    <t>Pictures\Images\210201.jpg</t>
  </si>
  <si>
    <t>HD Glass, Illuminated Reticle, Etched Glass Reticle, Advanced Fully Multicoated, XPL Coating, High Precision Erector System, 6061 T6 Aluminum, Exposed Tactical Direct Dial, Precision Zero Stop, Locking Turrets, One Piece Tube Construction, Waterproof, Fog Proof, Shockproof, Argon Purged</t>
  </si>
  <si>
    <t>Magnification: 1-6x
Obj. Lens Diameter: 24mm
Reticle: ATSR2 SFP IR MOA, Glass Etched 
Surface Finish: Matte
Lens Coating: Advanced Fully Multicoated
Extra Coating: XPL Coating
Tube Material: 6061 Aluminum
Tube Diameter: 30mm
Exit Pupil: 11.4-4.0mm
Eye Relief: 3.6-4.0"
FOV @100yds: 10639-17.7ft.
Click Value: .5 MOA
Adjustment Range Per Rotation: 50 MOA
Total Elevation Adjustment: 120 MOA
Total Windage Adjustment: 120 MOA
Turret Style: Exposed Direct Dial and Locking
Parallax Adjustment: Fixed at 100yds
Purging Material: Argon
Length: 10.6"
Weight: 18.8 oz.</t>
  </si>
  <si>
    <t>Lens Cloth, Owner's Manual, Allen Wrench, Battery</t>
  </si>
  <si>
    <t>Cronus BTR Gen2 4.5-29x56</t>
  </si>
  <si>
    <t>https://athlonoptics.com/product/cronus-btr-4-5-29x56-aplr5/</t>
  </si>
  <si>
    <t>Pictures\Images\210113.jpg</t>
  </si>
  <si>
    <t>UHD Glass, Illuminated Reticle, Etched Glass Reticle, Advanced Fully Multicoated, XPL Coating, High Precision Erector System, 6061 T6 Aluminum, Exposed Tactical Direct Dial, Precision Zero Stop, Locking Turrets, One Piece Tube Construction, Waterproof, Fog Proof, Shockproof, Argon Purged</t>
  </si>
  <si>
    <t>Magnification: 4.5-29x
Obj. Lens Diameter: 56mm
Reticle: APLR FFP IR MOA, Glass Etched
Surface Finish: Matte
Lens Coating: Advanced Fuly Multicoated
Extra Coating: XPL Coating
Tube Material: 6061 Aluminum
Tube Diameter: 34mm
Exit Pupil: 8.8-1.9mm
Eye Relief: 3.6-3.8"
FOV @100yds: 24.8-3.83ft.
Click Value: .25 MOA
Adjustment Range Per Rotation: 25 MOA
Total Elevation Adjustment: 110 MOA
Total Windage Adjustment:64 MOA
Turret Style: Exposed Direct Dial
Parallax Adjustment: Side Focus-25 yards to Infinity
Purging Material: Argon
Length: 14.4"
Weight: 35.8 oz.</t>
  </si>
  <si>
    <t>https://athlonoptics.com/product/cronus-btr-4-5-29x56-aprs1-ffp-ir-mil-uhd/</t>
  </si>
  <si>
    <t>Pictures\Images\210114.jpg</t>
  </si>
  <si>
    <t>Magnification: 4.5-29x
Obj. Lens Diameter: 56mm
Reticle: APRS FFP IR MIL, Glass Etched 
Surface Finish: Matte
Lens Coating: Advanced Fuly Multicoated
Extra Coating: XPL Coating
Tube Material: 6061 Aluminum
Tube Diameter: 34mm
Exit Pupil: 8.8-1.9mm
Eye Relief: 3.6-3.8"
FOV @100yds: 24.8-3.83ft.
Click Value: 0.1 MIL
Adjustment Range Per Rotation: 10 MIL
Total Elevation Adjustment: 32 MIL
Total Windage Adjustment: 18 MIL
Turret Style: Exposed Direct Dial
Parallax Adjustment: Side Focus-25 yards to Infinity
Purging Material: Argon
Length: 14.3"
Weight: 35.8 oz.</t>
  </si>
  <si>
    <t>https://athlonoptics.com/product/cronus-btr-gen2-4-5-29x56-aprs1-ffp-mil/</t>
  </si>
  <si>
    <t>Pictures\Images\210115.jpg</t>
  </si>
  <si>
    <t>Magnification: 4.5-29x
Obj. Lens Diameter: 56mm
Reticle: APRS6 FFP IR MIL, Glass Etched
Surface Finish: Matte
Lens Coating: Advanced Fuly Multicoated
Extra Coating: XPL Coating
Tube Material: 6061 Aluminum
Tube Diameter: 34mm
Exit Pupil: 8.8-1.9mm
Eye Relief: 3.6-3.8"
FOV @100yds: 24.8-3.83ft.
Click Value: 0.1 MIL
Adjustment Range Per Rotation: 10 MIL
Total Elevation Adjustment: 32 MIL
Total Windage Adjustment: 18 MIL
Turret Style: Exposed Direct Dial
Parallax Adjustment: Side Focus-25 yards to Infinity
Purging Material: Argon
Length: 14.3"
Weight: 35.8 oz.</t>
  </si>
  <si>
    <t>Ares ETR 1-10x24</t>
  </si>
  <si>
    <t>https://athlonoptics.com/product/ares-etr-1-10x28-atmr2-ffp-ir-moa-uhd/</t>
  </si>
  <si>
    <t>Pictures\Images\212103.jpg</t>
  </si>
  <si>
    <t>UHD Glass, Illuminated Reticle, FFP,Etched Glass Reticle, Advanced Fully Multicoated, XPL Coating, High Precision Erector System, 6061 T6 Aluminum, Precision Zero Stop, Locking Elevation Turret, One Piece Tube Construction, Waterproof, Fog Proof, Shockproof, Argon Purged</t>
  </si>
  <si>
    <t>Magnification: 1-10x
Obj. Lens Diameter: 28mm
Reticle: ATMR2 FFP IR MOA, Glass Etched 
Surface Finish: Matte
Lens Coating: Advanced Fully Multicoated
Extra Coating: XPL
Tube Material: Aircraft Grade Aluminum
Tube Diameter: 34mm
Eye Relief: 3.7"
FOV @100yds: 117.3-11.7ft.
Click Value: 0.25 MOA
Adjustment Range Per Rotation: 25 MOA
Total Elevation Adjustment: 100 MOA
Total Windage Adjustment: 80 MOA
Turret Style: Locking Elevation/Capped Windage Turret
Parallax Adjustment: 100yds
Purging Material: Argon
Length: 10"
Weight: 19.2 oz.</t>
  </si>
  <si>
    <t>Owner's Manual, Allen Wrench, Lens Cloth, Battery</t>
  </si>
  <si>
    <t>https://athlonoptics.com/product/ares-etr-1-10x28-atmr3-ffp-ir-mil-uhd/</t>
  </si>
  <si>
    <t>Pictures\Images\212104.jpg</t>
  </si>
  <si>
    <t>Magnification: 1-10x
Obj. Lens Diameter: 28mm
Reticle: ATMR2 FFP IR MIL, Glass Etched 
Surface Finish: Matte
Lens Coating: Advanced Fully Multicoated
Extra Coating: XPL
Tube Material: Aircraft Grade Aluminum
Tube Diameter: 34mm
Eye Relief: 3.7"
FOV @100yds: 117.3-11.7ft.
Click Value: 0.1 MIL
Adjustment Range Per Rotation: 10 MIL
Total Elevation Adjustment: 29 MIL
Total Windage Adjustment: 25 MOA
Turret Style: Locking Elevation/Capped Windage Turret
Parallax Adjustment: 100yds
Purging Material: Argon
Length: 10"
Weight: 19.2 oz.</t>
  </si>
  <si>
    <t>Ares ETR 3-18x50</t>
  </si>
  <si>
    <t>Ares ETR 4.5-30x56</t>
  </si>
  <si>
    <t>https://athlonoptics.com/product/ares-etr-4-5-30x56-aprs1-ffp-ir-mil/</t>
  </si>
  <si>
    <t>Pictures\Images\212100.jpg</t>
  </si>
  <si>
    <t>UHD Glass, Illuminated Reticle, FFP,Etched Glass Reticle, Advanced Fully Multicoated, XPL Coating, High Precision Erector System, 6061 T6 Aluminum, Precision Zero Stop, Exposed tactical Direct Dial, Locking Windage Turret, One Piece Tube Construction, Waterproof, Fog Proof, Shockproof, Argon Purged</t>
  </si>
  <si>
    <t>Magnification: 4.5-30x
Obj. Lens Diameter: 56mm
Reticle: APRS1 FFP IR MIL, Glass Etched 
Surface Finish: Matte
Lens Coating: Advanced Fully Multi coated
Extra Coating: XPL
Tube Material: Aircraft Grade Aluminum
Tube Diameter: 34mm
Exit Pupil: 8.8-1.9mm
Eye Relief: 3.9"
FOV @100yds: 24.5-3.75ft.
Click Value: 0.1 MIL
Adjustment Range Per Rotation: 10 MIL
Total Elevation Adjustment: 32 MIL
Total Windage Adjustment: 32 MIL
Turret Style: Exposed Direct Dial/Locking Windage Turret
Parallax Adjustment: Side Focus – 25 yards to infinity
Purging Material: Argon
Length: 15.3"
Weight: 36.5 oz.</t>
  </si>
  <si>
    <t>https://athlonoptics.com/product/ares-etr-4-5-30x56-moa/</t>
  </si>
  <si>
    <t>Pictures\Images\212101.jpg</t>
  </si>
  <si>
    <t>Magnification: 4.5-30x
Obj. Lens Diameter: 56mm
Reticle: APLR2 FFP IR MOA, Glass Etched 
Surface Finish: Matte
Lens Coating: Advanced Fully Multi coated
Extra Coating: XPL
Tube Material: Aircraft Grade Aluminum
Tube Diameter: 34mm
Exit Pupil: 8.8-1.9mm
Eye Relief: 3.9"
FOV @100yds: 24.5-3.75ft.
Click Value: 0.25 MOA
Adjustment Range Per Rotation: 25 MOA
Total Elevation Adjustment: 110 MOA
Total Windage Adjustment: 110 MOA
Turret Style: Exposed Direct Dial/Locking Windage Turret
Parallax Adjustment: Side Focus – 25 yards to infinity
Purging Material: Argon
Length: 15.3"
Weight: 36.5 oz.</t>
  </si>
  <si>
    <t>https://athlonoptics.com/product/ares-etr-4-5-30x56-aplr5-ffp-ir-moa-copy/</t>
  </si>
  <si>
    <t>Pictures\Images\212102.jpg</t>
  </si>
  <si>
    <t>Magnification: 4.5-30x
Obj. Lens Diameter: 56mm
Reticle: APLR5 FFP IR MOA, Glass Etched 
Surface Finish: Matte
Lens Coating: Advanced Fully Multi coated
Extra Coating: XPL
Tube Material: Aircraft Grade Aluminum
Tube Diameter: 34mm
Exit Pupil: 8.8-1.9mm
Eye Relief: 3.9"
FOV @100yds: 24.5-3.75ft.
Click Value: 0.25 MOA
Adjustment Range Per Rotation: 25 MOA
Total Elevation Adjustment: 110 MOA
Total Windage Adjustment: 110 MOA
Turret Style: Exposed Direct Dial/Locking Windage Turret
Parallax Adjustment: Side Focus – 25 yards to infinity
Purging Material: Argon
Length: 15.3"
Weight: 36.5 oz.</t>
  </si>
  <si>
    <t>Pictures\Images\212100B.jpg</t>
  </si>
  <si>
    <t>Magnification: 4.5-30x
Obj. Lens Diameter: 56mm
Reticle: APRS1 FFP IR MIL, Glass Etched 
Surface Finish: Brown
Lens Coating: Advanced Fully Multi coated
Extra Coating: XPL
Tube Material: Aircraft Grade Aluminum
Tube Diameter: 34mm
Exit Pupil: 8.8-1.9mm
Eye Relief: 3.9"
FOV @100yds: 24.5-3.75ft.
Click Value: 0.1 MIL
Adjustment Range Per Rotation: 10 MIL
Total Elevation Adjustment: 32 MIL
Total Windage Adjustment: 32 MIL
Turret Style: Exposed Direct Dial/Locking Windage Turret
Parallax Adjustment: Side Focus – 25 yards to infinity
Purging Material: Argon
Length: 15.3"
Weight: 36.5 oz.</t>
  </si>
  <si>
    <t>Pictures\Images\212101B.jpg</t>
  </si>
  <si>
    <t>Magnification: 4.5-30x
Obj. Lens Diameter: 56mm
Reticle: APLR2 FFP IR MOA, Glass Etched 
Surface Finish: Brown
Lens Coating: Advanced Fully Multi coated
Extra Coating: XPL
Tube Material: Aircraft Grade Aluminum
Tube Diameter: 34mm
Exit Pupil: 8.8-1.9mm
Eye Relief: 3.9"
FOV @100yds: 24.5-3.75ft.
Click Value: 0.25 MOA
Adjustment Range Per Rotation: 25 MOA
Total Elevation Adjustment: 110 MOA
Total Windage Adjustment: 110 MOA
Turret Style: Exposed Direct Dial/Locking Windage Turret
Parallax Adjustment: Side Focus – 25 yards to infinity
Purging Material: Argon
Length: 15.3"
Weight: 36.5 oz.</t>
  </si>
  <si>
    <t>Ares BTR Gen2 2.5-15x50</t>
  </si>
  <si>
    <t>HD Glass, Illuminated Reticle, FFP, Etched Glass reticle, Advanced Fully Multicoated, XPL Coating, Precision Zero Stop, High precision Erector System, 6061 T6 Aluminum, Exposed Tactical Direct Dial, One Piece Tube Construction, Waterproof, Shockproof, Fog Proof, Argon Purged</t>
  </si>
  <si>
    <t>Magnification: 2.5-15x
Obj. Lens Diameter: 50mm
Reticle: APRS5 FFP IR MIL, Glass Etched
Surface Finish: Matte
Lens Coating: Wide Band Fully Multicoated
Extra Coating: XPL
Tube Material: 6061 Aluminum
Tube Diameter: 30mm
Exit Pupil: 11.1-3.3mm
Eye Relief: 3.9"
FOV @100yds: 41.8-6.8ft.
Click Value: 0.1 MIL
Adjustment Range Per Rotation: 10 MIL
Total Elevation Adjustment: 29 MIL
Total Windage Adjustment: 29 MIL
Turret Style: Exposed Direct Dial
Parallax Adjustment: Side Focus – 10 yards to infinity
Purging Material: Argon
Length: 13.8"
Weight: 27.3 oz.</t>
  </si>
  <si>
    <t>Allen Wrench, Lens Cloth, Owner's Manual, Battery</t>
  </si>
  <si>
    <t>Magnification: 2.5-15x
Obj. Lens Diameter: 50mm
Reticle: APLR4 FFP IR MOA, Glass Etched
Surface Finish: Matte
Lens Coating: Wide Band Fully Multicoated
Extra Coating: XPL
Tube Material: 6061 Aluminum
Tube Diameter: 30mm
Exit Pupil: 11.1-3.3mm
Eye Relief: 3.9"
FOV @100yds: 41.8-6.8ft.
Click Value: 0.25
Adjustment Range Per Rotation: 25 MOA
Total Elevation Adjustment: 100 MOA
Total Windage Adjustment: 100 MOA
Turret Style: Exposed Direct Dial
Parallax Adjustment: Side Focus – 10 yards to infinity
Purging Material: Argon
Length: 13.8"
Weight: 27.3 oz.</t>
  </si>
  <si>
    <t>Ares BTR Gen2 4.5-27x50</t>
  </si>
  <si>
    <t>https://athlonoptics.com/product/rifle-scopes-ares-btr-4-5-27x50-aplr3-ffp-ir-moa/</t>
  </si>
  <si>
    <t>Pictures\Images\212008.jpg</t>
  </si>
  <si>
    <t>Magnification: 4.5-27x
Obj. Lens Diameter: 50mm
Reticle: APLR3 FFP IR MOA, Glass Etched illuminated
Surface Finish: Matte
Lens Coating: Wide Band Fully Multicoated
Extra Coating: XPL
Tube Material: 6061 Aluminum
Tube Diameter: 30mm
Exit Pupil: 11.1-1.8mm
Eye Relief: 3.9"
FOV @100yds: 22.7-3.8ft.
Click Value: 0.25
Adjustment Range Per Rotation: 25 MOA
Total Elevation Adjustment: 80 MOA
Total Windage Adjustment: 80 MOA
Turret Style: Exposed Direct Dial
Parallax Adjustment: Side Focus – 10 yards to infinity
Purging Material: Argon
Length: 13.8"
Weight: 27.3 oz.</t>
  </si>
  <si>
    <t>https://athlonoptics.com/product/ares-btr-gen2-4-5-27x50-aprs5-ffp-ir-mil-hd/</t>
  </si>
  <si>
    <t>Pictures\Images\212010.jpg</t>
  </si>
  <si>
    <t>Magnification: 4.5-27x
Obj. Lens Diameter: 50mm
Reticle: APRS5 FFP IR MIL, Glass Etched illuminated
Surface Finish: Matte
Lens Coating: Wide Band Fully Multicoated
Extra Coating: XPL
Tube Material: 6061 Aluminum
Tube Diameter: 30mm
Exit Pupil: 11.1-1.8mm
Eye Relief: 3.9"
FOV @100yds: 22.7-3.8ft.
Click Value: 0.1 MIL
Adjustment Range Per Rotation: 10 MIL
Total Elevation Adjustment: 24 MIL
Total Windage Adjustment: 24 MIL
Turret Style: Exposed Direct Dial
Parallax Adjustment: Side Focus – 10 yards to infinity
Purging Material: Argon
Length: 13.8"
Weight: 27.3 oz.</t>
  </si>
  <si>
    <t>https://athlonoptics.com/product/ares-btr-gen2-4-5-27x50-aplr4-ffp-ir-moa-hd/</t>
  </si>
  <si>
    <t>Pictures\Images\212011.jpg</t>
  </si>
  <si>
    <t>Magnification: 4.5-27x
Obj. Lens Diameter: 50mm
Reticle: APLR4 FFP IR MOA, Glass Etched illuminated
Surface Finish: Matte
Lens Coating: Wide Band Fully Multicoated
Extra Coating: XPL
Tube Material: 6061 Aluminum
Tube Diameter: 30mm
Exit Pupil: 11.1-1.8mm
Eye Relief: 3.9"
FOV @100yds: 22.7-3.8ft.
Click Value: 0.25
Adjustment Range Per Rotation: 25 MOA
Total Elevation Adjustment: 80 MOA
Total Windage Adjustment: 80 MOA
Turret Style: Exposed Direct Dial
Parallax Adjustment: Side Focus – 10 yards to infinity
Purging Material: Argon
Length: 13.8"
Weight: 27.3 oz.</t>
  </si>
  <si>
    <t>Midas Tac 5-25x56</t>
  </si>
  <si>
    <t>https://athlonoptics.com/product/midas-tac-5-25x56-aplr4-ffp-moa/</t>
  </si>
  <si>
    <t>Pictures\Images\213080.jpg</t>
  </si>
  <si>
    <t>HD Glass, Illuminated Reticle, FFP, Etched Glass reticle, Advanced Fully Multicoated, XPL Coating, Precision Zero Stop, High precision Erector System, Aircraft Grade Aluminum, Direct Dial Elevation Turret, Capped Windage Turret, One Piece Tube Construction, Waterproof, Shockproof, Fog Proof, Argon Purged</t>
  </si>
  <si>
    <t>Magnification: 5-25x
Obj. Lens Diameter: 56mm
Reticle: APLR4 FFP IR MOA, Glass Etched non-illuminated
Surface Finish: Matte
Lens Coating: Wide band Fully Multicoated
Extra Coating: XPL
Tube Material: Aircraft Grade Aluminum
Tube Diameter: 34mm
Exit Pupil: 9-2.2mm
Eye Relief: 3.7"
FOV @100yds: 22.1-4.5ft.
Click Value: 0.25 MOA
Adjustment Range Per Rotation: 25 MOA
Total Elevation Adjustment: 110 MOA
Total Windage Adjustment: 110 MOA
Turret Style: Zero Stop Elevation &amp; Capped Windage
Parallax Adjustment: Side Focus – 25 yards to infinity
Purging Material: Argon
Length: 15.1"
Weight: 30 oz.</t>
  </si>
  <si>
    <t xml:space="preserve">Allen Wrench, Lens Cloth, Owner's Manual </t>
  </si>
  <si>
    <t>https://athlonoptics.com/product/midas-tac-5-25x56-aprs3-ffp-mil-copy/</t>
  </si>
  <si>
    <t>Pictures\Images\213081.jpg</t>
  </si>
  <si>
    <t>Magnification: 5-25x
Obj. Lens Diameter: 56mm
Reticle: APRS3 FFP IR MIL, Glass Etched non-illuminated
Surface Finish: Matte
Lens Coating: Wide band Fully Multicoated
Extra Coating: XPL
Tube Material: Aircraft Grade Aluminum
Tube Diameter: 34mm
Exit Pupil: 9-2.2mm
Eye Relief: 3.7"
FOV @100yds: 22.1-4.5ft.
Click Value: 0.1 MIL
Adjustment Range Per Rotation: 10 MIL
Total Elevation Adjustment: 32 MIL
Total Windage Adjustment: 32 MIL
Turret Style: Zero Stop Elevation &amp; Capped Windage
Parallax Adjustment: Side Focus – 25 yards to infinity
Purging Material: Argon
Length: 15.1"
Weight: 30 oz.</t>
  </si>
  <si>
    <t>Magnification: 5-25x
Obj. Lens Diameter: 56mm
Reticle: APRS6 FFP IR MIL, Glass Etched non-illuminated
Surface Finish: Matte
Lens Coating: Wide band Fully Multicoated
Extra Coating: XPL
Tube Material: Aircraft Grade Aluminum
Tube Diameter: 34mm
Exit Pupil: 9-2.2mm
Eye Relief: 3.7"
FOV @100yds: 22.1-4.5ft.
Click Value: 0.1 MIL
Adjustment Range Per Rotation: 10 MIL
Total Elevation Adjustment: 32 MIL
Total Windage Adjustment: 32 MIL
Turret Style: Zero Stop Elevation &amp; Capped Windage
Parallax Adjustment: Side Focus – 25 yards to infinity
Purging Material: Argon
Length: 15.1"
Weight: 30 oz.</t>
  </si>
  <si>
    <t>Midas Tac 4-16x44</t>
  </si>
  <si>
    <t>https://athlonoptics.com/product/midas-tac-4-16x44-mil/</t>
  </si>
  <si>
    <t>Pictures\Images\213070.jpg</t>
  </si>
  <si>
    <t>Magnification: 4-16x
Obj. Lens Diameter: 44mm
Reticle: APRS3 FFP IR MIL, Glass Etched non-illuminated
Surface Finish: Matte
Lens Coating: Wide Band Fully Multicoated 
Extra Coating: XPL
Tube Material: Aircraft Grade Aluminium 
Tube Diameter: 30mm
Exit Pupil: 11.1-1.8 mm
Eye Relief: 3.7"
FOV @100yds: 27.7-7 ft
Click Value: 0.1 mil
Adjustment Range Per Rotation: 10 mil
Total Elevation Adjustment: 30 MIL
Total Windage Adjustment: 15 MIL
Turret Style: Zero Stop Elevation&amp;Capped Windage
Parallax Adjustment: Side Focus – 10 yards to infinity
Purging Material: Argon
Length: 14.6"
Weight: 23.8 oz.</t>
  </si>
  <si>
    <t>Midas Tac 6-24x50</t>
  </si>
  <si>
    <t>https://athlonoptics.com/product/midas-tac-6-24x50-aprs2-ffp-mil-scope/</t>
  </si>
  <si>
    <t>Pictures\Images\213075.jpg</t>
  </si>
  <si>
    <t>Magnification: 6-24x
Obj. Lens Diameter: 50mm
Reticle: APRS2 FFP IR MIL, Glass Etched non-illuminated
Surface Finish: Matte
Lens Coating: Wide Band Fully Multicoated 
Extra Coating: XPL
Tube Material: Aircraft Grade Aluminium 
Tube Diameter: 30mm
Exit Pupil: 11.1-1.8 mm
Eye Relief: 3.7"
FOV @100yds: 17.8-4.6 ft
Click Value: 0.1 MIL
Adjustment Range Per Rotation: 10 MIL
Total Elevation Adjustment: 25 MIL
Total Windage Adjustment: 15 MIL
Turret Style: Zero Stop Elevation&amp;Capped Windage
Parallax Adjustment: Side Focus – 10 yards to infinity
Purging Material: Argon
Length: 14.6"
Weight: 26.3 oz.</t>
  </si>
  <si>
    <t>https://athlonoptics.com/product/midas-tac-6-24x50-aplr4-ffp-moa-scope/</t>
  </si>
  <si>
    <t>Pictures\Images\213076.jpg</t>
  </si>
  <si>
    <t>Magnification: 6-24x
Obj. Lens Diameter: 50mm
Reticle: APLR4 FFP IR MOA, Glass Etched non-illuminated
Surface Finish: Matte
Lens Coating: Wide Band Fully Multicoated 
Extra Coating: XPL
Tube Material: Aircraft Grade Aluminium 
Tube Diameter: 30mm
Exit Pupil: 11.1-1.8 mm
Eye Relief: 3.7"
FOV @100yds: 17.8-4.6 ft
Click Value: 0.25 MOA
Adjustment Range Per Rotation: 25 MOA
Total Elevation Adjustment: 85 MOA
Total Windage Adjustment: 50 MOA
Turret Style: Zero Stop Elevation&amp;Capped Windage
Parallax Adjustment: Side Focus – 10 yards to infinity
Purging Material: Argon
Length: 14.6"
Weight: 26.3 oz.</t>
  </si>
  <si>
    <t>https://athlonoptics.com/product/midas-tac-6-24x50-aprs3-ffp-mil-scope/</t>
  </si>
  <si>
    <t>Pictures\Images\213077.jpg</t>
  </si>
  <si>
    <t>Magnification: 6-24x
Obj. Lens Diameter: 50mm
Reticle: APRS3 FFP IR MIL, Glass Etched non-illuminated
Surface Finish: Matte
Lens Coating: Wide Band Fully Multicoated 
Extra Coating: XPL
Tube Material: Aircraft Grade Aluminium 
Tube Diameter: 30mm
Exit Pupil: 11.1-1.8 mm
Eye Relief: 3.7"
FOV @100yds: 17.8-4.6 ft
Click Value: 0.1 MIL
Adjustment Range Per Rotation: 10 MIL
Total Elevation Adjustment: 25 MIL
Total Windage Adjustment: 15 MIL
Turret Style: Zero Stop Elevation&amp;Capped Windage
Parallax Adjustment: Side Focus – 10 yards to infinity
Purging Material: Argon
Length: 14.6"
Weight: 26.3 oz.</t>
  </si>
  <si>
    <t>Midas BTR Gen2 1-6x24</t>
  </si>
  <si>
    <t>Midas BTR Gen2 4.5-27x50</t>
  </si>
  <si>
    <t>Midas HMR 2.5-15x50</t>
  </si>
  <si>
    <t>https://athlonoptics.com/product/midas-hmr-2-5-15x50-ahmr/</t>
  </si>
  <si>
    <t>Pictures\Images\213050.jpg</t>
  </si>
  <si>
    <t>HD Glass, Illuminated Reticle, Etched Glass Reticle, Advanced Fully Multicoated, XPL Coating, High Precision Erector System, Aircraft Aluminum, Heat Treated One Piece Tube Construction, Waterproof, Fogproof, Shockproof, Argon Purged</t>
  </si>
  <si>
    <t>Magnification: 2.5-15x
Obj. Lens Diameter: 50mm
Reticle: AHMR SFP IR MOA Glass Etched illuminated
Surface Finish: Matte
Lens Coating: Wide Band Fully Multicoated 
Extra Coating: XPL
Tube Material: Aircraft Grade Aluminium 
Tube Diameter: 30mm
Exit Pupil: 11.1-1.8 mm
Eye Relief: 3.9"
FOV @100yds: 41.8-6.8 ft
Click Value: 0.25 MOA
Adjustment Range Per Rotation: 15 MOA
Total Elevation Adjustment: 60 MOA
Total Windage Adjustment: 60 MOA
Turret Style: Capped Elevation &amp; Windage
Parallax Adjustment: Side Focus – 10 yards to infinity
Purging Material: Argon
Length: 13.8"
Weight: 26 oz.`</t>
  </si>
  <si>
    <t>Lens Cloth, Owner's Manual, Battery</t>
  </si>
  <si>
    <t>https://athlonoptics.com/product/midas-hmr-2-5-15x50-bdc-600a/</t>
  </si>
  <si>
    <t>Pictures\Images\213051.jpg</t>
  </si>
  <si>
    <t>Magnification: 2.5-15x
Obj. Lens Diameter: 50mm
Reticle: BDC 600A SFP IR MOA Glass Etched illuminated
Surface Finish: Matte
Lens Coating: Wide Band Fully Multicoated 
Extra Coating: XPL
Tube Material: Aircraft Grade Aluminium 
Tube Diameter: 30mm
Exit Pupil: 11.1-1.8 mm
Eye Relief: 3.9"
FOV @100yds: 41.8-6.8 ft
Click Value: 0.25 MOA
Adjustment Range Per Rotation: 15 MOA
Total Elevation Adjustment: 60 MOA
Total Windage Adjustment: 60 MOA
Turret Style: Capped Elevation &amp; Windage
Parallax Adjustment: Side Focus – 10 yards to infinity
Purging Material: Argon
Length: 13.8"
Weight: 26 oz.`</t>
  </si>
  <si>
    <t>Helos BTR 1-4.5x24</t>
  </si>
  <si>
    <t>https://athlonoptics.com/product/helos-btr-1-4-5x24-atsr3-sfp-ir-moa/</t>
  </si>
  <si>
    <t>Precision Zero Stop, Revolution Lock, Illuminated reticle, Etched Glass Reticle, Advanced Fully Multicoated, 6061 T6 Aluminum, One Piece Tube Construction, Waterproof, Fog Proof, Shockproof, Argon Purged</t>
  </si>
  <si>
    <t>Magnification: 1-4.5x
Obj. Lens Diameter: 24mm
Reticle: ATSR3 SFP IR MOA, Glass Etched 
Surface Finish: Matte
Lens Coating: Wide Band Fully Multicoated 
Extra Coating: XPL
Tube Material: 6061 ALuminum
Tube Diameter: 30mm
Exit Pupil: 12.2-5.2 mm
Eye Relief: 3.2"
FOV @100yds: 100-22 feet
Click Value: 0.25 MOA
Adjustment Range Per Rotation: 23 MOA
Total Elevation Adjustment: 23 MOA
Total Windage Adjustment: 80 MOA
Turret Style: Exposed
Parallax Adjustment: Side Focus – 10 yards to infinity
Purging Material: Argon
Length: 9.5"
Weight: 22.9 oz.</t>
  </si>
  <si>
    <t>Helos BTR Gen2 1-10x28</t>
  </si>
  <si>
    <t>Helos BTR Gen2 2-12x42</t>
  </si>
  <si>
    <t>Helos BTR Gen2 4-20x50</t>
  </si>
  <si>
    <t>Helos BTR Gen2 6-24x50</t>
  </si>
  <si>
    <t>Argos BTR Gen2 1-8x24</t>
  </si>
  <si>
    <t>https://athlonoptics.com/product/argos-btr-gen2-1-8x24-atsr5-sfp-ir-moa/</t>
  </si>
  <si>
    <t>Pictures\Images\214072.jpg</t>
  </si>
  <si>
    <t>Second Focal Plane, Illuminated Reticle, Etched Glass Reticle, Advanced Fully Multicoated, 6061 T6 Aluminum, One Piece Construction, Waterproof, Fog Proof, Shockproof, Argon Purged</t>
  </si>
  <si>
    <t>Magnification: 1-8x
Obj. Lens Diameter: 24mm
Reticle: ATSR5 SFP IR MOA, Glass Etched
Surface Finish: Matte
Lens Coating: Wide Band Fully Multicoated 
Extra Coating: XPL
Tube Material: Aircraft Grade Aluminium   
Tube Diameter: 30mm
Exit Pupil: 9-3 mm
Eye Relief: 3.4 inches
FOV @100yds: 110-14.5 feet
Click Value: 0.5 MOA
Adjustment Range Per Rotation: 44 MOA
Total Elevation Adjustment: 100 MOA
Total Windage Adjustment: 100 MOA
Turret Style: Capped
Parallax Adjustment: Fixed
Purging Material: Argon
Length: 9.8"
Weight: 16.1 oz</t>
  </si>
  <si>
    <t>Allen Wrench, Lens Cloth, owner's Manual, Battery, Flip up lens caps</t>
  </si>
  <si>
    <t>Argos BTR Gen2 6-24x50</t>
  </si>
  <si>
    <t>https://athlonoptics.com/product/argos-btr-gen2-6-24x50-atmr-ffp-ir-moa-copy/</t>
  </si>
  <si>
    <t>Pictures\Images\214062.jpg</t>
  </si>
  <si>
    <t>First Focal Plane, Illuminated Reticle, Etched Glass Reticle, Advanced Fully Multicoated, Precision Zero Stop, 6061 T6 Aluminum, One Piece Construction, Waterproof, Fog Proof, Shockproof, Argon Purged</t>
  </si>
  <si>
    <t>Magnification: 6-24x
Obj. Lens Diameter: 50mm
Reticle: ATMR FFP IR MOA, Glass Etched 
Surface Finish: Matte
Lens Coating: Wide Band Fully Multicoated 
Extra Coating: XPL
Tube Material: Aircraft Grade Aluminium   
Tube Diameter: 30mm
Exit Pupil: 8.2-2.1 mm
Eye Relief: 3.3 inches
FOV @100yds: 16.7-4.5 feet
Click Value: .25 MOA
Adjustment Range Per Rotation: 15 MOA
Total Elevation Adjustment: 60 MOA
Total Windage Adjustment: 60 MOA
Turret Style: Exposed
Parallax Adjustment: Side Focus – 10 yards to infinity
Purging Material: Argon
Length: 14.1"
Weight: 30.3 oz</t>
  </si>
  <si>
    <t>https://athlonoptics.com/product/argos-btr-gen2-6-24x50-apmr-ffp-ir-mil-copy/</t>
  </si>
  <si>
    <t>Pictures\Images\214063.jpg</t>
  </si>
  <si>
    <t>Magnification: 6-24x
Obj. Lens Diameter: 50mm
Reticle: APMR FFP IR MIL, Glass Etched 
Surface Finish: Matte
Lens Coating: Wide Band Fully Multicoated 
Extra Coating: XPL
Tube Material: Aircraft Grade Aluminium   
Tube Diameter: 30mm
Exit Pupil: 8.2-2.1 mm
Eye Relief: 3.3 inches
FOV @100yds: 16.7-4.5 feet
Click Value: 0.1 MIL
Adjustment Range Per Rotation: 6 MIL
Total Elevation Adjustment: 18 MIL
Total Windage Adjustment: 18 MIL
Turret Style: Exposed
Parallax Adjustment: Side Focus – 10 yards to infinity
Purging Material: Argon
Length: 14.1"
Weight: 30.3 oz</t>
  </si>
  <si>
    <t>Argos BTR Gen2 8-34x56</t>
  </si>
  <si>
    <t>https://athlonoptics.com/product/argos-btr-gen2-8-34x56-aplr2-ffp-ir-moa/</t>
  </si>
  <si>
    <t>Pictures\Images\214067.jpg</t>
  </si>
  <si>
    <t>Magnification: 8-34x
Obj. Lens Diameter: 56mm
Reticle: ATMR FFP IR MOA, Glass Etched 
Surface Finish: Matte
Lens Coating: Wide Band Fully Multicoated 
Extra Coating: XPL
Tube Material: Aircraft Grade Aluminium   
Tube Diameter: 30mm
Exit Pupil: 7-1.7 mm
Eye Relief: 3.3 inches
FOV @100yds: 12.5-3 feet
Click Value: 0.25 MOA
Adjustment Range Per Rotation: 15 MOA
Total Elevation Adjustment: 45 MOA
Total Windage Adjustment: 45 MOA
Turret Style: Exposed
Parallax Adjustment: Side Focus – 15 yards to infinity
Purging Material: Argon
Length: 15.5"
Weight: 32 oz.</t>
  </si>
  <si>
    <t>https://athlonoptics.com/product/argos-btr-gen2-8-34x56-apmr-ffp-ir-mil/</t>
  </si>
  <si>
    <t>Pictures\Images\214068.jpg</t>
  </si>
  <si>
    <t>Magnification: 8-34x
Obj. Lens Diameter: 56mm
Reticle: APMR FFP IR MIL, Glass Etched 
Surface Finish: Matte
Lens Coating: Wide Band Fully Multicoated 
Extra Coating: XPL
Tube Material: Aircraft Grade Aluminium   
Tube Diameter: 30mm
Exit Pupil: 7-1.7 mm
Eye Relief: 3.3 inches
FOV @100yds: 12.5-3 feet
Click Value: 0.1 MIL
Adjustment Range Per Rotation: 6 MIL
Total Elevation Adjustment: 13 MIL
Total Windage Adjustment: 13 MIL
Turret Style: Exposed
Parallax Adjustment: Side Focus – 15 yards to infinity
Purging Material: Argon
Length: 15.5"
Weight: 32 oz.</t>
  </si>
  <si>
    <t>Argos BTR Gen2 10-40x56</t>
  </si>
  <si>
    <t>https://athlonoptics.com/product/argos-btr-gen2-10-40x56-blr-sfp-moa-copy/</t>
  </si>
  <si>
    <t>Pictures\Images\214071.jpg</t>
  </si>
  <si>
    <t>Second Focal Plane, Super Fine Reticle,  Illuminated Reticle, Etched Glass Reticle, Advanced Fully Multicoated, Precision Zero Stop, 6061 T6 Aluminum, One Piece Construction, Waterproof, Fog Proof, Shockproof, Argon Purged</t>
  </si>
  <si>
    <t>Magnification: 10-40x
Obj. Lens Diameter: 56mm
Reticle: BLR SFP MOA, Glass Etched 
Surface Finish: Matte
Lens Coating: Wide Band Fully Multicoated 
Extra Coating: XPL
Tube Material: Aircraft Grade Aluminium   
Tube Diameter: 30mm
Exit Pupil: 8-2.1 mm
Eye Relief: 3.0 inches
FOV @100yds: 12.6-3.1 feet
Click Value: 0.125 MOA
Adjustment Range Per Rotation: 8 MOA
Total Elevation Adjustment: 50 MOA
Total Windage Adjustment: 50 MOA
Turret Style: Exposed
Parallax Adjustment: Side Focus – 15 yards to infinity
Purging Material: Argon
Length: 16.3 "
Weight: 31.8 oz.</t>
  </si>
  <si>
    <t>Argos HMR 2-12x42</t>
  </si>
  <si>
    <t>https://athlonoptics.com/product/argos-hmr-2-12x42-bdc600-sfp-moa/</t>
  </si>
  <si>
    <t>Pictures\Images\214003.jpg</t>
  </si>
  <si>
    <t>Second Focal Plane, Etched Glass Reticle, Advanced Fully Multicoated, Aircraft Grade Aluminum, One Piece Tube Construction, Waterproof, Fog Proof, Shock proof, Argon Purged</t>
  </si>
  <si>
    <t>Magnification: 2-12x
Obj. Lens Diameter: 42mm
Reticle: BDC 600 SFP Reticle
Surface Finish: Matte
Lens Coating: Advanced Fully Multi-Coated
Extra Coating: XPL
Tube Material: 6063
Tube Diameter: 1"
Exit Pupil: 9.3-1.9  mm
Eye Relief: &gt;3.6 inches
FOV @100yds: 55.7-9.6 ft
Click Value: 0.25 MOA
Adjustment Range Per Rotation: 25 MOA
Total Elevation Adjustment: 60 MOA
Total Windage Adjustment: 60 MOA
Turret Style: Capped
Parallax Adjustment: side focus
Purging Material: Argon
Length: 11.75 "
Weight: 19.8 oz</t>
  </si>
  <si>
    <t>Owner's Manual, lens Cloth, Battery</t>
  </si>
  <si>
    <t xml:space="preserve">813869021556 </t>
  </si>
  <si>
    <t>https://athlonoptics.com/product/argos-hmr-2-12x42-bdc-600a-sfp-moa/</t>
  </si>
  <si>
    <t>Pictures\Images\214004.jpg</t>
  </si>
  <si>
    <t>Magnification: 2-12x
Obj. Lens Diameter: 42mm
Reticle: BDC 600A SFP Reticle
Surface Finish: Matte
Lens Coating: Advanced Fully Multi-Coated
Extra Coating: XPL
Tube Material: 6063
Tube Diameter: 1"
Exit Pupil: 9.3-1.9  mm
Eye Relief: &gt;3.6 inches
FOV @100yds: 55.7-9.6 ft
Click Value: 0.25 MOA
Adjustment Range Per Rotation: 25 MOA
Total Elevation Adjustment: 60 MOA
Total Windage Adjustment: 60 MOA
Turret Style: Capped
Parallax Adjustment: side focus
Purging Material: Argon
Length: 11.75 "
Weight: 19.8 oz</t>
  </si>
  <si>
    <t xml:space="preserve">813869021563 </t>
  </si>
  <si>
    <t>https://athlonoptics.com/product/argos-hmr-2-12x42-ahmc-sfp-moa/</t>
  </si>
  <si>
    <t>Pictures\Images\214008.jpg</t>
  </si>
  <si>
    <t>Magnification: 2-12x
Obj. Lens Diameter: 42mm
Reticle: AHMC SFP IR Reticle
Surface Finish: Matte
Lens Coating: Advanced Fully Multi-Coated
Extra Coating: XPL
Tube Material: 6063
Tube Diameter: 1"
Exit Pupil: 9.3-1.9  mm
Eye Relief: &gt;3.6 inches
FOV @100yds: 55.7-9.6 ft
Click Value: 0.25 MOA
Adjustment Range Per Rotation: 25 MOA
Total Elevation Adjustment: 60 MOA
Total Windage Adjustment: 60 MOA
Turret Style: Capped
Parallax Adjustment: side focus
Purging Material: Argon
Length: 11.75 "
Weight: 19.8 oz</t>
  </si>
  <si>
    <t>Argos HMR 4-20x50</t>
  </si>
  <si>
    <t>https://athlonoptics.com/product/argos-hmr-4-20x50-mildot-sfp-moa-copy/</t>
  </si>
  <si>
    <t>Pictures\Images\214005.jpg</t>
  </si>
  <si>
    <t>Magnification: 4-20x
Obj. Lens Diameter: 50mm
Reticle: MIl Dot SFP Reticle
Surface Finish: Matte
Lens Coating: Advanced Fully Multi-Coated
Extra Coating: XPL
Tube Material: 6063
Tube Diameter: 1"
Exit Pupil: 9.3-1.9  mm
Eye Relief: &gt;3.8 inches
FOV @100yds: 27.9-5.6 ft
Click Value: 0.1 MIL
Adjustment Range Per Rotation: 10 MIL
Total Elevation Adjustment: 18 MIL
Total Windage Adjustment: 18 MIL
Turret Style: Capped
Parallax Adjustment: Side Focus
Purging Material: Argon
Length: 13.25"
Weight: 21 oz.</t>
  </si>
  <si>
    <t>https://athlonoptics.com/product/argos-hmr-4-20x50-bdc-600a-sfp-moa/</t>
  </si>
  <si>
    <t>Pictures\Images\214006.jpg</t>
  </si>
  <si>
    <t>Magnification: 4-20x
Obj. Lens Diameter: 50mm
Reticle: BDC 600A SFP IR Reticle
Surface Finish: Matte
Lens Coating: Advanced Fully Multi-Coated
Extra Coating: XPL
Tube Material: 6063
Tube Diameter: 1"
Exit Pupil: 9.3-1.9  mm
Eye Relief: &gt;3.8 inches
FOV @100yds: 27.9-5.6 ft
Click Value: 0.25 MOA
Adjustment Range Per Rotation: 25 MOA
Total Elevation Adjustment: 60 MOA
Total Windage Adjustment: 60 MOA
Turret Style: Capped
Parallax Adjustment: Side Focus
Purging Material: Argon
Length: 13.25"
Weight: 21 oz.</t>
  </si>
  <si>
    <t>https://athlonoptics.com/product/argos-hmr-4-20x50-ahmc-sfp-moa/</t>
  </si>
  <si>
    <t>Pictures\Images\214007.jpg</t>
  </si>
  <si>
    <t>Magnification: 4-20x
Obj. Lens Diameter: 50mm
Reticle: AHMC SFP Reticle
Surface Finish: Matte
Lens Coating: Advanced Fully Multi-Coated
Extra Coating: XPL
Tube Material: 6063
Tube Diameter: 1"
Exit Pupil: 9.3-1.9  mm
Eye Relief: &gt;3.8 inches
FOV @100yds: 27.9-5.6 ft
Click Value: 0.25 MOA
Adjustment Range Per Rotation: 25 MOA
Total Elevation Adjustment: 60 MOA
Total Windage Adjustment: 60 MOA
Turret Style: Capped
Parallax Adjustment: Side Focus
Purging Material: Argon
Length: 13.25"
Weight: 21 oz.</t>
  </si>
  <si>
    <t>Talos BTR 1-4-24x24</t>
  </si>
  <si>
    <t>https://athlonoptics.com/product/rifle-scopes-talos-btr-1-4x24-ahsr14-sfp-ir-mil/</t>
  </si>
  <si>
    <t>Pictures\Images\215025.jpg</t>
  </si>
  <si>
    <t>Second Focal Plane, Illuminated Reticle, Etched Glass Reticle, Fully Multicoated, Aircraft Grade Aluminum, One Piece Tube Construction, Waterproof, Fog Proof, Shockproof, Nitrogen Purged</t>
  </si>
  <si>
    <t>Magnification: 1-4x
Obj. Lens Diameter: 24mm
Reticle: AHSR 14 SFP IR MIL
Surface Finish: Matte
Lens Coating: Wide Band Fully Multicoated 
Extra Coating: XPL
Tube Material: Aircraft grade aluminum
Tube Diameter: 30mm
Exit Pupil: 22.8-6.6 mm
Eye Relief: 4.5-3.5 inches
FOV @100yds: 110-26 feet
Click Value: 0.2 MIL
Adjustment Range Per Rotation: 12 MIL
Total Elevation Adjustment: 40 MIL
Total Windage Adjustment: 40 MIL
Turret Style: Exposed
Parallax Adjustment: Fixed 100 Yards
Purging Material: Nitrogen
Length: 9.2"
Weight: 18 oz.</t>
  </si>
  <si>
    <t>Lens Cloth, Owner's Manual, Battery, Zero Stop Washers</t>
  </si>
  <si>
    <t>Talos BTR 4-14x44</t>
  </si>
  <si>
    <t>https://athlonoptics.com/product/rifle-scopes-talos-btr-4-14x44-aplr-ffp-ir-mil/</t>
  </si>
  <si>
    <t>Pictures\Images\215028.jpg</t>
  </si>
  <si>
    <t>First Focal Plane, Illuminated Reticle, Etched Glass Reticle, Fully Multicoated, Aircraft Grade Aluminum, One Piece Tube Construction, Waterproof, Fog Proof, Shockproof, Nitrogen Purged</t>
  </si>
  <si>
    <t>Magnification: 4-14x
Obj. Lens Diameter: 44mm
Reticle: APLR2 FFP IR  MIL
Surface Finish: Matte
Lens Coating: Wide Band Fully Multicoated  
Extra Coating: XPL
Tube Material: Aircraft grade aluminum
Tube Diameter: 30mm
Exit Pupil: 11.2-3.3 mm
Eye Relief: 3.23-3.15 inches
FOV @100yds: 27.2-7.9 feet
Click Value: 0.1 MIL
Adjustment Range Per Rotation: 5 MIL
Total Elevation Adjustment: 20 MIL
Total Windage Adjustment: 20 MIL
Turret Style: Exposed
Parallax Adjustment: Side Focus – 10 yards to infinity
Purging Material: Nitrogen
Length: 12.9"
Weight: 23.6 oz.</t>
  </si>
  <si>
    <t>Talos 3-12x40</t>
  </si>
  <si>
    <t>https://athlonoptics.com/product/rifle-scopes-talos-3-12x40-bdc-600-sfp-ir/</t>
  </si>
  <si>
    <t>Pictures\Images\215001.jpg</t>
  </si>
  <si>
    <t>Illuminated Reticle, Second Focal Plane, Etched Glass Reticle, Fully Multicoated, Aircraft grade Aluminum, One Piece Tube Construction, Waterproof, Shockproof, Fog Proof, Nitrogen Purged</t>
  </si>
  <si>
    <t>Magnification: 3-12x
Obj. Lens Diameter: 40mm
Reticle: BDC 600 IR
Surface Finish: Matte
Lens Coating: Wide Band Fully Multicoated 
Tube Material: Aircraft grade aluminum
Tube Diameter: 1"
Exit Pupil: 13.6-3.4 mm
Eye Relief: 3.82-3.35 inches
FOV @100yds: 34.1-8.9 feet
Click Value: 0.25 MOA
Adjustment Range Per Rotation: 15 MOA
Total Elevation Adjustment: 60 MOA
Total Windage Adjustment: 60 MOA
Turret Style: Capped
Parallax Adjustment: Side Focus – 10 yards to infinity
Purging Material: Nitrogen
Length: 12"
Weight: 16.2 oz.</t>
  </si>
  <si>
    <t>Owner's Manual, Lens Cloth, Battery (if needed)</t>
  </si>
  <si>
    <t>https://athlonoptics.com/product/rifle-scopes-talos-3-12x40-center-x-sfp/</t>
  </si>
  <si>
    <t>Pictures\Images\215003.jpg</t>
  </si>
  <si>
    <t>Second Focal Plane, Etched Glass Reticle, Fully Multicoated, Aircraft grade Aluminum, One Piece Tube Construction, Waterproof, Shockproof, Fog Proof, Nitrogen Purged</t>
  </si>
  <si>
    <t>Magnification: 3-12x
Obj. Lens Diameter: 40mm
Reticle: Center X
Surface Finish: Matte
Lens Coating: Wide Band Fully Multicoated 
Tube Material: Aircraft grade aluminum
Tube Diameter: 1"
Exit Pupil: 13.6-3.4 mm
Eye Relief: 3.82-3.35 inches
FOV @100yds: 34.1-8.9 feet
Click Value: 0.25 MOA
Adjustment Range Per Rotation: 15 MOA
Total Elevation Adjustment: 60 MOA
Total Windage Adjustment: 60 MOA
Turret Style: Capped
Parallax Adjustment: Side Focus – 10 yards to infinity
Purging Material: Nitrogen
Length: 12"
Weight: 16.2 oz.</t>
  </si>
  <si>
    <t>https://athlonoptics.com/product/rifle-scopes-talos-3-12x40-mildot-sfp/</t>
  </si>
  <si>
    <t>Pictures\Images\215004.jpg</t>
  </si>
  <si>
    <t>Magnification: 3-12x
Obj. Lens Diameter: 40mm
Reticle: Mildot 
Surface Finish: Matte
Lens Coating: Wide Band Fully Multicoated 
Tube Material: Aircraft grade aluminum
Tube Diameter: 1"
Exit Pupil: 13.6-3.4 mm
Eye Relief: 3.82-3.35 inches
FOV @100yds: 34.1-8.9 feet
Click Value: 0.1 MIL
Adjustment Range Per Rotation: 5 MIL
Total Elevation Adjustment: 20 MIL
Total Windage Adjustment: 20 MIL
Turret Style: Capped
Parallax Adjustment: Side Focus – 10 yards to infinity
Purging Material: Nitrogen
Length: 12"
Weight: 16.2 oz.</t>
  </si>
  <si>
    <t>Talos 4-16x40</t>
  </si>
  <si>
    <t>https://athlonoptics.com/product/rifle-scopes-talos-4-16x40-bdc600-sfp/</t>
  </si>
  <si>
    <t>Pictures\Images\215008.jpg</t>
  </si>
  <si>
    <t xml:space="preserve">Magnification: 4-16x
Obj. Lens Diameter: 40mm
Reticle: BDC 600 IR
Surface Finish: Matte
Lens Coating: Wide Band Fully Multicoated 
Tube Material: Aircraft grade aluminum
Tube Diameter: 1"
Exit Pupil: 9.5-2.5 mm
Eye Relief: 3.8-3.35 inches
FOV @100yds: 24.1-6.28 feet
Click Value: 0.25 MOA
Adjustment Range Per Rotation: 15 MOA
Total Elevation Adjustment: 60 MOA
Total Windage Adjustment: 60 MOA
Turret Style: Capped
Parallax Adjustment: Side Focus – 15 yards to infinity
Purging Material: Nitrogen
Length: 12.9"
Weight: 19.1 oz. </t>
  </si>
  <si>
    <t>https://athlonoptics.com/product/rifle-scopes-talos-4-16x40-mildot-sfp-2/</t>
  </si>
  <si>
    <t>Pictures\Images\215009.jpg</t>
  </si>
  <si>
    <t xml:space="preserve">Magnification: 4-16x
Obj. Lens Diameter: 40mm
Reticle: Mildot
Surface Finish: Matte
Lens Coating: Wide Band Fully Multicoated 
Tube Material: Aircraft grade aluminum
Tube Diameter: 1"
Exit Pupil: 9.5-2.5 mm
Eye Relief: 3.8-3.35 inches
FOV @100yds: 24.1-6.28 feet
Click Value: 0.1 MIL
Adjustment Range Per Rotation: 5 MIL
Total Elevation Adjustment: 20 MIL
Total Windage Adjustment: 20 MIL
Turret Style: Capped
Parallax Adjustment: Side Focus – 15 yards to infinity
Purging Material: Nitrogen
Length: 12.9"
Weight: 19.1 oz. </t>
  </si>
  <si>
    <t>Talos 6-24x50</t>
  </si>
  <si>
    <t>https://athlonoptics.com/product/rifle-scopes-talos-6-24x50-ahmr-sfp-moa/</t>
  </si>
  <si>
    <t>Pictures\Images\215012.jpg</t>
  </si>
  <si>
    <t>Magnification: 6-24x
Obj. Lens Diameter: 50mm
Reticle: BDC 600 IR
Surface Finish: Matte
Lens Coating: Wide Band Fully Multicoated 
Tube Material: Aircraft grade aluminum
Tube Diameter: 1"
Exit Pupil: 8.2-2.1 mm
Eye Relief: 3.03-3.11 inches
FOV @100yds: 16.8-4.5 feet
Click Value: 0.25 MOA
Adjustment Range Per Rotation: 15 MOA
Total Elevation Adjustment: 50 MOA
Total Windage Adjustment: 50 MOA
Turret Style: Capped
Parallax Adjustment: Side Focus – 10 yards to infinity
Purging Material: Nitrogen
Length: 13.9"
Weight: 23 oz.</t>
  </si>
  <si>
    <t>https://athlonoptics.com/product/rifle-scopes-talos-6-24x50-atmr1-sfp-ir-mil/</t>
  </si>
  <si>
    <t>Pictures\Images\215013.jpg</t>
  </si>
  <si>
    <t>Magnification: 6-24x
Obj. Lens Diameter: 50mm
Reticle: ATMR1 SFP IR – MIL
Surface Finish: Matte
Lens Coating: Wide Band Fully Multicoated 
Tube Material: Aircraft grade aluminum
Tube Diameter: 1"
Exit Pupil: 8.2-2.1 mm
Eye Relief: 3.03-3.11 inches
FOV @100yds: 16.8-4.5 feet
Click Value: 0.1 MIL
Adjustment Range Per Rotation: 5 MIL
Total Elevation Adjustment: 18 MIL
Total Windage Adjustment: 18 MIL
Turret Style: Capped
Parallax Adjustment: Side Focus – 10 yards to infinity
Purging Material: Nitrogen
Length: 13.9"
Weight: 23 oz.</t>
  </si>
  <si>
    <t>Neos 3-9x40</t>
  </si>
  <si>
    <t>https://athlonoptics.com/product/rifle-scopes-neos-3-9x40-center-x-sfp/</t>
  </si>
  <si>
    <t>Pictures\Images\216001.jpg</t>
  </si>
  <si>
    <t>Second Focal Plane, Fully Multicoated, Aircraft Grade Aluminum, One Piece Tube Construction, Waterproof, Fog Proof, Shockproof, Nitrogen Purged</t>
  </si>
  <si>
    <t>Magnification: 3-9x
Obj. Lens Diameter: 40mm
Reticle: Center X
Surface Finish: Matte
Lens Coating: Wide Band Fully Multicoated 
Tube Material: Aircraft Grade Aluminum
Tube Diameter: 1"
Exit Pupil: 13-4.2 mm
Eye Relief: 2.99-3.07 inches
FOV @100yds:  37.8-12.6 feet
Click Value: 0.25 MOA
Adjustment Range Per Rotation: 15 MOA
Total Elevation Adjustment: 80 MOA
Total Windage Adjustment: 80 MOA
Turret Style: Capped
Parallax Adjustment: Fixed
Purging Material: Nitrogen
Length: 12.4"
Weight: 17 oz.</t>
  </si>
  <si>
    <t>Allen Wrench, Len's Cloth, Owner's Manual, Battery (if needed)</t>
  </si>
  <si>
    <t>https://athlonoptics.com/product/athlonoptics-rifle-scopes-neos-3-9x40-bdc-500-sfp-ir/</t>
  </si>
  <si>
    <t>Pictures\Images\216002.jpg</t>
  </si>
  <si>
    <t>Second Focal Plane, Illuminated Reticle, Fully Multicoated, Aircraft Grade Aluminum, One Piece Tube Construction, Waterproof, Fog Proof, Shockproof, Nitrogen Purged</t>
  </si>
  <si>
    <t>Magnification: 3-9x
Obj. Lens Diameter: 40mm
Reticle: BDC 500 IR
Surface Finish: Matte
Lens Coating: Wide Band Fully Multicoated 
Tube Material: Aircraft Grade Aluminum
Tube Diameter: 1"
Exit Pupil: 13-4.2 mm
Eye Relief: 2.99-3.07 inches
FOV @100yds:  37.8-12.6 feet
Click Value: 0.25 MOA
Adjustment Range Per Rotation: 15 MOA
Total Elevation Adjustment: 80 MOA
Total Windage Adjustment: 80 MOA
Turret Style: Capped
Parallax Adjustment: Fixed
Purging Material: Nitrogen
Length: 12.4"
Weight: 16.3 oz.</t>
  </si>
  <si>
    <t>https://athlonoptics.com/product/rifle-scopes-neos-3-9x40-bdc-22-rimfire/</t>
  </si>
  <si>
    <t>Pictures\Images\216003.jpg</t>
  </si>
  <si>
    <t>Magnification: 3-9x
Obj. Lens Diameter: 40mm
Reticle: BDC 22 Rimfire
Surface Finish: Matte
Lens Coating: Wide Band Fully Multicoated 
Tube Material: Aircraft Grade Aluminum
Tube Diameter: 1"
Exit Pupil: 13-4.2 mm
Eye Relief: 2.99-3.07 inches
FOV @100yds:  37.8-12.6 feet
Click Value: 0.25 MOA
Adjustment Range Per Rotation: 15 MOA
Total Elevation Adjustment: 80 MOA
Total Windage Adjustment: 80 MOA
Turret Style: Capped
Parallax Adjustment: Fixed
Purging Material: Nitrogen
Length: 12.4"
Weight: 17 oz.</t>
  </si>
  <si>
    <t>Neos 4-12x40</t>
  </si>
  <si>
    <t>https://athlonoptics.com/product/rifle-scopes-neos-4-12x40-center-x-sfp/</t>
  </si>
  <si>
    <t>Pictures\Images\216008.jpg</t>
  </si>
  <si>
    <t>Magnification: 4-12x
Obj. Lens Diameter: 40mm
Reticle: Center X
Surface Finish: Matte
Lens Coating: Wide Band Fully Multicoated 
Tube Material: Aircraft Grade Aluminum
Tube Diameter: 1"
Exit Pupil: 10-3.4 mm
Eye Relief: 3.11-3.15 inches
FOV @100yds: 27.25-8.9 feet
Click Value: 0.25 MOA
Adjustment Range Per Rotation: 15 MOA
Total Elevation Adjustment: 60 MOA
Total Windage Adjustment: 60 MOA
Turret Style: Capped
Parallax Adjustment: Side Focus – 10 yards to infinity
Purging Material: Nitrogen
Length: 12.56"
Weight: 18.1 oz</t>
  </si>
  <si>
    <t>https://athlonoptics.com/product/rifle-scopes-neos-4-12x40-bdc-500-sfp-ir/</t>
  </si>
  <si>
    <t>Pictures\Images\216009.jpg</t>
  </si>
  <si>
    <t>Magnification: 4-12x
Obj. Lens Diameter: 40mm
Reticle: BDC 500 IR
Surface Finish: Matte
Lens Coating: Wide Band Fully Multicoated 
Tube Material: Aircraft Grade Aluminum
Tube Diameter: 1"
Exit Pupil: 7.2-2.5 mm
Eye Relief: 3.39-3.19 inches
FOV @100yds: 27.3-8.9 feet
Click Value: 0.25 MOA
Adjustment Range Per Rotation: 15 MOA
Total Elevation Adjustment: 50 MOA
Total Windage Adjustment: 50 MOA
Turret Style: Capped
Parallax Adjustment: Side Focus – 10 yards to infinity
Purging Material: Nitrogen
Length: 12.56"
Weight: 18.1 oz</t>
  </si>
  <si>
    <t>https://athlonoptics.com/product/neos-4-12x40-bdc-22-sfp/</t>
  </si>
  <si>
    <t>Pictures\Images\216010.jpg</t>
  </si>
  <si>
    <t>Magnification: 4-12x
Obj. Lens Diameter: 40mm
Reticle: BDC 22
Surface Finish: Matte
Lens Coating: Wide Band Fully Multicoated 
Tube Material: Aircraft Grade Aluminum
Tube Diameter: 1"
Exit Pupil: 7.2-2.5 mm
Eye Relief: 3.39-3.19 inches
FOV @100yds: 27.3-8.9 feet
Click Value: 0.25 MOA
Adjustment Range Per Rotation: 15 MOA
Total Elevation Adjustment: 50 MOA
Total Windage Adjustment: 50 MOA
Turret Style: Capped
Parallax Adjustment: Side Focus – 10 yards to infinity
Purging Material: Nitrogen
Length: 12.56"
Weight: 18.1 oz</t>
  </si>
  <si>
    <t>Neos 6-18x44</t>
  </si>
  <si>
    <t>https://athlonoptics.com/product/rifle-scopes-neos-6-18x44-center-x-sfp/</t>
  </si>
  <si>
    <t>Pictures\Images\216012.jpg</t>
  </si>
  <si>
    <t>Magnification: 6-18x
Obj. Lens Diameter: 44mm
Reticle: Center X
Surface Finish: Matte
Lens Coating: Wide Band Fully Multicoated 
Tube Material: Aircraft Grade Aluminum
Tube Diameter: 1"
Exit Pupil: 7.2-2.5 mm
Eye Relief: 3.39-3.19 inches
FOV @100yds: 17.5-5.9 feet
Click Value: 0.25 MOA
Adjustment Range Per Rotation: 15 MOA
Total Elevation Adjustment: 50 MOA
Total Windage Adjustment: 50 MOa
Turret Style: Capped
Parallax Adjustment: Side Focus – 10 yards to infinity
Purging Material: Nitrogen
Length: 13.5"
Weight: 21.7 oz.</t>
  </si>
  <si>
    <t>https://athlonoptics.com/product/rifle-scopes-neos-6-18x44-bdc-500-sfp-ir/</t>
  </si>
  <si>
    <t>Pictures\Images\216013.jpg</t>
  </si>
  <si>
    <t>Red Dots/Prisms/Magnifiers</t>
  </si>
  <si>
    <t>https://athlonoptics.com/product/midas-tsr1/</t>
  </si>
  <si>
    <t>Pictures\Images\403014.jpg</t>
  </si>
  <si>
    <t>Adjustable Illumination Settings, Extended Battery Life, Motion Activation, Smart Power Management System, Fully Multicoated, Aircraft Aluminum, One Piece Chassis Construction, Waterproof, Fog Proof, Shockproof, Nitrogen Purged, Picatinny Rail Mount</t>
  </si>
  <si>
    <t>Magnification: 1x
Obj. Lens Diameter: 24x17mm 
Parallax: 0 MOA
Reticle: 3 MOA Red Dot
Click Value: 1 MOA
Illumination Settings: 1-10 Settings
Center Height: 0.96"
Length: 1.88"
Weight: 2.8 oz.</t>
  </si>
  <si>
    <t>Allen Wrench, Battery, Owner's Manual</t>
  </si>
  <si>
    <t>https://athlonoptics.com/product/midas-tsr2/</t>
  </si>
  <si>
    <t>Pictures\Images\403015.jpg</t>
  </si>
  <si>
    <t>Magnification:  1x
Obj. Lens Diameter: 20mm 
Parallax: &lt;1 MOA
Reticle: 2 MOA Red Dot
Click Value: 0.5 MOA
Illumination Settings: Electric Adjustment -10 settings for daylights and 3 settings for night vision
Center Height: 1.59 inches
Dimensions: 2.8"x1.9"x2.8"
Weight: 6.7 oz.</t>
  </si>
  <si>
    <t>AAA</t>
  </si>
  <si>
    <t>https://athlonoptics.com/product/midas-tsr3/</t>
  </si>
  <si>
    <t>Pictures\Images\403016.jpg</t>
  </si>
  <si>
    <t>Magnification: 1x
Obj. Lens Diameter: 36mm
Parallax: &lt;1 MOA
Reticle: 2 MOA Red Dot
Click Value: 0.5 MOA
Illumination Settings: Electric Adjustment – 10 settings for daylight and 3 settings for night vision
Center Height: 1.39"
Dimensions: 3.7"x2.3"x3.0"
Weight: 10.6 oz.</t>
  </si>
  <si>
    <t>https://athlonoptics.com/product/midas-tsp3-prism-scope/</t>
  </si>
  <si>
    <t>Pictures\Images\403024.jpg</t>
  </si>
  <si>
    <t>Etched Glass Reticle, Adjustable Illumination Settings, Extended Battery Life, Motion Activation, Smart Power Management System, Fully Multicoated, Aircraft Aluminum, One Piece Chassis Construction, Waterproof, Fog Proof, Shockproof, Nitrogen Purged, Picatinny Rail Mount</t>
  </si>
  <si>
    <t>Magnification: 3x
Obj. Lens Diameter: 28mm
FOV @100yds: 32.5ft.
Eye Relief: 3.2"
Reticle: TSP3 Prism Reticle
Click Value: 0.5 MOA
Center Height: 1.39"
Dimensions: 5.1"x2.3"x3.0"
Weight: 16.0 oz.</t>
  </si>
  <si>
    <t>https://athlonoptics.com/product/midas-tsp4-prism-scope/</t>
  </si>
  <si>
    <t>Pictures\Images\403025.jpg</t>
  </si>
  <si>
    <t>Magnification: 3.9x
Obj. Lens Diameter: 30mm 
FOV @100yds: 24.9ft.
Eye Relief: 3.1"
Reticle: TSP4 Prism Reticle
Click Value: 0.5 MOA
Center Height: 1.39"
Dimensions: 5.7"x2.4"x2.95"
Weight: 16.8 oz.</t>
  </si>
  <si>
    <t>Midas LE</t>
  </si>
  <si>
    <t>https://athlonoptics.com/product/midas-le/</t>
  </si>
  <si>
    <t>Pictures\Images\403060.jpg</t>
  </si>
  <si>
    <t>Magnification: 1x
Obj. Lens Diameter: 28x36mm
Parallax: 0 MOA
Reticle: LE Reticle
Click Value: 0.5 MOA
Illumination Settings: 1- 10 settings
Center Height: 1.29"
Length: 3.35"
Weight: 7 oz.</t>
  </si>
  <si>
    <t>Midas TSP1</t>
  </si>
  <si>
    <t>https://athlonoptics.com/product/midas-tsp1/</t>
  </si>
  <si>
    <t>Pictures\Images\403023.jpg</t>
  </si>
  <si>
    <t>Magnification: 1x
Obj. Lens Diameter: 21mm 
FOV @100yds: 66ft.
Eye Relief: 3.2"
Reticle: TSP1 Prism Reticle
Click Value: 1 MOA
Center Height: 1.49"
Dimensions: .88"x1.49"
Weight: 6.25 oz.</t>
  </si>
  <si>
    <t>MAG31</t>
  </si>
  <si>
    <t>https://athlonoptics.com/product/athlonoptics-rifle-scopes-midas-mg31-3x-magnifier/</t>
  </si>
  <si>
    <t>Pictures\Images\403030.jpg</t>
  </si>
  <si>
    <t>Fully Multicoated, Aircraft Aluminum, One Piece Chassis, Waterproof, Fog Proof, Shockproof, Nitrogen Purged</t>
  </si>
  <si>
    <r>
      <t xml:space="preserve">Magnification: 3x
Obj. Lens Diameter: 27.5mm 
FOV @100yds: 38.2ft.
Eye Relief: 2.8"
Turret Style: Internal
Adjustment Range (MOA): </t>
    </r>
    <r>
      <rPr>
        <u/>
        <sz val="11"/>
        <color theme="1"/>
        <rFont val="Calibri"/>
        <family val="2"/>
        <scheme val="minor"/>
      </rPr>
      <t>&gt;</t>
    </r>
    <r>
      <rPr>
        <sz val="11"/>
        <color theme="1"/>
        <rFont val="Calibri"/>
        <family val="2"/>
        <scheme val="minor"/>
      </rPr>
      <t>40 MOA
Center Height: 0.9"
Dimensions: 4.2"x2.0"x2.1"
Weight: 9.5 oz.</t>
    </r>
  </si>
  <si>
    <t>MAG51</t>
  </si>
  <si>
    <t>https://athlonoptics.com/product/athlonoptics-rifle-scopes-midas-mg51-5x-magnifier/</t>
  </si>
  <si>
    <t>Pictures\Images\403050.jpg</t>
  </si>
  <si>
    <r>
      <t xml:space="preserve">Magnification: 5x
Obj. Lens Diameter: 30mm 
FOV @100yds: 24.7ft.
Eye Relief: 2.6"
Turret Style: Internal
Adjustment Range (MOA): </t>
    </r>
    <r>
      <rPr>
        <u/>
        <sz val="11"/>
        <color theme="1"/>
        <rFont val="Calibri"/>
        <family val="2"/>
        <scheme val="minor"/>
      </rPr>
      <t>&gt;</t>
    </r>
    <r>
      <rPr>
        <sz val="11"/>
        <color theme="1"/>
        <rFont val="Calibri"/>
        <family val="2"/>
        <scheme val="minor"/>
      </rPr>
      <t>40 MOA
Center Height: 0.9"
Dimensions: 4.8"x2.0"x2.1"
Weight: 12.6 oz.</t>
    </r>
  </si>
  <si>
    <t>Cronus Tactical 7-42x60</t>
  </si>
  <si>
    <t>https://athlonoptics.com/product/cronus-tactical-7-42x60-uhd/</t>
  </si>
  <si>
    <t>Pictures\Images\311003.jpg</t>
  </si>
  <si>
    <t>Aprochromatic Lens System, UHD Glass, Aluminum Alloy Chassis, XPL Coating, Advanced Fully Multicoated, Argon Purged, Waterproof, Tactical Accessorized Readiness, Patented High Riser Mount</t>
  </si>
  <si>
    <t>Magnification: 7-42x
Obj. Lens Diamater: 60mm
Aprochromatic Lens System: Yes
XPL Coating: Yes
ED Glass: Yes
Lens Coating: Advanced Fully Multi-Coated
FOV @1000yds: 284-47.6 ft
Exit Pupil: 5.2-1.43 mm
Eye Relief: 30 mm
Close Focus: 10'
Dimensions: 13.9"X3.2"
Weight: 46.6 oz.</t>
  </si>
  <si>
    <t>Carrying Case, Lens Covers, Neoprene sleeve, Owner's Manual, Sunshade</t>
  </si>
  <si>
    <t>Pictures\Images\311003T.jpg</t>
  </si>
  <si>
    <t>Cronus 20-60x86</t>
  </si>
  <si>
    <t>https://athlonoptics.com/product/spotting-scope-cronus-20-60x86-ed/</t>
  </si>
  <si>
    <t>Pictures\Images\311001.jpg</t>
  </si>
  <si>
    <t>Aprochromatic Lens System, UHD Glass, ESP Dielectric Coating, Magnesium Chassis, XPL Coating, BaK4 Prism, Advanced Fully Multicoated, Argon Purged, Waterproof, Dual Focus, Rotating Ring</t>
  </si>
  <si>
    <t>Magnification: 20-60x
Obj. Lens Diamater: 86mm
Prism Glass: BaK4
Aprochromatic Lens System:  Yes
ESP Dielectric Coating: Yes
XPL Coating: Yes
ED Glass: Yes
Lens Coating: Advanced Fully Multi-Coated 
FOV @1000yds: 117-60 ft
Exit Pupil: 4.1-1.3 mm
Eye Relief: 0.78-0.7"
Close Focus: 29.5'
Dimensions: 13.6"X3.9"
Weight: 66.5 oz.</t>
  </si>
  <si>
    <t>Owner's Manual, Lens cloth, Lens Covers</t>
  </si>
  <si>
    <t>Cronus 12-36x50</t>
  </si>
  <si>
    <t>https://athlonoptics.com/product/spotting-scope-cronus-12-36x50-ed/</t>
  </si>
  <si>
    <t>Pictures\Images\311002.jpg</t>
  </si>
  <si>
    <t>Aprochromatic Lens System, UHD Glass, ESP Dielectric Coating, Magnesium Chassis, XPL Coating, BaK4 Prism, Advanced Fully Multicoated, Argon Purged, Waterproof, Dual Focus</t>
  </si>
  <si>
    <t>Magnification: 12-36x
Obj. Lens Diamater: 50mm
Prism Glass: Bak4
Aprochromatic Lens System:  Yes
ESP Dielectric Coating: Yes
XPL Coating: Yes
ED Glass: Yes
Lens Coating: Advanced Fully Multi-Coated 
FOV @1000yds: 171-90 ft
Exit Pupil: 4.1-1.4 mm
Eye Relief: 0.7-0.59"
Close Focus: 26.2′
Dimensions: 9.8"X2.6"
Weight: 26.5 oz.</t>
  </si>
  <si>
    <t>Ares Gen2 20-60x85</t>
  </si>
  <si>
    <t>https://athlonoptics.com/product/spotting-scope-ares-g2-20-60x85-uhd/</t>
  </si>
  <si>
    <t>Pictures\Images\312007.jpg</t>
  </si>
  <si>
    <t>Magnification: 20-60x
Obj. Lens Diamater: 85mm
Prism Glass: Bak4
Aprochromatic Lens System: Yes 
ESP Dielectric Coating: Yes
XPL Coating: Yes
ED Glass: Yes
Lens Coating: Advanced Fully Multi-Coated 
FOV @1000yds: 102-48 ft
Eye Relief: 0.77-0.7"
Close Focus: 39.4′
Dimensions: 16.9"X4"
Weight: 68.9 oz.</t>
  </si>
  <si>
    <t>Carrying Case, Lens Covers, Lens Cloth, Owner's Manual</t>
  </si>
  <si>
    <t>https://athlonoptics.com/product/ares-g2-uhd-20-60x85-45-degree/</t>
  </si>
  <si>
    <t>Pictures\Images\312008.jpg</t>
  </si>
  <si>
    <t>28x Eyepiece</t>
  </si>
  <si>
    <t>https://athlonoptics.com/product/ares-g2-28x-ranging-reticle-eyepiece/</t>
  </si>
  <si>
    <t>Pictures\Images\312009.jpg</t>
  </si>
  <si>
    <t>Ares 15-45x65</t>
  </si>
  <si>
    <t>https://athlonoptics.com/product/ares-15-45x65-uhd-straight-angle/</t>
  </si>
  <si>
    <t>Pictures\Images\312004.jpg</t>
  </si>
  <si>
    <t>Aprochromatic Lens System, UHD Glass, Interchangeable Eyepiece, ESP Dielectric Coating, Alluminum Alloy Chassis, XPL Coating, BaK4 Prism, Advanced Fully Multicoated, Argon Purged, Waterproof, Rotating Ring</t>
  </si>
  <si>
    <t>Magnification:  15-45x
Obj. Lens Diamater: 65mm
Prism Glass: BaK4
Aprochromatic Lens System: Yes
ESP Dielectric Coating: Yes
XPL Coating: Yes
ED Glass: Yes
Lens Coating: Advanced Fully Multi-Coated
FOV @1000yds: 171-81 ft
Exit Pupil: 4.3-1.4 mm
Eye Relief: 0.75-0.63"
Close Focus: 13.1′
Dimensions: 11.9"x3.0"
Weight 50 oz.</t>
  </si>
  <si>
    <t>https://athlonoptics.com/product/ares-15-45x65-uhd-45-degree/</t>
  </si>
  <si>
    <t>Pictures\Images\312005.jpg</t>
  </si>
  <si>
    <t>22x Eyepiece</t>
  </si>
  <si>
    <t>https://athlonoptics.com/product/ares-ranging-reticle-eyepiece/</t>
  </si>
  <si>
    <t>Pictures\Images\312006.jpg</t>
  </si>
  <si>
    <t>Argos 20-60x85</t>
  </si>
  <si>
    <t>https://athlonoptics.com/product/argos-20-60x85-45-degree/</t>
  </si>
  <si>
    <t>Pictures\Images\314001.jpg</t>
  </si>
  <si>
    <t>Phase Coated Porro Prism, Advanced Fully Multicoated, Argon Purged, Waterproof, Rotating Ring</t>
  </si>
  <si>
    <t>Magnification: 20-60x
Obj. Lens Diamater: 85mm
Prism Glass: Porro Prism 
Prism Coating: Phase Coating
Lens Coating: Wind Band Fully Multi-Coated
FOV @1000yds: 102-48 ft
Exit Pupil: 4.2-1.42 mm
Eye Relief: 0.77-0.70"
Close Focus: 39.4′
Dimensions: 16.9"X4.0"
Weight: 68.9 oz.</t>
  </si>
  <si>
    <t>https://athlonoptics.com/product/argos-20-60x85-straight-angle/</t>
  </si>
  <si>
    <t>Pictures\Images\314002.jpg</t>
  </si>
  <si>
    <t>Talos 20-60x80</t>
  </si>
  <si>
    <t>https://athlonoptics.com/product/talos-20-60x80-spotting-scope/</t>
  </si>
  <si>
    <t>Pictures\Images\315001.jpg</t>
  </si>
  <si>
    <t>Silver Coated K9 Prism, Fully Multicoated Lenses, Nitrogen Purged, Waterproof, Rotating Ring</t>
  </si>
  <si>
    <t xml:space="preserve">Magnification: 20-60x
Obj. Lens Diameter: 80mm
Prism Glass: K9
Prism Coating: Silver Coating
Lens Coating: Fully Multi-Coated
FOV @1000yds: 82.9-48 ft
Exit Pupil: 3.3-1.22 mm
Eye Relief: 0.7-0.6"
Close Focus: 19.7′
Dimensions: 16.5"X3.75"
Weight: 38.5 oz.
</t>
  </si>
  <si>
    <t>Carrying Case, Lens Covers, Lens Cloth, Owner's Manual, Table Top Tripod</t>
  </si>
  <si>
    <t>Pictures\Images\315001G.jpg</t>
  </si>
  <si>
    <t>Laser Rangefinders</t>
  </si>
  <si>
    <t>Midas 1 Mile</t>
  </si>
  <si>
    <t>Tan/Black</t>
  </si>
  <si>
    <t>https://athlonoptics.com/product/midas-1-mile/</t>
  </si>
  <si>
    <t>Pictures\Images\502005.jpg</t>
  </si>
  <si>
    <t>Fully Multicoated Lenses, Waterproof, Diopter Adjustment, Angle Compensation Mode, Line of Sight Mode, Scan Mode, Dual Units of Measurement (Y/M)</t>
  </si>
  <si>
    <t>Range Reflective: 1700yds
Range Deer: 800yds
Surface Finish: Polymer
Accuracy: +/- 1y
Max Angle Reading: 70 Degree
Obj. Lens Diameter: 21mm
FOV: 7 Degrees
Eye Relief: 14mm
Length: 3.8"
Width: 1.4"
Weight: 4.75 oz.
Power Supply: CR2</t>
  </si>
  <si>
    <t>Carrying Case, Sleeve, Lens Cloth, Owner's Manual, Battery</t>
  </si>
  <si>
    <t xml:space="preserve">813869022416 </t>
  </si>
  <si>
    <t xml:space="preserve">CR2 </t>
  </si>
  <si>
    <t>Talos 800Y Golf</t>
  </si>
  <si>
    <t>Range Reflective: 800yds
Range Deer: 300yds
Surface Finish: Polymer
Accuracy: +/- 1y
Max Angle Reading: 70 Degree
Obj. Lens Diameter: 21mm
FOV: 7 Degrees
Eye Relief: 14mm
Length: 3.8"
Width: 1.4"
Weight: 4.75 oz.
Power Supply: CR2</t>
  </si>
  <si>
    <t>Talos 800Y Hunt</t>
  </si>
  <si>
    <t>https://athlonoptics.com/product/talos-rangefinder/</t>
  </si>
  <si>
    <t>Pictures\Images\505002.jpg</t>
  </si>
  <si>
    <t>NO</t>
  </si>
  <si>
    <t>Precision 1" Medium Height Ring</t>
  </si>
  <si>
    <t>https://athlonoptics.com/product/precision-rifle-rings/</t>
  </si>
  <si>
    <t>Pictures\Images\Precision Rings.jpg</t>
  </si>
  <si>
    <t>Steel Recoil Lug, 4-screw Cap Retention, Aircraft Grade Aluminum, Scalloped Design, Hard Anodized Finish</t>
  </si>
  <si>
    <t>Ring Screw Torque Spec: 18-20 in/lbs.
Nut Torque Spec: 65 in/lbs.</t>
  </si>
  <si>
    <t>Precision 30mm Low Height Ring</t>
  </si>
  <si>
    <t>Precision 30mm Medium Height Ring</t>
  </si>
  <si>
    <t>Precision 30mm MSR Ring</t>
  </si>
  <si>
    <t>Precision 34mm Low Height Ring</t>
  </si>
  <si>
    <t>Precision 34mm Medium Height Ring</t>
  </si>
  <si>
    <t>Precision 34mm MSR Ring</t>
  </si>
  <si>
    <t>AR Tactical Cantilever</t>
  </si>
  <si>
    <t>https://athlonoptics.com/product/cantilever-mount/</t>
  </si>
  <si>
    <t>Pictures\Images\AR Tactical Cantilever.jpg</t>
  </si>
  <si>
    <t>Clam Pack</t>
  </si>
  <si>
    <t>Armor 1" Low Height (0.9") Scope Ring</t>
  </si>
  <si>
    <t>https://athlonoptics.com/product/armor-rings/</t>
  </si>
  <si>
    <t>Pictures\Images\Armor Rings.jpg</t>
  </si>
  <si>
    <t>Ring Screw Torque Spec: 18-20 in/lbs.
Nut Torque Spec: 30 in/lbs.</t>
  </si>
  <si>
    <t>Armor 30 mm Low Height (0.89") Scope Ring</t>
  </si>
  <si>
    <t>Armor 30 mm High Height (1.443") Scope Ring</t>
  </si>
  <si>
    <t>Armor 30 mm Medium Height (1.05") Scope Ring</t>
  </si>
  <si>
    <t>Armor 34 mm Low Height (0.96") Scope Ring</t>
  </si>
  <si>
    <t>Armor 34 mm Medium Height (1.16") Scope Ring</t>
  </si>
  <si>
    <t>Armor 34 mm High Height (1.519") Scope Ring</t>
  </si>
  <si>
    <t>Armor Cantilever</t>
  </si>
  <si>
    <t>https://athlonoptics.com/product/armor-cantilever-rings/</t>
  </si>
  <si>
    <t>Pictures\Images\Armor Cantilever.jpg</t>
  </si>
  <si>
    <t>Armor Cantilever Scope Mount 1 Inch</t>
  </si>
  <si>
    <t>Armor Cantilever Scope Mount 30 mm</t>
  </si>
  <si>
    <t>Armor Cantilever Scope Mount 30 mm 20 MOA</t>
  </si>
  <si>
    <t>Armor Cantilever Scope Mount 34 mm</t>
  </si>
  <si>
    <t>Binocular Harness</t>
  </si>
  <si>
    <t>https://athlonoptics.com/product/binocular-harness-magnetic-closure/</t>
  </si>
  <si>
    <t>Pictures\Images\Bino Harness.jpg</t>
  </si>
  <si>
    <t>Lightweight and comfortable, Alleviates neck Strain, Integrated binocular straps, Weatherproof, Magnetic closure.</t>
  </si>
  <si>
    <t>Riflescope 56mm Sunshade</t>
  </si>
  <si>
    <t>https://athlonoptics.com/product/rifle-scopes-cronus-56mm-sunshade-matte/</t>
  </si>
  <si>
    <t>Pictures\Images\210107S.jpg</t>
  </si>
  <si>
    <t>https://athlonoptics.com/product/cronus-btr-56mm-sunshade-brown/</t>
  </si>
  <si>
    <t>Pictures\Images\210107SB.jpg</t>
  </si>
  <si>
    <t>https://athlonoptics.com/product/ares-etr-56mm-sunshade-matte/</t>
  </si>
  <si>
    <t>Pictures\Images\212100S.jpg</t>
  </si>
  <si>
    <t>https://athlonoptics.com/product/ares-etr-56mm-sunshade-brown/</t>
  </si>
  <si>
    <t>Pictures\Images\212100SB.jpg</t>
  </si>
  <si>
    <t>Riflescope 50mm Sunshade</t>
  </si>
  <si>
    <t>https://athlonoptics.com/product/rifle-scopes-midas-btr-riflescope-50mm-sunshade/</t>
  </si>
  <si>
    <t>Pictures\Images\213022S.jpg</t>
  </si>
  <si>
    <t>https://athlonoptics.com/product/rifle-scopes-argosbtr-50mm-sunshade/</t>
  </si>
  <si>
    <t>Pictures\Images\214061S.jpg</t>
  </si>
  <si>
    <t>https://athlonoptics.com/product/rifle-scopes-argos-btr-riflescope-56mm-sunshade/</t>
  </si>
  <si>
    <t>Pictures\Images\214066S.jpg</t>
  </si>
  <si>
    <t>Riflescope 44mm Sunshade</t>
  </si>
  <si>
    <t>https://athlonoptics.com/product/rifle-scopes-riflescope-44mm-sunshade/</t>
  </si>
  <si>
    <t>Pictures\Images\215028S.jpg</t>
  </si>
  <si>
    <t>Photo Links</t>
  </si>
  <si>
    <t>FEATURES</t>
  </si>
  <si>
    <t>United States</t>
  </si>
  <si>
    <t>Image Directory</t>
  </si>
  <si>
    <t>https://athlonoptics.com/product/ares-etr-3-18x50-aplr6-ffp-ir-moa-uhd/</t>
  </si>
  <si>
    <t>https://athlonoptics.com/product/ares-etr-3-18x50-aprs6-ffp-ir-mil-uhd/</t>
  </si>
  <si>
    <t>https://athlonoptics.com/product/ares-etr-4-5-30x56-aprs6-ffp-ir-mil-uhd/</t>
  </si>
  <si>
    <t>https://athlonoptics.com/product/ares-btr-gen2-2-5-15x50-aprs5-ffp-ir-mil-hd/</t>
  </si>
  <si>
    <t>https://athlonoptics.com/product/ares-btr-gen2-2-5-15x50-aplr4-ffp-ir-moa-hd/</t>
  </si>
  <si>
    <t>https://athlonoptics.com/product/midas-tac-5-25x56-aprs6-ffp-mil-hd/</t>
  </si>
  <si>
    <t>https://athlonoptics.com/product/helos-btr-2-12x42-ahmr2-ffp-ir-moa/</t>
  </si>
  <si>
    <t>https://athlonoptics.com/product/helos-btr-gen2-1-10x28-atmr4-sfp-ir-moa/</t>
  </si>
  <si>
    <t>https://athlonoptics.com/product/helos-btr-gen2-2-12x42-dmr-scope/</t>
  </si>
  <si>
    <t>https://athlonoptics.com/product/helos-btr-gen2-4-20x50-aplr6-ffp-ir-moa/</t>
  </si>
  <si>
    <t>https://athlonoptics.com/product/helos-btr-gen2-4-20x5-aprs6-ffp-ir-mil/</t>
  </si>
  <si>
    <t>https://athlonoptics.com/product/helos-btr-gen2-6-24x50-aplr2-ffp-ir-moa/</t>
  </si>
  <si>
    <t>https://athlonoptics.com/product/helos-btr-gen2-6-24x50-aprs6-ffp-ir-mil/</t>
  </si>
  <si>
    <t>UHD Glass, Illuminated Reticle, FFP, Etched Glass Reticle, advanced Fully multi Coated, XPL Coating, High Precision Erector Sysytem, 6061 T6 Aluminum, Precision Zero Stop, Locking  Windage Turret, Waterproof, Fogproof, and Shockproof</t>
  </si>
  <si>
    <t>Magnification: 3-18
Objective Lens Diameter: 50 mm
Reticle: APLR6 FFP IR MOA, Glass Etched 
Surface Finish: Matte 
Lens Coating: Advanced Fully Multi-Coated 
Extra Coating: Xtra Protective Coating 
Tube Material: Aircraft Grade Aluminium 
Tube Diameter: 34 mm
Eye Relief: 3.7"
Field of View @100 yards: 39.2-6.65 ft
Click Value: .25 MOA
Adjustment range per rotation: 25 MOA
Total Elevation Adjustment: 110 MOA
Total Windage Adjustment: 80 MOA
Turret Style: Locking Elevation/Capped Windaget
Parallax Adjustment: Side Focus – 10 yards to infinity
Purging Material: Argon 
Length: 14.2"
Weight: 34.5 oz</t>
  </si>
  <si>
    <t>Magnification: 3-18
Objective Lens Diameter: 50 mm
Reticle: APRS6 FFP IR MIL, Glass Etched 
Surface Finish: Matte 
Lens Coating: Advanced Fully Multi-Coated 
Extra Coating: Xtra Protective Coating 
Tube Material: Aircraft Grade Aluminium 
Tube Diameter: 34 mm
Eye Relief: 3.7"
Field of View @100 yards: 39.2-6.65 ft
Click Value: .1 MIL
Adjustment range per rotation: 10 MIL
Total Elevation Adjustment: 32 MIL
Total Windage Adjustment: 25 MIL
Turret Style: Locking Elevation/Capped Windaget
Parallax Adjustment: Side Focus – 10 yards to infinity
Purging Material: Argon 
Length: 14.2"
Weight: 34.5 oz</t>
  </si>
  <si>
    <t>Magnification	4.5-30
Objective Lens Diameter	56 mm
Reticle 	APRS6 FFP IR MIL, Glass Etched 
Surface Finish	Matte/Brown 
Lens Coating	Advanced Fully Multicoated 
Extra Coating	Xtra Protective Coating 
Tube Material	Aircraft Grade Aluminium 
Tube Diameter	34 mm
Exit Pupil 	8.8-1.9mm
Eye Relief	3.9"
Field of View @100 yards	24.5-3.75 ft
Click Value	0.1 MIL
Adjustment range per rotation	10 MIL
Total Elevation Adjustment	32 MIL
Total Windage Adjustment	32 MIL
Turret Style	Exposed Direct Dial/Locking Windage Turret
Parallax Adjustment	Side Focus – 25 yards to infinity
Purging Material	Argon 
Length	15.3"
Weight	36.5 oz</t>
  </si>
  <si>
    <t xml:space="preserve">HD Glass	                 	                 	                 	                 	                 	                 	                 	                 	                 	                 	                 	                 	                 	                 	                                                                                                                                                                                                                                                                                                                                                                                   lluminated Reticle	
Etched Glass Reticle	
Advanced Fully Multicoated	
XPL Coating	
High Precision Erector System	                                                                                                                                                                                                                                                                                                                                                                                                                                                                                                           6061 T6 Aluminum	
Heat Treated One Piece Tube Construction	
Waterproof	Fog proof	Shockproof	
Argon Purged	</t>
  </si>
  <si>
    <t>Magnification	1-6
Objective Lens Diameter	24 mm
Reticle 	ATSR4 SFP IR MOA, Glass Etched illuminated
Surface Finish	Matte 
Lens Coating	Advanced Fully Multicoated 
Extra Coating	Xtra Protective Coating 
Tube Material	6061 Aluminium 
Tube Diameter	30 mm
Exit Pupil 	12.5- 4 mm
Eye Relief	3.8"
Field of View @100 yards	108-17.6 ft
Click Value	0.25 MOA
Adjustment range per rotation	50 MOA
Total Elevation Adjustment	120 MOA
Total Windage Adjustment	120 MOA
Turret Style	Capped
Parallax Adjustment	Fixed
Purging Material	Argon 
Length	10.6"
Weight	18.1 oz</t>
  </si>
  <si>
    <t xml:space="preserve">
Magnification	1-6
Objective Lens Diameter	24 mm
Reticle 	ATSR16 SFP IR MOA, Glass Etched illuminated
Surface Finish	Matte 
Lens Coating	Advanced Fully Multicoated 
Extra Coating	Xtra Protective Coating 
Tube Material	6061 Aluminium 
Tube Diameter	30 mm
Exit Pupil 	12.5- 4 mm
Eye Relief	3.8"
Field of View @100 yards	108-17.6 ft
Click Value	0.25 MOA
Adjustment range per rotation	30 MOA
Total Elevation Adjustment	150 MOA
Total Windage Adjustment	150 MOA
Turret Style	Capped
Parallax Adjustment	Fixed
Purging Material	Argon 
Length	10.6"
Weight	18.1 oz</t>
  </si>
  <si>
    <t>Magnification	4.5-27
Objective Lens Diameter	50 mm
Reticle 	AHMR SFP  MOA, Glass Etched 
Surface Finish	Matte 
Lens Coating	Wide Band Fully Multicoated 
Extra Coating	Xtra Protective Coating 
Tube Material	6061 Aluminium 
Tube Diameter	30 mm
Exit Pupil 	11.1-1.7 mm
Eye Relief	3.9"
Field of View @100 yards	22.7-3.6 ft
Click Value	0.25 moa
Adjustment range per rotation	25 moa
Total Elevation Adjustment	75 moa
Total Windage Adjustment	75 moa
Turret Style	Exposed Direct Dial
Parallax Adjustment	Side Focus – 30 yards to infinity
Purging Material	Argon 
Length	13.8"
Weight	26 oz
Reticle Subtension Validity	15x</t>
  </si>
  <si>
    <t xml:space="preserve">
Magnification	4.5-27
Objective Lens Diameter	50 mm
Reticle 	APRS4 SFP IR MIL, Glass Etched illuminated
Surface Finish	Matte 
Lens Coating	Wide Band Fully Multicoated 
Extra Coating	Xtra Protective Coating 
Tube Material	6061 Aluminium 
Tube Diameter	30 mm
Exit Pupil 	11.1-1.7 mm
Eye Relief	3.9"
Field of View @100 yards	22.7-3.6 ft
Click Value	0.1 mil
Adjustment range per rotation	10 mil
Total Elevation Adjustment	22 mil
Total Windage Adjustment	22  mil
Turret Style	Exposed Direct Dial
Parallax Adjustment	Side Focus – 30 yards to infinity
Purging Material	Argon 
Length	13.8"
Weight	26 oz
Reticle Subtension Validity	15x</t>
  </si>
  <si>
    <t xml:space="preserve">HD Glass                                                                                                                                                                                                                                                                                                                                           lluminated Reticle	
Etched Glass Reticle	
Advanced Fully Multicoated	
XPL Coating	
High Precision Erector System	                                                                                                                                                                                                                                                                                                                                                                                                                                                                                                           6061 T6 Aluminum	
Heat Treated One Piece Tube Construction	
Waterproof	Fog proof	Shockproof	
Argon Purged	</t>
  </si>
  <si>
    <t xml:space="preserve">HD Glass	                                                                                                                        lluminated Reticle	
Etched Glass Reticle	
Advanced Fully Multicoated	
XPL Coating	
High Precision Erector System	                                                                                                                                                                                                                                                                                                                                                                                                                                                                                                           6061 T6 Aluminum	
Heat Treated One Piece Tube Construction	
Waterproof	Fog proof	Shockproof	
Argon Purged	</t>
  </si>
  <si>
    <t xml:space="preserve">Illuminated Reticle	
Etched Glass Reticle	
Advanced Fully Multicoated	
Aircraft Grade Aluminum	
Heat Treated One Piece Tube Construction	
Waterproof	
Fog proof	
Shockproof	
Argon Purged	</t>
  </si>
  <si>
    <t xml:space="preserve">First Focal Plane Reticle	
Locking Turrets	
Illuminated Reticle	
Etched Glass Reticle	
Advanced Fully Multicoated	
6061 T6 Aluminum	
Heat Treated One Piece Tube Construction	
Waterproof	
Fog proof	
Shockproof	
Argon Purged	</t>
  </si>
  <si>
    <t>Magnification	2-12
Objective Lens Diameter	42 mm
Reticle 	AHMR2 FFP IR MOA, Glass Etched 
Surface Finish	Matte 
Lens Coating	Wide Band Fully Multi-Coated 
Extra Coating	Xtra Protective Coating 
Tube Material	Aircraft Grade Aluminium   
Tube Diameter	30 mm
Eye Relief	3.6 inches
Field of View @100 yards	55.7-9.6 feet
Click Value	0.25 MOA
Adjustment range per rotation	25MOA
Total Elevation Adjustment	110 MOA
Total Windage Adjustment	80 MOA
Turret Style	Exposed 
Parallax Adjustment	Side Focus – 10 yards to infinity
Purging Material	Argon 
Length	11.8 inches
Weight	22.6 ounces</t>
  </si>
  <si>
    <t xml:space="preserve">
Magnification	1-10
Objective Lens Diameter	28 mm
Reticle 	ATMR4 SFP IR MOA, Glass Etched 
Surface Finish	Matte 
Lens Coating	Wide Band Fully Multi-Coated 
Extra Coating	Xtra Protective Coating 
Tube Material	Aircraft Grade Aluminium   
Tube Diameter	34 mm
Eye Relief	3.2 inches
Field of View @100 yards	110-10 feet
Click Value	0.5 MOA
Adjustment range per rotation	44 MOA
Effective Elevation Adjustment	100 MOA
Total Windage Adjustment	100 MOA
Turret Style	Capped 
Parallax Adjustment	100
Purging Material	Argon 
Length	10.3 inches
Weight	16.1 ounces</t>
  </si>
  <si>
    <t>Magnification	2-12
Objective Lens Diameter	42 mm
Reticle 	AHMR2 FFP IR MIL, Glass Etched 
Surface Finish	Matte 
Lens Coating	Wide Band Fully Multi-Coated 
Extra Coating	Xtra Protective Coating 
Tube Material	Aircraft Grade Aluminium   
Tube Diameter	30 mm
Eye Relief	3.6 inches
Field of View @100 yards	55.7-9.6 feet
Click Value	0.1 MIL
Adjustment range per rotation	10MIL
Total Elevation Adjustment	32MIL
Total Windage Adjustment	25MIL
Turret Style	Exposed 
Parallax Adjustment	Side Focus – 10 yards to infinity
Purging Material	Argon 
Length	11.8 inches
Weight	22.6 ounces</t>
  </si>
  <si>
    <t>Magnification	4-20
Objective Lens Diameter	50 mm
Reticle 	APLR6 FFP IR MOA, Glass Etched 
Surface Finish	Matte 
Lens Coating	Wide Band Fully Multi-Coated 
Extra Coating	Xtra Protective Coating 
Tube Material	Aircraft Grade Aluminium   
Tube Diameter	30 mm
Eye Relief	3.6 inches
Field of View @100 yards	27.9-5.6 feet
Click Value	0.25 MOA
Adjustment range per rotation	25MOA
Total Elevation Adjustment	100 MOA
Total Windage Adjustment	80 MOA
Turret Style	Exposed 
Parallax Adjustment	Side Focus – 10 yards to infinity
Purging Material	Argon 
Length	13.3 inches
Weight	24.9 ounces</t>
  </si>
  <si>
    <t xml:space="preserve">
Magnification	4-20
Objective Lens Diameter	50 mm
Reticle 	APRS6 FFP IR MIL, Glass Etched 
Surface Finish	Matte 
Lens Coating	Wide Band Fully Multi-Coated 
Extra Coating	Xtra Protective Coating 
Tube Material	Aircraft Grade Aluminium   
Tube Diameter	30 mm
Eye Relief	3.6 inches
Field of View @100 yards	27.9-5.6 feet
Click Value	0.1 MIL
Adjustment range per rotation	10MIL
Total Elevation Adjustment	29MIL
Total Windage Adjustment	25MIL
Turret Style	Exposed 
Parallax Adjustment	Side Focus – 10 yards to infinity
Purging Material	Argon 
Length	13.3 inches
Weight	24.9ounces</t>
  </si>
  <si>
    <t>Magnification	6-24
Objective Lens Diameter	56 mm
Reticle 	APLR6 FFP IR MOA, Glass Etched 
Surface Finish	Matte 
Lens Coating	Wide Band Fully Multicoated 
Extra Coating	Xtra Protective Coating 
Tube Material	Aircraft Grade Aluminium   
Tube Diameter	34 mm
Eye Relief	3.7 inches
Field of View @100 yards	19.9-5.12 feet
Click Value	0.25 MOA
Adjustment range per rotation	25MOA
Total Elevation Adjustment	100MOA
Total Windage Adjustment	80MOA
Turret Style	Exposed 
Parallax Adjustment	Side Focus – 10 yards to infinity
Purging Material	Argon 
Length	14.3 inches
Weight	34.8 ounces</t>
  </si>
  <si>
    <t xml:space="preserve">
Magnification	6-24
Objective Lens Diameter	56 mm
Reticle 	APRS6 FFP IR MIL, Glass Etched 
Surface Finish	Matte 
Lens Coating	Wide Band Fully Multi-Coated 
Extra Coating	Xtra Protective Coating 
Tube Material	Aircraft Grade Aluminium   
Tube Diameter	34 mm
Eye Relief	3.7 inches
Field of View @100 yards	19.9-5.12 feet
Click Value	0.1 MIL
Adjustment range per rotation	10MIL
Total Elevation Adjustment	29MIL
Total Windage Adjustment	25MIL
Turret Style	Exposed 
Parallax Adjustment	Side Focus – 10 yards to infinity
Purging Material	Argon 
Length	14.3 inches
Weight	348 ounces</t>
  </si>
  <si>
    <t>Allen Wrench, Lens Cloth, Owners Manual</t>
  </si>
  <si>
    <t>uhd Glass, XPL Coating, Advanced Fully Multi Coated, Argon Purged, and Waterproof</t>
  </si>
  <si>
    <t xml:space="preserve">
Magnification	28x
Eye Relief	.67″
Field of View@1000 yards	143 ft
XPL Coating	Yes
UHD Glass	Yes
Lense Coating	Advanced Fully Multi-Coated
Dimension	2.75″ H x 2″ W
Weight	8 oz</t>
  </si>
  <si>
    <t>Lens Covers, Lens Cloth, Owner's Manual</t>
  </si>
  <si>
    <t>Length</t>
  </si>
  <si>
    <t>Weight (LBS)</t>
  </si>
  <si>
    <t>Height (In.)</t>
  </si>
  <si>
    <t>Width (In.)</t>
  </si>
  <si>
    <t>Magnification: 3x
Obj. Lens Diameter: 27.5mm 
FOV @100yds: 38.2ft.
Eye Relief: 2.8"
Turret Style: Internal
Adjustment Range (MOA): &gt;40 MOA
Center Height: 0.9"
Dimensions: 4.2"x2.0"x2.1"
Weight: 9.5 oz.</t>
  </si>
  <si>
    <t>Magnification: 5x
Obj. Lens Diameter: 30mm 
FOV @100yds: 24.7ft.
Eye Relief: 2.6"
Turret Style: Internal
Adjustment Range (MOA): &gt;40 MOA
Center Height: 0.9"
Dimensions: 4.8"x2.0"x2.1"
Weight: 12.6 oz.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</si>
</sst>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8" formatCode="&quot;$&quot;#,##0.00_);[Red]\(&quot;$&quot;#,##0.00\)"/>
    <numFmt numFmtId="44" formatCode="_(&quot;$&quot;* #,##0.00_);_(&quot;$&quot;* \(#,##0.00\);_(&quot;$&quot;* &quot;-&quot;??_);_(@_)"/>
    <numFmt numFmtId="164" formatCode="_-[$$-409]* #,##0.00_ ;_-[$$-409]* \-#,##0.00\ ;_-[$$-409]* &quot;-&quot;??_ ;_-@_ "/>
    <numFmt numFmtId="165" formatCode="&quot;$&quot;#,##0.00"/>
    <numFmt numFmtId="166" formatCode="00000"/>
  </numFmts>
  <fonts count="22">
    <font>
      <sz val="11"/>
      <color theme="1"/>
      <name val="Calibri"/>
      <family val="2"/>
      <scheme val="minor"/>
    </font>
    <font>
      <b/>
      <sz val="11"/>
      <color theme="1"/>
      <name val="Calibri"/>
      <family val="2"/>
      <scheme val="minor"/>
    </font>
    <font>
      <u/>
      <sz val="11"/>
      <color theme="10"/>
      <name val="Calibri"/>
      <family val="2"/>
      <scheme val="minor"/>
    </font>
    <font>
      <b/>
      <sz val="14"/>
      <color theme="1"/>
      <name val="Calibri"/>
      <family val="2"/>
      <scheme val="minor"/>
    </font>
    <font>
      <b/>
      <sz val="14"/>
      <name val="Calibri"/>
      <family val="2"/>
      <scheme val="minor"/>
    </font>
    <font>
      <b/>
      <sz val="12"/>
      <color theme="1"/>
      <name val="Calibri"/>
      <family val="2"/>
      <scheme val="minor"/>
    </font>
    <font>
      <u/>
      <sz val="11"/>
      <color theme="3"/>
      <name val="Calibri"/>
      <family val="2"/>
      <scheme val="minor"/>
    </font>
    <font>
      <sz val="11"/>
      <color theme="1"/>
      <name val="Calibri"/>
      <family val="2"/>
      <charset val="134"/>
      <scheme val="minor"/>
    </font>
    <font>
      <b/>
      <sz val="11"/>
      <color rgb="FF3F3F3F"/>
      <name val="Calibri"/>
      <family val="2"/>
      <scheme val="minor"/>
    </font>
    <font>
      <b/>
      <sz val="11"/>
      <color theme="0"/>
      <name val="Calibri"/>
      <family val="2"/>
      <scheme val="minor"/>
    </font>
    <font>
      <sz val="11"/>
      <color theme="0"/>
      <name val="Calibri"/>
      <family val="2"/>
      <scheme val="minor"/>
    </font>
    <font>
      <b/>
      <sz val="14"/>
      <color theme="0"/>
      <name val="Calibri"/>
      <family val="2"/>
      <scheme val="minor"/>
    </font>
    <font>
      <b/>
      <sz val="16"/>
      <color theme="0"/>
      <name val="Arial Black"/>
      <family val="2"/>
    </font>
    <font>
      <sz val="10"/>
      <color theme="1"/>
      <name val="Adobe Garamond Pro Bold"/>
      <family val="1"/>
    </font>
    <font>
      <sz val="10"/>
      <color theme="1"/>
      <name val="Calibri"/>
      <family val="2"/>
      <scheme val="minor"/>
    </font>
    <font>
      <sz val="10"/>
      <name val="Arial"/>
      <family val="2"/>
    </font>
    <font>
      <b/>
      <sz val="10"/>
      <name val="Times New Roman"/>
      <family val="1"/>
    </font>
    <font>
      <b/>
      <u/>
      <sz val="10"/>
      <name val="Times New Roman"/>
      <family val="1"/>
    </font>
    <font>
      <sz val="10"/>
      <color theme="1"/>
      <name val="Times New Roman"/>
      <family val="1"/>
    </font>
    <font>
      <u/>
      <sz val="11"/>
      <color theme="1"/>
      <name val="Calibri"/>
      <family val="2"/>
      <scheme val="minor"/>
    </font>
    <font>
      <sz val="11"/>
      <name val="Calibri"/>
      <family val="2"/>
      <scheme val="minor"/>
    </font>
    <font>
      <sz val="11"/>
      <color theme="1"/>
      <name val="Calibri"/>
      <family val="2"/>
      <scheme val="minor"/>
    </font>
  </fonts>
  <fills count="13">
    <fill>
      <patternFill patternType="none"/>
    </fill>
    <fill>
      <patternFill patternType="gray125"/>
    </fill>
    <fill>
      <patternFill patternType="solid">
        <fgColor theme="6" tint="0.39994506668294322"/>
        <bgColor indexed="64"/>
      </patternFill>
    </fill>
    <fill>
      <patternFill patternType="solid">
        <fgColor rgb="FFF2F2F2"/>
      </patternFill>
    </fill>
    <fill>
      <patternFill patternType="solid">
        <fgColor rgb="FFA5A5A5"/>
      </patternFill>
    </fill>
    <fill>
      <patternFill patternType="solid">
        <fgColor theme="7"/>
      </patternFill>
    </fill>
    <fill>
      <patternFill patternType="solid">
        <fgColor theme="7" tint="0.59999389629810485"/>
        <bgColor indexed="64"/>
      </patternFill>
    </fill>
    <fill>
      <patternFill patternType="solid">
        <fgColor rgb="FF92D050"/>
        <bgColor indexed="64"/>
      </patternFill>
    </fill>
    <fill>
      <patternFill patternType="solid">
        <fgColor rgb="FFFFC000"/>
        <bgColor indexed="64"/>
      </patternFill>
    </fill>
    <fill>
      <patternFill patternType="solid">
        <fgColor theme="8" tint="0.39997558519241921"/>
        <bgColor indexed="64"/>
      </patternFill>
    </fill>
    <fill>
      <patternFill patternType="solid">
        <fgColor theme="0" tint="-0.34998626667073579"/>
        <bgColor indexed="64"/>
      </patternFill>
    </fill>
    <fill>
      <patternFill patternType="solid">
        <fgColor rgb="FFFFFF00"/>
        <bgColor indexed="64"/>
      </patternFill>
    </fill>
    <fill>
      <patternFill patternType="solid">
        <fgColor theme="0"/>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style="double">
        <color rgb="FF3F3F3F"/>
      </left>
      <right/>
      <top style="double">
        <color rgb="FF3F3F3F"/>
      </top>
      <bottom/>
      <diagonal/>
    </border>
    <border>
      <left/>
      <right/>
      <top style="double">
        <color rgb="FF3F3F3F"/>
      </top>
      <bottom/>
      <diagonal/>
    </border>
    <border>
      <left/>
      <right style="double">
        <color rgb="FF3F3F3F"/>
      </right>
      <top style="double">
        <color rgb="FF3F3F3F"/>
      </top>
      <bottom/>
      <diagonal/>
    </border>
    <border>
      <left style="double">
        <color rgb="FF3F3F3F"/>
      </left>
      <right/>
      <top/>
      <bottom style="double">
        <color rgb="FF3F3F3F"/>
      </bottom>
      <diagonal/>
    </border>
    <border>
      <left/>
      <right/>
      <top/>
      <bottom style="double">
        <color rgb="FF3F3F3F"/>
      </bottom>
      <diagonal/>
    </border>
    <border>
      <left/>
      <right style="double">
        <color rgb="FF3F3F3F"/>
      </right>
      <top/>
      <bottom style="double">
        <color rgb="FF3F3F3F"/>
      </bottom>
      <diagonal/>
    </border>
    <border>
      <left style="medium">
        <color indexed="64"/>
      </left>
      <right style="medium">
        <color indexed="64"/>
      </right>
      <top style="medium">
        <color indexed="64"/>
      </top>
      <bottom/>
      <diagonal/>
    </border>
  </borders>
  <cellStyleXfs count="26">
    <xf numFmtId="0" fontId="0" fillId="0" borderId="0"/>
    <xf numFmtId="0" fontId="2" fillId="0" borderId="0" applyNumberFormat="0" applyFill="0" applyBorder="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8" fillId="3" borderId="2" applyNumberFormat="0" applyAlignment="0" applyProtection="0"/>
    <xf numFmtId="0" fontId="9" fillId="4" borderId="3" applyNumberFormat="0" applyAlignment="0" applyProtection="0"/>
    <xf numFmtId="0" fontId="10" fillId="5" borderId="0" applyNumberFormat="0" applyBorder="0" applyAlignment="0" applyProtection="0"/>
    <xf numFmtId="0" fontId="15" fillId="0" borderId="0"/>
    <xf numFmtId="44" fontId="21" fillId="0" borderId="0" applyFont="0" applyFill="0" applyBorder="0" applyAlignment="0" applyProtection="0"/>
  </cellStyleXfs>
  <cellXfs count="90">
    <xf numFmtId="0" fontId="0" fillId="0" borderId="0" xfId="0"/>
    <xf numFmtId="0" fontId="3" fillId="2" borderId="1" xfId="0" applyFont="1" applyFill="1" applyBorder="1" applyAlignment="1">
      <alignment horizontal="left"/>
    </xf>
    <xf numFmtId="0" fontId="3" fillId="2" borderId="1" xfId="0" applyFont="1" applyFill="1" applyBorder="1"/>
    <xf numFmtId="0" fontId="4" fillId="2" borderId="1" xfId="0" applyFont="1" applyFill="1" applyBorder="1"/>
    <xf numFmtId="0" fontId="1" fillId="2" borderId="1" xfId="0" applyFont="1" applyFill="1" applyBorder="1"/>
    <xf numFmtId="0" fontId="1" fillId="2" borderId="1" xfId="0" applyFont="1" applyFill="1" applyBorder="1" applyAlignment="1">
      <alignment horizontal="left"/>
    </xf>
    <xf numFmtId="0" fontId="5" fillId="2" borderId="1" xfId="0" applyFont="1" applyFill="1" applyBorder="1" applyAlignment="1">
      <alignment horizontal="left"/>
    </xf>
    <xf numFmtId="0" fontId="0" fillId="0" borderId="1" xfId="0" applyBorder="1" applyAlignment="1">
      <alignment horizontal="left"/>
    </xf>
    <xf numFmtId="0" fontId="0" fillId="0" borderId="1" xfId="0" applyBorder="1"/>
    <xf numFmtId="0" fontId="6" fillId="0" borderId="1" xfId="0" applyFont="1" applyBorder="1"/>
    <xf numFmtId="0" fontId="0" fillId="2" borderId="1" xfId="0" applyFill="1" applyBorder="1" applyAlignment="1">
      <alignment horizontal="left"/>
    </xf>
    <xf numFmtId="164" fontId="0" fillId="0" borderId="1" xfId="2" applyNumberFormat="1" applyFont="1" applyBorder="1"/>
    <xf numFmtId="164" fontId="0" fillId="0" borderId="1" xfId="3" applyNumberFormat="1" applyFont="1" applyBorder="1"/>
    <xf numFmtId="164" fontId="0" fillId="0" borderId="1" xfId="4" applyNumberFormat="1" applyFont="1" applyBorder="1"/>
    <xf numFmtId="164" fontId="0" fillId="0" borderId="1" xfId="5" applyNumberFormat="1" applyFont="1" applyBorder="1"/>
    <xf numFmtId="164" fontId="0" fillId="0" borderId="1" xfId="6" applyNumberFormat="1" applyFont="1" applyBorder="1"/>
    <xf numFmtId="164" fontId="0" fillId="0" borderId="1" xfId="7" applyNumberFormat="1" applyFont="1" applyBorder="1"/>
    <xf numFmtId="164" fontId="0" fillId="0" borderId="1" xfId="8" applyNumberFormat="1" applyFont="1" applyBorder="1"/>
    <xf numFmtId="0" fontId="0" fillId="0" borderId="1" xfId="0" quotePrefix="1" applyBorder="1"/>
    <xf numFmtId="164" fontId="0" fillId="0" borderId="1" xfId="9" applyNumberFormat="1" applyFont="1" applyBorder="1"/>
    <xf numFmtId="164" fontId="0" fillId="0" borderId="1" xfId="10" applyNumberFormat="1" applyFont="1" applyBorder="1"/>
    <xf numFmtId="164" fontId="0" fillId="0" borderId="1" xfId="11" applyNumberFormat="1" applyFont="1" applyBorder="1"/>
    <xf numFmtId="164" fontId="0" fillId="0" borderId="1" xfId="12" applyNumberFormat="1" applyFont="1" applyBorder="1"/>
    <xf numFmtId="164" fontId="0" fillId="0" borderId="1" xfId="13" applyNumberFormat="1" applyFont="1" applyBorder="1"/>
    <xf numFmtId="164" fontId="0" fillId="0" borderId="1" xfId="14" applyNumberFormat="1" applyFont="1" applyBorder="1"/>
    <xf numFmtId="164" fontId="0" fillId="0" borderId="1" xfId="15" applyNumberFormat="1" applyFont="1" applyBorder="1"/>
    <xf numFmtId="164" fontId="0" fillId="0" borderId="1" xfId="16" applyNumberFormat="1" applyFont="1" applyBorder="1"/>
    <xf numFmtId="164" fontId="0" fillId="0" borderId="1" xfId="17" applyNumberFormat="1" applyFont="1" applyBorder="1"/>
    <xf numFmtId="164" fontId="0" fillId="0" borderId="1" xfId="18" applyNumberFormat="1" applyFont="1" applyBorder="1"/>
    <xf numFmtId="164" fontId="0" fillId="0" borderId="1" xfId="19" applyNumberFormat="1" applyFont="1" applyBorder="1"/>
    <xf numFmtId="164" fontId="0" fillId="0" borderId="1" xfId="20" applyNumberFormat="1" applyFont="1" applyBorder="1"/>
    <xf numFmtId="14" fontId="0" fillId="0" borderId="1" xfId="0" applyNumberFormat="1" applyBorder="1" applyAlignment="1">
      <alignment horizontal="left" vertical="center"/>
    </xf>
    <xf numFmtId="14" fontId="0" fillId="0" borderId="1" xfId="0" applyNumberFormat="1" applyBorder="1" applyAlignment="1">
      <alignment horizontal="left"/>
    </xf>
    <xf numFmtId="0" fontId="0" fillId="0" borderId="1" xfId="0" applyBorder="1" applyAlignment="1">
      <alignment horizontal="left" vertical="center"/>
    </xf>
    <xf numFmtId="0" fontId="2" fillId="0" borderId="0" xfId="1"/>
    <xf numFmtId="0" fontId="11" fillId="5" borderId="0" xfId="23" applyFont="1" applyAlignment="1">
      <alignment horizontal="center" vertical="center"/>
    </xf>
    <xf numFmtId="0" fontId="0" fillId="0" borderId="0" xfId="0" applyAlignment="1">
      <alignment horizontal="center" vertical="center"/>
    </xf>
    <xf numFmtId="0" fontId="7" fillId="0" borderId="0" xfId="10"/>
    <xf numFmtId="165" fontId="0" fillId="0" borderId="0" xfId="0" applyNumberFormat="1" applyAlignment="1">
      <alignment horizontal="center" vertical="center"/>
    </xf>
    <xf numFmtId="49" fontId="0" fillId="0" borderId="0" xfId="0" applyNumberFormat="1" applyAlignment="1">
      <alignment horizontal="center" vertical="center"/>
    </xf>
    <xf numFmtId="49" fontId="0" fillId="0" borderId="1" xfId="0" applyNumberFormat="1" applyBorder="1"/>
    <xf numFmtId="49" fontId="16" fillId="7" borderId="10" xfId="24" applyNumberFormat="1" applyFont="1" applyFill="1" applyBorder="1" applyAlignment="1">
      <alignment horizontal="center" vertical="center" wrapText="1"/>
    </xf>
    <xf numFmtId="166" fontId="16" fillId="8" borderId="10" xfId="24" applyNumberFormat="1" applyFont="1" applyFill="1" applyBorder="1" applyAlignment="1">
      <alignment horizontal="center" vertical="center" wrapText="1"/>
    </xf>
    <xf numFmtId="0" fontId="16" fillId="8" borderId="10" xfId="24" applyFont="1" applyFill="1" applyBorder="1" applyAlignment="1">
      <alignment horizontal="center" vertical="center" wrapText="1"/>
    </xf>
    <xf numFmtId="1" fontId="16" fillId="8" borderId="10" xfId="24" applyNumberFormat="1" applyFont="1" applyFill="1" applyBorder="1" applyAlignment="1">
      <alignment horizontal="center" vertical="center" wrapText="1"/>
    </xf>
    <xf numFmtId="2" fontId="16" fillId="8" borderId="10" xfId="24" applyNumberFormat="1" applyFont="1" applyFill="1" applyBorder="1" applyAlignment="1">
      <alignment horizontal="center" vertical="center" wrapText="1"/>
    </xf>
    <xf numFmtId="14" fontId="16" fillId="8" borderId="10" xfId="24" applyNumberFormat="1" applyFont="1" applyFill="1" applyBorder="1" applyAlignment="1">
      <alignment horizontal="center" vertical="center" wrapText="1"/>
    </xf>
    <xf numFmtId="1" fontId="16" fillId="6" borderId="10" xfId="24" applyNumberFormat="1" applyFont="1" applyFill="1" applyBorder="1" applyAlignment="1">
      <alignment horizontal="center" vertical="center" wrapText="1"/>
    </xf>
    <xf numFmtId="2" fontId="16" fillId="6" borderId="10" xfId="24" applyNumberFormat="1" applyFont="1" applyFill="1" applyBorder="1" applyAlignment="1">
      <alignment horizontal="center" vertical="center" wrapText="1"/>
    </xf>
    <xf numFmtId="0" fontId="16" fillId="6" borderId="10" xfId="24" applyFont="1" applyFill="1" applyBorder="1" applyAlignment="1">
      <alignment horizontal="center" vertical="center" wrapText="1"/>
    </xf>
    <xf numFmtId="0" fontId="16" fillId="9" borderId="10" xfId="24" applyFont="1" applyFill="1" applyBorder="1" applyAlignment="1">
      <alignment horizontal="center" vertical="center" wrapText="1"/>
    </xf>
    <xf numFmtId="14" fontId="16" fillId="9" borderId="10" xfId="24" applyNumberFormat="1" applyFont="1" applyFill="1" applyBorder="1" applyAlignment="1">
      <alignment horizontal="center" vertical="center" wrapText="1"/>
    </xf>
    <xf numFmtId="0" fontId="16" fillId="10" borderId="10" xfId="24" applyFont="1" applyFill="1" applyBorder="1" applyAlignment="1">
      <alignment horizontal="center" vertical="center" wrapText="1"/>
    </xf>
    <xf numFmtId="0" fontId="18" fillId="0" borderId="0" xfId="0" applyFont="1" applyAlignment="1">
      <alignment horizontal="center" vertical="center"/>
    </xf>
    <xf numFmtId="0" fontId="2" fillId="0" borderId="0" xfId="1" applyAlignment="1">
      <alignment horizontal="center" vertical="center"/>
    </xf>
    <xf numFmtId="0" fontId="0" fillId="0" borderId="0" xfId="0" applyAlignment="1">
      <alignment horizontal="left" vertical="top" wrapText="1"/>
    </xf>
    <xf numFmtId="8" fontId="0" fillId="0" borderId="0" xfId="0" applyNumberFormat="1" applyAlignment="1">
      <alignment horizontal="center" vertical="center"/>
    </xf>
    <xf numFmtId="0" fontId="0" fillId="0" borderId="0" xfId="0" applyAlignment="1">
      <alignment horizontal="center" vertical="center" wrapText="1"/>
    </xf>
    <xf numFmtId="14" fontId="0" fillId="0" borderId="0" xfId="0" applyNumberFormat="1" applyAlignment="1">
      <alignment horizontal="center" vertical="center"/>
    </xf>
    <xf numFmtId="0" fontId="0" fillId="0" borderId="0" xfId="0" applyAlignment="1">
      <alignment horizontal="left" vertical="top"/>
    </xf>
    <xf numFmtId="0" fontId="0" fillId="12" borderId="1" xfId="0" applyFill="1" applyBorder="1"/>
    <xf numFmtId="0" fontId="2" fillId="0" borderId="1" xfId="1" applyBorder="1" applyAlignment="1">
      <alignment horizontal="center" vertical="center"/>
    </xf>
    <xf numFmtId="0" fontId="0" fillId="12" borderId="1" xfId="0" applyFill="1" applyBorder="1" applyAlignment="1">
      <alignment wrapText="1"/>
    </xf>
    <xf numFmtId="0" fontId="20" fillId="12" borderId="1" xfId="0" applyFont="1" applyFill="1" applyBorder="1"/>
    <xf numFmtId="0" fontId="3" fillId="6" borderId="0" xfId="0" applyFont="1" applyFill="1" applyBorder="1"/>
    <xf numFmtId="0" fontId="0" fillId="0" borderId="0" xfId="0" applyBorder="1" applyAlignment="1">
      <alignment horizontal="left"/>
    </xf>
    <xf numFmtId="0" fontId="0" fillId="0" borderId="0" xfId="0" applyBorder="1"/>
    <xf numFmtId="0" fontId="6" fillId="0" borderId="0" xfId="0" applyFont="1" applyBorder="1"/>
    <xf numFmtId="49" fontId="0" fillId="0" borderId="0" xfId="0" applyNumberFormat="1" applyBorder="1"/>
    <xf numFmtId="0" fontId="6" fillId="12" borderId="0" xfId="0" applyFont="1" applyFill="1" applyBorder="1"/>
    <xf numFmtId="0" fontId="6" fillId="11" borderId="0" xfId="0" applyFont="1" applyFill="1" applyBorder="1"/>
    <xf numFmtId="0" fontId="0" fillId="0" borderId="1" xfId="0" applyBorder="1" applyAlignment="1">
      <alignment horizontal="center" vertical="center"/>
    </xf>
    <xf numFmtId="44" fontId="1" fillId="6" borderId="1" xfId="25" applyFont="1" applyFill="1" applyBorder="1"/>
    <xf numFmtId="44" fontId="0" fillId="0" borderId="1" xfId="25" applyFont="1" applyBorder="1"/>
    <xf numFmtId="44" fontId="0" fillId="0" borderId="0" xfId="25" applyFont="1" applyBorder="1"/>
    <xf numFmtId="0" fontId="13" fillId="6" borderId="1" xfId="10" applyFont="1" applyFill="1" applyBorder="1" applyAlignment="1">
      <alignment horizontal="left"/>
    </xf>
    <xf numFmtId="0" fontId="13" fillId="6" borderId="1" xfId="0" applyFont="1" applyFill="1" applyBorder="1" applyAlignment="1">
      <alignment horizontal="left"/>
    </xf>
    <xf numFmtId="0" fontId="14" fillId="6" borderId="0" xfId="0" applyFont="1" applyFill="1" applyBorder="1" applyAlignment="1">
      <alignment horizontal="left"/>
    </xf>
    <xf numFmtId="0" fontId="0" fillId="0" borderId="1" xfId="0" applyBorder="1" applyAlignment="1"/>
    <xf numFmtId="0" fontId="0" fillId="0" borderId="1" xfId="0" applyBorder="1" applyAlignment="1">
      <alignment horizontal="center"/>
    </xf>
    <xf numFmtId="0" fontId="0" fillId="12" borderId="1" xfId="0" applyFill="1" applyBorder="1" applyAlignment="1"/>
    <xf numFmtId="49" fontId="0" fillId="0" borderId="1" xfId="0" applyNumberFormat="1" applyBorder="1" applyAlignment="1"/>
    <xf numFmtId="44" fontId="0" fillId="0" borderId="1" xfId="25" applyFont="1" applyBorder="1" applyAlignment="1"/>
    <xf numFmtId="0" fontId="8" fillId="3" borderId="2" xfId="21" applyAlignment="1">
      <alignment horizontal="center" vertical="center"/>
    </xf>
    <xf numFmtId="0" fontId="12" fillId="4" borderId="4" xfId="22" applyFont="1" applyBorder="1" applyAlignment="1">
      <alignment horizontal="center" vertical="center"/>
    </xf>
    <xf numFmtId="0" fontId="12" fillId="4" borderId="5" xfId="22" applyFont="1" applyBorder="1" applyAlignment="1">
      <alignment horizontal="center" vertical="center"/>
    </xf>
    <xf numFmtId="0" fontId="12" fillId="4" borderId="6" xfId="22" applyFont="1" applyBorder="1" applyAlignment="1">
      <alignment horizontal="center" vertical="center"/>
    </xf>
    <xf numFmtId="0" fontId="12" fillId="4" borderId="7" xfId="22" applyFont="1" applyBorder="1" applyAlignment="1">
      <alignment horizontal="center" vertical="center"/>
    </xf>
    <xf numFmtId="0" fontId="12" fillId="4" borderId="8" xfId="22" applyFont="1" applyBorder="1" applyAlignment="1">
      <alignment horizontal="center" vertical="center"/>
    </xf>
    <xf numFmtId="0" fontId="12" fillId="4" borderId="9" xfId="22" applyFont="1" applyBorder="1" applyAlignment="1">
      <alignment horizontal="center" vertical="center"/>
    </xf>
  </cellXfs>
  <cellStyles count="26">
    <cellStyle name="Accent4" xfId="23" builtinId="41"/>
    <cellStyle name="Check Cell" xfId="22" builtinId="23"/>
    <cellStyle name="Currency" xfId="25" builtinId="4"/>
    <cellStyle name="Hyperlink" xfId="1" builtinId="8"/>
    <cellStyle name="Normal" xfId="0" builtinId="0"/>
    <cellStyle name="Normal 2 109" xfId="10" xr:uid="{36B3E778-7516-48D0-889F-034D69AF01E5}"/>
    <cellStyle name="Normal 2 122" xfId="11" xr:uid="{07309D68-761A-4EDC-8000-E17B7EF7F73C}"/>
    <cellStyle name="Normal 2 130" xfId="12" xr:uid="{856C57A0-D0F1-4841-A12B-E031ECDEBE34}"/>
    <cellStyle name="Normal 2 131" xfId="13" xr:uid="{E5A5DF49-5F34-4EFB-BE0B-33FC70FB91A5}"/>
    <cellStyle name="Normal 2 136" xfId="14" xr:uid="{B914528A-377D-48AE-B284-9E1DC3EB642B}"/>
    <cellStyle name="Normal 2 137" xfId="15" xr:uid="{3C8B4581-BD7F-4322-A02E-E4F398667F77}"/>
    <cellStyle name="Normal 2 150" xfId="16" xr:uid="{DDEF60FA-0B77-4C0B-8E04-5A2B7B49BDAF}"/>
    <cellStyle name="Normal 2 151" xfId="17" xr:uid="{19586D1C-D67E-4766-AE03-435690D5F7B7}"/>
    <cellStyle name="Normal 2 199" xfId="18" xr:uid="{C8803408-7FBA-4EAC-8ED2-F97CF173E9E8}"/>
    <cellStyle name="Normal 2 200" xfId="19" xr:uid="{969B7648-5CD8-464B-8892-39D9BDECDA53}"/>
    <cellStyle name="Normal 2 201" xfId="20" xr:uid="{B7521ADF-DBE7-4E13-8F15-FA677087572C}"/>
    <cellStyle name="Normal 2 36" xfId="2" xr:uid="{6C7D1F34-B2F0-461D-B31B-99D91E1A2141}"/>
    <cellStyle name="Normal 2 37" xfId="4" xr:uid="{9AC07901-82AC-42E9-A44C-D66D5C3D77C7}"/>
    <cellStyle name="Normal 2 38" xfId="5" xr:uid="{056249FD-281C-4CF1-98BB-C82710EAEA0B}"/>
    <cellStyle name="Normal 2 39" xfId="6" xr:uid="{C9C59D4C-9E6C-4DE3-A7CF-1C6406B280E7}"/>
    <cellStyle name="Normal 2 40" xfId="3" xr:uid="{5CEE5E54-F06B-4BAB-A997-B9EFB04DF758}"/>
    <cellStyle name="Normal 2 65" xfId="7" xr:uid="{7381D511-4CF5-4B6F-983B-8F8B6D143995}"/>
    <cellStyle name="Normal 2 82" xfId="8" xr:uid="{5CF52EA8-8301-4FB0-950D-30150B024D1B}"/>
    <cellStyle name="Normal 2 89" xfId="9" xr:uid="{C42D9686-CC96-44C4-B850-BA4320B5B55A}"/>
    <cellStyle name="Normal 3" xfId="24" xr:uid="{CC201AA8-9777-4840-8254-3899CA9E37E1}"/>
    <cellStyle name="Output" xfId="21" builtinId="2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Drake\AppData\Local\Microsoft\Windows\INetCache\Content.Outlook\ZRF4K3ZJ\Ecentria%20Supplier%20Pricing%20Template%202021%20(00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emplate Data"/>
      <sheetName val="Sheet1"/>
      <sheetName val="Stores"/>
      <sheetName val="Instructions"/>
      <sheetName val="Field Definitions"/>
      <sheetName val="Preferred Categories"/>
      <sheetName val="Relationship Data"/>
    </sheetNames>
    <sheetDataSet>
      <sheetData sheetId="0"/>
      <sheetData sheetId="1"/>
      <sheetData sheetId="2">
        <row r="1">
          <cell r="A1" t="str">
            <v>OP properties</v>
          </cell>
        </row>
        <row r="2">
          <cell r="A2" t="str">
            <v>OP properties + Dvor</v>
          </cell>
        </row>
        <row r="3">
          <cell r="A3" t="str">
            <v>CS properties</v>
          </cell>
        </row>
        <row r="4">
          <cell r="A4" t="str">
            <v>CS + OP properties</v>
          </cell>
        </row>
        <row r="5">
          <cell r="A5" t="str">
            <v>CS + OP properties + Dvor</v>
          </cell>
        </row>
      </sheetData>
      <sheetData sheetId="3"/>
      <sheetData sheetId="4"/>
      <sheetData sheetId="5"/>
      <sheetData sheetId="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athlonoptics.com/product/ares-etr-4-5-30x56-aprs1-ffp-ir-mil/" TargetMode="External"/><Relationship Id="rId21" Type="http://schemas.openxmlformats.org/officeDocument/2006/relationships/hyperlink" Target="https://athlonoptics.com/product/cronus-btr-4-5-29x56-aplr-ffp-ir-moa/" TargetMode="External"/><Relationship Id="rId42" Type="http://schemas.openxmlformats.org/officeDocument/2006/relationships/hyperlink" Target="https://athlonoptics.com/product/midas-hmr-2-5-15x50-ahmr/" TargetMode="External"/><Relationship Id="rId47" Type="http://schemas.openxmlformats.org/officeDocument/2006/relationships/hyperlink" Target="https://athlonoptics.com/product/rifle-scopes-helos-btr-2/" TargetMode="External"/><Relationship Id="rId63" Type="http://schemas.openxmlformats.org/officeDocument/2006/relationships/hyperlink" Target="https://athlonoptics.com/product/rifle-scopes-talos-6-24x50-atmr1-sfp-ir-mil/" TargetMode="External"/><Relationship Id="rId68" Type="http://schemas.openxmlformats.org/officeDocument/2006/relationships/hyperlink" Target="https://athlonoptics.com/product/rifle-scopes-neos-4-12x40-bdc-500-sfp-ir/" TargetMode="External"/><Relationship Id="rId84" Type="http://schemas.openxmlformats.org/officeDocument/2006/relationships/hyperlink" Target="https://athlonoptics.com/product/ares-15-45x65-uhd-straight-angle/" TargetMode="External"/><Relationship Id="rId89" Type="http://schemas.openxmlformats.org/officeDocument/2006/relationships/hyperlink" Target="https://athlonoptics.com/product/talos-20-60x80-spotting-scope/" TargetMode="External"/><Relationship Id="rId16" Type="http://schemas.openxmlformats.org/officeDocument/2006/relationships/hyperlink" Target="https://athlonoptics.com/product/cronus-btr-1-6x24-atsr2-sfp-ir-moa/" TargetMode="External"/><Relationship Id="rId107" Type="http://schemas.openxmlformats.org/officeDocument/2006/relationships/hyperlink" Target="https://athlonoptics.com/product/rifle-scopes-riflescope-44mm-sunshade/" TargetMode="External"/><Relationship Id="rId11" Type="http://schemas.openxmlformats.org/officeDocument/2006/relationships/hyperlink" Target="https://athlonoptics.com/product/argos-g2-10x50-hd/" TargetMode="External"/><Relationship Id="rId32" Type="http://schemas.openxmlformats.org/officeDocument/2006/relationships/hyperlink" Target="https://athlonoptics.com/product/midas-tac-5-25x56-aplr4-ffp-moa/" TargetMode="External"/><Relationship Id="rId37" Type="http://schemas.openxmlformats.org/officeDocument/2006/relationships/hyperlink" Target="https://athlonoptics.com/product/midas-tac-6-24x50-aprs3-ffp-mil-scope/" TargetMode="External"/><Relationship Id="rId53" Type="http://schemas.openxmlformats.org/officeDocument/2006/relationships/hyperlink" Target="https://athlonoptics.com/product/argos-btr-gen2-8-34x56-apmr-ffp-ir-mil/" TargetMode="External"/><Relationship Id="rId58" Type="http://schemas.openxmlformats.org/officeDocument/2006/relationships/hyperlink" Target="https://athlonoptics.com/product/rifle-scopes-talos-3-12x40-center-x-sfp/" TargetMode="External"/><Relationship Id="rId74" Type="http://schemas.openxmlformats.org/officeDocument/2006/relationships/hyperlink" Target="https://athlonoptics.com/product/midas-tsr3/" TargetMode="External"/><Relationship Id="rId79" Type="http://schemas.openxmlformats.org/officeDocument/2006/relationships/hyperlink" Target="https://athlonoptics.com/product/cronus-tactical-7-42x60-uhd/" TargetMode="External"/><Relationship Id="rId102" Type="http://schemas.openxmlformats.org/officeDocument/2006/relationships/hyperlink" Target="https://athlonoptics.com/product/cronus-btr-56mm-sunshade-brown/" TargetMode="External"/><Relationship Id="rId5" Type="http://schemas.openxmlformats.org/officeDocument/2006/relationships/hyperlink" Target="https://athlonoptics.com/product/midas-g2-10x50-uhd/" TargetMode="External"/><Relationship Id="rId90" Type="http://schemas.openxmlformats.org/officeDocument/2006/relationships/hyperlink" Target="https://athlonoptics.com/product/midas-1-mile-grey/" TargetMode="External"/><Relationship Id="rId95" Type="http://schemas.openxmlformats.org/officeDocument/2006/relationships/hyperlink" Target="https://athlonoptics.com/product/precision-rifle-rings/" TargetMode="External"/><Relationship Id="rId22" Type="http://schemas.openxmlformats.org/officeDocument/2006/relationships/hyperlink" Target="https://athlonoptics.com/product/cronus-btr-4-5-29x56-aplr-ffp-ir-moa/" TargetMode="External"/><Relationship Id="rId27" Type="http://schemas.openxmlformats.org/officeDocument/2006/relationships/hyperlink" Target="https://athlonoptics.com/product/ares-etr-4-5-30x56-aprs1-ffp-ir-mil/" TargetMode="External"/><Relationship Id="rId43" Type="http://schemas.openxmlformats.org/officeDocument/2006/relationships/hyperlink" Target="https://athlonoptics.com/product/midas-hmr-2-5-15x50-bdc-600a/" TargetMode="External"/><Relationship Id="rId48" Type="http://schemas.openxmlformats.org/officeDocument/2006/relationships/hyperlink" Target="https://athlonoptics.com/product/rifle-scopes-helos-btr-8-34x56/" TargetMode="External"/><Relationship Id="rId64" Type="http://schemas.openxmlformats.org/officeDocument/2006/relationships/hyperlink" Target="https://athlonoptics.com/product/rifle-scopes-neos-3-9x40-center-x-sfp/" TargetMode="External"/><Relationship Id="rId69" Type="http://schemas.openxmlformats.org/officeDocument/2006/relationships/hyperlink" Target="https://athlonoptics.com/product/neos-4-12x40-bdc-22-sfp/" TargetMode="External"/><Relationship Id="rId80" Type="http://schemas.openxmlformats.org/officeDocument/2006/relationships/hyperlink" Target="https://athlonoptics.com/product/cronus-tactical-7-42x60-uhd/" TargetMode="External"/><Relationship Id="rId85" Type="http://schemas.openxmlformats.org/officeDocument/2006/relationships/hyperlink" Target="https://athlonoptics.com/product/spotting-scope-ares-20-60x85-uhd/" TargetMode="External"/><Relationship Id="rId12" Type="http://schemas.openxmlformats.org/officeDocument/2006/relationships/hyperlink" Target="https://athlonoptics.com/product/argos-g2-10x42-hd/" TargetMode="External"/><Relationship Id="rId17" Type="http://schemas.openxmlformats.org/officeDocument/2006/relationships/hyperlink" Target="https://athlonoptics.com/product/cronus-btr-4-5-29x56-aplr5-ffp-ir-moa/" TargetMode="External"/><Relationship Id="rId33" Type="http://schemas.openxmlformats.org/officeDocument/2006/relationships/hyperlink" Target="https://athlonoptics.com/product/midas-tac-5-25x56-aprs3-ffp-mil-copy/" TargetMode="External"/><Relationship Id="rId38" Type="http://schemas.openxmlformats.org/officeDocument/2006/relationships/hyperlink" Target="https://athlonoptics.com/product/midas-btr-gen2-1-6x24-atsr4-sfp-ir-moa-scope/" TargetMode="External"/><Relationship Id="rId59" Type="http://schemas.openxmlformats.org/officeDocument/2006/relationships/hyperlink" Target="https://athlonoptics.com/product/rifle-scopes-talos-3-12x40-mildot-sfp/" TargetMode="External"/><Relationship Id="rId103" Type="http://schemas.openxmlformats.org/officeDocument/2006/relationships/hyperlink" Target="https://athlonoptics.com/product/ares-etr-56mm-sunshade-matte/" TargetMode="External"/><Relationship Id="rId108" Type="http://schemas.openxmlformats.org/officeDocument/2006/relationships/hyperlink" Target="https://athlonoptics.com/product/binocular-harness-magnetic-closure/" TargetMode="External"/><Relationship Id="rId54" Type="http://schemas.openxmlformats.org/officeDocument/2006/relationships/hyperlink" Target="https://athlonoptics.com/product/argos-btr-gen2-10-40x56-blr-sfp-moa-copy/" TargetMode="External"/><Relationship Id="rId70" Type="http://schemas.openxmlformats.org/officeDocument/2006/relationships/hyperlink" Target="https://athlonoptics.com/product/rifle-scopes-neos-6-18x44-center-x-sfp/" TargetMode="External"/><Relationship Id="rId75" Type="http://schemas.openxmlformats.org/officeDocument/2006/relationships/hyperlink" Target="https://athlonoptics.com/product/midas-tsp3-prism-scope/" TargetMode="External"/><Relationship Id="rId91" Type="http://schemas.openxmlformats.org/officeDocument/2006/relationships/hyperlink" Target="https://athlonoptics.com/product/laser-range-finer-midas-1200y/" TargetMode="External"/><Relationship Id="rId96" Type="http://schemas.openxmlformats.org/officeDocument/2006/relationships/hyperlink" Target="https://athlonoptics.com/product/precision-rifle-rings/" TargetMode="External"/><Relationship Id="rId1" Type="http://schemas.openxmlformats.org/officeDocument/2006/relationships/hyperlink" Target="https://athlonoptics.com/product/cronus-g2-10x42-uhd/" TargetMode="External"/><Relationship Id="rId6" Type="http://schemas.openxmlformats.org/officeDocument/2006/relationships/hyperlink" Target="https://athlonoptics.com/product/midas-g2-10x42-uhd/" TargetMode="External"/><Relationship Id="rId15" Type="http://schemas.openxmlformats.org/officeDocument/2006/relationships/hyperlink" Target="https://athlonoptics.com/product/neos-g2-8x42-hd/" TargetMode="External"/><Relationship Id="rId23" Type="http://schemas.openxmlformats.org/officeDocument/2006/relationships/hyperlink" Target="https://athlonoptics.com/product/ares-etr-4-5-30x56-aplr5-ffp-ir-moa-copy/" TargetMode="External"/><Relationship Id="rId28" Type="http://schemas.openxmlformats.org/officeDocument/2006/relationships/hyperlink" Target="https://athlonoptics.com/product/rifle-scopes-ares-btr/" TargetMode="External"/><Relationship Id="rId36" Type="http://schemas.openxmlformats.org/officeDocument/2006/relationships/hyperlink" Target="https://athlonoptics.com/product/midas-tac-6-24x50-aplr4-ffp-moa-scope/" TargetMode="External"/><Relationship Id="rId49" Type="http://schemas.openxmlformats.org/officeDocument/2006/relationships/hyperlink" Target="https://athlonoptics.com/product/argos-btr-gen2-1-8x24-atsr5-sfp-ir-moa/" TargetMode="External"/><Relationship Id="rId57" Type="http://schemas.openxmlformats.org/officeDocument/2006/relationships/hyperlink" Target="https://athlonoptics.com/product/rifle-scopes-talos-3-12x40-bdc-600-sfp-ir/" TargetMode="External"/><Relationship Id="rId106" Type="http://schemas.openxmlformats.org/officeDocument/2006/relationships/hyperlink" Target="https://athlonoptics.com/product/rifle-scopes-argos-btr-riflescope-56mm-sunshade/" TargetMode="External"/><Relationship Id="rId10" Type="http://schemas.openxmlformats.org/officeDocument/2006/relationships/hyperlink" Target="https://athlonoptics.com/product/argos-g2-12x50-hd/" TargetMode="External"/><Relationship Id="rId31" Type="http://schemas.openxmlformats.org/officeDocument/2006/relationships/hyperlink" Target="https://athlonoptics.com/product/rifle-scopes-ares-btr-4-5-27x50/" TargetMode="External"/><Relationship Id="rId44" Type="http://schemas.openxmlformats.org/officeDocument/2006/relationships/hyperlink" Target="https://athlonoptics.com/product/helos-btr-1-4-5x24-atsr3-sfp-ir-moa/" TargetMode="External"/><Relationship Id="rId52" Type="http://schemas.openxmlformats.org/officeDocument/2006/relationships/hyperlink" Target="https://athlonoptics.com/product/argos-btr-gen2-8-34x56-aplr2-ffp-ir-moa/" TargetMode="External"/><Relationship Id="rId60" Type="http://schemas.openxmlformats.org/officeDocument/2006/relationships/hyperlink" Target="https://athlonoptics.com/product/rifle-scopes-talos-4-16x40-bdc600-sfp/" TargetMode="External"/><Relationship Id="rId65" Type="http://schemas.openxmlformats.org/officeDocument/2006/relationships/hyperlink" Target="https://athlonoptics.com/product/athlonoptics-rifle-scopes-neos-3-9x40-bdc-500-sfp-ir/" TargetMode="External"/><Relationship Id="rId73" Type="http://schemas.openxmlformats.org/officeDocument/2006/relationships/hyperlink" Target="https://athlonoptics.com/product/midas-tsr2/" TargetMode="External"/><Relationship Id="rId78" Type="http://schemas.openxmlformats.org/officeDocument/2006/relationships/hyperlink" Target="https://athlonoptics.com/product/athlonoptics-rifle-scopes-midas-mg51-5x-magnifier/" TargetMode="External"/><Relationship Id="rId81" Type="http://schemas.openxmlformats.org/officeDocument/2006/relationships/hyperlink" Target="https://athlonoptics.com/product/spotting-scope-cronus-20-60x86-ed/" TargetMode="External"/><Relationship Id="rId86" Type="http://schemas.openxmlformats.org/officeDocument/2006/relationships/hyperlink" Target="https://athlonoptics.com/product/argos-20-60x85-45-degree/" TargetMode="External"/><Relationship Id="rId94" Type="http://schemas.openxmlformats.org/officeDocument/2006/relationships/hyperlink" Target="https://athlonoptics.com/product/precision-rifle-rings/" TargetMode="External"/><Relationship Id="rId99" Type="http://schemas.openxmlformats.org/officeDocument/2006/relationships/hyperlink" Target="https://athlonoptics.com/product/precision-rifle-rings/" TargetMode="External"/><Relationship Id="rId101" Type="http://schemas.openxmlformats.org/officeDocument/2006/relationships/hyperlink" Target="https://athlonoptics.com/product/rifle-scopes-cronus-56mm-sunshade-matte/" TargetMode="External"/><Relationship Id="rId4" Type="http://schemas.openxmlformats.org/officeDocument/2006/relationships/hyperlink" Target="https://athlonoptics.com/product/midas-g2-12x50-uhd/" TargetMode="External"/><Relationship Id="rId9" Type="http://schemas.openxmlformats.org/officeDocument/2006/relationships/hyperlink" Target="https://athlonoptics.com/product/argos-g2-8x42-uhd/" TargetMode="External"/><Relationship Id="rId13" Type="http://schemas.openxmlformats.org/officeDocument/2006/relationships/hyperlink" Target="https://athlonoptics.com/product/argos-g2-8x42-hd/" TargetMode="External"/><Relationship Id="rId18" Type="http://schemas.openxmlformats.org/officeDocument/2006/relationships/hyperlink" Target="https://athlonoptics.com/product/cronus-btr-4-5-29x56-aprs1-ffp-ir-mil/" TargetMode="External"/><Relationship Id="rId39" Type="http://schemas.openxmlformats.org/officeDocument/2006/relationships/hyperlink" Target="https://athlonoptics.com/product/rifle-scopes-midas-1-6x24-atsr16-sfp-ir-moa/" TargetMode="External"/><Relationship Id="rId109" Type="http://schemas.openxmlformats.org/officeDocument/2006/relationships/hyperlink" Target="https://athlonoptics.com/product/athlonoptics-binocular-tripod-adapter/" TargetMode="External"/><Relationship Id="rId34" Type="http://schemas.openxmlformats.org/officeDocument/2006/relationships/hyperlink" Target="https://athlonoptics.com/product/midas-tac-4-16x44-mil/" TargetMode="External"/><Relationship Id="rId50" Type="http://schemas.openxmlformats.org/officeDocument/2006/relationships/hyperlink" Target="https://athlonoptics.com/product/argos-btr-gen2-6-24x50-atmr-ffp-ir-moa-copy/" TargetMode="External"/><Relationship Id="rId55" Type="http://schemas.openxmlformats.org/officeDocument/2006/relationships/hyperlink" Target="https://athlonoptics.com/product/rifle-scopes-talos-btr-1-4x24-ahsr14-sfp-ir-mil/" TargetMode="External"/><Relationship Id="rId76" Type="http://schemas.openxmlformats.org/officeDocument/2006/relationships/hyperlink" Target="https://athlonoptics.com/product/midas-tsp4-prism-scope/" TargetMode="External"/><Relationship Id="rId97" Type="http://schemas.openxmlformats.org/officeDocument/2006/relationships/hyperlink" Target="https://athlonoptics.com/product/precision-rifle-rings/" TargetMode="External"/><Relationship Id="rId104" Type="http://schemas.openxmlformats.org/officeDocument/2006/relationships/hyperlink" Target="https://athlonoptics.com/product/rifle-scopes-argosbtr-50mm-sunshade/" TargetMode="External"/><Relationship Id="rId7" Type="http://schemas.openxmlformats.org/officeDocument/2006/relationships/hyperlink" Target="https://athlonoptics.com/product/midas-g2-8x42-uhd/" TargetMode="External"/><Relationship Id="rId71" Type="http://schemas.openxmlformats.org/officeDocument/2006/relationships/hyperlink" Target="https://athlonoptics.com/product/rifle-scopes-neos-6-18x44-bdc-500-sfp-ir/" TargetMode="External"/><Relationship Id="rId92" Type="http://schemas.openxmlformats.org/officeDocument/2006/relationships/hyperlink" Target="https://athlonoptics.com/product/laser-range-finder-midas-1200y-grey/" TargetMode="External"/><Relationship Id="rId2" Type="http://schemas.openxmlformats.org/officeDocument/2006/relationships/hyperlink" Target="https://athlonoptics.com/product/cronus-15x56/" TargetMode="External"/><Relationship Id="rId29" Type="http://schemas.openxmlformats.org/officeDocument/2006/relationships/hyperlink" Target="https://athlonoptics.com/product/rifle-scopes-ares-btr-2-5-15x50-aplr3-ffp-ir-moa/" TargetMode="External"/><Relationship Id="rId24" Type="http://schemas.openxmlformats.org/officeDocument/2006/relationships/hyperlink" Target="https://athlonoptics.com/product/ares-etr-4-5-30x56-moa/" TargetMode="External"/><Relationship Id="rId40" Type="http://schemas.openxmlformats.org/officeDocument/2006/relationships/hyperlink" Target="https://athlonoptics.com/product/midas-btr-gen2-4-5-27x50-ahmr-sfp-ir-moa/" TargetMode="External"/><Relationship Id="rId45" Type="http://schemas.openxmlformats.org/officeDocument/2006/relationships/hyperlink" Target="https://athlonoptics.com/product/rifle-scopes-helos-btr-3/" TargetMode="External"/><Relationship Id="rId66" Type="http://schemas.openxmlformats.org/officeDocument/2006/relationships/hyperlink" Target="https://athlonoptics.com/product/rifle-scopes-neos-3-9x40-bdc-22-rimfire/" TargetMode="External"/><Relationship Id="rId87" Type="http://schemas.openxmlformats.org/officeDocument/2006/relationships/hyperlink" Target="https://athlonoptics.com/product/argos-20-60x85-straight-angle/" TargetMode="External"/><Relationship Id="rId110" Type="http://schemas.openxmlformats.org/officeDocument/2006/relationships/hyperlink" Target="https://drive.google.com/drive/folders/1g0z61DjBDxLIcr-K-RLykImRU_w7Fekl?usp=sharing_eil&amp;ts=5e4e9af7" TargetMode="External"/><Relationship Id="rId61" Type="http://schemas.openxmlformats.org/officeDocument/2006/relationships/hyperlink" Target="https://athlonoptics.com/product/rifle-scopes-talos-4-16x40-mildot-sfp-2/" TargetMode="External"/><Relationship Id="rId82" Type="http://schemas.openxmlformats.org/officeDocument/2006/relationships/hyperlink" Target="https://athlonoptics.com/product/spotting-scope-cronus-12-36x50-ed/" TargetMode="External"/><Relationship Id="rId19" Type="http://schemas.openxmlformats.org/officeDocument/2006/relationships/hyperlink" Target="https://athlonoptics.com/product/athlon-optics-rifle-scopes-cronus-btr/" TargetMode="External"/><Relationship Id="rId14" Type="http://schemas.openxmlformats.org/officeDocument/2006/relationships/hyperlink" Target="https://athlonoptics.com/product/neos-g2-10x42-hd/" TargetMode="External"/><Relationship Id="rId30" Type="http://schemas.openxmlformats.org/officeDocument/2006/relationships/hyperlink" Target="https://athlonoptics.com/product/rifle-scopes-ares-btr-4-5-27x50-aplr3-ffp-ir-moa/" TargetMode="External"/><Relationship Id="rId35" Type="http://schemas.openxmlformats.org/officeDocument/2006/relationships/hyperlink" Target="https://athlonoptics.com/product/midas-tac-6-24x50-aprs2-ffp-mil-scope/" TargetMode="External"/><Relationship Id="rId56" Type="http://schemas.openxmlformats.org/officeDocument/2006/relationships/hyperlink" Target="https://athlonoptics.com/product/rifle-scopes-talos-btr-4-14x44-aplr-ffp-ir-mil/" TargetMode="External"/><Relationship Id="rId77" Type="http://schemas.openxmlformats.org/officeDocument/2006/relationships/hyperlink" Target="https://athlonoptics.com/product/athlonoptics-rifle-scopes-midas-mg31-3x-magnifier/" TargetMode="External"/><Relationship Id="rId100" Type="http://schemas.openxmlformats.org/officeDocument/2006/relationships/hyperlink" Target="https://athlonoptics.com/product/ares-etr-56mm-sunshade-brown/" TargetMode="External"/><Relationship Id="rId105" Type="http://schemas.openxmlformats.org/officeDocument/2006/relationships/hyperlink" Target="https://athlonoptics.com/product/rifle-scopes-midas-btr-riflescope-50mm-sunshade/" TargetMode="External"/><Relationship Id="rId8" Type="http://schemas.openxmlformats.org/officeDocument/2006/relationships/hyperlink" Target="https://athlonoptics.com/product-category/binoculars/athlon-optics-argos-uhd-binocular/" TargetMode="External"/><Relationship Id="rId51" Type="http://schemas.openxmlformats.org/officeDocument/2006/relationships/hyperlink" Target="https://athlonoptics.com/product/argos-btr-gen2-6-24x50-apmr-ffp-ir-mil-copy/" TargetMode="External"/><Relationship Id="rId72" Type="http://schemas.openxmlformats.org/officeDocument/2006/relationships/hyperlink" Target="https://athlonoptics.com/product/midas-tsr1/" TargetMode="External"/><Relationship Id="rId93" Type="http://schemas.openxmlformats.org/officeDocument/2006/relationships/hyperlink" Target="https://athlonoptics.com/product/precision-rifle-rings/" TargetMode="External"/><Relationship Id="rId98" Type="http://schemas.openxmlformats.org/officeDocument/2006/relationships/hyperlink" Target="https://athlonoptics.com/product/precision-rifle-rings/" TargetMode="External"/><Relationship Id="rId3" Type="http://schemas.openxmlformats.org/officeDocument/2006/relationships/hyperlink" Target="https://athlonoptics.com/product/cronus-10x50-rangefinding-binocular-p/" TargetMode="External"/><Relationship Id="rId25" Type="http://schemas.openxmlformats.org/officeDocument/2006/relationships/hyperlink" Target="https://athlonoptics.com/product/ares-etr-4-5-30x56-moa/" TargetMode="External"/><Relationship Id="rId46" Type="http://schemas.openxmlformats.org/officeDocument/2006/relationships/hyperlink" Target="https://athlonoptics.com/product/rifle-scopes-helos-btr/" TargetMode="External"/><Relationship Id="rId67" Type="http://schemas.openxmlformats.org/officeDocument/2006/relationships/hyperlink" Target="https://athlonoptics.com/product/rifle-scopes-neos-4-12x40-center-x-sfp/" TargetMode="External"/><Relationship Id="rId20" Type="http://schemas.openxmlformats.org/officeDocument/2006/relationships/hyperlink" Target="https://athlonoptics.com/product/athlon-optics-rifle-scopes-cronus-btr/" TargetMode="External"/><Relationship Id="rId41" Type="http://schemas.openxmlformats.org/officeDocument/2006/relationships/hyperlink" Target="https://athlonoptics.com/product/midas-btr-gen2-4-5-27x50-aprs4-sfp-ir-mil-scope/" TargetMode="External"/><Relationship Id="rId62" Type="http://schemas.openxmlformats.org/officeDocument/2006/relationships/hyperlink" Target="https://athlonoptics.com/product/rifle-scopes-talos-6-24x50-ahmr-sfp-moa/" TargetMode="External"/><Relationship Id="rId83" Type="http://schemas.openxmlformats.org/officeDocument/2006/relationships/hyperlink" Target="https://athlonoptics.com/product/ares-15-45x65-uhd-45-degree/" TargetMode="External"/><Relationship Id="rId88" Type="http://schemas.openxmlformats.org/officeDocument/2006/relationships/hyperlink" Target="file:///C:\Documents\trent\AppData\Local\Microsoft\Windows\INetCache\Content.Outlook\DBP3LIZN\-" TargetMode="External"/><Relationship Id="rId111" Type="http://schemas.openxmlformats.org/officeDocument/2006/relationships/hyperlink" Target="https://drive.google.com/drive/folders/1DQ0Y5gk7vpwYwgRZO1z4Mpaqn_wOhM3d?usp=sharing_eil&amp;ts=5e4e9ae9" TargetMode="External"/></Relationships>
</file>

<file path=xl/worksheets/_rels/sheet2.xml.rels><?xml version="1.0" encoding="UTF-8" standalone="yes"?>
<Relationships xmlns="http://schemas.openxmlformats.org/package/2006/relationships"><Relationship Id="rId26" Type="http://schemas.openxmlformats.org/officeDocument/2006/relationships/hyperlink" Target="https://athlonoptics.com/product/helos-btr-1-4-5x24-atsr3-sfp-ir-moa/" TargetMode="External"/><Relationship Id="rId117" Type="http://schemas.openxmlformats.org/officeDocument/2006/relationships/hyperlink" Target="https://athlonoptics.com/product/ares-etr-3-18x50-aplr6-ffp-ir-moa-uhd/" TargetMode="External"/><Relationship Id="rId21" Type="http://schemas.openxmlformats.org/officeDocument/2006/relationships/hyperlink" Target="https://athlonoptics.com/product/rifle-scopes-midas-1-6x24-atsr16-sfp-ir-moa/" TargetMode="External"/><Relationship Id="rId42" Type="http://schemas.openxmlformats.org/officeDocument/2006/relationships/hyperlink" Target="https://athlonoptics.com/product/rifle-scopes-neos-3-9x40-center-x-sfp/" TargetMode="External"/><Relationship Id="rId47" Type="http://schemas.openxmlformats.org/officeDocument/2006/relationships/hyperlink" Target="https://athlonoptics.com/product/neos-4-12x40-bdc-22-sfp/" TargetMode="External"/><Relationship Id="rId63" Type="http://schemas.openxmlformats.org/officeDocument/2006/relationships/hyperlink" Target="https://athlonoptics.com/product/argos-20-60x85-45-degree/" TargetMode="External"/><Relationship Id="rId68" Type="http://schemas.openxmlformats.org/officeDocument/2006/relationships/hyperlink" Target="https://athlonoptics.com/product/precision-rifle-rings/" TargetMode="External"/><Relationship Id="rId84" Type="http://schemas.openxmlformats.org/officeDocument/2006/relationships/hyperlink" Target="https://athlonoptics.com/product/cronus-btr-1-6x24-atsr2-sfp-ir-moa-uhd/" TargetMode="External"/><Relationship Id="rId89" Type="http://schemas.openxmlformats.org/officeDocument/2006/relationships/hyperlink" Target="https://athlonoptics.com/product/ares-etr-1-10x28-atmr3-ffp-ir-mil-uhd/" TargetMode="External"/><Relationship Id="rId112" Type="http://schemas.openxmlformats.org/officeDocument/2006/relationships/hyperlink" Target="https://athlonoptics.com/product/armor-rings/" TargetMode="External"/><Relationship Id="rId16" Type="http://schemas.openxmlformats.org/officeDocument/2006/relationships/hyperlink" Target="https://athlonoptics.com/product/rifle-scopes-ares-btr-4-5-27x50-aplr3-ffp-ir-moa/" TargetMode="External"/><Relationship Id="rId107" Type="http://schemas.openxmlformats.org/officeDocument/2006/relationships/hyperlink" Target="https://athlonoptics.com/product/ares-g2-28x-ranging-reticle-eyepiece/" TargetMode="External"/><Relationship Id="rId11" Type="http://schemas.openxmlformats.org/officeDocument/2006/relationships/hyperlink" Target="https://athlonoptics.com/product/argos-g2-10x50-hd/" TargetMode="External"/><Relationship Id="rId32" Type="http://schemas.openxmlformats.org/officeDocument/2006/relationships/hyperlink" Target="https://athlonoptics.com/product/argos-btr-gen2-10-40x56-blr-sfp-moa-copy/" TargetMode="External"/><Relationship Id="rId37" Type="http://schemas.openxmlformats.org/officeDocument/2006/relationships/hyperlink" Target="https://athlonoptics.com/product/rifle-scopes-talos-3-12x40-mildot-sfp/" TargetMode="External"/><Relationship Id="rId53" Type="http://schemas.openxmlformats.org/officeDocument/2006/relationships/hyperlink" Target="https://athlonoptics.com/product/midas-tsp3-prism-scope/" TargetMode="External"/><Relationship Id="rId58" Type="http://schemas.openxmlformats.org/officeDocument/2006/relationships/hyperlink" Target="https://athlonoptics.com/product/cronus-tactical-7-42x60-uhd/" TargetMode="External"/><Relationship Id="rId74" Type="http://schemas.openxmlformats.org/officeDocument/2006/relationships/hyperlink" Target="https://athlonoptics.com/product/binocular-harness-magnetic-closure/" TargetMode="External"/><Relationship Id="rId79" Type="http://schemas.openxmlformats.org/officeDocument/2006/relationships/hyperlink" Target="https://athlonoptics.com/product/ares-etr-56mm-sunshade-matte/" TargetMode="External"/><Relationship Id="rId102" Type="http://schemas.openxmlformats.org/officeDocument/2006/relationships/hyperlink" Target="https://athlonoptics.com/product/argos-hmr-4-20x50-ahmc-sfp-moa/" TargetMode="External"/><Relationship Id="rId5" Type="http://schemas.openxmlformats.org/officeDocument/2006/relationships/hyperlink" Target="https://athlonoptics.com/product/midas-g2-10x50-uhd/" TargetMode="External"/><Relationship Id="rId90" Type="http://schemas.openxmlformats.org/officeDocument/2006/relationships/hyperlink" Target="https://athlonoptics.com/product/ares-etr-4-5-30x56-aprs1-ffp-ir-mil/" TargetMode="External"/><Relationship Id="rId95" Type="http://schemas.openxmlformats.org/officeDocument/2006/relationships/hyperlink" Target="https://athlonoptics.com/product/ares-btr-gen2-4-5-27x50-aprs5-ffp-ir-mil-hd/" TargetMode="External"/><Relationship Id="rId22" Type="http://schemas.openxmlformats.org/officeDocument/2006/relationships/hyperlink" Target="https://athlonoptics.com/product/midas-btr-gen2-4-5-27x50-ahmr-sfp-ir-moa/" TargetMode="External"/><Relationship Id="rId27" Type="http://schemas.openxmlformats.org/officeDocument/2006/relationships/hyperlink" Target="https://athlonoptics.com/product/argos-btr-gen2-1-8x24-atsr5-sfp-ir-moa/" TargetMode="External"/><Relationship Id="rId43" Type="http://schemas.openxmlformats.org/officeDocument/2006/relationships/hyperlink" Target="https://athlonoptics.com/product/athlonoptics-rifle-scopes-neos-3-9x40-bdc-500-sfp-ir/" TargetMode="External"/><Relationship Id="rId48" Type="http://schemas.openxmlformats.org/officeDocument/2006/relationships/hyperlink" Target="https://athlonoptics.com/product/rifle-scopes-neos-6-18x44-center-x-sfp/" TargetMode="External"/><Relationship Id="rId64" Type="http://schemas.openxmlformats.org/officeDocument/2006/relationships/hyperlink" Target="https://athlonoptics.com/product/argos-20-60x85-straight-angle/" TargetMode="External"/><Relationship Id="rId69" Type="http://schemas.openxmlformats.org/officeDocument/2006/relationships/hyperlink" Target="https://athlonoptics.com/product/precision-rifle-rings/" TargetMode="External"/><Relationship Id="rId113" Type="http://schemas.openxmlformats.org/officeDocument/2006/relationships/hyperlink" Target="https://athlonoptics.com/product/armor-rings/" TargetMode="External"/><Relationship Id="rId118" Type="http://schemas.openxmlformats.org/officeDocument/2006/relationships/hyperlink" Target="https://athlonoptics.com/product/midas-g-2-10x25-uhd/" TargetMode="External"/><Relationship Id="rId80" Type="http://schemas.openxmlformats.org/officeDocument/2006/relationships/hyperlink" Target="https://athlonoptics.com/product/rifle-scopes-argosbtr-50mm-sunshade/" TargetMode="External"/><Relationship Id="rId85" Type="http://schemas.openxmlformats.org/officeDocument/2006/relationships/hyperlink" Target="https://athlonoptics.com/product/cronus-btr-4-5-29x56-aplr5/" TargetMode="External"/><Relationship Id="rId12" Type="http://schemas.openxmlformats.org/officeDocument/2006/relationships/hyperlink" Target="https://athlonoptics.com/product/argos-g2-10x42-hd/" TargetMode="External"/><Relationship Id="rId17" Type="http://schemas.openxmlformats.org/officeDocument/2006/relationships/hyperlink" Target="https://athlonoptics.com/product/midas-tac-5-25x56-aplr4-ffp-moa/" TargetMode="External"/><Relationship Id="rId33" Type="http://schemas.openxmlformats.org/officeDocument/2006/relationships/hyperlink" Target="https://athlonoptics.com/product/rifle-scopes-talos-btr-1-4x24-ahsr14-sfp-ir-mil/" TargetMode="External"/><Relationship Id="rId38" Type="http://schemas.openxmlformats.org/officeDocument/2006/relationships/hyperlink" Target="https://athlonoptics.com/product/rifle-scopes-talos-4-16x40-bdc600-sfp/" TargetMode="External"/><Relationship Id="rId59" Type="http://schemas.openxmlformats.org/officeDocument/2006/relationships/hyperlink" Target="https://athlonoptics.com/product/spotting-scope-cronus-20-60x86-ed/" TargetMode="External"/><Relationship Id="rId103" Type="http://schemas.openxmlformats.org/officeDocument/2006/relationships/hyperlink" Target="https://athlonoptics.com/product/midas-le/" TargetMode="External"/><Relationship Id="rId108" Type="http://schemas.openxmlformats.org/officeDocument/2006/relationships/hyperlink" Target="https://athlonoptics.com/product/ares-ranging-reticle-eyepiece/" TargetMode="External"/><Relationship Id="rId54" Type="http://schemas.openxmlformats.org/officeDocument/2006/relationships/hyperlink" Target="https://athlonoptics.com/product/midas-tsp4-prism-scope/" TargetMode="External"/><Relationship Id="rId70" Type="http://schemas.openxmlformats.org/officeDocument/2006/relationships/hyperlink" Target="https://athlonoptics.com/product/precision-rifle-rings/" TargetMode="External"/><Relationship Id="rId75" Type="http://schemas.openxmlformats.org/officeDocument/2006/relationships/hyperlink" Target="https://athlonoptics.com/product/athlonoptics-binocular-tripod-adapter/" TargetMode="External"/><Relationship Id="rId91" Type="http://schemas.openxmlformats.org/officeDocument/2006/relationships/hyperlink" Target="https://athlonoptics.com/product/ares-etr-4-5-30x56-aprs1-ffp-ir-mil/" TargetMode="External"/><Relationship Id="rId96" Type="http://schemas.openxmlformats.org/officeDocument/2006/relationships/hyperlink" Target="https://athlonoptics.com/product/ares-btr-gen2-4-5-27x50-aplr4-ffp-ir-moa-hd/" TargetMode="External"/><Relationship Id="rId1" Type="http://schemas.openxmlformats.org/officeDocument/2006/relationships/hyperlink" Target="https://athlonoptics.com/product/cronus-g2-10x42-uhd/" TargetMode="External"/><Relationship Id="rId6" Type="http://schemas.openxmlformats.org/officeDocument/2006/relationships/hyperlink" Target="https://athlonoptics.com/product/midas-g2-10x42-uhd/" TargetMode="External"/><Relationship Id="rId23" Type="http://schemas.openxmlformats.org/officeDocument/2006/relationships/hyperlink" Target="https://athlonoptics.com/product/midas-btr-gen2-4-5-27x50-aprs4-sfp-ir-mil-scope/" TargetMode="External"/><Relationship Id="rId28" Type="http://schemas.openxmlformats.org/officeDocument/2006/relationships/hyperlink" Target="https://athlonoptics.com/product/argos-btr-gen2-6-24x50-atmr-ffp-ir-moa-copy/" TargetMode="External"/><Relationship Id="rId49" Type="http://schemas.openxmlformats.org/officeDocument/2006/relationships/hyperlink" Target="https://athlonoptics.com/product/rifle-scopes-neos-6-18x44-bdc-500-sfp-ir/" TargetMode="External"/><Relationship Id="rId114" Type="http://schemas.openxmlformats.org/officeDocument/2006/relationships/hyperlink" Target="https://athlonoptics.com/product/armor-cantilever-rings/" TargetMode="External"/><Relationship Id="rId119" Type="http://schemas.openxmlformats.org/officeDocument/2006/relationships/hyperlink" Target="https://drive.google.com/drive/folders/17omP6KJYE67lKSngeKTcCagGX6U9tUwc?usp=sharing" TargetMode="External"/><Relationship Id="rId44" Type="http://schemas.openxmlformats.org/officeDocument/2006/relationships/hyperlink" Target="https://athlonoptics.com/product/rifle-scopes-neos-3-9x40-bdc-22-rimfire/" TargetMode="External"/><Relationship Id="rId60" Type="http://schemas.openxmlformats.org/officeDocument/2006/relationships/hyperlink" Target="https://athlonoptics.com/product/spotting-scope-cronus-12-36x50-ed/" TargetMode="External"/><Relationship Id="rId65" Type="http://schemas.openxmlformats.org/officeDocument/2006/relationships/hyperlink" Target="file:///C:\Documents\trent\AppData\Local\Microsoft\Windows\INetCache\Content.Outlook\DBP3LIZN\-" TargetMode="External"/><Relationship Id="rId81" Type="http://schemas.openxmlformats.org/officeDocument/2006/relationships/hyperlink" Target="https://athlonoptics.com/product/rifle-scopes-midas-btr-riflescope-50mm-sunshade/" TargetMode="External"/><Relationship Id="rId86" Type="http://schemas.openxmlformats.org/officeDocument/2006/relationships/hyperlink" Target="https://athlonoptics.com/product/cronus-btr-4-5-29x56-aprs1-ffp-ir-mil-uhd/" TargetMode="External"/><Relationship Id="rId4" Type="http://schemas.openxmlformats.org/officeDocument/2006/relationships/hyperlink" Target="https://athlonoptics.com/product/midas-g2-12x50-uhd/" TargetMode="External"/><Relationship Id="rId9" Type="http://schemas.openxmlformats.org/officeDocument/2006/relationships/hyperlink" Target="https://athlonoptics.com/product/argos-g2-8x42-uhd/" TargetMode="External"/><Relationship Id="rId13" Type="http://schemas.openxmlformats.org/officeDocument/2006/relationships/hyperlink" Target="https://athlonoptics.com/product/argos-g2-8x42-hd/" TargetMode="External"/><Relationship Id="rId18" Type="http://schemas.openxmlformats.org/officeDocument/2006/relationships/hyperlink" Target="https://athlonoptics.com/product/midas-tac-5-25x56-aprs3-ffp-mil-copy/" TargetMode="External"/><Relationship Id="rId39" Type="http://schemas.openxmlformats.org/officeDocument/2006/relationships/hyperlink" Target="https://athlonoptics.com/product/rifle-scopes-talos-4-16x40-mildot-sfp-2/" TargetMode="External"/><Relationship Id="rId109" Type="http://schemas.openxmlformats.org/officeDocument/2006/relationships/hyperlink" Target="https://athlonoptics.com/product/talos-rangefinder/" TargetMode="External"/><Relationship Id="rId34" Type="http://schemas.openxmlformats.org/officeDocument/2006/relationships/hyperlink" Target="https://athlonoptics.com/product/rifle-scopes-talos-btr-4-14x44-aplr-ffp-ir-mil/" TargetMode="External"/><Relationship Id="rId50" Type="http://schemas.openxmlformats.org/officeDocument/2006/relationships/hyperlink" Target="https://athlonoptics.com/product/midas-tsr1/" TargetMode="External"/><Relationship Id="rId55" Type="http://schemas.openxmlformats.org/officeDocument/2006/relationships/hyperlink" Target="https://athlonoptics.com/product/athlonoptics-rifle-scopes-midas-mg31-3x-magnifier/" TargetMode="External"/><Relationship Id="rId76" Type="http://schemas.openxmlformats.org/officeDocument/2006/relationships/hyperlink" Target="https://athlonoptics.com/product/ares-etr-56mm-sunshade-brown/" TargetMode="External"/><Relationship Id="rId97" Type="http://schemas.openxmlformats.org/officeDocument/2006/relationships/hyperlink" Target="https://athlonoptics.com/product/argos-hmr-2-12x42-bdc600-sfp-moa/" TargetMode="External"/><Relationship Id="rId104" Type="http://schemas.openxmlformats.org/officeDocument/2006/relationships/hyperlink" Target="https://athlonoptics.com/product/midas-tsp1/" TargetMode="External"/><Relationship Id="rId120" Type="http://schemas.openxmlformats.org/officeDocument/2006/relationships/hyperlink" Target="https://drive.google.com/drive/folders/17omP6KJYE67lKSngeKTcCagGX6U9tUwc?usp=sharing" TargetMode="External"/><Relationship Id="rId7" Type="http://schemas.openxmlformats.org/officeDocument/2006/relationships/hyperlink" Target="https://athlonoptics.com/product/midas-g2-8x42-uhd/" TargetMode="External"/><Relationship Id="rId71" Type="http://schemas.openxmlformats.org/officeDocument/2006/relationships/hyperlink" Target="https://athlonoptics.com/product/precision-rifle-rings/" TargetMode="External"/><Relationship Id="rId92" Type="http://schemas.openxmlformats.org/officeDocument/2006/relationships/hyperlink" Target="https://athlonoptics.com/product/ares-etr-4-5-30x56-moa/" TargetMode="External"/><Relationship Id="rId2" Type="http://schemas.openxmlformats.org/officeDocument/2006/relationships/hyperlink" Target="https://athlonoptics.com/product/cronus-15x56/" TargetMode="External"/><Relationship Id="rId29" Type="http://schemas.openxmlformats.org/officeDocument/2006/relationships/hyperlink" Target="https://athlonoptics.com/product/argos-btr-gen2-6-24x50-apmr-ffp-ir-mil-copy/" TargetMode="External"/><Relationship Id="rId24" Type="http://schemas.openxmlformats.org/officeDocument/2006/relationships/hyperlink" Target="https://athlonoptics.com/product/midas-hmr-2-5-15x50-ahmr/" TargetMode="External"/><Relationship Id="rId40" Type="http://schemas.openxmlformats.org/officeDocument/2006/relationships/hyperlink" Target="https://athlonoptics.com/product/rifle-scopes-talos-6-24x50-ahmr-sfp-moa/" TargetMode="External"/><Relationship Id="rId45" Type="http://schemas.openxmlformats.org/officeDocument/2006/relationships/hyperlink" Target="https://athlonoptics.com/product/rifle-scopes-neos-4-12x40-center-x-sfp/" TargetMode="External"/><Relationship Id="rId66" Type="http://schemas.openxmlformats.org/officeDocument/2006/relationships/hyperlink" Target="https://athlonoptics.com/product/talos-20-60x80-spotting-scope/" TargetMode="External"/><Relationship Id="rId87" Type="http://schemas.openxmlformats.org/officeDocument/2006/relationships/hyperlink" Target="https://athlonoptics.com/product/cronus-btr-gen2-4-5-29x56-aprs1-ffp-mil/" TargetMode="External"/><Relationship Id="rId110" Type="http://schemas.openxmlformats.org/officeDocument/2006/relationships/hyperlink" Target="https://athlonoptics.com/product/cantilever-mount/" TargetMode="External"/><Relationship Id="rId115" Type="http://schemas.openxmlformats.org/officeDocument/2006/relationships/hyperlink" Target="https://athlonoptics.com/product/armor-cantilever-rings/" TargetMode="External"/><Relationship Id="rId61" Type="http://schemas.openxmlformats.org/officeDocument/2006/relationships/hyperlink" Target="https://athlonoptics.com/product/ares-15-45x65-uhd-45-degree/" TargetMode="External"/><Relationship Id="rId82" Type="http://schemas.openxmlformats.org/officeDocument/2006/relationships/hyperlink" Target="https://athlonoptics.com/product/rifle-scopes-argos-btr-riflescope-56mm-sunshade/" TargetMode="External"/><Relationship Id="rId19" Type="http://schemas.openxmlformats.org/officeDocument/2006/relationships/hyperlink" Target="https://athlonoptics.com/product/midas-tac-4-16x44-mil/" TargetMode="External"/><Relationship Id="rId14" Type="http://schemas.openxmlformats.org/officeDocument/2006/relationships/hyperlink" Target="https://athlonoptics.com/product/neos-g2-10x42-hd/" TargetMode="External"/><Relationship Id="rId30" Type="http://schemas.openxmlformats.org/officeDocument/2006/relationships/hyperlink" Target="https://athlonoptics.com/product/argos-btr-gen2-8-34x56-aplr2-ffp-ir-moa/" TargetMode="External"/><Relationship Id="rId35" Type="http://schemas.openxmlformats.org/officeDocument/2006/relationships/hyperlink" Target="https://athlonoptics.com/product/rifle-scopes-talos-3-12x40-bdc-600-sfp-ir/" TargetMode="External"/><Relationship Id="rId56" Type="http://schemas.openxmlformats.org/officeDocument/2006/relationships/hyperlink" Target="https://athlonoptics.com/product/athlonoptics-rifle-scopes-midas-mg51-5x-magnifier/" TargetMode="External"/><Relationship Id="rId77" Type="http://schemas.openxmlformats.org/officeDocument/2006/relationships/hyperlink" Target="https://athlonoptics.com/product/rifle-scopes-cronus-56mm-sunshade-matte/" TargetMode="External"/><Relationship Id="rId100" Type="http://schemas.openxmlformats.org/officeDocument/2006/relationships/hyperlink" Target="https://athlonoptics.com/product/argos-hmr-4-20x50-mildot-sfp-moa-copy/" TargetMode="External"/><Relationship Id="rId105" Type="http://schemas.openxmlformats.org/officeDocument/2006/relationships/hyperlink" Target="https://athlonoptics.com/product/spotting-scope-ares-g2-20-60x85-uhd/" TargetMode="External"/><Relationship Id="rId8" Type="http://schemas.openxmlformats.org/officeDocument/2006/relationships/hyperlink" Target="https://athlonoptics.com/product-category/binoculars/athlon-optics-argos-uhd-binocular/" TargetMode="External"/><Relationship Id="rId51" Type="http://schemas.openxmlformats.org/officeDocument/2006/relationships/hyperlink" Target="https://athlonoptics.com/product/midas-tsr2/" TargetMode="External"/><Relationship Id="rId72" Type="http://schemas.openxmlformats.org/officeDocument/2006/relationships/hyperlink" Target="https://athlonoptics.com/product/precision-rifle-rings/" TargetMode="External"/><Relationship Id="rId93" Type="http://schemas.openxmlformats.org/officeDocument/2006/relationships/hyperlink" Target="https://athlonoptics.com/product/ares-etr-4-5-30x56-moa/" TargetMode="External"/><Relationship Id="rId98" Type="http://schemas.openxmlformats.org/officeDocument/2006/relationships/hyperlink" Target="https://athlonoptics.com/product/argos-hmr-2-12x42-bdc-600a-sfp-moa/" TargetMode="External"/><Relationship Id="rId121" Type="http://schemas.openxmlformats.org/officeDocument/2006/relationships/hyperlink" Target="https://drive.google.com/drive/folders/17omP6KJYE67lKSngeKTcCagGX6U9tUwc?usp=sharing" TargetMode="External"/><Relationship Id="rId3" Type="http://schemas.openxmlformats.org/officeDocument/2006/relationships/hyperlink" Target="https://athlonoptics.com/product/cronus-10x50-rangefinding-binocular-p/" TargetMode="External"/><Relationship Id="rId25" Type="http://schemas.openxmlformats.org/officeDocument/2006/relationships/hyperlink" Target="https://athlonoptics.com/product/midas-hmr-2-5-15x50-bdc-600a/" TargetMode="External"/><Relationship Id="rId46" Type="http://schemas.openxmlformats.org/officeDocument/2006/relationships/hyperlink" Target="https://athlonoptics.com/product/rifle-scopes-neos-4-12x40-bdc-500-sfp-ir/" TargetMode="External"/><Relationship Id="rId67" Type="http://schemas.openxmlformats.org/officeDocument/2006/relationships/hyperlink" Target="https://athlonoptics.com/product/precision-rifle-rings/" TargetMode="External"/><Relationship Id="rId116" Type="http://schemas.openxmlformats.org/officeDocument/2006/relationships/hyperlink" Target="https://athlonoptics.com/product/ares-etr-3-18x50-aprs6-ffp-ir-mil-uhd/" TargetMode="External"/><Relationship Id="rId20" Type="http://schemas.openxmlformats.org/officeDocument/2006/relationships/hyperlink" Target="https://athlonoptics.com/product/midas-btr-gen2-1-6x24-atsr4-sfp-ir-moa-scope/" TargetMode="External"/><Relationship Id="rId41" Type="http://schemas.openxmlformats.org/officeDocument/2006/relationships/hyperlink" Target="https://athlonoptics.com/product/rifle-scopes-talos-6-24x50-atmr1-sfp-ir-mil/" TargetMode="External"/><Relationship Id="rId62" Type="http://schemas.openxmlformats.org/officeDocument/2006/relationships/hyperlink" Target="https://athlonoptics.com/product/ares-15-45x65-uhd-straight-angle/" TargetMode="External"/><Relationship Id="rId83" Type="http://schemas.openxmlformats.org/officeDocument/2006/relationships/hyperlink" Target="https://athlonoptics.com/product/rifle-scopes-riflescope-44mm-sunshade/" TargetMode="External"/><Relationship Id="rId88" Type="http://schemas.openxmlformats.org/officeDocument/2006/relationships/hyperlink" Target="https://athlonoptics.com/product/ares-etr-1-10x28-atmr2-ffp-ir-moa-uhd/" TargetMode="External"/><Relationship Id="rId111" Type="http://schemas.openxmlformats.org/officeDocument/2006/relationships/hyperlink" Target="https://athlonoptics.com/product/cantilever-mount/" TargetMode="External"/><Relationship Id="rId15" Type="http://schemas.openxmlformats.org/officeDocument/2006/relationships/hyperlink" Target="https://athlonoptics.com/product/neos-g2-8x42-hd/" TargetMode="External"/><Relationship Id="rId36" Type="http://schemas.openxmlformats.org/officeDocument/2006/relationships/hyperlink" Target="https://athlonoptics.com/product/rifle-scopes-talos-3-12x40-center-x-sfp/" TargetMode="External"/><Relationship Id="rId57" Type="http://schemas.openxmlformats.org/officeDocument/2006/relationships/hyperlink" Target="https://athlonoptics.com/product/cronus-tactical-7-42x60-uhd/" TargetMode="External"/><Relationship Id="rId106" Type="http://schemas.openxmlformats.org/officeDocument/2006/relationships/hyperlink" Target="https://athlonoptics.com/product/ares-g2-uhd-20-60x85-45-degree/" TargetMode="External"/><Relationship Id="rId10" Type="http://schemas.openxmlformats.org/officeDocument/2006/relationships/hyperlink" Target="https://athlonoptics.com/product/argos-g2-12x50-hd/" TargetMode="External"/><Relationship Id="rId31" Type="http://schemas.openxmlformats.org/officeDocument/2006/relationships/hyperlink" Target="https://athlonoptics.com/product/argos-btr-gen2-8-34x56-apmr-ffp-ir-mil/" TargetMode="External"/><Relationship Id="rId52" Type="http://schemas.openxmlformats.org/officeDocument/2006/relationships/hyperlink" Target="https://athlonoptics.com/product/midas-tsr3/" TargetMode="External"/><Relationship Id="rId73" Type="http://schemas.openxmlformats.org/officeDocument/2006/relationships/hyperlink" Target="https://athlonoptics.com/product/precision-rifle-rings/" TargetMode="External"/><Relationship Id="rId78" Type="http://schemas.openxmlformats.org/officeDocument/2006/relationships/hyperlink" Target="https://athlonoptics.com/product/cronus-btr-56mm-sunshade-brown/" TargetMode="External"/><Relationship Id="rId94" Type="http://schemas.openxmlformats.org/officeDocument/2006/relationships/hyperlink" Target="https://athlonoptics.com/product/ares-etr-4-5-30x56-aplr5-ffp-ir-moa-copy/" TargetMode="External"/><Relationship Id="rId99" Type="http://schemas.openxmlformats.org/officeDocument/2006/relationships/hyperlink" Target="https://athlonoptics.com/product/argos-hmr-2-12x42-ahmc-sfp-moa/" TargetMode="External"/><Relationship Id="rId101" Type="http://schemas.openxmlformats.org/officeDocument/2006/relationships/hyperlink" Target="https://athlonoptics.com/product/argos-hmr-4-20x50-bdc-600a-sfp-moa/" TargetMode="External"/><Relationship Id="rId122"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17" Type="http://schemas.openxmlformats.org/officeDocument/2006/relationships/hyperlink" Target="https://athlonoptics.com/product/rifle-scopes-talos-6-24x50-ahmr-sfp-moa/" TargetMode="External"/><Relationship Id="rId21" Type="http://schemas.openxmlformats.org/officeDocument/2006/relationships/hyperlink" Target="https://athlonoptics.com/product/argos-g2-10x42-uhd/" TargetMode="External"/><Relationship Id="rId42" Type="http://schemas.openxmlformats.org/officeDocument/2006/relationships/hyperlink" Target="file:///C:\Documents\Sales\Sales%20Reports%20and%20Sheets\Master%20Sku%20List\Pictures\Images\212101.jpg" TargetMode="External"/><Relationship Id="rId63" Type="http://schemas.openxmlformats.org/officeDocument/2006/relationships/hyperlink" Target="https://athlonoptics.com/product/midas-tac-5-25x56-aprs3-ffp-mil-copy/" TargetMode="External"/><Relationship Id="rId84" Type="http://schemas.openxmlformats.org/officeDocument/2006/relationships/hyperlink" Target="file:///C:\Documents\Sales\Sales%20Reports%20and%20Sheets\Master%20Sku%20List\Pictures\Images\214063.jpg" TargetMode="External"/><Relationship Id="rId138" Type="http://schemas.openxmlformats.org/officeDocument/2006/relationships/hyperlink" Target="file:///C:\Documents\Sales\Sales%20Reports%20and%20Sheets\Master%20Sku%20List\Pictures\Images\403014.jpg" TargetMode="External"/><Relationship Id="rId159" Type="http://schemas.openxmlformats.org/officeDocument/2006/relationships/hyperlink" Target="https://athlonoptics.com/product/spotting-scope-cronus-20-60x86-ed/" TargetMode="External"/><Relationship Id="rId170" Type="http://schemas.openxmlformats.org/officeDocument/2006/relationships/hyperlink" Target="file:///C:\Documents\Sales\Sales%20Reports%20and%20Sheets\Master%20Sku%20List\Pictures\Images\312004.jpg" TargetMode="External"/><Relationship Id="rId191" Type="http://schemas.openxmlformats.org/officeDocument/2006/relationships/hyperlink" Target="https://athlonoptics.com/product/precision-rifle-rings/" TargetMode="External"/><Relationship Id="rId205" Type="http://schemas.openxmlformats.org/officeDocument/2006/relationships/hyperlink" Target="file:///C:\Documents\Sales\Sales%20Reports%20and%20Sheets\Master%20Sku%20List\Pictures\Images\Bino%20Harness.jpg" TargetMode="External"/><Relationship Id="rId107" Type="http://schemas.openxmlformats.org/officeDocument/2006/relationships/hyperlink" Target="https://athlonoptics.com/product/rifle-scopes-talos-3-12x40-bdc-600-sfp-ir/" TargetMode="External"/><Relationship Id="rId11" Type="http://schemas.openxmlformats.org/officeDocument/2006/relationships/hyperlink" Target="https://athlonoptics.com/product/midas-g2-10x42-uhd/" TargetMode="External"/><Relationship Id="rId32" Type="http://schemas.openxmlformats.org/officeDocument/2006/relationships/hyperlink" Target="file:///C:\Documents\Sales\Sales%20Reports%20and%20Sheets\Master%20Sku%20List\Pictures\Images\116010.jpg" TargetMode="External"/><Relationship Id="rId53" Type="http://schemas.openxmlformats.org/officeDocument/2006/relationships/hyperlink" Target="https://athlonoptics.com/product/cronus-btr-gen2-4-5-29x56-aprs1-ffp-mil/" TargetMode="External"/><Relationship Id="rId74" Type="http://schemas.openxmlformats.org/officeDocument/2006/relationships/hyperlink" Target="file:///C:\Documents\Sales\Sales%20Reports%20and%20Sheets\Master%20Sku%20List\Pictures\Images\213050.jpg" TargetMode="External"/><Relationship Id="rId128" Type="http://schemas.openxmlformats.org/officeDocument/2006/relationships/hyperlink" Target="file:///C:\Documents\Sales\Sales%20Reports%20and%20Sheets\Master%20Sku%20List\Pictures\Images\216008.jpg" TargetMode="External"/><Relationship Id="rId149" Type="http://schemas.openxmlformats.org/officeDocument/2006/relationships/hyperlink" Target="https://athlonoptics.com/product/midas-tsp1/" TargetMode="External"/><Relationship Id="rId5" Type="http://schemas.openxmlformats.org/officeDocument/2006/relationships/hyperlink" Target="file:///C:\Documents\Sales\Sales%20Reports%20and%20Sheets\Master%20Sku%20List\Pictures\Images\111003.jpg" TargetMode="External"/><Relationship Id="rId95" Type="http://schemas.openxmlformats.org/officeDocument/2006/relationships/hyperlink" Target="https://athlonoptics.com/product/argos-hmr-2-12x42-ahmc-sfp-moa/" TargetMode="External"/><Relationship Id="rId160" Type="http://schemas.openxmlformats.org/officeDocument/2006/relationships/hyperlink" Target="file:///C:\Documents\Sales\Sales%20Reports%20and%20Sheets\Master%20Sku%20List\Pictures\Images\311001.jpg" TargetMode="External"/><Relationship Id="rId181" Type="http://schemas.openxmlformats.org/officeDocument/2006/relationships/hyperlink" Target="file:///C:\Documents\Sales\Sales%20Reports%20and%20Sheets\Master%20Sku%20List\Pictures\Images\315001.jpg" TargetMode="External"/><Relationship Id="rId216" Type="http://schemas.openxmlformats.org/officeDocument/2006/relationships/hyperlink" Target="https://athlonoptics.com/product/rifle-scopes-argosbtr-50mm-sunshade/" TargetMode="External"/><Relationship Id="rId22" Type="http://schemas.openxmlformats.org/officeDocument/2006/relationships/hyperlink" Target="file:///C:\Documents\Sales\Sales%20Reports%20and%20Sheets\Master%20Sku%20List\Pictures\Images\114011.jpg" TargetMode="External"/><Relationship Id="rId43" Type="http://schemas.openxmlformats.org/officeDocument/2006/relationships/hyperlink" Target="file:///C:\Documents\Sales\Sales%20Reports%20and%20Sheets\Master%20Sku%20List\Pictures\Images\212101B.jpg" TargetMode="External"/><Relationship Id="rId64" Type="http://schemas.openxmlformats.org/officeDocument/2006/relationships/hyperlink" Target="file:///C:\Documents\Sales\Sales%20Reports%20and%20Sheets\Master%20Sku%20List\Pictures\Images\213081.jpg" TargetMode="External"/><Relationship Id="rId118" Type="http://schemas.openxmlformats.org/officeDocument/2006/relationships/hyperlink" Target="file:///C:\Documents\Sales\Sales%20Reports%20and%20Sheets\Master%20Sku%20List\Pictures\Images\215012.jpg" TargetMode="External"/><Relationship Id="rId139" Type="http://schemas.openxmlformats.org/officeDocument/2006/relationships/hyperlink" Target="https://athlonoptics.com/product/midas-tsr2/" TargetMode="External"/><Relationship Id="rId85" Type="http://schemas.openxmlformats.org/officeDocument/2006/relationships/hyperlink" Target="https://athlonoptics.com/product/argos-btr-gen2-8-34x56-aplr2-ffp-ir-moa/" TargetMode="External"/><Relationship Id="rId150" Type="http://schemas.openxmlformats.org/officeDocument/2006/relationships/hyperlink" Target="file:///C:\Documents\Sales\Sales%20Reports%20and%20Sheets\Master%20Sku%20List\Pictures\Images\403023.jpg" TargetMode="External"/><Relationship Id="rId171" Type="http://schemas.openxmlformats.org/officeDocument/2006/relationships/hyperlink" Target="https://athlonoptics.com/product/ares-15-45x65-uhd-45-degree/" TargetMode="External"/><Relationship Id="rId192" Type="http://schemas.openxmlformats.org/officeDocument/2006/relationships/hyperlink" Target="https://athlonoptics.com/product/precision-rifle-rings/" TargetMode="External"/><Relationship Id="rId206" Type="http://schemas.openxmlformats.org/officeDocument/2006/relationships/hyperlink" Target="https://athlonoptics.com/product/rifle-scopes-cronus-56mm-sunshade-matte/" TargetMode="External"/><Relationship Id="rId12" Type="http://schemas.openxmlformats.org/officeDocument/2006/relationships/hyperlink" Target="file:///C:\Documents\Sales\Sales%20Reports%20and%20Sheets\Master%20Sku%20List\Pictures\Images\113008.jpg" TargetMode="External"/><Relationship Id="rId33" Type="http://schemas.openxmlformats.org/officeDocument/2006/relationships/hyperlink" Target="https://athlonoptics.com/product/ares-etr-1-10x28-atmr2-ffp-ir-moa-uhd/" TargetMode="External"/><Relationship Id="rId108" Type="http://schemas.openxmlformats.org/officeDocument/2006/relationships/hyperlink" Target="file:///C:\Documents\Sales\Sales%20Reports%20and%20Sheets\Master%20Sku%20List\Pictures\Images\215001.jpg" TargetMode="External"/><Relationship Id="rId129" Type="http://schemas.openxmlformats.org/officeDocument/2006/relationships/hyperlink" Target="https://athlonoptics.com/product/rifle-scopes-neos-4-12x40-bdc-500-sfp-ir/" TargetMode="External"/><Relationship Id="rId54" Type="http://schemas.openxmlformats.org/officeDocument/2006/relationships/hyperlink" Target="file:///C:\Documents\Sales\Sales%20Reports%20and%20Sheets\Master%20Sku%20List\Pictures\Images\210115.jpg" TargetMode="External"/><Relationship Id="rId75" Type="http://schemas.openxmlformats.org/officeDocument/2006/relationships/hyperlink" Target="https://athlonoptics.com/product/midas-hmr-2-5-15x50-bdc-600a/" TargetMode="External"/><Relationship Id="rId96" Type="http://schemas.openxmlformats.org/officeDocument/2006/relationships/hyperlink" Target="file:///C:\Documents\Sales\Sales%20Reports%20and%20Sheets\Master%20Sku%20List\Pictures\Images\214008.jpg" TargetMode="External"/><Relationship Id="rId140" Type="http://schemas.openxmlformats.org/officeDocument/2006/relationships/hyperlink" Target="file:///C:\Documents\Sales\Sales%20Reports%20and%20Sheets\Master%20Sku%20List\Pictures\Images\403015.jpg" TargetMode="External"/><Relationship Id="rId161" Type="http://schemas.openxmlformats.org/officeDocument/2006/relationships/hyperlink" Target="https://athlonoptics.com/product/spotting-scope-cronus-12-36x50-ed/" TargetMode="External"/><Relationship Id="rId182" Type="http://schemas.openxmlformats.org/officeDocument/2006/relationships/hyperlink" Target="file:///C:\Documents\Sales\Sales%20Reports%20and%20Sheets\Master%20Sku%20List\Pictures\Images\315001G.jpg" TargetMode="External"/><Relationship Id="rId217" Type="http://schemas.openxmlformats.org/officeDocument/2006/relationships/hyperlink" Target="file:///C:\Documents\Sales\Sales%20Reports%20and%20Sheets\Master%20Sku%20List\Pictures\Images\214061S.jpg" TargetMode="External"/><Relationship Id="rId6" Type="http://schemas.openxmlformats.org/officeDocument/2006/relationships/hyperlink" Target="file:///C:\Documents\Sales\Sales%20Reports%20and%20Sheets\Master%20Sku%20List\Pictures\Images\111020.jpg" TargetMode="External"/><Relationship Id="rId23" Type="http://schemas.openxmlformats.org/officeDocument/2006/relationships/hyperlink" Target="https://athlonoptics.com/product/argos-g2-10x42-hd/" TargetMode="External"/><Relationship Id="rId119" Type="http://schemas.openxmlformats.org/officeDocument/2006/relationships/hyperlink" Target="https://athlonoptics.com/product/rifle-scopes-talos-6-24x50-atmr1-sfp-ir-mil/" TargetMode="External"/><Relationship Id="rId44" Type="http://schemas.openxmlformats.org/officeDocument/2006/relationships/hyperlink" Target="file:///C:\Documents\Sales\Sales%20Reports%20and%20Sheets\Master%20Sku%20List\Pictures\Images\212100B.jpg" TargetMode="External"/><Relationship Id="rId65" Type="http://schemas.openxmlformats.org/officeDocument/2006/relationships/hyperlink" Target="https://athlonoptics.com/product/midas-tac-4-16x44-mil/" TargetMode="External"/><Relationship Id="rId86" Type="http://schemas.openxmlformats.org/officeDocument/2006/relationships/hyperlink" Target="file:///C:\Documents\Sales\Sales%20Reports%20and%20Sheets\Master%20Sku%20List\Pictures\Images\214067.jpg" TargetMode="External"/><Relationship Id="rId130" Type="http://schemas.openxmlformats.org/officeDocument/2006/relationships/hyperlink" Target="file:///C:\Documents\Sales\Sales%20Reports%20and%20Sheets\Master%20Sku%20List\Pictures\Images\216009.jpg" TargetMode="External"/><Relationship Id="rId151" Type="http://schemas.openxmlformats.org/officeDocument/2006/relationships/hyperlink" Target="https://athlonoptics.com/product/athlonoptics-rifle-scopes-midas-mg31-3x-magnifier/" TargetMode="External"/><Relationship Id="rId172" Type="http://schemas.openxmlformats.org/officeDocument/2006/relationships/hyperlink" Target="file:///C:\Documents\Sales\Sales%20Reports%20and%20Sheets\Master%20Sku%20List\Pictures\Images\312005.jpg" TargetMode="External"/><Relationship Id="rId193" Type="http://schemas.openxmlformats.org/officeDocument/2006/relationships/hyperlink" Target="https://athlonoptics.com/product/precision-rifle-rings/" TargetMode="External"/><Relationship Id="rId207" Type="http://schemas.openxmlformats.org/officeDocument/2006/relationships/hyperlink" Target="file:///C:\Documents\Sales\Sales%20Reports%20and%20Sheets\Master%20Sku%20List\Pictures\Images\210107S.jpg" TargetMode="External"/><Relationship Id="rId13" Type="http://schemas.openxmlformats.org/officeDocument/2006/relationships/hyperlink" Target="https://athlonoptics.com/product/midas-g2-8x42-uhd/" TargetMode="External"/><Relationship Id="rId109" Type="http://schemas.openxmlformats.org/officeDocument/2006/relationships/hyperlink" Target="https://athlonoptics.com/product/rifle-scopes-talos-3-12x40-center-x-sfp/" TargetMode="External"/><Relationship Id="rId34" Type="http://schemas.openxmlformats.org/officeDocument/2006/relationships/hyperlink" Target="file:///C:\Documents\Sales\Sales%20Reports%20and%20Sheets\Master%20Sku%20List\Pictures\Images\212103.jpg" TargetMode="External"/><Relationship Id="rId55" Type="http://schemas.openxmlformats.org/officeDocument/2006/relationships/hyperlink" Target="https://athlonoptics.com/product/rifle-scopes-ares-btr-4-5-27x50-aplr3-ffp-ir-moa/" TargetMode="External"/><Relationship Id="rId76" Type="http://schemas.openxmlformats.org/officeDocument/2006/relationships/hyperlink" Target="file:///C:\Documents\Sales\Sales%20Reports%20and%20Sheets\Master%20Sku%20List\Pictures\Images\213051.jpg" TargetMode="External"/><Relationship Id="rId97" Type="http://schemas.openxmlformats.org/officeDocument/2006/relationships/hyperlink" Target="https://athlonoptics.com/product/argos-hmr-4-20x50-mildot-sfp-moa-copy/" TargetMode="External"/><Relationship Id="rId120" Type="http://schemas.openxmlformats.org/officeDocument/2006/relationships/hyperlink" Target="file:///C:\Documents\Sales\Sales%20Reports%20and%20Sheets\Master%20Sku%20List\Pictures\Images\215013.jpg" TargetMode="External"/><Relationship Id="rId141" Type="http://schemas.openxmlformats.org/officeDocument/2006/relationships/hyperlink" Target="https://athlonoptics.com/product/midas-tsr3/" TargetMode="External"/><Relationship Id="rId7" Type="http://schemas.openxmlformats.org/officeDocument/2006/relationships/hyperlink" Target="https://athlonoptics.com/product/midas-g2-12x50-uhd/" TargetMode="External"/><Relationship Id="rId162" Type="http://schemas.openxmlformats.org/officeDocument/2006/relationships/hyperlink" Target="file:///C:\Documents\Sales\Sales%20Reports%20and%20Sheets\Master%20Sku%20List\Pictures\Images\311002.jpg" TargetMode="External"/><Relationship Id="rId183" Type="http://schemas.openxmlformats.org/officeDocument/2006/relationships/hyperlink" Target="https://athlonoptics.com/product/midas-1-mile/" TargetMode="External"/><Relationship Id="rId218" Type="http://schemas.openxmlformats.org/officeDocument/2006/relationships/hyperlink" Target="https://athlonoptics.com/product/rifle-scopes-argos-btr-riflescope-56mm-sunshade/" TargetMode="External"/><Relationship Id="rId24" Type="http://schemas.openxmlformats.org/officeDocument/2006/relationships/hyperlink" Target="file:///C:\Documents\Sales\Sales%20Reports%20and%20Sheets\Master%20Sku%20List\Pictures\Images\114009.jpg" TargetMode="External"/><Relationship Id="rId45" Type="http://schemas.openxmlformats.org/officeDocument/2006/relationships/hyperlink" Target="https://athlonoptics.com/product/ares-etr-4-5-30x56-aplr5-ffp-ir-moa-copy/" TargetMode="External"/><Relationship Id="rId66" Type="http://schemas.openxmlformats.org/officeDocument/2006/relationships/hyperlink" Target="file:///C:\Documents\Sales\Sales%20Reports%20and%20Sheets\Master%20Sku%20List\Pictures\Images\213070.jpg" TargetMode="External"/><Relationship Id="rId87" Type="http://schemas.openxmlformats.org/officeDocument/2006/relationships/hyperlink" Target="https://athlonoptics.com/product/argos-btr-gen2-8-34x56-apmr-ffp-ir-mil/" TargetMode="External"/><Relationship Id="rId110" Type="http://schemas.openxmlformats.org/officeDocument/2006/relationships/hyperlink" Target="file:///C:\Documents\Sales\Sales%20Reports%20and%20Sheets\Master%20Sku%20List\Pictures\Images\215003.jpg" TargetMode="External"/><Relationship Id="rId131" Type="http://schemas.openxmlformats.org/officeDocument/2006/relationships/hyperlink" Target="https://athlonoptics.com/product/neos-4-12x40-bdc-22-sfp/" TargetMode="External"/><Relationship Id="rId152" Type="http://schemas.openxmlformats.org/officeDocument/2006/relationships/hyperlink" Target="file:///C:\Documents\Sales\Sales%20Reports%20and%20Sheets\Master%20Sku%20List\Pictures\Images\403030.jpg" TargetMode="External"/><Relationship Id="rId173" Type="http://schemas.openxmlformats.org/officeDocument/2006/relationships/hyperlink" Target="https://athlonoptics.com/product/ares-ranging-reticle-eyepiece/" TargetMode="External"/><Relationship Id="rId194" Type="http://schemas.openxmlformats.org/officeDocument/2006/relationships/hyperlink" Target="file:///C:\Documents\Sales\Sales%20Reports%20and%20Sheets\Master%20Sku%20List\Pictures\Images\Precision%20Rings.jpg" TargetMode="External"/><Relationship Id="rId208" Type="http://schemas.openxmlformats.org/officeDocument/2006/relationships/hyperlink" Target="https://athlonoptics.com/product/cronus-btr-56mm-sunshade-brown/" TargetMode="External"/><Relationship Id="rId14" Type="http://schemas.openxmlformats.org/officeDocument/2006/relationships/hyperlink" Target="file:///C:\Documents\Sales\Sales%20Reports%20and%20Sheets\Master%20Sku%20List\Pictures\Images\113009.jpg" TargetMode="External"/><Relationship Id="rId35" Type="http://schemas.openxmlformats.org/officeDocument/2006/relationships/hyperlink" Target="https://athlonoptics.com/product/ares-etr-1-10x28-atmr3-ffp-ir-mil-uhd/" TargetMode="External"/><Relationship Id="rId56" Type="http://schemas.openxmlformats.org/officeDocument/2006/relationships/hyperlink" Target="file:///C:\Documents\Sales\Sales%20Reports%20and%20Sheets\Master%20Sku%20List\Pictures\Images\212008.jpg" TargetMode="External"/><Relationship Id="rId77" Type="http://schemas.openxmlformats.org/officeDocument/2006/relationships/hyperlink" Target="https://athlonoptics.com/product/helos-btr-1-4-5x24-atsr3-sfp-ir-moa/" TargetMode="External"/><Relationship Id="rId100" Type="http://schemas.openxmlformats.org/officeDocument/2006/relationships/hyperlink" Target="file:///C:\Documents\Sales\Sales%20Reports%20and%20Sheets\Master%20Sku%20List\Pictures\Images\214006.jpg" TargetMode="External"/><Relationship Id="rId8" Type="http://schemas.openxmlformats.org/officeDocument/2006/relationships/hyperlink" Target="file:///C:\Documents\Sales\Sales%20Reports%20and%20Sheets\Master%20Sku%20List\Pictures\Images\113006_Midas-G2-UHD_50mm-Binoculars-01.jpg" TargetMode="External"/><Relationship Id="rId51" Type="http://schemas.openxmlformats.org/officeDocument/2006/relationships/hyperlink" Target="https://athlonoptics.com/product/cronus-btr-4-5-29x56-aprs1-ffp-ir-mil-uhd/" TargetMode="External"/><Relationship Id="rId72" Type="http://schemas.openxmlformats.org/officeDocument/2006/relationships/hyperlink" Target="file:///C:\Documents\Sales\Sales%20Reports%20and%20Sheets\Master%20Sku%20List\Pictures\Images\213077.jpg" TargetMode="External"/><Relationship Id="rId93" Type="http://schemas.openxmlformats.org/officeDocument/2006/relationships/hyperlink" Target="https://athlonoptics.com/product/argos-hmr-2-12x42-bdc-600a-sfp-moa/" TargetMode="External"/><Relationship Id="rId98" Type="http://schemas.openxmlformats.org/officeDocument/2006/relationships/hyperlink" Target="file:///C:\Documents\Sales\Sales%20Reports%20and%20Sheets\Master%20Sku%20List\Pictures\Images\214005.jpg" TargetMode="External"/><Relationship Id="rId121" Type="http://schemas.openxmlformats.org/officeDocument/2006/relationships/hyperlink" Target="https://athlonoptics.com/product/rifle-scopes-neos-3-9x40-center-x-sfp/" TargetMode="External"/><Relationship Id="rId142" Type="http://schemas.openxmlformats.org/officeDocument/2006/relationships/hyperlink" Target="file:///C:\Documents\Sales\Sales%20Reports%20and%20Sheets\Master%20Sku%20List\Pictures\Images\403016.jpg" TargetMode="External"/><Relationship Id="rId163" Type="http://schemas.openxmlformats.org/officeDocument/2006/relationships/hyperlink" Target="https://athlonoptics.com/product/spotting-scope-ares-g2-20-60x85-uhd/" TargetMode="External"/><Relationship Id="rId184" Type="http://schemas.openxmlformats.org/officeDocument/2006/relationships/hyperlink" Target="file:///C:\Documents\Sales\Sales%20Reports%20and%20Sheets\Master%20Sku%20List\Pictures\Images\502005.jpg" TargetMode="External"/><Relationship Id="rId189" Type="http://schemas.openxmlformats.org/officeDocument/2006/relationships/hyperlink" Target="file:///C:\Documents\Sales\Sales%20Reports%20and%20Sheets\Master%20Sku%20List\Pictures\Images\AR%20Tactical%20Cantilever.jpg" TargetMode="External"/><Relationship Id="rId219" Type="http://schemas.openxmlformats.org/officeDocument/2006/relationships/hyperlink" Target="file:///C:\Documents\Sales\Sales%20Reports%20and%20Sheets\Master%20Sku%20List\Pictures\Images\214066S.jpg" TargetMode="External"/><Relationship Id="rId3" Type="http://schemas.openxmlformats.org/officeDocument/2006/relationships/hyperlink" Target="file:///C:\Documents\Sales\Sales%20Reports%20and%20Sheets\Master%20Sku%20List\Pictures\Images\111004.jpg" TargetMode="External"/><Relationship Id="rId214" Type="http://schemas.openxmlformats.org/officeDocument/2006/relationships/hyperlink" Target="https://athlonoptics.com/product/rifle-scopes-midas-btr-riflescope-50mm-sunshade/" TargetMode="External"/><Relationship Id="rId25" Type="http://schemas.openxmlformats.org/officeDocument/2006/relationships/hyperlink" Target="https://athlonoptics.com/product/argos-g2-8x42-uhd/" TargetMode="External"/><Relationship Id="rId46" Type="http://schemas.openxmlformats.org/officeDocument/2006/relationships/hyperlink" Target="file:///C:\Documents\Sales\Sales%20Reports%20and%20Sheets\Master%20Sku%20List\Pictures\Images\212102.jpg" TargetMode="External"/><Relationship Id="rId67" Type="http://schemas.openxmlformats.org/officeDocument/2006/relationships/hyperlink" Target="https://athlonoptics.com/product/midas-tac-6-24x50-aprs2-ffp-mil-scope/" TargetMode="External"/><Relationship Id="rId116" Type="http://schemas.openxmlformats.org/officeDocument/2006/relationships/hyperlink" Target="file:///C:\Documents\Sales\Sales%20Reports%20and%20Sheets\Master%20Sku%20List\Pictures\Images\215009.jpg" TargetMode="External"/><Relationship Id="rId137" Type="http://schemas.openxmlformats.org/officeDocument/2006/relationships/hyperlink" Target="https://athlonoptics.com/product/midas-tsr1/" TargetMode="External"/><Relationship Id="rId158" Type="http://schemas.openxmlformats.org/officeDocument/2006/relationships/hyperlink" Target="file:///C:\Documents\Sales\Sales%20Reports%20and%20Sheets\Master%20Sku%20List\Pictures\Images\311003T.jpg" TargetMode="External"/><Relationship Id="rId20" Type="http://schemas.openxmlformats.org/officeDocument/2006/relationships/hyperlink" Target="file:///C:\Documents\Sales\Sales%20Reports%20and%20Sheets\Master%20Sku%20List\Pictures\Images\114008.jpg" TargetMode="External"/><Relationship Id="rId41" Type="http://schemas.openxmlformats.org/officeDocument/2006/relationships/hyperlink" Target="https://athlonoptics.com/product/ares-etr-4-5-30x56-moa/" TargetMode="External"/><Relationship Id="rId62" Type="http://schemas.openxmlformats.org/officeDocument/2006/relationships/hyperlink" Target="file:///C:\Documents\Sales\Sales%20Reports%20and%20Sheets\Master%20Sku%20List\Pictures\Images\213080.jpg" TargetMode="External"/><Relationship Id="rId83" Type="http://schemas.openxmlformats.org/officeDocument/2006/relationships/hyperlink" Target="https://athlonoptics.com/product/argos-btr-gen2-6-24x50-apmr-ffp-ir-mil-copy/" TargetMode="External"/><Relationship Id="rId88" Type="http://schemas.openxmlformats.org/officeDocument/2006/relationships/hyperlink" Target="file:///C:\Documents\Sales\Sales%20Reports%20and%20Sheets\Master%20Sku%20List\Pictures\Images\214068.jpg" TargetMode="External"/><Relationship Id="rId111" Type="http://schemas.openxmlformats.org/officeDocument/2006/relationships/hyperlink" Target="https://athlonoptics.com/product/rifle-scopes-talos-3-12x40-mildot-sfp/" TargetMode="External"/><Relationship Id="rId132" Type="http://schemas.openxmlformats.org/officeDocument/2006/relationships/hyperlink" Target="file:///C:\Documents\Sales\Sales%20Reports%20and%20Sheets\Master%20Sku%20List\Pictures\Images\216010.jpg" TargetMode="External"/><Relationship Id="rId153" Type="http://schemas.openxmlformats.org/officeDocument/2006/relationships/hyperlink" Target="https://athlonoptics.com/product/athlonoptics-rifle-scopes-midas-mg51-5x-magnifier/" TargetMode="External"/><Relationship Id="rId174" Type="http://schemas.openxmlformats.org/officeDocument/2006/relationships/hyperlink" Target="file:///C:\Documents\Sales\Sales%20Reports%20and%20Sheets\Master%20Sku%20List\Pictures\Images\312006.jpg" TargetMode="External"/><Relationship Id="rId179" Type="http://schemas.openxmlformats.org/officeDocument/2006/relationships/hyperlink" Target="https://athlonoptics.com/product/talos-20-60x80-spotting-scope/" TargetMode="External"/><Relationship Id="rId195" Type="http://schemas.openxmlformats.org/officeDocument/2006/relationships/hyperlink" Target="file:///C:\Documents\Sales\Sales%20Reports%20and%20Sheets\Master%20Sku%20List\Pictures\Images\Precision%20Rings.jpg" TargetMode="External"/><Relationship Id="rId209" Type="http://schemas.openxmlformats.org/officeDocument/2006/relationships/hyperlink" Target="file:///C:\Documents\Sales\Sales%20Reports%20and%20Sheets\Master%20Sku%20List\Pictures\Images\210107SB.jpg" TargetMode="External"/><Relationship Id="rId190" Type="http://schemas.openxmlformats.org/officeDocument/2006/relationships/hyperlink" Target="file:///C:\Documents\Sales\Sales%20Reports%20and%20Sheets\Master%20Sku%20List\Pictures\Images\AR%20Tactical%20Cantilever.jpg" TargetMode="External"/><Relationship Id="rId204" Type="http://schemas.openxmlformats.org/officeDocument/2006/relationships/hyperlink" Target="https://athlonoptics.com/product/binocular-harness-magnetic-closure/" TargetMode="External"/><Relationship Id="rId220" Type="http://schemas.openxmlformats.org/officeDocument/2006/relationships/hyperlink" Target="https://athlonoptics.com/product/rifle-scopes-riflescope-44mm-sunshade/" TargetMode="External"/><Relationship Id="rId15" Type="http://schemas.openxmlformats.org/officeDocument/2006/relationships/hyperlink" Target="https://athlonoptics.com/product/midas-g-2-10x25-uhd/" TargetMode="External"/><Relationship Id="rId36" Type="http://schemas.openxmlformats.org/officeDocument/2006/relationships/hyperlink" Target="file:///C:\Documents\Sales\Sales%20Reports%20and%20Sheets\Master%20Sku%20List\Pictures\Images\212104.jpg" TargetMode="External"/><Relationship Id="rId57" Type="http://schemas.openxmlformats.org/officeDocument/2006/relationships/hyperlink" Target="https://athlonoptics.com/product/ares-btr-gen2-4-5-27x50-aprs5-ffp-ir-mil-hd/" TargetMode="External"/><Relationship Id="rId106" Type="http://schemas.openxmlformats.org/officeDocument/2006/relationships/hyperlink" Target="file:///C:\Documents\Sales\Sales%20Reports%20and%20Sheets\Master%20Sku%20List\Pictures\Images\215028.jpg" TargetMode="External"/><Relationship Id="rId127" Type="http://schemas.openxmlformats.org/officeDocument/2006/relationships/hyperlink" Target="https://athlonoptics.com/product/rifle-scopes-neos-4-12x40-center-x-sfp/" TargetMode="External"/><Relationship Id="rId10" Type="http://schemas.openxmlformats.org/officeDocument/2006/relationships/hyperlink" Target="file:///C:\Documents\Sales\Sales%20Reports%20and%20Sheets\Master%20Sku%20List\Pictures\Images\113007.jpg" TargetMode="External"/><Relationship Id="rId31" Type="http://schemas.openxmlformats.org/officeDocument/2006/relationships/hyperlink" Target="https://athlonoptics.com/product/neos-g2-8x42-hd/" TargetMode="External"/><Relationship Id="rId52" Type="http://schemas.openxmlformats.org/officeDocument/2006/relationships/hyperlink" Target="file:///C:\Documents\Sales\Sales%20Reports%20and%20Sheets\Master%20Sku%20List\Pictures\Images\210114.jpg" TargetMode="External"/><Relationship Id="rId73" Type="http://schemas.openxmlformats.org/officeDocument/2006/relationships/hyperlink" Target="https://athlonoptics.com/product/midas-hmr-2-5-15x50-ahmr/" TargetMode="External"/><Relationship Id="rId78" Type="http://schemas.openxmlformats.org/officeDocument/2006/relationships/hyperlink" Target="file:///C:\Documents\Sales\Sales%20Reports%20and%20Sheets\Master%20Sku%20List\Pictures\Images\212101.jpg" TargetMode="External"/><Relationship Id="rId94" Type="http://schemas.openxmlformats.org/officeDocument/2006/relationships/hyperlink" Target="file:///C:\Documents\Sales\Sales%20Reports%20and%20Sheets\Master%20Sku%20List\Pictures\Images\214004.jpg" TargetMode="External"/><Relationship Id="rId99" Type="http://schemas.openxmlformats.org/officeDocument/2006/relationships/hyperlink" Target="https://athlonoptics.com/product/argos-hmr-4-20x50-bdc-600a-sfp-moa/" TargetMode="External"/><Relationship Id="rId101" Type="http://schemas.openxmlformats.org/officeDocument/2006/relationships/hyperlink" Target="https://athlonoptics.com/product/argos-hmr-4-20x50-ahmc-sfp-moa/" TargetMode="External"/><Relationship Id="rId122" Type="http://schemas.openxmlformats.org/officeDocument/2006/relationships/hyperlink" Target="file:///C:\Documents\Sales\Sales%20Reports%20and%20Sheets\Master%20Sku%20List\Pictures\Images\216001.jpg" TargetMode="External"/><Relationship Id="rId143" Type="http://schemas.openxmlformats.org/officeDocument/2006/relationships/hyperlink" Target="https://athlonoptics.com/product/midas-tsp3-prism-scope/" TargetMode="External"/><Relationship Id="rId148" Type="http://schemas.openxmlformats.org/officeDocument/2006/relationships/hyperlink" Target="file:///C:\Documents\Sales\Sales%20Reports%20and%20Sheets\Master%20Sku%20List\Pictures\Images\403060.jpg" TargetMode="External"/><Relationship Id="rId164" Type="http://schemas.openxmlformats.org/officeDocument/2006/relationships/hyperlink" Target="file:///C:\Documents\Sales\Sales%20Reports%20and%20Sheets\Master%20Sku%20List\Pictures\Images\312007.jpg" TargetMode="External"/><Relationship Id="rId169" Type="http://schemas.openxmlformats.org/officeDocument/2006/relationships/hyperlink" Target="https://athlonoptics.com/product/ares-15-45x65-uhd-straight-angle/" TargetMode="External"/><Relationship Id="rId185" Type="http://schemas.openxmlformats.org/officeDocument/2006/relationships/hyperlink" Target="https://athlonoptics.com/product/talos-rangefinder/" TargetMode="External"/><Relationship Id="rId4" Type="http://schemas.openxmlformats.org/officeDocument/2006/relationships/hyperlink" Target="https://athlonoptics.com/product/cronus-10x50-rangefinding-binocular-p/" TargetMode="External"/><Relationship Id="rId9" Type="http://schemas.openxmlformats.org/officeDocument/2006/relationships/hyperlink" Target="https://athlonoptics.com/product/midas-g2-10x50-uhd/" TargetMode="External"/><Relationship Id="rId180" Type="http://schemas.openxmlformats.org/officeDocument/2006/relationships/hyperlink" Target="https://athlonoptics.com/product/talos-20-60x80-spotting-scope/" TargetMode="External"/><Relationship Id="rId210" Type="http://schemas.openxmlformats.org/officeDocument/2006/relationships/hyperlink" Target="https://athlonoptics.com/product/ares-etr-56mm-sunshade-matte/" TargetMode="External"/><Relationship Id="rId215" Type="http://schemas.openxmlformats.org/officeDocument/2006/relationships/hyperlink" Target="file:///C:\Documents\Sales\Sales%20Reports%20and%20Sheets\Master%20Sku%20List\Pictures\Images\213022S.jpg" TargetMode="External"/><Relationship Id="rId26" Type="http://schemas.openxmlformats.org/officeDocument/2006/relationships/hyperlink" Target="file:///C:\Documents\Sales\Sales%20Reports%20and%20Sheets\Master%20Sku%20List\Pictures\Images\114012.jpg" TargetMode="External"/><Relationship Id="rId47" Type="http://schemas.openxmlformats.org/officeDocument/2006/relationships/hyperlink" Target="https://athlonoptics.com/product/cronus-btr-1-6x24-atsr2-sfp-ir-moa-uhd/" TargetMode="External"/><Relationship Id="rId68" Type="http://schemas.openxmlformats.org/officeDocument/2006/relationships/hyperlink" Target="file:///C:\Documents\Sales\Sales%20Reports%20and%20Sheets\Master%20Sku%20List\Pictures\Images\213075.jpg" TargetMode="External"/><Relationship Id="rId89" Type="http://schemas.openxmlformats.org/officeDocument/2006/relationships/hyperlink" Target="https://athlonoptics.com/product/argos-btr-gen2-10-40x56-blr-sfp-moa-copy/" TargetMode="External"/><Relationship Id="rId112" Type="http://schemas.openxmlformats.org/officeDocument/2006/relationships/hyperlink" Target="file:///C:\Documents\Sales\Sales%20Reports%20and%20Sheets\Master%20Sku%20List\Pictures\Images\215004.jpg" TargetMode="External"/><Relationship Id="rId133" Type="http://schemas.openxmlformats.org/officeDocument/2006/relationships/hyperlink" Target="https://athlonoptics.com/product/rifle-scopes-neos-6-18x44-center-x-sfp/" TargetMode="External"/><Relationship Id="rId154" Type="http://schemas.openxmlformats.org/officeDocument/2006/relationships/hyperlink" Target="file:///C:\Documents\Sales\Sales%20Reports%20and%20Sheets\Master%20Sku%20List\Pictures\Images\403050.jpg" TargetMode="External"/><Relationship Id="rId175" Type="http://schemas.openxmlformats.org/officeDocument/2006/relationships/hyperlink" Target="https://athlonoptics.com/product/argos-20-60x85-45-degree/" TargetMode="External"/><Relationship Id="rId196" Type="http://schemas.openxmlformats.org/officeDocument/2006/relationships/hyperlink" Target="https://athlonoptics.com/product/armor-rings/" TargetMode="External"/><Relationship Id="rId200" Type="http://schemas.openxmlformats.org/officeDocument/2006/relationships/hyperlink" Target="https://athlonoptics.com/product/armor-cantilever-rings/" TargetMode="External"/><Relationship Id="rId16" Type="http://schemas.openxmlformats.org/officeDocument/2006/relationships/hyperlink" Target="file:///C:\Documents\Sales\Sales%20Reports%20and%20Sheets\Master%20Sku%20List\Pictures\Images\113010.jpg" TargetMode="External"/><Relationship Id="rId221" Type="http://schemas.openxmlformats.org/officeDocument/2006/relationships/hyperlink" Target="file:///C:\Documents\Sales\Sales%20Reports%20and%20Sheets\Master%20Sku%20List\Pictures\Images\215028S.jpg" TargetMode="External"/><Relationship Id="rId37" Type="http://schemas.openxmlformats.org/officeDocument/2006/relationships/hyperlink" Target="https://athlonoptics.com/product/ares-etr-4-5-30x56-aprs1-ffp-ir-mil/" TargetMode="External"/><Relationship Id="rId58" Type="http://schemas.openxmlformats.org/officeDocument/2006/relationships/hyperlink" Target="file:///C:\Documents\Sales\Sales%20Reports%20and%20Sheets\Master%20Sku%20List\Pictures\Images\212010.jpg" TargetMode="External"/><Relationship Id="rId79" Type="http://schemas.openxmlformats.org/officeDocument/2006/relationships/hyperlink" Target="https://athlonoptics.com/product/argos-btr-gen2-1-8x24-atsr5-sfp-ir-moa/" TargetMode="External"/><Relationship Id="rId102" Type="http://schemas.openxmlformats.org/officeDocument/2006/relationships/hyperlink" Target="file:///C:\Documents\Sales\Sales%20Reports%20and%20Sheets\Master%20Sku%20List\Pictures\Images\214007.jpg" TargetMode="External"/><Relationship Id="rId123" Type="http://schemas.openxmlformats.org/officeDocument/2006/relationships/hyperlink" Target="https://athlonoptics.com/product/athlonoptics-rifle-scopes-neos-3-9x40-bdc-500-sfp-ir/" TargetMode="External"/><Relationship Id="rId144" Type="http://schemas.openxmlformats.org/officeDocument/2006/relationships/hyperlink" Target="file:///C:\Documents\Sales\Sales%20Reports%20and%20Sheets\Master%20Sku%20List\Pictures\Images\403024.jpg" TargetMode="External"/><Relationship Id="rId90" Type="http://schemas.openxmlformats.org/officeDocument/2006/relationships/hyperlink" Target="file:///C:\Documents\Sales\Sales%20Reports%20and%20Sheets\Master%20Sku%20List\Pictures\Images\214071.jpg" TargetMode="External"/><Relationship Id="rId165" Type="http://schemas.openxmlformats.org/officeDocument/2006/relationships/hyperlink" Target="https://athlonoptics.com/product/ares-g2-uhd-20-60x85-45-degree/" TargetMode="External"/><Relationship Id="rId186" Type="http://schemas.openxmlformats.org/officeDocument/2006/relationships/hyperlink" Target="file:///C:\Documents\Sales\Sales%20Reports%20and%20Sheets\Master%20Sku%20List\Pictures\Images\505002.jpg" TargetMode="External"/><Relationship Id="rId211" Type="http://schemas.openxmlformats.org/officeDocument/2006/relationships/hyperlink" Target="file:///C:\Documents\Sales\Sales%20Reports%20and%20Sheets\Master%20Sku%20List\Pictures\Images\212100S.jpg" TargetMode="External"/><Relationship Id="rId27" Type="http://schemas.openxmlformats.org/officeDocument/2006/relationships/hyperlink" Target="https://athlonoptics.com/product/argos-g2-8x42-hd/" TargetMode="External"/><Relationship Id="rId48" Type="http://schemas.openxmlformats.org/officeDocument/2006/relationships/hyperlink" Target="file:///C:\Documents\Sales\Sales%20Reports%20and%20Sheets\Master%20Sku%20List\Pictures\Images\210201.jpg" TargetMode="External"/><Relationship Id="rId69" Type="http://schemas.openxmlformats.org/officeDocument/2006/relationships/hyperlink" Target="https://athlonoptics.com/product/midas-tac-6-24x50-aplr4-ffp-moa-scope/" TargetMode="External"/><Relationship Id="rId113" Type="http://schemas.openxmlformats.org/officeDocument/2006/relationships/hyperlink" Target="https://athlonoptics.com/product/rifle-scopes-talos-4-16x40-bdc600-sfp/" TargetMode="External"/><Relationship Id="rId134" Type="http://schemas.openxmlformats.org/officeDocument/2006/relationships/hyperlink" Target="file:///C:\Documents\Sales\Sales%20Reports%20and%20Sheets\Master%20Sku%20List\Pictures\Images\216012.jpg" TargetMode="External"/><Relationship Id="rId80" Type="http://schemas.openxmlformats.org/officeDocument/2006/relationships/hyperlink" Target="file:///C:\Documents\Sales\Sales%20Reports%20and%20Sheets\Master%20Sku%20List\Pictures\Images\214072.jpg" TargetMode="External"/><Relationship Id="rId155" Type="http://schemas.openxmlformats.org/officeDocument/2006/relationships/hyperlink" Target="https://athlonoptics.com/product/cronus-tactical-7-42x60-uhd/" TargetMode="External"/><Relationship Id="rId176" Type="http://schemas.openxmlformats.org/officeDocument/2006/relationships/hyperlink" Target="file:///C:\Documents\Sales\Sales%20Reports%20and%20Sheets\Master%20Sku%20List\Pictures\Images\314001.jpg" TargetMode="External"/><Relationship Id="rId197" Type="http://schemas.openxmlformats.org/officeDocument/2006/relationships/hyperlink" Target="https://athlonoptics.com/product/armor-rings/" TargetMode="External"/><Relationship Id="rId201" Type="http://schemas.openxmlformats.org/officeDocument/2006/relationships/hyperlink" Target="https://athlonoptics.com/product/armor-cantilever-rings/" TargetMode="External"/><Relationship Id="rId17" Type="http://schemas.openxmlformats.org/officeDocument/2006/relationships/hyperlink" Target="https://athlonoptics.com/product/argos-g2-12x50-hd/" TargetMode="External"/><Relationship Id="rId38" Type="http://schemas.openxmlformats.org/officeDocument/2006/relationships/hyperlink" Target="https://athlonoptics.com/product/ares-etr-4-5-30x56-aprs1-ffp-ir-mil/" TargetMode="External"/><Relationship Id="rId59" Type="http://schemas.openxmlformats.org/officeDocument/2006/relationships/hyperlink" Target="https://athlonoptics.com/product/ares-btr-gen2-4-5-27x50-aplr4-ffp-ir-moa-hd/" TargetMode="External"/><Relationship Id="rId103" Type="http://schemas.openxmlformats.org/officeDocument/2006/relationships/hyperlink" Target="https://athlonoptics.com/product/rifle-scopes-talos-btr-1-4x24-ahsr14-sfp-ir-mil/" TargetMode="External"/><Relationship Id="rId124" Type="http://schemas.openxmlformats.org/officeDocument/2006/relationships/hyperlink" Target="file:///C:\Documents\Sales\Sales%20Reports%20and%20Sheets\Master%20Sku%20List\Pictures\Images\216002.jpg" TargetMode="External"/><Relationship Id="rId70" Type="http://schemas.openxmlformats.org/officeDocument/2006/relationships/hyperlink" Target="file:///C:\Documents\Sales\Sales%20Reports%20and%20Sheets\Master%20Sku%20List\Pictures\Images\213076.jpg" TargetMode="External"/><Relationship Id="rId91" Type="http://schemas.openxmlformats.org/officeDocument/2006/relationships/hyperlink" Target="https://athlonoptics.com/product/argos-hmr-2-12x42-bdc600-sfp-moa/" TargetMode="External"/><Relationship Id="rId145" Type="http://schemas.openxmlformats.org/officeDocument/2006/relationships/hyperlink" Target="https://athlonoptics.com/product/midas-tsp4-prism-scope/" TargetMode="External"/><Relationship Id="rId166" Type="http://schemas.openxmlformats.org/officeDocument/2006/relationships/hyperlink" Target="file:///C:\Documents\Sales\Sales%20Reports%20and%20Sheets\Master%20Sku%20List\Pictures\Images\312008.jpg" TargetMode="External"/><Relationship Id="rId187" Type="http://schemas.openxmlformats.org/officeDocument/2006/relationships/hyperlink" Target="https://athlonoptics.com/product/cantilever-mount/" TargetMode="External"/><Relationship Id="rId1" Type="http://schemas.openxmlformats.org/officeDocument/2006/relationships/hyperlink" Target="https://athlonoptics.com/product/cronus-g2-10x42-uhd/" TargetMode="External"/><Relationship Id="rId212" Type="http://schemas.openxmlformats.org/officeDocument/2006/relationships/hyperlink" Target="https://athlonoptics.com/product/ares-etr-56mm-sunshade-brown/" TargetMode="External"/><Relationship Id="rId28" Type="http://schemas.openxmlformats.org/officeDocument/2006/relationships/hyperlink" Target="file:///C:\Documents\Sales\Sales%20Reports%20and%20Sheets\Master%20Sku%20List\Pictures\Images\114010.jpg" TargetMode="External"/><Relationship Id="rId49" Type="http://schemas.openxmlformats.org/officeDocument/2006/relationships/hyperlink" Target="https://athlonoptics.com/product/cronus-btr-4-5-29x56-aplr5/" TargetMode="External"/><Relationship Id="rId114" Type="http://schemas.openxmlformats.org/officeDocument/2006/relationships/hyperlink" Target="file:///C:\Documents\Sales\Sales%20Reports%20and%20Sheets\Master%20Sku%20List\Pictures\Images\215008.jpg" TargetMode="External"/><Relationship Id="rId60" Type="http://schemas.openxmlformats.org/officeDocument/2006/relationships/hyperlink" Target="file:///C:\Documents\Sales\Sales%20Reports%20and%20Sheets\Master%20Sku%20List\Pictures\Images\212011.jpg" TargetMode="External"/><Relationship Id="rId81" Type="http://schemas.openxmlformats.org/officeDocument/2006/relationships/hyperlink" Target="https://athlonoptics.com/product/argos-btr-gen2-6-24x50-atmr-ffp-ir-moa-copy/" TargetMode="External"/><Relationship Id="rId135" Type="http://schemas.openxmlformats.org/officeDocument/2006/relationships/hyperlink" Target="https://athlonoptics.com/product/rifle-scopes-neos-6-18x44-bdc-500-sfp-ir/" TargetMode="External"/><Relationship Id="rId156" Type="http://schemas.openxmlformats.org/officeDocument/2006/relationships/hyperlink" Target="https://athlonoptics.com/product/cronus-tactical-7-42x60-uhd/" TargetMode="External"/><Relationship Id="rId177" Type="http://schemas.openxmlformats.org/officeDocument/2006/relationships/hyperlink" Target="https://athlonoptics.com/product/argos-20-60x85-straight-angle/" TargetMode="External"/><Relationship Id="rId198" Type="http://schemas.openxmlformats.org/officeDocument/2006/relationships/hyperlink" Target="file:///C:\Documents\Sales\Sales%20Reports%20and%20Sheets\Master%20Sku%20List\Pictures\Images\Armor%20Rings.jpg" TargetMode="External"/><Relationship Id="rId202" Type="http://schemas.openxmlformats.org/officeDocument/2006/relationships/hyperlink" Target="file:///C:\Documents\Sales\Sales%20Reports%20and%20Sheets\Master%20Sku%20List\Pictures\Images\Armor%20Cantilever.jpg" TargetMode="External"/><Relationship Id="rId18" Type="http://schemas.openxmlformats.org/officeDocument/2006/relationships/hyperlink" Target="file:///C:\Documents\Sales\Sales%20Reports%20and%20Sheets\Master%20Sku%20List\Pictures\Images\114007.jpg" TargetMode="External"/><Relationship Id="rId39" Type="http://schemas.openxmlformats.org/officeDocument/2006/relationships/hyperlink" Target="file:///C:\Documents\Sales\Sales%20Reports%20and%20Sheets\Master%20Sku%20List\Pictures\Images\212100.jpg" TargetMode="External"/><Relationship Id="rId50" Type="http://schemas.openxmlformats.org/officeDocument/2006/relationships/hyperlink" Target="file:///C:\Documents\Sales\Sales%20Reports%20and%20Sheets\Master%20Sku%20List\Pictures\Images\210113.jpg" TargetMode="External"/><Relationship Id="rId104" Type="http://schemas.openxmlformats.org/officeDocument/2006/relationships/hyperlink" Target="file:///C:\Documents\Sales\Sales%20Reports%20and%20Sheets\Master%20Sku%20List\Pictures\Images\215025.jpg" TargetMode="External"/><Relationship Id="rId125" Type="http://schemas.openxmlformats.org/officeDocument/2006/relationships/hyperlink" Target="https://athlonoptics.com/product/rifle-scopes-neos-3-9x40-bdc-22-rimfire/" TargetMode="External"/><Relationship Id="rId146" Type="http://schemas.openxmlformats.org/officeDocument/2006/relationships/hyperlink" Target="file:///C:\Documents\Sales\Sales%20Reports%20and%20Sheets\Master%20Sku%20List\Pictures\Images\403025.jpg" TargetMode="External"/><Relationship Id="rId167" Type="http://schemas.openxmlformats.org/officeDocument/2006/relationships/hyperlink" Target="https://athlonoptics.com/product/ares-g2-28x-ranging-reticle-eyepiece/" TargetMode="External"/><Relationship Id="rId188" Type="http://schemas.openxmlformats.org/officeDocument/2006/relationships/hyperlink" Target="https://athlonoptics.com/product/cantilever-mount/" TargetMode="External"/><Relationship Id="rId71" Type="http://schemas.openxmlformats.org/officeDocument/2006/relationships/hyperlink" Target="https://athlonoptics.com/product/midas-tac-6-24x50-aprs3-ffp-mil-scope/" TargetMode="External"/><Relationship Id="rId92" Type="http://schemas.openxmlformats.org/officeDocument/2006/relationships/hyperlink" Target="file:///C:\Documents\Sales\Sales%20Reports%20and%20Sheets\Master%20Sku%20List\Pictures\Images\214003.jpg" TargetMode="External"/><Relationship Id="rId213" Type="http://schemas.openxmlformats.org/officeDocument/2006/relationships/hyperlink" Target="file:///C:\Documents\Sales\Sales%20Reports%20and%20Sheets\Master%20Sku%20List\Pictures\Images\212100SB.jpg" TargetMode="External"/><Relationship Id="rId2" Type="http://schemas.openxmlformats.org/officeDocument/2006/relationships/hyperlink" Target="https://athlonoptics.com/product/cronus-15x56/" TargetMode="External"/><Relationship Id="rId29" Type="http://schemas.openxmlformats.org/officeDocument/2006/relationships/hyperlink" Target="https://athlonoptics.com/product/neos-g2-10x42-hd/" TargetMode="External"/><Relationship Id="rId40" Type="http://schemas.openxmlformats.org/officeDocument/2006/relationships/hyperlink" Target="https://athlonoptics.com/product/ares-etr-4-5-30x56-moa/" TargetMode="External"/><Relationship Id="rId115" Type="http://schemas.openxmlformats.org/officeDocument/2006/relationships/hyperlink" Target="https://athlonoptics.com/product/rifle-scopes-talos-4-16x40-mildot-sfp-2/" TargetMode="External"/><Relationship Id="rId136" Type="http://schemas.openxmlformats.org/officeDocument/2006/relationships/hyperlink" Target="file:///C:\Documents\Sales\Sales%20Reports%20and%20Sheets\Master%20Sku%20List\Pictures\Images\216013.jpg" TargetMode="External"/><Relationship Id="rId157" Type="http://schemas.openxmlformats.org/officeDocument/2006/relationships/hyperlink" Target="file:///C:\Documents\Sales\Sales%20Reports%20and%20Sheets\Master%20Sku%20List\Pictures\Images\311003.jpg" TargetMode="External"/><Relationship Id="rId178" Type="http://schemas.openxmlformats.org/officeDocument/2006/relationships/hyperlink" Target="file:///C:\Documents\Sales\Sales%20Reports%20and%20Sheets\Master%20Sku%20List\Pictures\Images\314002.jpg" TargetMode="External"/><Relationship Id="rId61" Type="http://schemas.openxmlformats.org/officeDocument/2006/relationships/hyperlink" Target="https://athlonoptics.com/product/midas-tac-5-25x56-aplr4-ffp-moa/" TargetMode="External"/><Relationship Id="rId82" Type="http://schemas.openxmlformats.org/officeDocument/2006/relationships/hyperlink" Target="file:///C:\Documents\Sales\Sales%20Reports%20and%20Sheets\Master%20Sku%20List\Pictures\Images\214062.jpg" TargetMode="External"/><Relationship Id="rId199" Type="http://schemas.openxmlformats.org/officeDocument/2006/relationships/hyperlink" Target="file:///C:\Documents\Sales\Sales%20Reports%20and%20Sheets\Master%20Sku%20List\Pictures\Images\Armor%20Rings.jpg" TargetMode="External"/><Relationship Id="rId203" Type="http://schemas.openxmlformats.org/officeDocument/2006/relationships/hyperlink" Target="file:///C:\Documents\Sales\Sales%20Reports%20and%20Sheets\Master%20Sku%20List\Pictures\Images\Armor%20Cantilever.jpg" TargetMode="External"/><Relationship Id="rId19" Type="http://schemas.openxmlformats.org/officeDocument/2006/relationships/hyperlink" Target="https://athlonoptics.com/product/argos-g2-10x50-hd/" TargetMode="External"/><Relationship Id="rId30" Type="http://schemas.openxmlformats.org/officeDocument/2006/relationships/hyperlink" Target="file:///C:\Documents\Sales\Sales%20Reports%20and%20Sheets\Master%20Sku%20List\Pictures\Images\116009.jpg" TargetMode="External"/><Relationship Id="rId105" Type="http://schemas.openxmlformats.org/officeDocument/2006/relationships/hyperlink" Target="https://athlonoptics.com/product/rifle-scopes-talos-btr-4-14x44-aplr-ffp-ir-mil/" TargetMode="External"/><Relationship Id="rId126" Type="http://schemas.openxmlformats.org/officeDocument/2006/relationships/hyperlink" Target="file:///C:\Documents\Sales\Sales%20Reports%20and%20Sheets\Master%20Sku%20List\Pictures\Images\216003.jpg" TargetMode="External"/><Relationship Id="rId147" Type="http://schemas.openxmlformats.org/officeDocument/2006/relationships/hyperlink" Target="https://athlonoptics.com/product/midas-le/" TargetMode="External"/><Relationship Id="rId168" Type="http://schemas.openxmlformats.org/officeDocument/2006/relationships/hyperlink" Target="file:///C:\Documents\Sales\Sales%20Reports%20and%20Sheets\Master%20Sku%20List\Pictures\Images\312009.jpg"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drive.google.com/drive/folders/17omP6KJYE67lKSngeKTcCagGX6U9tUwc?usp=shari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B86E6A-7F5B-4D8F-A143-7D1B79685CB4}">
  <dimension ref="A1:V141"/>
  <sheetViews>
    <sheetView topLeftCell="H16" workbookViewId="0">
      <selection activeCell="A38" sqref="A37:S38"/>
    </sheetView>
  </sheetViews>
  <sheetFormatPr defaultRowHeight="15"/>
  <cols>
    <col min="1" max="1" width="25.28515625" style="10" bestFit="1" customWidth="1"/>
    <col min="2" max="2" width="11" style="7" bestFit="1" customWidth="1"/>
    <col min="3" max="3" width="25.5703125" style="8" bestFit="1" customWidth="1"/>
    <col min="4" max="4" width="20.5703125" style="8" bestFit="1" customWidth="1"/>
    <col min="5" max="5" width="97.28515625" style="8" bestFit="1" customWidth="1"/>
    <col min="6" max="6" width="9.140625" style="8"/>
    <col min="7" max="7" width="46.28515625" style="9" bestFit="1" customWidth="1"/>
    <col min="8" max="8" width="42.85546875" style="8" customWidth="1"/>
    <col min="9" max="9" width="34.7109375" style="8" customWidth="1"/>
    <col min="10" max="10" width="30.7109375" style="8" customWidth="1"/>
    <col min="11" max="11" width="18.42578125" style="8" bestFit="1" customWidth="1"/>
    <col min="12" max="13" width="10.28515625" style="8" bestFit="1" customWidth="1"/>
    <col min="14" max="14" width="18.28515625" style="8" bestFit="1" customWidth="1"/>
    <col min="15" max="15" width="18.140625" style="7" bestFit="1" customWidth="1"/>
    <col min="16" max="16" width="22.28515625" style="8" bestFit="1" customWidth="1"/>
    <col min="17" max="17" width="14.7109375" style="8" bestFit="1" customWidth="1"/>
    <col min="18" max="18" width="14.140625" style="8" bestFit="1" customWidth="1"/>
    <col min="19" max="19" width="15.28515625" style="8" bestFit="1" customWidth="1"/>
    <col min="20" max="20" width="23.42578125" style="8" bestFit="1" customWidth="1"/>
    <col min="21" max="21" width="28.28515625" style="8" bestFit="1" customWidth="1"/>
    <col min="22" max="22" width="25.5703125" style="8" bestFit="1" customWidth="1"/>
    <col min="23" max="16384" width="9.140625" style="8"/>
  </cols>
  <sheetData>
    <row r="1" spans="1:22" s="2" customFormat="1" ht="33" customHeight="1">
      <c r="A1" s="1" t="s">
        <v>0</v>
      </c>
      <c r="B1" s="1" t="s">
        <v>1</v>
      </c>
      <c r="C1" s="2" t="s">
        <v>2</v>
      </c>
      <c r="D1" s="2" t="s">
        <v>3</v>
      </c>
      <c r="E1" s="2" t="s">
        <v>4</v>
      </c>
      <c r="F1" s="2" t="s">
        <v>5</v>
      </c>
      <c r="G1" s="3" t="s">
        <v>6</v>
      </c>
      <c r="H1" s="2" t="s">
        <v>7</v>
      </c>
      <c r="I1" s="2" t="s">
        <v>8</v>
      </c>
      <c r="J1" s="2" t="s">
        <v>9</v>
      </c>
      <c r="K1" s="2" t="s">
        <v>10</v>
      </c>
      <c r="L1" s="4" t="s">
        <v>11</v>
      </c>
      <c r="M1" s="4" t="s">
        <v>12</v>
      </c>
      <c r="N1" s="4" t="s">
        <v>13</v>
      </c>
      <c r="O1" s="5" t="s">
        <v>14</v>
      </c>
      <c r="P1" s="2" t="s">
        <v>15</v>
      </c>
      <c r="Q1" s="2" t="s">
        <v>16</v>
      </c>
      <c r="R1" s="2" t="s">
        <v>17</v>
      </c>
      <c r="S1" s="2" t="s">
        <v>18</v>
      </c>
      <c r="T1" s="2" t="s">
        <v>19</v>
      </c>
      <c r="U1" s="2" t="s">
        <v>20</v>
      </c>
      <c r="V1" s="2" t="s">
        <v>21</v>
      </c>
    </row>
    <row r="2" spans="1:22" ht="15.75">
      <c r="A2" s="6" t="s">
        <v>22</v>
      </c>
    </row>
    <row r="3" spans="1:22">
      <c r="A3" s="10">
        <v>111004</v>
      </c>
      <c r="B3" s="7">
        <v>111001</v>
      </c>
      <c r="C3" s="8" t="s">
        <v>23</v>
      </c>
      <c r="D3" s="8" t="s">
        <v>22</v>
      </c>
      <c r="E3" s="8" t="s">
        <v>24</v>
      </c>
      <c r="F3" s="8" t="s">
        <v>25</v>
      </c>
      <c r="G3" s="9" t="s">
        <v>724</v>
      </c>
      <c r="H3" s="8" t="s">
        <v>27</v>
      </c>
      <c r="I3" s="8" t="s">
        <v>28</v>
      </c>
      <c r="J3" s="8" t="s">
        <v>29</v>
      </c>
      <c r="K3" s="8" t="s">
        <v>30</v>
      </c>
      <c r="L3" s="8">
        <v>624.99</v>
      </c>
      <c r="M3" s="11">
        <v>499.99</v>
      </c>
      <c r="N3" s="12">
        <f>+M3*0.75</f>
        <v>374.99250000000001</v>
      </c>
      <c r="O3" s="7" t="s">
        <v>31</v>
      </c>
      <c r="P3" s="8">
        <v>2.5</v>
      </c>
      <c r="Q3" s="8">
        <v>2</v>
      </c>
      <c r="R3" s="8">
        <v>5.0999999999999996</v>
      </c>
      <c r="S3" s="8">
        <v>6.3</v>
      </c>
      <c r="T3" s="8" t="s">
        <v>32</v>
      </c>
      <c r="V3" s="8" t="s">
        <v>33</v>
      </c>
    </row>
    <row r="4" spans="1:22" ht="15.75" customHeight="1">
      <c r="A4" s="10">
        <v>111003</v>
      </c>
      <c r="C4" s="8" t="s">
        <v>23</v>
      </c>
      <c r="D4" s="8" t="s">
        <v>22</v>
      </c>
      <c r="E4" s="8" t="s">
        <v>34</v>
      </c>
      <c r="F4" s="8" t="s">
        <v>35</v>
      </c>
      <c r="G4" s="9" t="s">
        <v>36</v>
      </c>
      <c r="H4" s="8" t="s">
        <v>37</v>
      </c>
      <c r="I4" s="8" t="s">
        <v>38</v>
      </c>
      <c r="K4" s="8" t="s">
        <v>39</v>
      </c>
      <c r="L4" s="8">
        <v>874.99</v>
      </c>
      <c r="M4" s="11">
        <v>699.99</v>
      </c>
      <c r="N4" s="12">
        <f t="shared" ref="N4:N5" si="0">+M4*0.75</f>
        <v>524.99250000000006</v>
      </c>
      <c r="O4" s="7" t="s">
        <v>31</v>
      </c>
      <c r="P4" s="8">
        <v>3.5</v>
      </c>
      <c r="Q4" s="8">
        <v>2.75</v>
      </c>
      <c r="R4" s="8">
        <v>6.2</v>
      </c>
      <c r="S4" s="8">
        <v>8.6999999999999993</v>
      </c>
      <c r="T4" s="8" t="s">
        <v>32</v>
      </c>
      <c r="V4" s="8" t="s">
        <v>33</v>
      </c>
    </row>
    <row r="5" spans="1:22">
      <c r="A5" s="10">
        <v>111020</v>
      </c>
      <c r="C5" s="8" t="s">
        <v>23</v>
      </c>
      <c r="D5" s="8" t="s">
        <v>22</v>
      </c>
      <c r="E5" s="8" t="s">
        <v>40</v>
      </c>
      <c r="F5" s="8" t="s">
        <v>35</v>
      </c>
      <c r="G5" s="9" t="s">
        <v>41</v>
      </c>
      <c r="H5" s="8" t="s">
        <v>42</v>
      </c>
      <c r="I5" s="8" t="s">
        <v>38</v>
      </c>
      <c r="J5" s="8" t="s">
        <v>43</v>
      </c>
      <c r="K5" s="8" t="s">
        <v>44</v>
      </c>
      <c r="L5" s="8">
        <v>1624.99</v>
      </c>
      <c r="M5" s="11">
        <v>1299.99</v>
      </c>
      <c r="N5" s="12">
        <f t="shared" si="0"/>
        <v>974.99250000000006</v>
      </c>
      <c r="O5" s="7" t="s">
        <v>31</v>
      </c>
      <c r="P5" s="8">
        <v>3.5</v>
      </c>
      <c r="Q5" s="8">
        <v>2.25</v>
      </c>
      <c r="R5" s="8">
        <v>5.4</v>
      </c>
      <c r="S5" s="8">
        <v>6.7</v>
      </c>
      <c r="T5" s="8" t="s">
        <v>45</v>
      </c>
      <c r="U5" s="8" t="s">
        <v>46</v>
      </c>
      <c r="V5" s="8" t="s">
        <v>33</v>
      </c>
    </row>
    <row r="6" spans="1:22" ht="15.75">
      <c r="A6" s="6" t="s">
        <v>47</v>
      </c>
    </row>
    <row r="7" spans="1:22">
      <c r="A7" s="10">
        <v>113006</v>
      </c>
      <c r="B7" s="7">
        <v>113001</v>
      </c>
      <c r="C7" s="8" t="s">
        <v>23</v>
      </c>
      <c r="D7" s="8" t="s">
        <v>47</v>
      </c>
      <c r="E7" s="8" t="s">
        <v>48</v>
      </c>
      <c r="F7" s="8" t="s">
        <v>25</v>
      </c>
      <c r="G7" s="9" t="s">
        <v>49</v>
      </c>
      <c r="H7" s="8" t="s">
        <v>50</v>
      </c>
      <c r="I7" s="8" t="s">
        <v>51</v>
      </c>
      <c r="J7" s="8" t="s">
        <v>52</v>
      </c>
      <c r="K7" s="8" t="s">
        <v>53</v>
      </c>
      <c r="L7" s="8">
        <v>499.99</v>
      </c>
      <c r="M7" s="13">
        <v>399.99</v>
      </c>
      <c r="N7" s="12">
        <f t="shared" ref="N7:N11" si="1">+M7*0.75</f>
        <v>299.99250000000001</v>
      </c>
      <c r="O7" s="7" t="s">
        <v>31</v>
      </c>
      <c r="P7" s="8">
        <v>3.5</v>
      </c>
      <c r="Q7" s="8">
        <v>2</v>
      </c>
      <c r="R7" s="8">
        <v>5.4</v>
      </c>
      <c r="S7" s="8">
        <v>6.7</v>
      </c>
      <c r="T7" s="8" t="s">
        <v>32</v>
      </c>
      <c r="V7" s="8" t="s">
        <v>33</v>
      </c>
    </row>
    <row r="8" spans="1:22">
      <c r="A8" s="10">
        <v>113007</v>
      </c>
      <c r="B8" s="7">
        <v>113002</v>
      </c>
      <c r="C8" s="8" t="s">
        <v>23</v>
      </c>
      <c r="D8" s="8" t="s">
        <v>47</v>
      </c>
      <c r="E8" s="8" t="s">
        <v>54</v>
      </c>
      <c r="F8" s="8" t="s">
        <v>25</v>
      </c>
      <c r="G8" s="9" t="s">
        <v>55</v>
      </c>
      <c r="H8" s="8" t="s">
        <v>56</v>
      </c>
      <c r="I8" s="8" t="s">
        <v>51</v>
      </c>
      <c r="J8" s="8" t="s">
        <v>52</v>
      </c>
      <c r="K8" s="8" t="s">
        <v>57</v>
      </c>
      <c r="L8" s="8">
        <v>487.49</v>
      </c>
      <c r="M8" s="13">
        <v>389.99</v>
      </c>
      <c r="N8" s="12">
        <f t="shared" si="1"/>
        <v>292.49250000000001</v>
      </c>
      <c r="O8" s="7" t="s">
        <v>31</v>
      </c>
      <c r="P8" s="8">
        <v>3.5</v>
      </c>
      <c r="Q8" s="8">
        <v>2</v>
      </c>
      <c r="R8" s="8">
        <v>5.4</v>
      </c>
      <c r="S8" s="8">
        <v>6.7</v>
      </c>
      <c r="T8" s="8" t="s">
        <v>32</v>
      </c>
      <c r="V8" s="8" t="s">
        <v>33</v>
      </c>
    </row>
    <row r="9" spans="1:22">
      <c r="A9" s="10">
        <v>113008</v>
      </c>
      <c r="B9" s="7">
        <v>113003</v>
      </c>
      <c r="C9" s="8" t="s">
        <v>23</v>
      </c>
      <c r="D9" s="8" t="s">
        <v>47</v>
      </c>
      <c r="E9" s="8" t="s">
        <v>58</v>
      </c>
      <c r="F9" s="8" t="s">
        <v>25</v>
      </c>
      <c r="G9" s="9" t="s">
        <v>59</v>
      </c>
      <c r="H9" s="8" t="s">
        <v>60</v>
      </c>
      <c r="I9" s="8" t="s">
        <v>51</v>
      </c>
      <c r="J9" s="8" t="s">
        <v>52</v>
      </c>
      <c r="K9" s="8" t="s">
        <v>61</v>
      </c>
      <c r="L9" s="8">
        <v>374.99</v>
      </c>
      <c r="M9" s="13">
        <v>299.99</v>
      </c>
      <c r="N9" s="12">
        <f t="shared" si="1"/>
        <v>224.99250000000001</v>
      </c>
      <c r="O9" s="7" t="s">
        <v>31</v>
      </c>
      <c r="P9" s="8">
        <v>2.5</v>
      </c>
      <c r="Q9" s="8">
        <v>1.75</v>
      </c>
      <c r="R9" s="8">
        <v>5.2</v>
      </c>
      <c r="S9" s="8">
        <v>5.7</v>
      </c>
      <c r="T9" s="8" t="s">
        <v>32</v>
      </c>
      <c r="V9" s="8" t="s">
        <v>33</v>
      </c>
    </row>
    <row r="10" spans="1:22">
      <c r="A10" s="10">
        <v>113009</v>
      </c>
      <c r="B10" s="7">
        <v>113004</v>
      </c>
      <c r="C10" s="8" t="s">
        <v>23</v>
      </c>
      <c r="D10" s="8" t="s">
        <v>47</v>
      </c>
      <c r="E10" s="8" t="s">
        <v>62</v>
      </c>
      <c r="F10" s="8" t="s">
        <v>25</v>
      </c>
      <c r="G10" s="9" t="s">
        <v>63</v>
      </c>
      <c r="H10" s="8" t="s">
        <v>60</v>
      </c>
      <c r="I10" s="8" t="s">
        <v>51</v>
      </c>
      <c r="J10" s="8" t="s">
        <v>52</v>
      </c>
      <c r="K10" s="8" t="s">
        <v>64</v>
      </c>
      <c r="L10" s="8">
        <v>361.25</v>
      </c>
      <c r="M10" s="13">
        <v>289</v>
      </c>
      <c r="N10" s="12">
        <f t="shared" si="1"/>
        <v>216.75</v>
      </c>
      <c r="O10" s="7" t="s">
        <v>31</v>
      </c>
      <c r="P10" s="8">
        <v>2.5</v>
      </c>
      <c r="Q10" s="8">
        <v>1.75</v>
      </c>
      <c r="R10" s="8">
        <v>5.2</v>
      </c>
      <c r="S10" s="8">
        <v>5.7</v>
      </c>
      <c r="T10" s="8" t="s">
        <v>32</v>
      </c>
      <c r="V10" s="8" t="s">
        <v>33</v>
      </c>
    </row>
    <row r="11" spans="1:22">
      <c r="A11" s="10">
        <v>113010</v>
      </c>
      <c r="B11" s="7">
        <v>113005</v>
      </c>
      <c r="C11" s="8" t="s">
        <v>23</v>
      </c>
      <c r="D11" s="8" t="s">
        <v>47</v>
      </c>
      <c r="E11" s="8" t="s">
        <v>65</v>
      </c>
      <c r="F11" s="8" t="s">
        <v>25</v>
      </c>
      <c r="L11" s="8">
        <v>212.49</v>
      </c>
      <c r="M11" s="13">
        <v>169.99</v>
      </c>
      <c r="N11" s="12">
        <f t="shared" si="1"/>
        <v>127.49250000000001</v>
      </c>
      <c r="O11" s="7" t="s">
        <v>31</v>
      </c>
      <c r="V11" s="8" t="s">
        <v>33</v>
      </c>
    </row>
    <row r="12" spans="1:22" ht="15.75">
      <c r="A12" s="6" t="s">
        <v>66</v>
      </c>
    </row>
    <row r="13" spans="1:22">
      <c r="A13" s="10">
        <v>114007</v>
      </c>
      <c r="B13" s="7">
        <v>114001</v>
      </c>
      <c r="C13" s="8" t="s">
        <v>23</v>
      </c>
      <c r="D13" s="8" t="s">
        <v>66</v>
      </c>
      <c r="E13" s="8" t="s">
        <v>67</v>
      </c>
      <c r="F13" s="8" t="s">
        <v>35</v>
      </c>
      <c r="G13" s="9" t="s">
        <v>68</v>
      </c>
      <c r="H13" s="8" t="s">
        <v>69</v>
      </c>
      <c r="I13" s="8" t="s">
        <v>70</v>
      </c>
      <c r="J13" s="8" t="s">
        <v>52</v>
      </c>
      <c r="K13" s="8" t="s">
        <v>71</v>
      </c>
      <c r="L13" s="8">
        <v>249.99</v>
      </c>
      <c r="M13" s="14">
        <v>199.99</v>
      </c>
      <c r="N13" s="12">
        <f t="shared" ref="N13:N18" si="2">+M13*0.75</f>
        <v>149.99250000000001</v>
      </c>
      <c r="O13" s="7" t="s">
        <v>31</v>
      </c>
      <c r="P13" s="8">
        <v>3</v>
      </c>
      <c r="Q13" s="8">
        <v>2</v>
      </c>
      <c r="R13" s="8">
        <v>5.6</v>
      </c>
      <c r="S13" s="8">
        <v>6.8</v>
      </c>
      <c r="T13" s="8" t="s">
        <v>32</v>
      </c>
      <c r="V13" s="8" t="s">
        <v>33</v>
      </c>
    </row>
    <row r="14" spans="1:22">
      <c r="A14" s="10">
        <v>114008</v>
      </c>
      <c r="B14" s="7">
        <v>114002</v>
      </c>
      <c r="C14" s="8" t="s">
        <v>23</v>
      </c>
      <c r="D14" s="8" t="s">
        <v>66</v>
      </c>
      <c r="E14" s="8" t="s">
        <v>72</v>
      </c>
      <c r="F14" s="8" t="s">
        <v>35</v>
      </c>
      <c r="G14" s="9" t="s">
        <v>73</v>
      </c>
      <c r="H14" s="8" t="s">
        <v>74</v>
      </c>
      <c r="I14" s="8" t="s">
        <v>75</v>
      </c>
      <c r="J14" s="8" t="s">
        <v>52</v>
      </c>
      <c r="K14" s="8" t="s">
        <v>76</v>
      </c>
      <c r="L14" s="8">
        <v>237.49</v>
      </c>
      <c r="M14" s="14">
        <v>189.99</v>
      </c>
      <c r="N14" s="12">
        <f t="shared" si="2"/>
        <v>142.49250000000001</v>
      </c>
      <c r="O14" s="7" t="s">
        <v>31</v>
      </c>
      <c r="P14" s="8">
        <v>3</v>
      </c>
      <c r="Q14" s="8">
        <v>2</v>
      </c>
      <c r="R14" s="8">
        <v>5.6</v>
      </c>
      <c r="S14" s="8">
        <v>6.8</v>
      </c>
      <c r="T14" s="8" t="s">
        <v>32</v>
      </c>
      <c r="V14" s="8" t="s">
        <v>33</v>
      </c>
    </row>
    <row r="15" spans="1:22">
      <c r="A15" s="10">
        <v>114011</v>
      </c>
      <c r="B15" s="7" t="s">
        <v>77</v>
      </c>
      <c r="C15" s="8" t="s">
        <v>23</v>
      </c>
      <c r="D15" s="8" t="s">
        <v>66</v>
      </c>
      <c r="E15" s="8" t="s">
        <v>78</v>
      </c>
      <c r="F15" s="8" t="s">
        <v>25</v>
      </c>
      <c r="G15" s="9" t="s">
        <v>79</v>
      </c>
      <c r="H15" s="8" t="s">
        <v>80</v>
      </c>
      <c r="I15" s="8" t="s">
        <v>81</v>
      </c>
      <c r="J15" s="8" t="s">
        <v>52</v>
      </c>
      <c r="K15" s="8" t="s">
        <v>82</v>
      </c>
      <c r="L15" s="8">
        <v>274.99</v>
      </c>
      <c r="M15" s="14">
        <v>219.99</v>
      </c>
      <c r="N15" s="12">
        <f t="shared" si="2"/>
        <v>164.99250000000001</v>
      </c>
      <c r="O15" s="7" t="s">
        <v>31</v>
      </c>
      <c r="P15" s="8">
        <v>2.5</v>
      </c>
      <c r="Q15" s="8">
        <v>2</v>
      </c>
      <c r="R15" s="8">
        <v>5.3</v>
      </c>
      <c r="S15" s="8">
        <v>5.7</v>
      </c>
      <c r="T15" s="8" t="s">
        <v>32</v>
      </c>
      <c r="V15" s="8" t="s">
        <v>33</v>
      </c>
    </row>
    <row r="16" spans="1:22">
      <c r="A16" s="10">
        <v>114009</v>
      </c>
      <c r="B16" s="7">
        <v>114003</v>
      </c>
      <c r="C16" s="8" t="s">
        <v>23</v>
      </c>
      <c r="D16" s="8" t="s">
        <v>66</v>
      </c>
      <c r="E16" s="8" t="s">
        <v>83</v>
      </c>
      <c r="F16" s="8" t="s">
        <v>35</v>
      </c>
      <c r="G16" s="9" t="s">
        <v>84</v>
      </c>
      <c r="H16" s="8" t="s">
        <v>85</v>
      </c>
      <c r="I16" s="8" t="s">
        <v>75</v>
      </c>
      <c r="J16" s="8" t="s">
        <v>52</v>
      </c>
      <c r="K16" s="8" t="s">
        <v>86</v>
      </c>
      <c r="L16" s="8">
        <v>212.49</v>
      </c>
      <c r="M16" s="14">
        <v>169.99</v>
      </c>
      <c r="N16" s="12">
        <f t="shared" si="2"/>
        <v>127.49250000000001</v>
      </c>
      <c r="O16" s="7" t="s">
        <v>31</v>
      </c>
      <c r="P16" s="8">
        <v>2.5</v>
      </c>
      <c r="Q16" s="8">
        <v>2</v>
      </c>
      <c r="R16" s="8">
        <v>5.3</v>
      </c>
      <c r="S16" s="8">
        <v>5.7</v>
      </c>
      <c r="T16" s="8" t="s">
        <v>32</v>
      </c>
      <c r="V16" s="8" t="s">
        <v>33</v>
      </c>
    </row>
    <row r="17" spans="1:22">
      <c r="A17" s="10">
        <v>114012</v>
      </c>
      <c r="B17" s="7" t="s">
        <v>77</v>
      </c>
      <c r="C17" s="8" t="s">
        <v>23</v>
      </c>
      <c r="D17" s="8" t="s">
        <v>66</v>
      </c>
      <c r="E17" s="8" t="s">
        <v>87</v>
      </c>
      <c r="F17" s="8" t="s">
        <v>25</v>
      </c>
      <c r="G17" s="9" t="s">
        <v>88</v>
      </c>
      <c r="H17" s="8" t="s">
        <v>89</v>
      </c>
      <c r="I17" s="8" t="s">
        <v>81</v>
      </c>
      <c r="J17" s="8" t="s">
        <v>52</v>
      </c>
      <c r="K17" s="8" t="s">
        <v>90</v>
      </c>
      <c r="L17" s="8">
        <v>262.49</v>
      </c>
      <c r="M17" s="14">
        <v>209.99</v>
      </c>
      <c r="N17" s="12">
        <f t="shared" si="2"/>
        <v>157.49250000000001</v>
      </c>
      <c r="O17" s="7" t="s">
        <v>31</v>
      </c>
      <c r="P17" s="8">
        <v>2.5</v>
      </c>
      <c r="Q17" s="8">
        <v>2</v>
      </c>
      <c r="R17" s="8">
        <v>5.3</v>
      </c>
      <c r="S17" s="8">
        <v>5.7</v>
      </c>
      <c r="T17" s="8" t="s">
        <v>32</v>
      </c>
      <c r="V17" s="8" t="s">
        <v>33</v>
      </c>
    </row>
    <row r="18" spans="1:22">
      <c r="A18" s="10">
        <v>114010</v>
      </c>
      <c r="B18" s="7">
        <v>114004</v>
      </c>
      <c r="C18" s="8" t="s">
        <v>23</v>
      </c>
      <c r="D18" s="8" t="s">
        <v>66</v>
      </c>
      <c r="E18" s="8" t="s">
        <v>91</v>
      </c>
      <c r="F18" s="8" t="s">
        <v>35</v>
      </c>
      <c r="G18" s="9" t="s">
        <v>92</v>
      </c>
      <c r="H18" s="8" t="s">
        <v>93</v>
      </c>
      <c r="I18" s="8" t="s">
        <v>75</v>
      </c>
      <c r="J18" s="8" t="s">
        <v>52</v>
      </c>
      <c r="K18" s="8" t="s">
        <v>94</v>
      </c>
      <c r="L18" s="8">
        <v>199.99</v>
      </c>
      <c r="M18" s="14">
        <v>159.99</v>
      </c>
      <c r="N18" s="12">
        <f t="shared" si="2"/>
        <v>119.99250000000001</v>
      </c>
      <c r="O18" s="7" t="s">
        <v>31</v>
      </c>
      <c r="P18" s="8">
        <v>2.5</v>
      </c>
      <c r="Q18" s="8">
        <v>2</v>
      </c>
      <c r="R18" s="8">
        <v>5.3</v>
      </c>
      <c r="S18" s="8">
        <v>5.7</v>
      </c>
      <c r="T18" s="8" t="s">
        <v>32</v>
      </c>
      <c r="V18" s="8" t="s">
        <v>33</v>
      </c>
    </row>
    <row r="19" spans="1:22" ht="15.75">
      <c r="A19" s="6" t="s">
        <v>95</v>
      </c>
    </row>
    <row r="20" spans="1:22">
      <c r="A20" s="10">
        <v>116009</v>
      </c>
      <c r="B20" s="7">
        <v>116001</v>
      </c>
      <c r="C20" s="8" t="s">
        <v>23</v>
      </c>
      <c r="D20" s="8" t="s">
        <v>95</v>
      </c>
      <c r="E20" s="8" t="s">
        <v>96</v>
      </c>
      <c r="F20" s="8" t="s">
        <v>35</v>
      </c>
      <c r="G20" s="9" t="s">
        <v>97</v>
      </c>
      <c r="H20" s="8" t="s">
        <v>98</v>
      </c>
      <c r="I20" s="8" t="s">
        <v>99</v>
      </c>
      <c r="J20" s="8" t="s">
        <v>52</v>
      </c>
      <c r="K20" s="8" t="s">
        <v>100</v>
      </c>
      <c r="L20" s="8">
        <v>124.99</v>
      </c>
      <c r="M20" s="15">
        <v>99.99</v>
      </c>
      <c r="N20" s="12">
        <f t="shared" ref="N20:N21" si="3">+M20*0.75</f>
        <v>74.992499999999993</v>
      </c>
      <c r="O20" s="7" t="s">
        <v>31</v>
      </c>
      <c r="P20" s="8">
        <v>2.2999999999999998</v>
      </c>
      <c r="Q20" s="8">
        <v>2</v>
      </c>
      <c r="R20" s="8">
        <v>4.9000000000000004</v>
      </c>
      <c r="S20" s="8">
        <v>5.9</v>
      </c>
      <c r="T20" s="8" t="s">
        <v>32</v>
      </c>
      <c r="V20" s="8" t="s">
        <v>33</v>
      </c>
    </row>
    <row r="21" spans="1:22">
      <c r="A21" s="10">
        <v>116010</v>
      </c>
      <c r="B21" s="7">
        <v>116002</v>
      </c>
      <c r="C21" s="8" t="s">
        <v>23</v>
      </c>
      <c r="D21" s="8" t="s">
        <v>95</v>
      </c>
      <c r="E21" s="8" t="s">
        <v>101</v>
      </c>
      <c r="F21" s="8" t="s">
        <v>35</v>
      </c>
      <c r="G21" s="9" t="s">
        <v>102</v>
      </c>
      <c r="H21" s="8" t="s">
        <v>103</v>
      </c>
      <c r="I21" s="8" t="s">
        <v>99</v>
      </c>
      <c r="J21" s="8" t="s">
        <v>52</v>
      </c>
      <c r="K21" s="8" t="s">
        <v>104</v>
      </c>
      <c r="L21" s="8">
        <v>112.49</v>
      </c>
      <c r="M21" s="15">
        <v>89.99</v>
      </c>
      <c r="N21" s="12">
        <f t="shared" si="3"/>
        <v>67.492499999999993</v>
      </c>
      <c r="O21" s="7" t="s">
        <v>31</v>
      </c>
      <c r="P21" s="8">
        <v>2.2999999999999998</v>
      </c>
      <c r="Q21" s="8">
        <v>2</v>
      </c>
      <c r="R21" s="8">
        <v>4.9000000000000004</v>
      </c>
      <c r="S21" s="8">
        <v>5.9</v>
      </c>
      <c r="T21" s="8" t="s">
        <v>32</v>
      </c>
      <c r="V21" s="8" t="s">
        <v>33</v>
      </c>
    </row>
    <row r="22" spans="1:22" ht="15.75">
      <c r="A22" s="6" t="s">
        <v>105</v>
      </c>
    </row>
    <row r="23" spans="1:22">
      <c r="A23" s="10">
        <v>210200</v>
      </c>
      <c r="C23" s="8" t="s">
        <v>106</v>
      </c>
      <c r="D23" s="8" t="s">
        <v>105</v>
      </c>
      <c r="E23" s="8" t="s">
        <v>107</v>
      </c>
      <c r="F23" s="8" t="s">
        <v>25</v>
      </c>
      <c r="G23" s="9" t="s">
        <v>108</v>
      </c>
      <c r="H23" s="8" t="s">
        <v>109</v>
      </c>
      <c r="I23" s="8" t="s">
        <v>110</v>
      </c>
      <c r="J23" s="8" t="s">
        <v>111</v>
      </c>
      <c r="K23" s="8" t="s">
        <v>112</v>
      </c>
      <c r="L23" s="8">
        <v>1374.99</v>
      </c>
      <c r="M23" s="16">
        <v>1099.99</v>
      </c>
      <c r="N23" s="12">
        <f t="shared" ref="N23:N29" si="4">+M23*0.75</f>
        <v>824.99250000000006</v>
      </c>
      <c r="O23" s="7" t="s">
        <v>31</v>
      </c>
      <c r="P23" s="8">
        <v>3.1</v>
      </c>
      <c r="Q23" s="8">
        <v>1.7</v>
      </c>
      <c r="R23" s="8">
        <v>1.2</v>
      </c>
      <c r="S23" s="8">
        <v>10.4</v>
      </c>
      <c r="T23" s="8" t="s">
        <v>45</v>
      </c>
      <c r="U23" s="8" t="s">
        <v>46</v>
      </c>
      <c r="V23" s="8" t="s">
        <v>113</v>
      </c>
    </row>
    <row r="24" spans="1:22">
      <c r="A24" s="10">
        <v>210110</v>
      </c>
      <c r="C24" s="8" t="s">
        <v>106</v>
      </c>
      <c r="D24" s="8" t="s">
        <v>105</v>
      </c>
      <c r="E24" s="8" t="s">
        <v>114</v>
      </c>
      <c r="F24" s="8" t="s">
        <v>25</v>
      </c>
      <c r="G24" s="9" t="s">
        <v>115</v>
      </c>
      <c r="H24" s="8" t="s">
        <v>116</v>
      </c>
      <c r="I24" s="8" t="s">
        <v>110</v>
      </c>
      <c r="J24" s="8" t="s">
        <v>111</v>
      </c>
      <c r="K24" s="8" t="s">
        <v>117</v>
      </c>
      <c r="L24" s="8">
        <v>1999.99</v>
      </c>
      <c r="M24" s="16">
        <v>1799.99</v>
      </c>
      <c r="N24" s="12">
        <f t="shared" si="4"/>
        <v>1349.9925000000001</v>
      </c>
      <c r="O24" s="7" t="s">
        <v>31</v>
      </c>
      <c r="P24" s="8">
        <v>3.2</v>
      </c>
      <c r="Q24" s="8">
        <v>2.6</v>
      </c>
      <c r="R24" s="8">
        <v>1.8</v>
      </c>
      <c r="S24" s="8">
        <v>14.4</v>
      </c>
      <c r="T24" s="8" t="s">
        <v>45</v>
      </c>
      <c r="U24" s="8" t="s">
        <v>46</v>
      </c>
      <c r="V24" s="8" t="s">
        <v>113</v>
      </c>
    </row>
    <row r="25" spans="1:22">
      <c r="A25" s="10">
        <v>210108</v>
      </c>
      <c r="C25" s="8" t="s">
        <v>106</v>
      </c>
      <c r="D25" s="8" t="s">
        <v>105</v>
      </c>
      <c r="E25" s="8" t="s">
        <v>118</v>
      </c>
      <c r="F25" s="8" t="s">
        <v>25</v>
      </c>
      <c r="G25" s="9" t="s">
        <v>119</v>
      </c>
      <c r="H25" s="8" t="s">
        <v>120</v>
      </c>
      <c r="I25" s="8" t="s">
        <v>121</v>
      </c>
      <c r="J25" s="8" t="s">
        <v>111</v>
      </c>
      <c r="K25" s="8" t="s">
        <v>122</v>
      </c>
      <c r="L25" s="8">
        <v>1999.99</v>
      </c>
      <c r="M25" s="16">
        <v>1799.99</v>
      </c>
      <c r="N25" s="12">
        <f t="shared" si="4"/>
        <v>1349.9925000000001</v>
      </c>
      <c r="O25" s="7" t="s">
        <v>31</v>
      </c>
      <c r="P25" s="8">
        <v>3.1</v>
      </c>
      <c r="Q25" s="8">
        <v>2.6</v>
      </c>
      <c r="R25" s="8">
        <v>1.8</v>
      </c>
      <c r="S25" s="8">
        <v>14.4</v>
      </c>
      <c r="T25" s="8" t="s">
        <v>45</v>
      </c>
      <c r="U25" s="8" t="s">
        <v>46</v>
      </c>
      <c r="V25" s="8" t="s">
        <v>113</v>
      </c>
    </row>
    <row r="26" spans="1:22">
      <c r="A26" s="10">
        <v>210111</v>
      </c>
      <c r="C26" s="8" t="s">
        <v>106</v>
      </c>
      <c r="D26" s="8" t="s">
        <v>105</v>
      </c>
      <c r="E26" s="8" t="s">
        <v>123</v>
      </c>
      <c r="F26" s="8" t="s">
        <v>25</v>
      </c>
      <c r="G26" s="9" t="s">
        <v>124</v>
      </c>
      <c r="H26" s="8" t="s">
        <v>116</v>
      </c>
      <c r="I26" s="8" t="s">
        <v>110</v>
      </c>
      <c r="J26" s="8" t="s">
        <v>111</v>
      </c>
      <c r="K26" s="8" t="s">
        <v>125</v>
      </c>
      <c r="L26" s="8">
        <v>1999.99</v>
      </c>
      <c r="M26" s="16">
        <v>1799.99</v>
      </c>
      <c r="N26" s="12">
        <f t="shared" si="4"/>
        <v>1349.9925000000001</v>
      </c>
      <c r="O26" s="7" t="s">
        <v>31</v>
      </c>
      <c r="P26" s="8">
        <v>3.2</v>
      </c>
      <c r="Q26" s="8">
        <v>2.6</v>
      </c>
      <c r="R26" s="8">
        <v>1.8</v>
      </c>
      <c r="S26" s="8">
        <v>14.4</v>
      </c>
      <c r="T26" s="8" t="s">
        <v>45</v>
      </c>
      <c r="U26" s="8" t="s">
        <v>46</v>
      </c>
      <c r="V26" s="8" t="s">
        <v>113</v>
      </c>
    </row>
    <row r="27" spans="1:22">
      <c r="A27" s="10">
        <v>210112</v>
      </c>
      <c r="B27" s="7" t="s">
        <v>77</v>
      </c>
      <c r="C27" s="8" t="s">
        <v>106</v>
      </c>
      <c r="D27" s="8" t="s">
        <v>105</v>
      </c>
      <c r="E27" s="8" t="s">
        <v>126</v>
      </c>
      <c r="F27" s="8" t="s">
        <v>25</v>
      </c>
      <c r="G27" s="9" t="s">
        <v>127</v>
      </c>
      <c r="H27" s="8" t="s">
        <v>128</v>
      </c>
      <c r="I27" s="8" t="s">
        <v>121</v>
      </c>
      <c r="J27" s="8" t="s">
        <v>111</v>
      </c>
      <c r="K27" s="8" t="s">
        <v>129</v>
      </c>
      <c r="L27" s="8">
        <v>1999.99</v>
      </c>
      <c r="M27" s="16">
        <v>1799.99</v>
      </c>
      <c r="N27" s="12">
        <f t="shared" si="4"/>
        <v>1349.9925000000001</v>
      </c>
      <c r="O27" s="7" t="s">
        <v>31</v>
      </c>
      <c r="P27" s="8">
        <v>3.3</v>
      </c>
      <c r="Q27" s="8">
        <v>2.6</v>
      </c>
      <c r="R27" s="8">
        <v>1.8</v>
      </c>
      <c r="S27" s="8">
        <v>14.4</v>
      </c>
      <c r="T27" s="8" t="s">
        <v>45</v>
      </c>
      <c r="U27" s="8" t="s">
        <v>46</v>
      </c>
      <c r="V27" s="8" t="s">
        <v>113</v>
      </c>
    </row>
    <row r="28" spans="1:22">
      <c r="A28" s="10" t="s">
        <v>130</v>
      </c>
      <c r="C28" s="8" t="s">
        <v>106</v>
      </c>
      <c r="D28" s="8" t="s">
        <v>105</v>
      </c>
      <c r="E28" s="8" t="s">
        <v>131</v>
      </c>
      <c r="F28" s="8" t="s">
        <v>132</v>
      </c>
      <c r="G28" s="9" t="s">
        <v>133</v>
      </c>
      <c r="H28" s="8" t="s">
        <v>116</v>
      </c>
      <c r="I28" s="8" t="s">
        <v>110</v>
      </c>
      <c r="J28" s="8" t="s">
        <v>111</v>
      </c>
      <c r="K28" s="8" t="s">
        <v>134</v>
      </c>
      <c r="L28" s="8">
        <v>1999.99</v>
      </c>
      <c r="M28" s="16">
        <v>1799.99</v>
      </c>
      <c r="N28" s="12">
        <f t="shared" si="4"/>
        <v>1349.9925000000001</v>
      </c>
      <c r="O28" s="7" t="s">
        <v>31</v>
      </c>
      <c r="P28" s="8">
        <v>3.2</v>
      </c>
      <c r="Q28" s="8">
        <v>2.6</v>
      </c>
      <c r="R28" s="8">
        <v>1.8</v>
      </c>
      <c r="S28" s="8">
        <v>14.4</v>
      </c>
      <c r="T28" s="8" t="s">
        <v>45</v>
      </c>
      <c r="U28" s="8" t="s">
        <v>46</v>
      </c>
      <c r="V28" s="8" t="s">
        <v>113</v>
      </c>
    </row>
    <row r="29" spans="1:22">
      <c r="A29" s="10" t="s">
        <v>135</v>
      </c>
      <c r="C29" s="8" t="s">
        <v>106</v>
      </c>
      <c r="D29" s="8" t="s">
        <v>105</v>
      </c>
      <c r="E29" s="8" t="s">
        <v>136</v>
      </c>
      <c r="F29" s="8" t="s">
        <v>132</v>
      </c>
      <c r="G29" s="9" t="s">
        <v>137</v>
      </c>
      <c r="H29" s="8" t="s">
        <v>120</v>
      </c>
      <c r="I29" s="8" t="s">
        <v>110</v>
      </c>
      <c r="K29" s="8" t="s">
        <v>138</v>
      </c>
      <c r="L29" s="8">
        <v>1999.99</v>
      </c>
      <c r="M29" s="16">
        <v>1799.99</v>
      </c>
      <c r="N29" s="12">
        <f t="shared" si="4"/>
        <v>1349.9925000000001</v>
      </c>
      <c r="O29" s="7" t="s">
        <v>31</v>
      </c>
      <c r="P29" s="8">
        <v>3.1</v>
      </c>
      <c r="Q29" s="8">
        <v>2.6</v>
      </c>
      <c r="R29" s="8">
        <v>1.8</v>
      </c>
      <c r="S29" s="8">
        <v>14.4</v>
      </c>
      <c r="T29" s="8" t="s">
        <v>45</v>
      </c>
      <c r="U29" s="8" t="s">
        <v>46</v>
      </c>
      <c r="V29" s="8" t="s">
        <v>113</v>
      </c>
    </row>
    <row r="30" spans="1:22" ht="15.75">
      <c r="A30" s="6" t="s">
        <v>139</v>
      </c>
    </row>
    <row r="31" spans="1:22">
      <c r="A31" s="10">
        <v>212100</v>
      </c>
      <c r="C31" s="8" t="s">
        <v>106</v>
      </c>
      <c r="D31" s="8" t="s">
        <v>139</v>
      </c>
      <c r="E31" s="8" t="s">
        <v>140</v>
      </c>
      <c r="F31" s="8" t="s">
        <v>25</v>
      </c>
      <c r="G31" s="9" t="s">
        <v>141</v>
      </c>
      <c r="H31" s="8" t="s">
        <v>142</v>
      </c>
      <c r="I31" s="8" t="s">
        <v>143</v>
      </c>
      <c r="J31" s="8" t="s">
        <v>111</v>
      </c>
      <c r="K31" s="8" t="s">
        <v>144</v>
      </c>
      <c r="L31" s="8">
        <v>1499.99</v>
      </c>
      <c r="M31" s="17">
        <v>1199.99</v>
      </c>
      <c r="N31" s="12">
        <f t="shared" ref="N31:N35" si="5">+M31*0.75</f>
        <v>899.99250000000006</v>
      </c>
      <c r="O31" s="7" t="s">
        <v>31</v>
      </c>
      <c r="P31" s="8">
        <v>3</v>
      </c>
      <c r="Q31" s="8">
        <v>2.5</v>
      </c>
      <c r="R31" s="8">
        <v>1.3</v>
      </c>
      <c r="S31" s="8">
        <v>15.3</v>
      </c>
      <c r="T31" s="8" t="s">
        <v>45</v>
      </c>
      <c r="U31" s="8" t="s">
        <v>46</v>
      </c>
      <c r="V31" s="8" t="s">
        <v>33</v>
      </c>
    </row>
    <row r="32" spans="1:22">
      <c r="A32" s="10">
        <v>212101</v>
      </c>
      <c r="C32" s="8" t="s">
        <v>106</v>
      </c>
      <c r="D32" s="8" t="s">
        <v>139</v>
      </c>
      <c r="E32" s="8" t="s">
        <v>145</v>
      </c>
      <c r="F32" s="8" t="s">
        <v>25</v>
      </c>
      <c r="G32" s="9" t="s">
        <v>146</v>
      </c>
      <c r="H32" s="8" t="s">
        <v>147</v>
      </c>
      <c r="I32" s="8" t="s">
        <v>143</v>
      </c>
      <c r="J32" s="8" t="s">
        <v>111</v>
      </c>
      <c r="K32" s="8" t="s">
        <v>148</v>
      </c>
      <c r="L32" s="8">
        <v>1499.99</v>
      </c>
      <c r="M32" s="17">
        <v>1199.99</v>
      </c>
      <c r="N32" s="12">
        <f t="shared" si="5"/>
        <v>899.99250000000006</v>
      </c>
      <c r="O32" s="7" t="s">
        <v>31</v>
      </c>
      <c r="P32" s="8">
        <v>3</v>
      </c>
      <c r="Q32" s="8">
        <v>2.5</v>
      </c>
      <c r="R32" s="8">
        <v>1.3</v>
      </c>
      <c r="S32" s="8">
        <v>15.3</v>
      </c>
      <c r="T32" s="8" t="s">
        <v>45</v>
      </c>
      <c r="U32" s="8" t="s">
        <v>46</v>
      </c>
      <c r="V32" s="8" t="s">
        <v>33</v>
      </c>
    </row>
    <row r="33" spans="1:22">
      <c r="A33" s="10">
        <v>212102</v>
      </c>
      <c r="B33" s="7" t="s">
        <v>77</v>
      </c>
      <c r="C33" s="8" t="s">
        <v>106</v>
      </c>
      <c r="D33" s="8" t="s">
        <v>139</v>
      </c>
      <c r="E33" s="8" t="s">
        <v>149</v>
      </c>
      <c r="F33" s="8" t="s">
        <v>25</v>
      </c>
      <c r="G33" s="9" t="s">
        <v>150</v>
      </c>
      <c r="H33" s="8" t="s">
        <v>151</v>
      </c>
      <c r="I33" s="8" t="s">
        <v>143</v>
      </c>
      <c r="J33" s="8" t="s">
        <v>111</v>
      </c>
      <c r="K33" s="8" t="s">
        <v>152</v>
      </c>
      <c r="L33" s="8">
        <v>1499.99</v>
      </c>
      <c r="M33" s="17">
        <v>1199.99</v>
      </c>
      <c r="N33" s="12">
        <f t="shared" si="5"/>
        <v>899.99250000000006</v>
      </c>
      <c r="O33" s="7" t="s">
        <v>31</v>
      </c>
      <c r="P33" s="8">
        <v>3</v>
      </c>
      <c r="Q33" s="8">
        <v>2.5</v>
      </c>
      <c r="R33" s="8">
        <v>1.3</v>
      </c>
      <c r="S33" s="8">
        <v>15.3</v>
      </c>
      <c r="T33" s="8" t="s">
        <v>45</v>
      </c>
      <c r="U33" s="8" t="s">
        <v>46</v>
      </c>
      <c r="V33" s="8" t="s">
        <v>33</v>
      </c>
    </row>
    <row r="34" spans="1:22">
      <c r="A34" s="10" t="s">
        <v>153</v>
      </c>
      <c r="C34" s="8" t="s">
        <v>106</v>
      </c>
      <c r="D34" s="8" t="s">
        <v>139</v>
      </c>
      <c r="E34" s="8" t="s">
        <v>154</v>
      </c>
      <c r="F34" s="8" t="s">
        <v>132</v>
      </c>
      <c r="G34" s="9" t="s">
        <v>155</v>
      </c>
      <c r="H34" s="8" t="s">
        <v>142</v>
      </c>
      <c r="I34" s="8" t="s">
        <v>143</v>
      </c>
      <c r="J34" s="8" t="s">
        <v>111</v>
      </c>
      <c r="K34" s="8" t="s">
        <v>156</v>
      </c>
      <c r="L34" s="8">
        <v>1499.99</v>
      </c>
      <c r="M34" s="17">
        <v>1199.99</v>
      </c>
      <c r="N34" s="12">
        <f t="shared" si="5"/>
        <v>899.99250000000006</v>
      </c>
      <c r="O34" s="7" t="s">
        <v>31</v>
      </c>
      <c r="P34" s="8">
        <v>3</v>
      </c>
      <c r="Q34" s="8">
        <v>2.5</v>
      </c>
      <c r="R34" s="8">
        <v>1.3</v>
      </c>
      <c r="S34" s="8">
        <v>15.3</v>
      </c>
      <c r="T34" s="8" t="s">
        <v>45</v>
      </c>
      <c r="U34" s="8" t="s">
        <v>46</v>
      </c>
      <c r="V34" s="8" t="s">
        <v>33</v>
      </c>
    </row>
    <row r="35" spans="1:22">
      <c r="A35" s="10" t="s">
        <v>157</v>
      </c>
      <c r="C35" s="8" t="s">
        <v>106</v>
      </c>
      <c r="D35" s="8" t="s">
        <v>139</v>
      </c>
      <c r="E35" s="8" t="s">
        <v>158</v>
      </c>
      <c r="F35" s="8" t="s">
        <v>132</v>
      </c>
      <c r="G35" s="9" t="s">
        <v>159</v>
      </c>
      <c r="H35" s="8" t="s">
        <v>147</v>
      </c>
      <c r="I35" s="8" t="s">
        <v>143</v>
      </c>
      <c r="J35" s="8" t="s">
        <v>111</v>
      </c>
      <c r="K35" s="8" t="s">
        <v>160</v>
      </c>
      <c r="L35" s="8">
        <v>1499.99</v>
      </c>
      <c r="M35" s="17">
        <v>1199.99</v>
      </c>
      <c r="N35" s="12">
        <f t="shared" si="5"/>
        <v>899.99250000000006</v>
      </c>
      <c r="O35" s="7" t="s">
        <v>31</v>
      </c>
      <c r="P35" s="18">
        <v>3</v>
      </c>
      <c r="Q35" s="8">
        <v>2.5</v>
      </c>
      <c r="R35" s="8">
        <v>1.3</v>
      </c>
      <c r="S35" s="8">
        <v>15.3</v>
      </c>
      <c r="T35" s="8" t="s">
        <v>45</v>
      </c>
      <c r="U35" s="8" t="s">
        <v>46</v>
      </c>
      <c r="V35" s="8" t="s">
        <v>33</v>
      </c>
    </row>
    <row r="36" spans="1:22" ht="15.75">
      <c r="A36" s="6" t="s">
        <v>161</v>
      </c>
    </row>
    <row r="37" spans="1:22">
      <c r="A37" s="10">
        <v>212003</v>
      </c>
      <c r="B37" s="7" t="s">
        <v>77</v>
      </c>
      <c r="C37" s="8" t="s">
        <v>106</v>
      </c>
      <c r="D37" s="8" t="s">
        <v>161</v>
      </c>
      <c r="E37" s="8" t="s">
        <v>162</v>
      </c>
      <c r="F37" s="8" t="s">
        <v>25</v>
      </c>
      <c r="G37" s="9" t="s">
        <v>163</v>
      </c>
      <c r="H37" s="8" t="s">
        <v>164</v>
      </c>
      <c r="I37" s="8" t="s">
        <v>165</v>
      </c>
      <c r="J37" s="8" t="s">
        <v>111</v>
      </c>
      <c r="K37" s="8" t="s">
        <v>166</v>
      </c>
      <c r="L37" s="8">
        <v>999.99</v>
      </c>
      <c r="M37" s="19">
        <v>799.99</v>
      </c>
      <c r="N37" s="12">
        <f t="shared" ref="N37:N41" si="6">+M37*0.75</f>
        <v>599.99250000000006</v>
      </c>
      <c r="O37" s="7" t="s">
        <v>31</v>
      </c>
      <c r="P37" s="8">
        <v>3</v>
      </c>
      <c r="Q37" s="8">
        <v>2.25</v>
      </c>
      <c r="R37" s="8">
        <v>1.78</v>
      </c>
      <c r="S37" s="8">
        <v>13.8</v>
      </c>
      <c r="T37" s="8" t="s">
        <v>45</v>
      </c>
      <c r="U37" s="8" t="s">
        <v>46</v>
      </c>
      <c r="V37" s="8" t="s">
        <v>33</v>
      </c>
    </row>
    <row r="38" spans="1:22">
      <c r="A38" s="10">
        <v>212004</v>
      </c>
      <c r="B38" s="7" t="s">
        <v>77</v>
      </c>
      <c r="C38" s="8" t="s">
        <v>106</v>
      </c>
      <c r="D38" s="8" t="s">
        <v>161</v>
      </c>
      <c r="E38" s="8" t="s">
        <v>167</v>
      </c>
      <c r="F38" s="8" t="s">
        <v>25</v>
      </c>
      <c r="G38" s="9" t="s">
        <v>168</v>
      </c>
      <c r="H38" s="8" t="s">
        <v>164</v>
      </c>
      <c r="I38" s="8" t="s">
        <v>165</v>
      </c>
      <c r="J38" s="8" t="s">
        <v>111</v>
      </c>
      <c r="K38" s="8" t="s">
        <v>169</v>
      </c>
      <c r="L38" s="8">
        <v>999.99</v>
      </c>
      <c r="M38" s="19">
        <v>799.99</v>
      </c>
      <c r="N38" s="12">
        <f t="shared" si="6"/>
        <v>599.99250000000006</v>
      </c>
      <c r="O38" s="7" t="s">
        <v>31</v>
      </c>
      <c r="P38" s="8">
        <v>3</v>
      </c>
      <c r="Q38" s="8">
        <v>2.25</v>
      </c>
      <c r="R38" s="8">
        <v>1.78</v>
      </c>
      <c r="S38" s="8">
        <v>13.8</v>
      </c>
      <c r="T38" s="8" t="s">
        <v>45</v>
      </c>
      <c r="U38" s="8" t="s">
        <v>46</v>
      </c>
      <c r="V38" s="8" t="s">
        <v>33</v>
      </c>
    </row>
    <row r="39" spans="1:22">
      <c r="A39" s="10">
        <v>212008</v>
      </c>
      <c r="B39" s="7" t="s">
        <v>77</v>
      </c>
      <c r="C39" s="8" t="s">
        <v>106</v>
      </c>
      <c r="D39" s="8" t="s">
        <v>161</v>
      </c>
      <c r="E39" s="8" t="s">
        <v>170</v>
      </c>
      <c r="F39" s="8" t="s">
        <v>25</v>
      </c>
      <c r="G39" s="9" t="s">
        <v>171</v>
      </c>
      <c r="H39" s="8" t="s">
        <v>164</v>
      </c>
      <c r="I39" s="8" t="s">
        <v>165</v>
      </c>
      <c r="J39" s="8" t="s">
        <v>111</v>
      </c>
      <c r="K39" s="8" t="s">
        <v>172</v>
      </c>
      <c r="L39" s="8">
        <v>1062.49</v>
      </c>
      <c r="M39" s="19">
        <v>849.99</v>
      </c>
      <c r="N39" s="12">
        <f t="shared" si="6"/>
        <v>637.49250000000006</v>
      </c>
      <c r="O39" s="7" t="s">
        <v>31</v>
      </c>
      <c r="P39" s="8">
        <v>3</v>
      </c>
      <c r="Q39" s="8">
        <v>2.25</v>
      </c>
      <c r="R39" s="8">
        <v>1.78</v>
      </c>
      <c r="S39" s="8">
        <v>13.8</v>
      </c>
      <c r="T39" s="8" t="s">
        <v>45</v>
      </c>
      <c r="U39" s="8" t="s">
        <v>46</v>
      </c>
      <c r="V39" s="8" t="s">
        <v>33</v>
      </c>
    </row>
    <row r="40" spans="1:22">
      <c r="A40" s="10">
        <v>212009</v>
      </c>
      <c r="B40" s="7" t="s">
        <v>77</v>
      </c>
      <c r="C40" s="8" t="s">
        <v>106</v>
      </c>
      <c r="D40" s="8" t="s">
        <v>161</v>
      </c>
      <c r="E40" s="8" t="s">
        <v>173</v>
      </c>
      <c r="F40" s="8" t="s">
        <v>25</v>
      </c>
      <c r="G40" s="9" t="s">
        <v>174</v>
      </c>
      <c r="H40" s="8" t="s">
        <v>164</v>
      </c>
      <c r="I40" s="8" t="s">
        <v>165</v>
      </c>
      <c r="J40" s="8" t="s">
        <v>111</v>
      </c>
      <c r="K40" s="8" t="s">
        <v>175</v>
      </c>
      <c r="L40" s="8">
        <v>1062.49</v>
      </c>
      <c r="M40" s="19">
        <v>849.99</v>
      </c>
      <c r="N40" s="12">
        <f t="shared" si="6"/>
        <v>637.49250000000006</v>
      </c>
      <c r="O40" s="7" t="s">
        <v>31</v>
      </c>
      <c r="P40" s="8">
        <v>3</v>
      </c>
      <c r="Q40" s="8">
        <v>2.25</v>
      </c>
      <c r="R40" s="8">
        <v>1.78</v>
      </c>
      <c r="S40" s="8">
        <v>13.8</v>
      </c>
      <c r="T40" s="8" t="s">
        <v>45</v>
      </c>
      <c r="U40" s="8" t="s">
        <v>46</v>
      </c>
      <c r="V40" s="8" t="s">
        <v>33</v>
      </c>
    </row>
    <row r="41" spans="1:22">
      <c r="A41" s="10">
        <v>212010</v>
      </c>
      <c r="B41" s="7" t="s">
        <v>77</v>
      </c>
      <c r="C41" s="8" t="s">
        <v>106</v>
      </c>
      <c r="D41" s="8" t="s">
        <v>161</v>
      </c>
      <c r="E41" s="8" t="s">
        <v>176</v>
      </c>
      <c r="F41" s="8" t="s">
        <v>25</v>
      </c>
      <c r="H41" s="8" t="s">
        <v>164</v>
      </c>
      <c r="I41" s="8" t="s">
        <v>165</v>
      </c>
      <c r="J41" s="8" t="s">
        <v>111</v>
      </c>
      <c r="K41" s="8" t="s">
        <v>177</v>
      </c>
      <c r="L41" s="8">
        <v>1062.49</v>
      </c>
      <c r="M41" s="19">
        <v>849.99</v>
      </c>
      <c r="N41" s="12">
        <f t="shared" si="6"/>
        <v>637.49250000000006</v>
      </c>
      <c r="O41" s="7" t="s">
        <v>31</v>
      </c>
      <c r="P41" s="8">
        <v>3</v>
      </c>
      <c r="Q41" s="8">
        <v>2.25</v>
      </c>
      <c r="R41" s="8">
        <v>1.78</v>
      </c>
      <c r="S41" s="8">
        <v>13.8</v>
      </c>
      <c r="T41" s="8" t="s">
        <v>45</v>
      </c>
      <c r="U41" s="8" t="s">
        <v>46</v>
      </c>
      <c r="V41" s="8" t="s">
        <v>33</v>
      </c>
    </row>
    <row r="42" spans="1:22" ht="15.75">
      <c r="A42" s="6" t="s">
        <v>178</v>
      </c>
    </row>
    <row r="43" spans="1:22">
      <c r="A43" s="10">
        <v>213080</v>
      </c>
      <c r="B43" s="7" t="s">
        <v>77</v>
      </c>
      <c r="C43" s="8" t="s">
        <v>106</v>
      </c>
      <c r="D43" s="8" t="s">
        <v>178</v>
      </c>
      <c r="E43" s="8" t="s">
        <v>179</v>
      </c>
      <c r="F43" s="8" t="s">
        <v>25</v>
      </c>
      <c r="G43" s="9" t="s">
        <v>180</v>
      </c>
      <c r="H43" s="8" t="s">
        <v>181</v>
      </c>
      <c r="I43" s="8" t="s">
        <v>182</v>
      </c>
      <c r="J43" s="8" t="s">
        <v>183</v>
      </c>
      <c r="K43" s="8" t="s">
        <v>184</v>
      </c>
      <c r="L43" s="8">
        <v>1062.49</v>
      </c>
      <c r="M43" s="20">
        <v>849.99</v>
      </c>
      <c r="N43" s="12">
        <f t="shared" ref="N43:N48" si="7">+M43*0.75</f>
        <v>637.49250000000006</v>
      </c>
      <c r="O43" s="7" t="s">
        <v>31</v>
      </c>
      <c r="P43" s="8">
        <v>3</v>
      </c>
      <c r="Q43" s="8">
        <v>2</v>
      </c>
      <c r="R43" s="8">
        <v>1.71</v>
      </c>
      <c r="S43" s="8">
        <v>15.4</v>
      </c>
      <c r="T43" s="8" t="s">
        <v>32</v>
      </c>
      <c r="V43" s="8" t="s">
        <v>33</v>
      </c>
    </row>
    <row r="44" spans="1:22">
      <c r="A44" s="10">
        <v>213081</v>
      </c>
      <c r="B44" s="7" t="s">
        <v>77</v>
      </c>
      <c r="C44" s="8" t="s">
        <v>106</v>
      </c>
      <c r="D44" s="8" t="s">
        <v>178</v>
      </c>
      <c r="E44" s="8" t="s">
        <v>185</v>
      </c>
      <c r="F44" s="8" t="s">
        <v>25</v>
      </c>
      <c r="G44" s="9" t="s">
        <v>186</v>
      </c>
      <c r="H44" s="8" t="s">
        <v>187</v>
      </c>
      <c r="I44" s="8" t="s">
        <v>182</v>
      </c>
      <c r="J44" s="8" t="s">
        <v>183</v>
      </c>
      <c r="K44" s="8" t="s">
        <v>188</v>
      </c>
      <c r="L44" s="8">
        <v>1062.49</v>
      </c>
      <c r="M44" s="20">
        <v>849.99</v>
      </c>
      <c r="N44" s="12">
        <f t="shared" si="7"/>
        <v>637.49250000000006</v>
      </c>
      <c r="O44" s="7" t="s">
        <v>31</v>
      </c>
      <c r="P44" s="8">
        <v>3</v>
      </c>
      <c r="Q44" s="8">
        <v>2</v>
      </c>
      <c r="R44" s="8">
        <v>1.71</v>
      </c>
      <c r="S44" s="8">
        <v>15.4</v>
      </c>
      <c r="T44" s="8" t="s">
        <v>32</v>
      </c>
      <c r="V44" s="8" t="s">
        <v>33</v>
      </c>
    </row>
    <row r="45" spans="1:22">
      <c r="A45" s="10">
        <v>213070</v>
      </c>
      <c r="C45" s="8" t="s">
        <v>106</v>
      </c>
      <c r="D45" s="8" t="s">
        <v>178</v>
      </c>
      <c r="E45" s="8" t="s">
        <v>189</v>
      </c>
      <c r="F45" s="8" t="s">
        <v>25</v>
      </c>
      <c r="G45" s="9" t="s">
        <v>190</v>
      </c>
      <c r="H45" s="8" t="s">
        <v>191</v>
      </c>
      <c r="I45" s="8" t="s">
        <v>182</v>
      </c>
      <c r="J45" s="8" t="s">
        <v>183</v>
      </c>
      <c r="K45" s="8" t="s">
        <v>192</v>
      </c>
      <c r="L45" s="8">
        <v>737.49</v>
      </c>
      <c r="M45" s="20">
        <v>589.99</v>
      </c>
      <c r="N45" s="12">
        <f t="shared" si="7"/>
        <v>442.49250000000001</v>
      </c>
      <c r="O45" s="7" t="s">
        <v>31</v>
      </c>
      <c r="P45" s="8">
        <v>3</v>
      </c>
      <c r="Q45" s="8">
        <v>2</v>
      </c>
      <c r="R45" s="8">
        <v>1.71</v>
      </c>
      <c r="S45" s="8">
        <v>15.4</v>
      </c>
      <c r="T45" s="8" t="s">
        <v>32</v>
      </c>
      <c r="V45" s="8" t="s">
        <v>33</v>
      </c>
    </row>
    <row r="46" spans="1:22">
      <c r="A46" s="10">
        <v>213075</v>
      </c>
      <c r="C46" s="8" t="s">
        <v>106</v>
      </c>
      <c r="D46" s="8" t="s">
        <v>178</v>
      </c>
      <c r="E46" s="8" t="s">
        <v>193</v>
      </c>
      <c r="F46" s="8" t="s">
        <v>25</v>
      </c>
      <c r="G46" s="9" t="s">
        <v>194</v>
      </c>
      <c r="H46" s="8" t="s">
        <v>191</v>
      </c>
      <c r="I46" s="8" t="s">
        <v>182</v>
      </c>
      <c r="J46" s="8" t="s">
        <v>183</v>
      </c>
      <c r="K46" s="8" t="s">
        <v>195</v>
      </c>
      <c r="L46" s="8">
        <v>787.49</v>
      </c>
      <c r="M46" s="20">
        <v>629.99</v>
      </c>
      <c r="N46" s="12">
        <f t="shared" si="7"/>
        <v>472.49250000000001</v>
      </c>
      <c r="O46" s="7" t="s">
        <v>31</v>
      </c>
      <c r="P46" s="8">
        <v>3</v>
      </c>
      <c r="Q46" s="8">
        <v>2</v>
      </c>
      <c r="R46" s="8">
        <v>1.71</v>
      </c>
      <c r="S46" s="8">
        <v>15.4</v>
      </c>
      <c r="T46" s="8" t="s">
        <v>32</v>
      </c>
      <c r="V46" s="8" t="s">
        <v>33</v>
      </c>
    </row>
    <row r="47" spans="1:22">
      <c r="A47" s="10">
        <v>213076</v>
      </c>
      <c r="C47" s="8" t="s">
        <v>106</v>
      </c>
      <c r="D47" s="8" t="s">
        <v>178</v>
      </c>
      <c r="E47" s="8" t="s">
        <v>196</v>
      </c>
      <c r="F47" s="8" t="s">
        <v>25</v>
      </c>
      <c r="G47" s="9" t="s">
        <v>197</v>
      </c>
      <c r="H47" s="8" t="s">
        <v>191</v>
      </c>
      <c r="I47" s="8" t="s">
        <v>182</v>
      </c>
      <c r="J47" s="8" t="s">
        <v>183</v>
      </c>
      <c r="K47" s="8" t="s">
        <v>198</v>
      </c>
      <c r="L47" s="8">
        <v>837.49</v>
      </c>
      <c r="M47" s="20">
        <v>669.99</v>
      </c>
      <c r="N47" s="12">
        <f t="shared" si="7"/>
        <v>502.49250000000001</v>
      </c>
      <c r="O47" s="7" t="s">
        <v>31</v>
      </c>
      <c r="P47" s="8">
        <v>3</v>
      </c>
      <c r="Q47" s="8">
        <v>2</v>
      </c>
      <c r="R47" s="8">
        <v>1.71</v>
      </c>
      <c r="S47" s="8">
        <v>15.4</v>
      </c>
      <c r="T47" s="8" t="s">
        <v>32</v>
      </c>
      <c r="V47" s="8" t="s">
        <v>33</v>
      </c>
    </row>
    <row r="48" spans="1:22">
      <c r="A48" s="10">
        <v>213077</v>
      </c>
      <c r="C48" s="8" t="s">
        <v>106</v>
      </c>
      <c r="D48" s="8" t="s">
        <v>178</v>
      </c>
      <c r="E48" s="8" t="s">
        <v>199</v>
      </c>
      <c r="F48" s="8" t="s">
        <v>25</v>
      </c>
      <c r="G48" s="9" t="s">
        <v>200</v>
      </c>
      <c r="H48" s="8" t="s">
        <v>191</v>
      </c>
      <c r="I48" s="8" t="s">
        <v>182</v>
      </c>
      <c r="J48" s="8" t="s">
        <v>183</v>
      </c>
      <c r="K48" s="8" t="s">
        <v>201</v>
      </c>
      <c r="L48" s="8">
        <v>837.49</v>
      </c>
      <c r="M48" s="20">
        <v>669.99</v>
      </c>
      <c r="N48" s="12">
        <f t="shared" si="7"/>
        <v>502.49250000000001</v>
      </c>
      <c r="O48" s="7" t="s">
        <v>31</v>
      </c>
      <c r="P48" s="8">
        <v>3</v>
      </c>
      <c r="Q48" s="8">
        <v>2</v>
      </c>
      <c r="R48" s="8">
        <v>1.71</v>
      </c>
      <c r="S48" s="8">
        <v>15.4</v>
      </c>
      <c r="T48" s="8" t="s">
        <v>32</v>
      </c>
      <c r="V48" s="8" t="s">
        <v>33</v>
      </c>
    </row>
    <row r="49" spans="1:22" ht="15.75">
      <c r="A49" s="6" t="s">
        <v>202</v>
      </c>
    </row>
    <row r="50" spans="1:22">
      <c r="A50" s="10">
        <v>213013</v>
      </c>
      <c r="C50" s="8" t="s">
        <v>106</v>
      </c>
      <c r="D50" s="8" t="s">
        <v>202</v>
      </c>
      <c r="E50" s="8" t="s">
        <v>203</v>
      </c>
      <c r="F50" s="8" t="s">
        <v>25</v>
      </c>
      <c r="G50" s="9" t="s">
        <v>204</v>
      </c>
      <c r="H50" s="8" t="s">
        <v>205</v>
      </c>
      <c r="I50" s="8" t="s">
        <v>206</v>
      </c>
      <c r="J50" s="8" t="s">
        <v>111</v>
      </c>
      <c r="K50" s="8" t="s">
        <v>207</v>
      </c>
      <c r="L50" s="8">
        <v>662.49</v>
      </c>
      <c r="M50" s="21">
        <v>529.99</v>
      </c>
      <c r="N50" s="12">
        <f t="shared" ref="N50:N53" si="8">+M50*0.75</f>
        <v>397.49250000000001</v>
      </c>
      <c r="O50" s="7" t="s">
        <v>31</v>
      </c>
      <c r="P50" s="8">
        <v>3.2</v>
      </c>
      <c r="Q50" s="8">
        <v>1.7</v>
      </c>
      <c r="R50" s="8">
        <v>1.2</v>
      </c>
      <c r="S50" s="8">
        <v>10.6</v>
      </c>
      <c r="T50" s="8" t="s">
        <v>45</v>
      </c>
      <c r="U50" s="8" t="s">
        <v>46</v>
      </c>
      <c r="V50" s="8" t="s">
        <v>33</v>
      </c>
    </row>
    <row r="51" spans="1:22">
      <c r="A51" s="10">
        <v>213014</v>
      </c>
      <c r="C51" s="8" t="s">
        <v>106</v>
      </c>
      <c r="D51" s="8" t="s">
        <v>202</v>
      </c>
      <c r="E51" s="8" t="s">
        <v>208</v>
      </c>
      <c r="F51" s="8" t="s">
        <v>25</v>
      </c>
      <c r="G51" s="9" t="s">
        <v>209</v>
      </c>
      <c r="H51" s="8" t="s">
        <v>210</v>
      </c>
      <c r="I51" s="8" t="s">
        <v>206</v>
      </c>
      <c r="J51" s="8" t="s">
        <v>111</v>
      </c>
      <c r="K51" s="8" t="s">
        <v>211</v>
      </c>
      <c r="L51" s="8">
        <v>662.49</v>
      </c>
      <c r="M51" s="21">
        <v>529.99</v>
      </c>
      <c r="N51" s="12">
        <f t="shared" si="8"/>
        <v>397.49250000000001</v>
      </c>
      <c r="O51" s="7" t="s">
        <v>31</v>
      </c>
      <c r="P51" s="8">
        <v>3.1</v>
      </c>
      <c r="Q51" s="8">
        <v>1.8</v>
      </c>
      <c r="R51" s="8">
        <v>2.2999999999999998</v>
      </c>
      <c r="S51" s="8">
        <v>13.9</v>
      </c>
      <c r="T51" s="8" t="s">
        <v>45</v>
      </c>
      <c r="U51" s="8" t="s">
        <v>46</v>
      </c>
      <c r="V51" s="8" t="s">
        <v>33</v>
      </c>
    </row>
    <row r="52" spans="1:22">
      <c r="A52" s="10">
        <v>213023</v>
      </c>
      <c r="C52" s="8" t="s">
        <v>106</v>
      </c>
      <c r="D52" s="8" t="s">
        <v>202</v>
      </c>
      <c r="E52" s="8" t="s">
        <v>212</v>
      </c>
      <c r="F52" s="8" t="s">
        <v>25</v>
      </c>
      <c r="G52" s="9" t="s">
        <v>213</v>
      </c>
      <c r="H52" s="8" t="s">
        <v>214</v>
      </c>
      <c r="I52" s="8" t="s">
        <v>206</v>
      </c>
      <c r="J52" s="8" t="s">
        <v>111</v>
      </c>
      <c r="K52" s="8" t="s">
        <v>215</v>
      </c>
      <c r="L52" s="8">
        <v>737.49</v>
      </c>
      <c r="M52" s="21">
        <v>589.99</v>
      </c>
      <c r="N52" s="12">
        <f t="shared" si="8"/>
        <v>442.49250000000001</v>
      </c>
      <c r="O52" s="7" t="s">
        <v>31</v>
      </c>
      <c r="P52" s="8">
        <v>3.1</v>
      </c>
      <c r="Q52" s="8">
        <v>1.8</v>
      </c>
      <c r="R52" s="8">
        <v>2.2999999999999998</v>
      </c>
      <c r="S52" s="8">
        <v>13.9</v>
      </c>
      <c r="T52" s="8" t="s">
        <v>45</v>
      </c>
      <c r="U52" s="8" t="s">
        <v>46</v>
      </c>
      <c r="V52" s="8" t="s">
        <v>33</v>
      </c>
    </row>
    <row r="53" spans="1:22">
      <c r="A53" s="10">
        <v>213024</v>
      </c>
      <c r="C53" s="8" t="s">
        <v>106</v>
      </c>
      <c r="D53" s="8" t="s">
        <v>202</v>
      </c>
      <c r="E53" s="8" t="s">
        <v>216</v>
      </c>
      <c r="F53" s="8" t="s">
        <v>25</v>
      </c>
      <c r="G53" s="9" t="s">
        <v>217</v>
      </c>
      <c r="H53" s="8" t="s">
        <v>214</v>
      </c>
      <c r="I53" s="8" t="s">
        <v>206</v>
      </c>
      <c r="J53" s="8" t="s">
        <v>111</v>
      </c>
      <c r="K53" s="8" t="s">
        <v>218</v>
      </c>
      <c r="L53" s="8">
        <v>737.49</v>
      </c>
      <c r="M53" s="21">
        <v>589.99</v>
      </c>
      <c r="N53" s="12">
        <f t="shared" si="8"/>
        <v>442.49250000000001</v>
      </c>
      <c r="O53" s="7" t="s">
        <v>31</v>
      </c>
      <c r="P53" s="8">
        <v>3.1</v>
      </c>
      <c r="Q53" s="8">
        <v>1.8</v>
      </c>
      <c r="R53" s="8">
        <v>2.2999999999999998</v>
      </c>
      <c r="S53" s="8">
        <v>13.9</v>
      </c>
      <c r="T53" s="8" t="s">
        <v>45</v>
      </c>
      <c r="U53" s="8" t="s">
        <v>46</v>
      </c>
      <c r="V53" s="8" t="s">
        <v>33</v>
      </c>
    </row>
    <row r="54" spans="1:22" ht="15.75">
      <c r="A54" s="6" t="s">
        <v>219</v>
      </c>
    </row>
    <row r="55" spans="1:22">
      <c r="A55" s="10">
        <v>213050</v>
      </c>
      <c r="C55" s="8" t="s">
        <v>106</v>
      </c>
      <c r="D55" s="8" t="s">
        <v>219</v>
      </c>
      <c r="E55" s="8" t="s">
        <v>220</v>
      </c>
      <c r="F55" s="8" t="s">
        <v>25</v>
      </c>
      <c r="G55" s="9" t="s">
        <v>221</v>
      </c>
      <c r="H55" s="8" t="s">
        <v>222</v>
      </c>
      <c r="I55" s="8" t="s">
        <v>223</v>
      </c>
      <c r="J55" s="8" t="s">
        <v>224</v>
      </c>
      <c r="K55" s="8" t="s">
        <v>225</v>
      </c>
      <c r="L55" s="22">
        <v>612.48749999999995</v>
      </c>
      <c r="M55" s="23">
        <v>489.99</v>
      </c>
      <c r="N55" s="12">
        <f t="shared" ref="N55:N56" si="9">+M55*0.75</f>
        <v>367.49250000000001</v>
      </c>
      <c r="O55" s="7" t="s">
        <v>31</v>
      </c>
      <c r="P55" s="8">
        <v>1.8</v>
      </c>
      <c r="Q55" s="8">
        <v>4.4000000000000004</v>
      </c>
      <c r="R55" s="8">
        <v>4.5999999999999996</v>
      </c>
      <c r="S55" s="8">
        <v>16.75</v>
      </c>
      <c r="T55" s="8" t="s">
        <v>45</v>
      </c>
      <c r="U55" s="8" t="s">
        <v>46</v>
      </c>
      <c r="V55" s="8" t="s">
        <v>33</v>
      </c>
    </row>
    <row r="56" spans="1:22">
      <c r="A56" s="10">
        <v>213051</v>
      </c>
      <c r="C56" s="8" t="s">
        <v>106</v>
      </c>
      <c r="D56" s="8" t="s">
        <v>219</v>
      </c>
      <c r="E56" s="8" t="s">
        <v>226</v>
      </c>
      <c r="F56" s="8" t="s">
        <v>25</v>
      </c>
      <c r="G56" s="9" t="s">
        <v>227</v>
      </c>
      <c r="H56" s="8" t="s">
        <v>222</v>
      </c>
      <c r="I56" s="8" t="s">
        <v>223</v>
      </c>
      <c r="J56" s="8" t="s">
        <v>224</v>
      </c>
      <c r="K56" s="8" t="s">
        <v>228</v>
      </c>
      <c r="L56" s="22">
        <v>612.48749999999995</v>
      </c>
      <c r="M56" s="23">
        <v>489.99</v>
      </c>
      <c r="N56" s="12">
        <f t="shared" si="9"/>
        <v>367.49250000000001</v>
      </c>
      <c r="O56" s="7" t="s">
        <v>31</v>
      </c>
      <c r="P56" s="8">
        <v>3.6</v>
      </c>
      <c r="Q56" s="8">
        <v>4.4000000000000004</v>
      </c>
      <c r="R56" s="8">
        <v>4.5999999999999996</v>
      </c>
      <c r="S56" s="8">
        <v>16.75</v>
      </c>
      <c r="T56" s="8" t="s">
        <v>45</v>
      </c>
      <c r="U56" s="8" t="s">
        <v>46</v>
      </c>
      <c r="V56" s="8" t="s">
        <v>33</v>
      </c>
    </row>
    <row r="57" spans="1:22" ht="15.75">
      <c r="A57" s="6" t="s">
        <v>229</v>
      </c>
    </row>
    <row r="58" spans="1:22">
      <c r="A58" s="10">
        <v>214101</v>
      </c>
      <c r="C58" s="8" t="s">
        <v>106</v>
      </c>
      <c r="D58" s="8" t="s">
        <v>229</v>
      </c>
      <c r="E58" s="8" t="s">
        <v>230</v>
      </c>
      <c r="F58" s="8" t="s">
        <v>25</v>
      </c>
      <c r="G58" s="9" t="s">
        <v>231</v>
      </c>
      <c r="H58" s="8" t="s">
        <v>232</v>
      </c>
      <c r="I58" s="8" t="s">
        <v>233</v>
      </c>
      <c r="J58" s="8" t="s">
        <v>111</v>
      </c>
      <c r="K58" s="8" t="s">
        <v>234</v>
      </c>
      <c r="L58" s="24">
        <v>499.98750000000001</v>
      </c>
      <c r="M58" s="25">
        <v>399.99</v>
      </c>
      <c r="N58" s="12">
        <f t="shared" ref="N58:N62" si="10">+M58*0.75</f>
        <v>299.99250000000001</v>
      </c>
      <c r="O58" s="7" t="s">
        <v>31</v>
      </c>
      <c r="P58" s="8">
        <v>2.8</v>
      </c>
      <c r="T58" s="8" t="s">
        <v>45</v>
      </c>
      <c r="U58" s="8" t="s">
        <v>46</v>
      </c>
      <c r="V58" s="8" t="s">
        <v>33</v>
      </c>
    </row>
    <row r="59" spans="1:22">
      <c r="A59" s="10">
        <v>214106</v>
      </c>
      <c r="C59" s="8" t="s">
        <v>106</v>
      </c>
      <c r="D59" s="8" t="s">
        <v>229</v>
      </c>
      <c r="E59" s="8" t="s">
        <v>235</v>
      </c>
      <c r="F59" s="8" t="s">
        <v>25</v>
      </c>
      <c r="G59" s="9" t="s">
        <v>236</v>
      </c>
      <c r="H59" s="8" t="s">
        <v>237</v>
      </c>
      <c r="I59" s="8" t="s">
        <v>233</v>
      </c>
      <c r="J59" s="8" t="s">
        <v>111</v>
      </c>
      <c r="K59" s="8" t="s">
        <v>238</v>
      </c>
      <c r="L59" s="24">
        <v>712.48749999999995</v>
      </c>
      <c r="M59" s="25">
        <v>569.99</v>
      </c>
      <c r="N59" s="12">
        <f t="shared" si="10"/>
        <v>427.49250000000001</v>
      </c>
      <c r="O59" s="7" t="s">
        <v>31</v>
      </c>
      <c r="P59" s="8">
        <v>3.3</v>
      </c>
      <c r="Q59" s="8">
        <v>4.4400000000000004</v>
      </c>
      <c r="R59" s="8">
        <v>4</v>
      </c>
      <c r="S59" s="8">
        <v>16.75</v>
      </c>
      <c r="T59" s="8" t="s">
        <v>45</v>
      </c>
      <c r="U59" s="8" t="s">
        <v>46</v>
      </c>
      <c r="V59" s="8" t="s">
        <v>33</v>
      </c>
    </row>
    <row r="60" spans="1:22">
      <c r="A60" s="10">
        <v>214107</v>
      </c>
      <c r="C60" s="8" t="s">
        <v>106</v>
      </c>
      <c r="D60" s="8" t="s">
        <v>229</v>
      </c>
      <c r="E60" s="8" t="s">
        <v>239</v>
      </c>
      <c r="F60" s="8" t="s">
        <v>25</v>
      </c>
      <c r="G60" s="9" t="s">
        <v>240</v>
      </c>
      <c r="H60" s="8" t="s">
        <v>237</v>
      </c>
      <c r="I60" s="8" t="s">
        <v>233</v>
      </c>
      <c r="J60" s="8" t="s">
        <v>111</v>
      </c>
      <c r="K60" s="8" t="s">
        <v>241</v>
      </c>
      <c r="L60" s="24">
        <v>712.48749999999995</v>
      </c>
      <c r="M60" s="25">
        <v>569.99</v>
      </c>
      <c r="N60" s="12">
        <f t="shared" si="10"/>
        <v>427.49250000000001</v>
      </c>
      <c r="O60" s="7" t="s">
        <v>31</v>
      </c>
      <c r="P60" s="8">
        <v>3.3</v>
      </c>
      <c r="Q60" s="8">
        <v>4.4400000000000004</v>
      </c>
      <c r="R60" s="8">
        <v>4</v>
      </c>
      <c r="S60" s="8">
        <v>16.75</v>
      </c>
      <c r="T60" s="8" t="s">
        <v>45</v>
      </c>
      <c r="U60" s="8" t="s">
        <v>46</v>
      </c>
      <c r="V60" s="8" t="s">
        <v>33</v>
      </c>
    </row>
    <row r="61" spans="1:22">
      <c r="A61" s="10">
        <v>214111</v>
      </c>
      <c r="C61" s="8" t="s">
        <v>106</v>
      </c>
      <c r="D61" s="8" t="s">
        <v>229</v>
      </c>
      <c r="E61" s="8" t="s">
        <v>242</v>
      </c>
      <c r="F61" s="8" t="s">
        <v>25</v>
      </c>
      <c r="G61" s="9" t="s">
        <v>243</v>
      </c>
      <c r="H61" s="8" t="s">
        <v>237</v>
      </c>
      <c r="I61" s="8" t="s">
        <v>233</v>
      </c>
      <c r="J61" s="8" t="s">
        <v>111</v>
      </c>
      <c r="K61" s="8" t="s">
        <v>244</v>
      </c>
      <c r="L61" s="24">
        <v>749.98749999999995</v>
      </c>
      <c r="M61" s="25">
        <v>599.99</v>
      </c>
      <c r="N61" s="12">
        <f t="shared" si="10"/>
        <v>449.99250000000001</v>
      </c>
      <c r="O61" s="7" t="s">
        <v>31</v>
      </c>
      <c r="P61" s="8">
        <v>3.5</v>
      </c>
      <c r="Q61" s="8">
        <v>4.5</v>
      </c>
      <c r="R61" s="8">
        <v>4</v>
      </c>
      <c r="S61" s="8">
        <v>20.3</v>
      </c>
      <c r="T61" s="8" t="s">
        <v>45</v>
      </c>
      <c r="U61" s="8" t="s">
        <v>46</v>
      </c>
      <c r="V61" s="8" t="s">
        <v>33</v>
      </c>
    </row>
    <row r="62" spans="1:22">
      <c r="A62" s="10">
        <v>214112</v>
      </c>
      <c r="C62" s="8" t="s">
        <v>106</v>
      </c>
      <c r="D62" s="8" t="s">
        <v>229</v>
      </c>
      <c r="E62" s="8" t="s">
        <v>245</v>
      </c>
      <c r="F62" s="8" t="s">
        <v>25</v>
      </c>
      <c r="G62" s="9" t="s">
        <v>246</v>
      </c>
      <c r="H62" s="8" t="s">
        <v>237</v>
      </c>
      <c r="I62" s="8" t="s">
        <v>233</v>
      </c>
      <c r="J62" s="8" t="s">
        <v>111</v>
      </c>
      <c r="K62" s="8" t="s">
        <v>247</v>
      </c>
      <c r="L62" s="24">
        <v>749.98749999999995</v>
      </c>
      <c r="M62" s="25">
        <v>599.99</v>
      </c>
      <c r="N62" s="12">
        <f t="shared" si="10"/>
        <v>449.99250000000001</v>
      </c>
      <c r="O62" s="7" t="s">
        <v>31</v>
      </c>
      <c r="P62" s="8">
        <v>3.6</v>
      </c>
      <c r="Q62" s="8">
        <v>4.5</v>
      </c>
      <c r="R62" s="8">
        <v>4</v>
      </c>
      <c r="S62" s="8">
        <v>20.3</v>
      </c>
      <c r="T62" s="8" t="s">
        <v>45</v>
      </c>
      <c r="U62" s="8" t="s">
        <v>46</v>
      </c>
      <c r="V62" s="8" t="s">
        <v>33</v>
      </c>
    </row>
    <row r="63" spans="1:22" ht="15.75">
      <c r="A63" s="6" t="s">
        <v>248</v>
      </c>
    </row>
    <row r="64" spans="1:22">
      <c r="A64" s="10">
        <v>214072</v>
      </c>
      <c r="B64" s="7" t="s">
        <v>77</v>
      </c>
      <c r="C64" s="8" t="s">
        <v>106</v>
      </c>
      <c r="D64" s="8" t="s">
        <v>248</v>
      </c>
      <c r="E64" s="8" t="s">
        <v>249</v>
      </c>
      <c r="F64" s="8" t="s">
        <v>25</v>
      </c>
      <c r="G64" s="9" t="s">
        <v>250</v>
      </c>
      <c r="H64" s="8" t="s">
        <v>251</v>
      </c>
      <c r="I64" s="8" t="s">
        <v>252</v>
      </c>
      <c r="J64" s="8" t="s">
        <v>111</v>
      </c>
      <c r="K64" s="8" t="s">
        <v>253</v>
      </c>
      <c r="L64" s="26">
        <v>474.98750000000001</v>
      </c>
      <c r="M64" s="27">
        <v>379.99</v>
      </c>
      <c r="N64" s="12">
        <f t="shared" ref="N64:N67" si="11">+M64*0.75</f>
        <v>284.99250000000001</v>
      </c>
      <c r="O64" s="7" t="s">
        <v>31</v>
      </c>
      <c r="P64" s="8">
        <v>2</v>
      </c>
      <c r="Q64" s="8">
        <v>1.8</v>
      </c>
      <c r="R64" s="8">
        <v>1.2</v>
      </c>
      <c r="S64" s="8">
        <v>9.8000000000000007</v>
      </c>
      <c r="T64" s="8" t="s">
        <v>45</v>
      </c>
      <c r="U64" s="8" t="s">
        <v>46</v>
      </c>
      <c r="V64" s="8" t="s">
        <v>33</v>
      </c>
    </row>
    <row r="65" spans="1:22">
      <c r="A65" s="10">
        <v>214062</v>
      </c>
      <c r="B65" s="7">
        <v>214060</v>
      </c>
      <c r="C65" s="8" t="s">
        <v>106</v>
      </c>
      <c r="D65" s="8" t="s">
        <v>248</v>
      </c>
      <c r="E65" s="8" t="s">
        <v>254</v>
      </c>
      <c r="F65" s="8" t="s">
        <v>25</v>
      </c>
      <c r="G65" s="9" t="s">
        <v>255</v>
      </c>
      <c r="H65" s="8" t="s">
        <v>256</v>
      </c>
      <c r="I65" s="8" t="s">
        <v>252</v>
      </c>
      <c r="J65" s="8" t="s">
        <v>111</v>
      </c>
      <c r="K65" s="8" t="s">
        <v>257</v>
      </c>
      <c r="L65" s="26">
        <v>449.99</v>
      </c>
      <c r="M65" s="27">
        <v>399.99</v>
      </c>
      <c r="N65" s="12">
        <f t="shared" si="11"/>
        <v>299.99250000000001</v>
      </c>
      <c r="O65" s="7" t="s">
        <v>31</v>
      </c>
      <c r="P65" s="8">
        <v>3.2</v>
      </c>
      <c r="Q65" s="8">
        <v>1.8</v>
      </c>
      <c r="R65" s="8">
        <v>2.2000000000000002</v>
      </c>
      <c r="S65" s="8">
        <v>14.1</v>
      </c>
      <c r="T65" s="8" t="s">
        <v>45</v>
      </c>
      <c r="U65" s="8" t="s">
        <v>46</v>
      </c>
      <c r="V65" s="8" t="s">
        <v>33</v>
      </c>
    </row>
    <row r="66" spans="1:22">
      <c r="A66" s="10">
        <v>214063</v>
      </c>
      <c r="B66" s="7">
        <v>214061</v>
      </c>
      <c r="C66" s="8" t="s">
        <v>106</v>
      </c>
      <c r="D66" s="8" t="s">
        <v>248</v>
      </c>
      <c r="E66" s="8" t="s">
        <v>258</v>
      </c>
      <c r="F66" s="8" t="s">
        <v>25</v>
      </c>
      <c r="G66" s="9" t="s">
        <v>259</v>
      </c>
      <c r="H66" s="8" t="s">
        <v>256</v>
      </c>
      <c r="I66" s="8" t="s">
        <v>252</v>
      </c>
      <c r="J66" s="8" t="s">
        <v>111</v>
      </c>
      <c r="K66" s="8" t="s">
        <v>260</v>
      </c>
      <c r="L66" s="26">
        <v>449.99</v>
      </c>
      <c r="M66" s="27">
        <v>399.99</v>
      </c>
      <c r="N66" s="12">
        <f t="shared" si="11"/>
        <v>299.99250000000001</v>
      </c>
      <c r="O66" s="7" t="s">
        <v>31</v>
      </c>
      <c r="P66" s="8">
        <v>3.2</v>
      </c>
      <c r="Q66" s="8">
        <v>1.8</v>
      </c>
      <c r="R66" s="8">
        <v>2.2000000000000002</v>
      </c>
      <c r="S66" s="8">
        <v>14.1</v>
      </c>
      <c r="T66" s="8" t="s">
        <v>45</v>
      </c>
      <c r="U66" s="8" t="s">
        <v>46</v>
      </c>
      <c r="V66" s="8" t="s">
        <v>33</v>
      </c>
    </row>
    <row r="67" spans="1:22">
      <c r="A67" s="10">
        <v>214067</v>
      </c>
      <c r="B67" s="7">
        <v>214065</v>
      </c>
      <c r="C67" s="8" t="s">
        <v>106</v>
      </c>
      <c r="D67" s="8" t="s">
        <v>248</v>
      </c>
      <c r="E67" s="8" t="s">
        <v>261</v>
      </c>
      <c r="F67" s="8" t="s">
        <v>25</v>
      </c>
      <c r="G67" s="9" t="s">
        <v>262</v>
      </c>
      <c r="H67" s="8" t="s">
        <v>256</v>
      </c>
      <c r="I67" s="8" t="s">
        <v>252</v>
      </c>
      <c r="J67" s="8" t="s">
        <v>111</v>
      </c>
      <c r="K67" s="8" t="s">
        <v>263</v>
      </c>
      <c r="L67" s="26">
        <v>499.99</v>
      </c>
      <c r="M67" s="27">
        <v>429.99</v>
      </c>
      <c r="N67" s="12">
        <f t="shared" si="11"/>
        <v>322.49250000000001</v>
      </c>
      <c r="O67" s="7" t="s">
        <v>31</v>
      </c>
      <c r="P67" s="8">
        <v>3.2</v>
      </c>
      <c r="Q67" s="8">
        <v>1.8</v>
      </c>
      <c r="R67" s="8">
        <v>2.5</v>
      </c>
      <c r="S67" s="8">
        <v>15.5</v>
      </c>
      <c r="T67" s="8" t="s">
        <v>45</v>
      </c>
      <c r="U67" s="8" t="s">
        <v>46</v>
      </c>
      <c r="V67" s="8" t="s">
        <v>33</v>
      </c>
    </row>
    <row r="68" spans="1:22">
      <c r="A68" s="10">
        <v>214068</v>
      </c>
      <c r="B68" s="7">
        <v>214066</v>
      </c>
      <c r="C68" s="8" t="s">
        <v>106</v>
      </c>
      <c r="D68" s="8" t="s">
        <v>248</v>
      </c>
      <c r="E68" s="8" t="s">
        <v>264</v>
      </c>
      <c r="F68" s="8" t="s">
        <v>25</v>
      </c>
      <c r="G68" s="9" t="s">
        <v>265</v>
      </c>
      <c r="H68" s="8" t="s">
        <v>256</v>
      </c>
      <c r="I68" s="8" t="s">
        <v>252</v>
      </c>
      <c r="J68" s="8" t="s">
        <v>111</v>
      </c>
      <c r="K68" s="8" t="s">
        <v>266</v>
      </c>
      <c r="L68" s="26">
        <v>499.99</v>
      </c>
      <c r="M68" s="27">
        <v>429.99</v>
      </c>
      <c r="N68" s="12">
        <f>+M68*0.65</f>
        <v>279.49350000000004</v>
      </c>
      <c r="O68" s="7" t="s">
        <v>31</v>
      </c>
      <c r="P68" s="8">
        <v>3.2</v>
      </c>
      <c r="Q68" s="8">
        <v>1.8</v>
      </c>
      <c r="R68" s="8">
        <v>2.5</v>
      </c>
      <c r="S68" s="8">
        <v>15.5</v>
      </c>
      <c r="T68" s="8" t="s">
        <v>45</v>
      </c>
      <c r="U68" s="8" t="s">
        <v>46</v>
      </c>
      <c r="V68" s="8" t="s">
        <v>33</v>
      </c>
    </row>
    <row r="69" spans="1:22">
      <c r="A69" s="10">
        <v>214071</v>
      </c>
      <c r="B69" s="7">
        <v>214070</v>
      </c>
      <c r="C69" s="8" t="s">
        <v>106</v>
      </c>
      <c r="D69" s="8" t="s">
        <v>248</v>
      </c>
      <c r="E69" s="8" t="s">
        <v>267</v>
      </c>
      <c r="F69" s="8" t="s">
        <v>25</v>
      </c>
      <c r="G69" s="9" t="s">
        <v>268</v>
      </c>
      <c r="H69" s="8" t="s">
        <v>256</v>
      </c>
      <c r="I69" s="8" t="s">
        <v>252</v>
      </c>
      <c r="J69" s="8" t="s">
        <v>111</v>
      </c>
      <c r="K69" s="8" t="s">
        <v>269</v>
      </c>
      <c r="L69" s="26">
        <v>537.48749999999995</v>
      </c>
      <c r="M69" s="27">
        <v>429.99</v>
      </c>
      <c r="N69" s="12">
        <f>+M69*0.65</f>
        <v>279.49350000000004</v>
      </c>
      <c r="O69" s="7" t="s">
        <v>31</v>
      </c>
      <c r="P69" s="8">
        <v>3.2</v>
      </c>
      <c r="T69" s="8" t="s">
        <v>45</v>
      </c>
      <c r="U69" s="8" t="s">
        <v>46</v>
      </c>
      <c r="V69" s="8" t="s">
        <v>33</v>
      </c>
    </row>
    <row r="70" spans="1:22" ht="15.75">
      <c r="A70" s="6" t="s">
        <v>270</v>
      </c>
    </row>
    <row r="71" spans="1:22">
      <c r="A71" s="10">
        <v>215025</v>
      </c>
      <c r="C71" s="8" t="s">
        <v>106</v>
      </c>
      <c r="D71" s="8" t="s">
        <v>270</v>
      </c>
      <c r="E71" s="8" t="s">
        <v>271</v>
      </c>
      <c r="F71" s="8" t="s">
        <v>25</v>
      </c>
      <c r="G71" s="9" t="s">
        <v>272</v>
      </c>
      <c r="H71" s="8" t="s">
        <v>273</v>
      </c>
      <c r="I71" s="8" t="s">
        <v>274</v>
      </c>
      <c r="J71" s="8" t="s">
        <v>111</v>
      </c>
      <c r="K71" s="8" t="s">
        <v>275</v>
      </c>
      <c r="L71" s="28">
        <v>212.48750000000001</v>
      </c>
      <c r="M71" s="28">
        <v>169.99</v>
      </c>
      <c r="N71" s="12">
        <f t="shared" ref="N71:N72" si="12">+M71*0.75</f>
        <v>127.49250000000001</v>
      </c>
      <c r="O71" s="7" t="s">
        <v>31</v>
      </c>
      <c r="P71" s="8">
        <v>2.5</v>
      </c>
      <c r="Q71" s="8">
        <v>1.8</v>
      </c>
      <c r="R71" s="8">
        <v>1.2</v>
      </c>
      <c r="S71" s="8">
        <v>9.1999999999999993</v>
      </c>
      <c r="T71" s="8" t="s">
        <v>45</v>
      </c>
      <c r="U71" s="8" t="s">
        <v>46</v>
      </c>
      <c r="V71" s="8" t="s">
        <v>33</v>
      </c>
    </row>
    <row r="72" spans="1:22">
      <c r="A72" s="10">
        <v>215028</v>
      </c>
      <c r="C72" s="8" t="s">
        <v>106</v>
      </c>
      <c r="D72" s="8" t="s">
        <v>270</v>
      </c>
      <c r="E72" s="8" t="s">
        <v>276</v>
      </c>
      <c r="F72" s="8" t="s">
        <v>25</v>
      </c>
      <c r="G72" s="9" t="s">
        <v>277</v>
      </c>
      <c r="H72" s="8" t="s">
        <v>273</v>
      </c>
      <c r="I72" s="8" t="s">
        <v>278</v>
      </c>
      <c r="J72" s="8" t="s">
        <v>111</v>
      </c>
      <c r="K72" s="8" t="s">
        <v>279</v>
      </c>
      <c r="L72" s="28">
        <v>374.98750000000001</v>
      </c>
      <c r="M72" s="28">
        <v>299.99</v>
      </c>
      <c r="N72" s="12">
        <f t="shared" si="12"/>
        <v>224.99250000000001</v>
      </c>
      <c r="O72" s="7" t="s">
        <v>31</v>
      </c>
      <c r="P72" s="8">
        <v>2.5</v>
      </c>
      <c r="Q72" s="8">
        <v>1.7</v>
      </c>
      <c r="R72" s="8">
        <v>1.8</v>
      </c>
      <c r="S72" s="8">
        <v>16</v>
      </c>
      <c r="T72" s="8" t="s">
        <v>45</v>
      </c>
      <c r="U72" s="8" t="s">
        <v>46</v>
      </c>
      <c r="V72" s="8" t="s">
        <v>33</v>
      </c>
    </row>
    <row r="73" spans="1:22" ht="15.75">
      <c r="A73" s="6" t="s">
        <v>280</v>
      </c>
    </row>
    <row r="74" spans="1:22">
      <c r="A74" s="10">
        <v>215001</v>
      </c>
      <c r="C74" s="8" t="s">
        <v>106</v>
      </c>
      <c r="D74" s="8" t="s">
        <v>280</v>
      </c>
      <c r="E74" s="8" t="s">
        <v>281</v>
      </c>
      <c r="F74" s="8" t="s">
        <v>25</v>
      </c>
      <c r="G74" s="9" t="s">
        <v>282</v>
      </c>
      <c r="H74" s="8" t="s">
        <v>283</v>
      </c>
      <c r="I74" s="8" t="s">
        <v>284</v>
      </c>
      <c r="J74" s="8" t="s">
        <v>183</v>
      </c>
      <c r="K74" s="8" t="s">
        <v>285</v>
      </c>
      <c r="L74" s="29">
        <v>224.98750000000001</v>
      </c>
      <c r="M74" s="29">
        <v>179.99</v>
      </c>
      <c r="N74" s="12">
        <f t="shared" ref="N74:N80" si="13">+M74*0.75</f>
        <v>134.99250000000001</v>
      </c>
      <c r="O74" s="7" t="s">
        <v>31</v>
      </c>
      <c r="P74" s="8">
        <v>2.2000000000000002</v>
      </c>
      <c r="Q74" s="8">
        <v>1.9</v>
      </c>
      <c r="R74" s="8">
        <v>1.8</v>
      </c>
      <c r="S74" s="8">
        <v>12</v>
      </c>
      <c r="T74" s="8" t="s">
        <v>45</v>
      </c>
      <c r="U74" s="8" t="s">
        <v>46</v>
      </c>
      <c r="V74" s="8" t="s">
        <v>33</v>
      </c>
    </row>
    <row r="75" spans="1:22">
      <c r="A75" s="10">
        <v>215003</v>
      </c>
      <c r="C75" s="8" t="s">
        <v>106</v>
      </c>
      <c r="D75" s="8" t="s">
        <v>280</v>
      </c>
      <c r="E75" s="8" t="s">
        <v>286</v>
      </c>
      <c r="F75" s="8" t="s">
        <v>25</v>
      </c>
      <c r="G75" s="9" t="s">
        <v>287</v>
      </c>
      <c r="H75" s="8" t="s">
        <v>283</v>
      </c>
      <c r="I75" s="8" t="s">
        <v>284</v>
      </c>
      <c r="J75" s="8" t="s">
        <v>183</v>
      </c>
      <c r="K75" s="8" t="s">
        <v>288</v>
      </c>
      <c r="L75" s="29">
        <v>199.98750000000001</v>
      </c>
      <c r="M75" s="29">
        <v>159.99</v>
      </c>
      <c r="N75" s="12">
        <f t="shared" si="13"/>
        <v>119.99250000000001</v>
      </c>
      <c r="O75" s="7" t="s">
        <v>31</v>
      </c>
      <c r="P75" s="8">
        <v>2.2000000000000002</v>
      </c>
      <c r="Q75" s="8">
        <v>1.9</v>
      </c>
      <c r="R75" s="8">
        <v>1.8</v>
      </c>
      <c r="S75" s="8">
        <v>12</v>
      </c>
      <c r="T75" s="8" t="s">
        <v>32</v>
      </c>
      <c r="V75" s="8" t="s">
        <v>33</v>
      </c>
    </row>
    <row r="76" spans="1:22">
      <c r="A76" s="10">
        <v>215004</v>
      </c>
      <c r="C76" s="8" t="s">
        <v>106</v>
      </c>
      <c r="D76" s="8" t="s">
        <v>280</v>
      </c>
      <c r="E76" s="8" t="s">
        <v>289</v>
      </c>
      <c r="F76" s="8" t="s">
        <v>25</v>
      </c>
      <c r="G76" s="9" t="s">
        <v>290</v>
      </c>
      <c r="H76" s="8" t="s">
        <v>283</v>
      </c>
      <c r="I76" s="8" t="s">
        <v>284</v>
      </c>
      <c r="J76" s="8" t="s">
        <v>183</v>
      </c>
      <c r="K76" s="8" t="s">
        <v>291</v>
      </c>
      <c r="L76" s="29">
        <v>199.98750000000001</v>
      </c>
      <c r="M76" s="29">
        <v>159.99</v>
      </c>
      <c r="N76" s="12">
        <f t="shared" si="13"/>
        <v>119.99250000000001</v>
      </c>
      <c r="O76" s="7" t="s">
        <v>31</v>
      </c>
      <c r="P76" s="8">
        <v>2.2000000000000002</v>
      </c>
      <c r="Q76" s="8">
        <v>1.9</v>
      </c>
      <c r="R76" s="8">
        <v>1.8</v>
      </c>
      <c r="S76" s="8">
        <v>12</v>
      </c>
      <c r="T76" s="8" t="s">
        <v>32</v>
      </c>
      <c r="V76" s="8" t="s">
        <v>33</v>
      </c>
    </row>
    <row r="77" spans="1:22">
      <c r="A77" s="10">
        <v>215008</v>
      </c>
      <c r="C77" s="8" t="s">
        <v>106</v>
      </c>
      <c r="D77" s="8" t="s">
        <v>280</v>
      </c>
      <c r="E77" s="8" t="s">
        <v>292</v>
      </c>
      <c r="F77" s="8" t="s">
        <v>25</v>
      </c>
      <c r="G77" s="9" t="s">
        <v>293</v>
      </c>
      <c r="H77" s="8" t="s">
        <v>283</v>
      </c>
      <c r="I77" s="8" t="s">
        <v>284</v>
      </c>
      <c r="J77" s="8" t="s">
        <v>183</v>
      </c>
      <c r="K77" s="8" t="s">
        <v>294</v>
      </c>
      <c r="L77" s="29">
        <v>237.48750000000001</v>
      </c>
      <c r="M77" s="29">
        <v>189.99</v>
      </c>
      <c r="N77" s="12">
        <f t="shared" si="13"/>
        <v>142.49250000000001</v>
      </c>
      <c r="O77" s="7" t="s">
        <v>31</v>
      </c>
      <c r="P77" s="8">
        <v>2.2000000000000002</v>
      </c>
      <c r="Q77" s="8">
        <v>1.9</v>
      </c>
      <c r="R77" s="8">
        <v>1.8</v>
      </c>
      <c r="S77" s="8">
        <v>12.9</v>
      </c>
      <c r="T77" s="8" t="s">
        <v>45</v>
      </c>
      <c r="U77" s="8" t="s">
        <v>46</v>
      </c>
      <c r="V77" s="8" t="s">
        <v>33</v>
      </c>
    </row>
    <row r="78" spans="1:22">
      <c r="A78" s="10">
        <v>215009</v>
      </c>
      <c r="C78" s="8" t="s">
        <v>106</v>
      </c>
      <c r="D78" s="8" t="s">
        <v>280</v>
      </c>
      <c r="E78" s="8" t="s">
        <v>295</v>
      </c>
      <c r="F78" s="8" t="s">
        <v>25</v>
      </c>
      <c r="G78" s="9" t="s">
        <v>296</v>
      </c>
      <c r="H78" s="8" t="s">
        <v>283</v>
      </c>
      <c r="I78" s="8" t="s">
        <v>284</v>
      </c>
      <c r="J78" s="8" t="s">
        <v>183</v>
      </c>
      <c r="K78" s="8" t="s">
        <v>297</v>
      </c>
      <c r="L78" s="29">
        <v>212.48750000000001</v>
      </c>
      <c r="M78" s="29">
        <v>169.99</v>
      </c>
      <c r="N78" s="12">
        <f t="shared" si="13"/>
        <v>127.49250000000001</v>
      </c>
      <c r="O78" s="7" t="s">
        <v>31</v>
      </c>
      <c r="P78" s="8">
        <v>2.2000000000000002</v>
      </c>
      <c r="Q78" s="8">
        <v>1.9</v>
      </c>
      <c r="R78" s="8">
        <v>1.8</v>
      </c>
      <c r="S78" s="8">
        <v>12.9</v>
      </c>
      <c r="T78" s="8" t="s">
        <v>32</v>
      </c>
      <c r="V78" s="8" t="s">
        <v>33</v>
      </c>
    </row>
    <row r="79" spans="1:22">
      <c r="A79" s="10">
        <v>215012</v>
      </c>
      <c r="C79" s="8" t="s">
        <v>106</v>
      </c>
      <c r="D79" s="8" t="s">
        <v>280</v>
      </c>
      <c r="E79" s="8" t="s">
        <v>298</v>
      </c>
      <c r="F79" s="8" t="s">
        <v>25</v>
      </c>
      <c r="G79" s="9" t="s">
        <v>299</v>
      </c>
      <c r="H79" s="8" t="s">
        <v>283</v>
      </c>
      <c r="I79" s="8" t="s">
        <v>284</v>
      </c>
      <c r="J79" s="8" t="s">
        <v>183</v>
      </c>
      <c r="K79" s="8" t="s">
        <v>300</v>
      </c>
      <c r="L79" s="29">
        <v>249.98750000000001</v>
      </c>
      <c r="M79" s="29">
        <v>199.99</v>
      </c>
      <c r="N79" s="12">
        <f t="shared" si="13"/>
        <v>149.99250000000001</v>
      </c>
      <c r="O79" s="7" t="s">
        <v>31</v>
      </c>
      <c r="P79" s="8">
        <v>2.4</v>
      </c>
      <c r="Q79" s="8">
        <v>2.2000000000000002</v>
      </c>
      <c r="R79" s="8">
        <v>1.8</v>
      </c>
      <c r="S79" s="8">
        <v>13.9</v>
      </c>
      <c r="T79" s="8" t="s">
        <v>45</v>
      </c>
      <c r="U79" s="8" t="s">
        <v>46</v>
      </c>
      <c r="V79" s="8" t="s">
        <v>33</v>
      </c>
    </row>
    <row r="80" spans="1:22">
      <c r="A80" s="10">
        <v>215013</v>
      </c>
      <c r="C80" s="8" t="s">
        <v>106</v>
      </c>
      <c r="D80" s="8" t="s">
        <v>280</v>
      </c>
      <c r="E80" s="8" t="s">
        <v>301</v>
      </c>
      <c r="F80" s="8" t="s">
        <v>25</v>
      </c>
      <c r="G80" s="9" t="s">
        <v>302</v>
      </c>
      <c r="H80" s="8" t="s">
        <v>283</v>
      </c>
      <c r="I80" s="8" t="s">
        <v>284</v>
      </c>
      <c r="J80" s="8" t="s">
        <v>183</v>
      </c>
      <c r="K80" s="8" t="s">
        <v>303</v>
      </c>
      <c r="L80" s="29">
        <v>262.48750000000001</v>
      </c>
      <c r="M80" s="29">
        <v>209.99</v>
      </c>
      <c r="N80" s="12">
        <f t="shared" si="13"/>
        <v>157.49250000000001</v>
      </c>
      <c r="O80" s="7" t="s">
        <v>31</v>
      </c>
      <c r="P80" s="8">
        <v>2.4</v>
      </c>
      <c r="Q80" s="8">
        <v>2.2000000000000002</v>
      </c>
      <c r="R80" s="8">
        <v>1.8</v>
      </c>
      <c r="S80" s="8">
        <v>13.9</v>
      </c>
      <c r="T80" s="8" t="s">
        <v>45</v>
      </c>
      <c r="U80" s="8" t="s">
        <v>46</v>
      </c>
      <c r="V80" s="8" t="s">
        <v>33</v>
      </c>
    </row>
    <row r="81" spans="1:22" ht="15.75">
      <c r="A81" s="6" t="s">
        <v>304</v>
      </c>
    </row>
    <row r="82" spans="1:22">
      <c r="A82" s="10">
        <v>216001</v>
      </c>
      <c r="C82" s="8" t="s">
        <v>106</v>
      </c>
      <c r="D82" s="8" t="s">
        <v>305</v>
      </c>
      <c r="E82" s="8" t="s">
        <v>306</v>
      </c>
      <c r="F82" s="8" t="s">
        <v>25</v>
      </c>
      <c r="G82" s="9" t="s">
        <v>307</v>
      </c>
      <c r="H82" s="8" t="s">
        <v>308</v>
      </c>
      <c r="I82" s="8" t="s">
        <v>309</v>
      </c>
      <c r="J82" s="8" t="s">
        <v>183</v>
      </c>
      <c r="K82" s="8" t="s">
        <v>310</v>
      </c>
      <c r="L82" s="30">
        <v>124.9875</v>
      </c>
      <c r="M82" s="30">
        <v>99.99</v>
      </c>
      <c r="N82" s="12">
        <f t="shared" ref="N82:N89" si="14">+M82*0.75</f>
        <v>74.992499999999993</v>
      </c>
      <c r="O82" s="7" t="s">
        <v>31</v>
      </c>
      <c r="P82" s="8">
        <v>2.1</v>
      </c>
      <c r="Q82" s="8">
        <v>1.6</v>
      </c>
      <c r="R82" s="8">
        <v>1.9</v>
      </c>
      <c r="S82" s="8">
        <v>12.5</v>
      </c>
      <c r="T82" s="8" t="s">
        <v>32</v>
      </c>
      <c r="V82" s="8" t="s">
        <v>33</v>
      </c>
    </row>
    <row r="83" spans="1:22">
      <c r="A83" s="10">
        <v>216002</v>
      </c>
      <c r="C83" s="8" t="s">
        <v>106</v>
      </c>
      <c r="D83" s="8" t="s">
        <v>305</v>
      </c>
      <c r="E83" s="8" t="s">
        <v>311</v>
      </c>
      <c r="F83" s="8" t="s">
        <v>25</v>
      </c>
      <c r="G83" s="9" t="s">
        <v>312</v>
      </c>
      <c r="H83" s="8" t="s">
        <v>308</v>
      </c>
      <c r="I83" s="8" t="s">
        <v>309</v>
      </c>
      <c r="J83" s="8" t="s">
        <v>183</v>
      </c>
      <c r="K83" s="8" t="s">
        <v>313</v>
      </c>
      <c r="L83" s="30">
        <v>162.48750000000001</v>
      </c>
      <c r="M83" s="30">
        <v>129.99</v>
      </c>
      <c r="N83" s="12">
        <f t="shared" si="14"/>
        <v>97.492500000000007</v>
      </c>
      <c r="O83" s="7" t="s">
        <v>31</v>
      </c>
      <c r="P83" s="8">
        <v>2.1</v>
      </c>
      <c r="Q83" s="8">
        <v>1.6</v>
      </c>
      <c r="R83" s="8">
        <v>1.9</v>
      </c>
      <c r="S83" s="8">
        <v>12.5</v>
      </c>
      <c r="T83" s="8" t="s">
        <v>45</v>
      </c>
      <c r="U83" s="8" t="s">
        <v>46</v>
      </c>
      <c r="V83" s="8" t="s">
        <v>33</v>
      </c>
    </row>
    <row r="84" spans="1:22">
      <c r="A84" s="10">
        <v>216003</v>
      </c>
      <c r="C84" s="8" t="s">
        <v>106</v>
      </c>
      <c r="D84" s="8" t="s">
        <v>305</v>
      </c>
      <c r="E84" s="8" t="s">
        <v>314</v>
      </c>
      <c r="F84" s="8" t="s">
        <v>25</v>
      </c>
      <c r="G84" s="9" t="s">
        <v>315</v>
      </c>
      <c r="H84" s="8" t="s">
        <v>308</v>
      </c>
      <c r="I84" s="8" t="s">
        <v>309</v>
      </c>
      <c r="J84" s="8" t="s">
        <v>183</v>
      </c>
      <c r="K84" s="8" t="s">
        <v>316</v>
      </c>
      <c r="L84" s="30">
        <v>137.48749999999998</v>
      </c>
      <c r="M84" s="30">
        <v>109.99</v>
      </c>
      <c r="N84" s="12">
        <f t="shared" si="14"/>
        <v>82.492499999999993</v>
      </c>
      <c r="O84" s="7" t="s">
        <v>31</v>
      </c>
      <c r="P84" s="8">
        <v>2.1</v>
      </c>
      <c r="Q84" s="8">
        <v>1.6</v>
      </c>
      <c r="R84" s="8">
        <v>1.9</v>
      </c>
      <c r="S84" s="8">
        <v>12.5</v>
      </c>
      <c r="T84" s="8" t="s">
        <v>32</v>
      </c>
      <c r="V84" s="8" t="s">
        <v>33</v>
      </c>
    </row>
    <row r="85" spans="1:22">
      <c r="A85" s="10">
        <v>216008</v>
      </c>
      <c r="C85" s="8" t="s">
        <v>106</v>
      </c>
      <c r="D85" s="8" t="s">
        <v>305</v>
      </c>
      <c r="E85" s="8" t="s">
        <v>317</v>
      </c>
      <c r="F85" s="8" t="s">
        <v>25</v>
      </c>
      <c r="G85" s="9" t="s">
        <v>318</v>
      </c>
      <c r="H85" s="8" t="s">
        <v>308</v>
      </c>
      <c r="I85" s="8" t="s">
        <v>309</v>
      </c>
      <c r="J85" s="8" t="s">
        <v>183</v>
      </c>
      <c r="K85" s="8" t="s">
        <v>319</v>
      </c>
      <c r="L85" s="30">
        <v>149.98749999999998</v>
      </c>
      <c r="M85" s="30">
        <v>119.99</v>
      </c>
      <c r="N85" s="12">
        <f t="shared" si="14"/>
        <v>89.992499999999993</v>
      </c>
      <c r="O85" s="7" t="s">
        <v>31</v>
      </c>
      <c r="P85" s="8">
        <v>2.1</v>
      </c>
      <c r="Q85" s="8">
        <v>1.6</v>
      </c>
      <c r="R85" s="8">
        <v>1.9</v>
      </c>
      <c r="S85" s="8">
        <v>12.5</v>
      </c>
      <c r="T85" s="8" t="s">
        <v>32</v>
      </c>
      <c r="V85" s="8" t="s">
        <v>33</v>
      </c>
    </row>
    <row r="86" spans="1:22">
      <c r="A86" s="10">
        <v>216009</v>
      </c>
      <c r="C86" s="8" t="s">
        <v>106</v>
      </c>
      <c r="D86" s="8" t="s">
        <v>305</v>
      </c>
      <c r="E86" s="8" t="s">
        <v>320</v>
      </c>
      <c r="F86" s="8" t="s">
        <v>25</v>
      </c>
      <c r="G86" s="9" t="s">
        <v>321</v>
      </c>
      <c r="H86" s="8" t="s">
        <v>308</v>
      </c>
      <c r="I86" s="8" t="s">
        <v>309</v>
      </c>
      <c r="J86" s="8" t="s">
        <v>183</v>
      </c>
      <c r="K86" s="8" t="s">
        <v>322</v>
      </c>
      <c r="L86" s="30">
        <v>187.48750000000001</v>
      </c>
      <c r="M86" s="30">
        <v>149.99</v>
      </c>
      <c r="N86" s="12">
        <f t="shared" si="14"/>
        <v>112.49250000000001</v>
      </c>
      <c r="O86" s="7" t="s">
        <v>31</v>
      </c>
      <c r="P86" s="8">
        <v>2.2000000000000002</v>
      </c>
      <c r="Q86" s="8">
        <v>1.6</v>
      </c>
      <c r="R86" s="8">
        <v>1.9</v>
      </c>
      <c r="S86" s="8">
        <v>12.5</v>
      </c>
      <c r="T86" s="8" t="s">
        <v>45</v>
      </c>
      <c r="U86" s="8" t="s">
        <v>46</v>
      </c>
      <c r="V86" s="8" t="s">
        <v>33</v>
      </c>
    </row>
    <row r="87" spans="1:22">
      <c r="A87" s="10">
        <v>216010</v>
      </c>
      <c r="C87" s="8" t="s">
        <v>106</v>
      </c>
      <c r="D87" s="8" t="s">
        <v>305</v>
      </c>
      <c r="E87" s="8" t="s">
        <v>323</v>
      </c>
      <c r="F87" s="8" t="s">
        <v>25</v>
      </c>
      <c r="G87" s="9" t="s">
        <v>324</v>
      </c>
      <c r="H87" s="8" t="s">
        <v>308</v>
      </c>
      <c r="I87" s="8" t="s">
        <v>309</v>
      </c>
      <c r="J87" s="8" t="s">
        <v>183</v>
      </c>
      <c r="K87" s="8" t="s">
        <v>325</v>
      </c>
      <c r="L87" s="30">
        <v>187.48750000000001</v>
      </c>
      <c r="M87" s="30">
        <v>149.99</v>
      </c>
      <c r="N87" s="12">
        <f t="shared" si="14"/>
        <v>112.49250000000001</v>
      </c>
      <c r="O87" s="7" t="s">
        <v>31</v>
      </c>
      <c r="P87" s="8">
        <v>2.2000000000000002</v>
      </c>
      <c r="Q87" s="8">
        <v>1.6</v>
      </c>
      <c r="R87" s="8">
        <v>1.9</v>
      </c>
      <c r="S87" s="8">
        <v>12.5</v>
      </c>
      <c r="T87" s="8" t="s">
        <v>32</v>
      </c>
      <c r="V87" s="8" t="s">
        <v>33</v>
      </c>
    </row>
    <row r="88" spans="1:22">
      <c r="A88" s="10">
        <v>216012</v>
      </c>
      <c r="C88" s="8" t="s">
        <v>106</v>
      </c>
      <c r="D88" s="8" t="s">
        <v>305</v>
      </c>
      <c r="E88" s="8" t="s">
        <v>326</v>
      </c>
      <c r="F88" s="8" t="s">
        <v>25</v>
      </c>
      <c r="G88" s="9" t="s">
        <v>327</v>
      </c>
      <c r="H88" s="8" t="s">
        <v>308</v>
      </c>
      <c r="I88" s="8" t="s">
        <v>309</v>
      </c>
      <c r="J88" s="8" t="s">
        <v>183</v>
      </c>
      <c r="K88" s="8" t="s">
        <v>328</v>
      </c>
      <c r="L88" s="30">
        <v>174.98750000000001</v>
      </c>
      <c r="M88" s="30">
        <v>139.99</v>
      </c>
      <c r="N88" s="12">
        <f t="shared" si="14"/>
        <v>104.99250000000001</v>
      </c>
      <c r="O88" s="7" t="s">
        <v>31</v>
      </c>
      <c r="P88" s="8">
        <v>2.2000000000000002</v>
      </c>
      <c r="Q88" s="8">
        <v>1.6</v>
      </c>
      <c r="R88" s="8">
        <v>2</v>
      </c>
      <c r="S88" s="8">
        <v>13.5</v>
      </c>
      <c r="T88" s="8" t="s">
        <v>32</v>
      </c>
      <c r="V88" s="8" t="s">
        <v>33</v>
      </c>
    </row>
    <row r="89" spans="1:22">
      <c r="A89" s="10">
        <v>216013</v>
      </c>
      <c r="C89" s="8" t="s">
        <v>106</v>
      </c>
      <c r="D89" s="8" t="s">
        <v>305</v>
      </c>
      <c r="E89" s="8" t="s">
        <v>329</v>
      </c>
      <c r="F89" s="8" t="s">
        <v>25</v>
      </c>
      <c r="G89" s="9" t="s">
        <v>330</v>
      </c>
      <c r="H89" s="8" t="s">
        <v>308</v>
      </c>
      <c r="I89" s="8" t="s">
        <v>309</v>
      </c>
      <c r="J89" s="8" t="s">
        <v>183</v>
      </c>
      <c r="K89" s="8" t="s">
        <v>331</v>
      </c>
      <c r="L89" s="30">
        <v>212.48750000000001</v>
      </c>
      <c r="M89" s="30">
        <v>169.99</v>
      </c>
      <c r="N89" s="12">
        <f t="shared" si="14"/>
        <v>127.49250000000001</v>
      </c>
      <c r="O89" s="7" t="s">
        <v>31</v>
      </c>
      <c r="P89" s="8">
        <v>2.2000000000000002</v>
      </c>
      <c r="Q89" s="8">
        <v>1.6</v>
      </c>
      <c r="R89" s="8">
        <v>2</v>
      </c>
      <c r="S89" s="8">
        <v>13.5</v>
      </c>
      <c r="T89" s="8" t="s">
        <v>45</v>
      </c>
      <c r="U89" s="8" t="s">
        <v>46</v>
      </c>
      <c r="V89" s="8" t="s">
        <v>33</v>
      </c>
    </row>
    <row r="90" spans="1:22" ht="15.75">
      <c r="A90" s="6" t="s">
        <v>332</v>
      </c>
    </row>
    <row r="91" spans="1:22">
      <c r="A91" s="10">
        <v>403014</v>
      </c>
      <c r="B91" s="7">
        <v>403001</v>
      </c>
      <c r="C91" s="8" t="s">
        <v>333</v>
      </c>
      <c r="D91" s="8" t="s">
        <v>334</v>
      </c>
      <c r="E91" s="8" t="s">
        <v>335</v>
      </c>
      <c r="F91" s="8" t="s">
        <v>25</v>
      </c>
      <c r="G91" s="9" t="s">
        <v>336</v>
      </c>
      <c r="H91" s="8" t="s">
        <v>337</v>
      </c>
      <c r="I91" s="8">
        <v>50</v>
      </c>
      <c r="J91" s="8" t="s">
        <v>338</v>
      </c>
      <c r="K91" s="8" t="s">
        <v>339</v>
      </c>
      <c r="L91" s="26">
        <v>287.49</v>
      </c>
      <c r="M91" s="26">
        <v>229.99</v>
      </c>
      <c r="N91" s="12">
        <f t="shared" ref="N91:N95" si="15">+M91*0.65</f>
        <v>149.49350000000001</v>
      </c>
      <c r="O91" s="31">
        <v>43891</v>
      </c>
      <c r="P91" s="8">
        <v>1.2</v>
      </c>
      <c r="Q91" s="8">
        <v>2.8</v>
      </c>
      <c r="R91" s="8">
        <v>1.2</v>
      </c>
      <c r="S91" s="8">
        <v>1.88</v>
      </c>
      <c r="T91" s="8" t="s">
        <v>45</v>
      </c>
      <c r="U91" s="8" t="s">
        <v>46</v>
      </c>
      <c r="V91" s="8" t="s">
        <v>33</v>
      </c>
    </row>
    <row r="92" spans="1:22">
      <c r="A92" s="10">
        <v>403015</v>
      </c>
      <c r="B92" s="7">
        <v>403011</v>
      </c>
      <c r="C92" s="8" t="s">
        <v>333</v>
      </c>
      <c r="D92" s="8" t="s">
        <v>334</v>
      </c>
      <c r="E92" s="8" t="s">
        <v>340</v>
      </c>
      <c r="F92" s="8" t="s">
        <v>25</v>
      </c>
      <c r="G92" s="9" t="s">
        <v>341</v>
      </c>
      <c r="H92" s="8" t="s">
        <v>342</v>
      </c>
      <c r="I92" s="8" t="s">
        <v>343</v>
      </c>
      <c r="J92" s="8" t="s">
        <v>338</v>
      </c>
      <c r="K92" s="8" t="s">
        <v>344</v>
      </c>
      <c r="L92" s="26">
        <v>212.49</v>
      </c>
      <c r="M92" s="26">
        <v>169.99</v>
      </c>
      <c r="N92" s="12">
        <f t="shared" si="15"/>
        <v>110.49350000000001</v>
      </c>
      <c r="O92" s="31">
        <v>43891</v>
      </c>
      <c r="P92" s="8">
        <v>1.2</v>
      </c>
      <c r="Q92" s="8">
        <v>2.8</v>
      </c>
      <c r="R92" s="8">
        <v>1.9</v>
      </c>
      <c r="S92" s="8">
        <v>2.8</v>
      </c>
      <c r="T92" s="8" t="s">
        <v>45</v>
      </c>
      <c r="U92" s="8" t="s">
        <v>46</v>
      </c>
      <c r="V92" s="8" t="s">
        <v>33</v>
      </c>
    </row>
    <row r="93" spans="1:22">
      <c r="A93" s="10">
        <v>403016</v>
      </c>
      <c r="B93" s="7">
        <v>403013</v>
      </c>
      <c r="C93" s="8" t="s">
        <v>333</v>
      </c>
      <c r="D93" s="8" t="s">
        <v>334</v>
      </c>
      <c r="E93" s="8" t="s">
        <v>345</v>
      </c>
      <c r="F93" s="8" t="s">
        <v>25</v>
      </c>
      <c r="G93" s="9" t="s">
        <v>346</v>
      </c>
      <c r="H93" s="8" t="s">
        <v>347</v>
      </c>
      <c r="I93" s="8" t="s">
        <v>343</v>
      </c>
      <c r="J93" s="8" t="s">
        <v>338</v>
      </c>
      <c r="K93" s="8" t="s">
        <v>348</v>
      </c>
      <c r="L93" s="26">
        <v>249.99</v>
      </c>
      <c r="M93" s="26">
        <v>199.99</v>
      </c>
      <c r="N93" s="12">
        <f t="shared" si="15"/>
        <v>129.99350000000001</v>
      </c>
      <c r="O93" s="31">
        <v>43891</v>
      </c>
      <c r="P93" s="8">
        <v>1.2</v>
      </c>
      <c r="Q93" s="8">
        <v>3</v>
      </c>
      <c r="R93" s="8">
        <v>2.2999999999999998</v>
      </c>
      <c r="S93" s="8">
        <v>3.7</v>
      </c>
      <c r="T93" s="8" t="s">
        <v>45</v>
      </c>
      <c r="U93" s="8" t="s">
        <v>46</v>
      </c>
      <c r="V93" s="8" t="s">
        <v>33</v>
      </c>
    </row>
    <row r="94" spans="1:22">
      <c r="A94" s="10">
        <v>403024</v>
      </c>
      <c r="B94" s="7">
        <v>403021</v>
      </c>
      <c r="C94" s="8" t="s">
        <v>333</v>
      </c>
      <c r="D94" s="8" t="s">
        <v>334</v>
      </c>
      <c r="E94" s="8" t="s">
        <v>349</v>
      </c>
      <c r="F94" s="8" t="s">
        <v>25</v>
      </c>
      <c r="G94" s="9" t="s">
        <v>350</v>
      </c>
      <c r="H94" s="8" t="s">
        <v>351</v>
      </c>
      <c r="I94" s="8" t="s">
        <v>352</v>
      </c>
      <c r="J94" s="8" t="s">
        <v>338</v>
      </c>
      <c r="K94" s="8" t="s">
        <v>353</v>
      </c>
      <c r="L94" s="26">
        <v>324.99</v>
      </c>
      <c r="M94" s="26">
        <v>259.99</v>
      </c>
      <c r="N94" s="12">
        <f t="shared" si="15"/>
        <v>168.99350000000001</v>
      </c>
      <c r="O94" s="31">
        <v>43891</v>
      </c>
      <c r="P94" s="8">
        <v>1.2</v>
      </c>
      <c r="Q94" s="8">
        <v>3</v>
      </c>
      <c r="R94" s="8">
        <v>2.2999999999999998</v>
      </c>
      <c r="S94" s="8">
        <v>5.0999999999999996</v>
      </c>
      <c r="T94" s="8" t="s">
        <v>45</v>
      </c>
      <c r="U94" s="8" t="s">
        <v>46</v>
      </c>
      <c r="V94" s="8" t="s">
        <v>33</v>
      </c>
    </row>
    <row r="95" spans="1:22">
      <c r="A95" s="10">
        <v>403025</v>
      </c>
      <c r="B95" s="7">
        <v>403022</v>
      </c>
      <c r="C95" s="8" t="s">
        <v>333</v>
      </c>
      <c r="D95" s="8" t="s">
        <v>334</v>
      </c>
      <c r="E95" s="8" t="s">
        <v>354</v>
      </c>
      <c r="F95" s="8" t="s">
        <v>25</v>
      </c>
      <c r="G95" s="9" t="s">
        <v>355</v>
      </c>
      <c r="H95" s="8" t="s">
        <v>351</v>
      </c>
      <c r="I95" s="8" t="s">
        <v>352</v>
      </c>
      <c r="J95" s="8" t="s">
        <v>338</v>
      </c>
      <c r="K95" s="8" t="s">
        <v>356</v>
      </c>
      <c r="L95" s="26">
        <v>337.49</v>
      </c>
      <c r="M95" s="26">
        <v>269.99</v>
      </c>
      <c r="N95" s="12">
        <f t="shared" si="15"/>
        <v>175.49350000000001</v>
      </c>
      <c r="O95" s="31">
        <v>43891</v>
      </c>
      <c r="P95" s="8">
        <v>1.2</v>
      </c>
      <c r="Q95" s="8">
        <v>2.95</v>
      </c>
      <c r="R95" s="8">
        <v>2.4</v>
      </c>
      <c r="S95" s="8">
        <v>5.7</v>
      </c>
      <c r="T95" s="8" t="s">
        <v>45</v>
      </c>
      <c r="U95" s="8" t="s">
        <v>46</v>
      </c>
      <c r="V95" s="8" t="s">
        <v>33</v>
      </c>
    </row>
    <row r="96" spans="1:22">
      <c r="A96" s="10">
        <v>403030</v>
      </c>
      <c r="C96" s="8" t="s">
        <v>333</v>
      </c>
      <c r="D96" s="8" t="s">
        <v>334</v>
      </c>
      <c r="E96" s="8" t="s">
        <v>357</v>
      </c>
      <c r="F96" s="8" t="s">
        <v>25</v>
      </c>
      <c r="G96" s="9" t="s">
        <v>358</v>
      </c>
      <c r="H96" s="8" t="s">
        <v>359</v>
      </c>
      <c r="I96" s="8" t="s">
        <v>360</v>
      </c>
      <c r="J96" s="8" t="s">
        <v>338</v>
      </c>
      <c r="K96" s="8" t="s">
        <v>361</v>
      </c>
      <c r="L96" s="26">
        <v>299.99</v>
      </c>
      <c r="M96" s="26">
        <v>239.99</v>
      </c>
      <c r="N96" s="12">
        <f t="shared" ref="N96:N97" si="16">+M96*0.75</f>
        <v>179.99250000000001</v>
      </c>
      <c r="O96" s="7" t="s">
        <v>31</v>
      </c>
      <c r="P96" s="8">
        <v>1.2</v>
      </c>
      <c r="Q96" s="8">
        <v>2.1</v>
      </c>
      <c r="R96" s="8">
        <v>2</v>
      </c>
      <c r="S96" s="8">
        <v>4.2</v>
      </c>
      <c r="T96" s="8" t="s">
        <v>45</v>
      </c>
      <c r="U96" s="8" t="s">
        <v>46</v>
      </c>
      <c r="V96" s="8" t="s">
        <v>33</v>
      </c>
    </row>
    <row r="97" spans="1:22">
      <c r="A97" s="10">
        <v>403050</v>
      </c>
      <c r="C97" s="8" t="s">
        <v>333</v>
      </c>
      <c r="D97" s="8" t="s">
        <v>334</v>
      </c>
      <c r="E97" s="8" t="s">
        <v>362</v>
      </c>
      <c r="F97" s="8" t="s">
        <v>25</v>
      </c>
      <c r="G97" s="9" t="s">
        <v>363</v>
      </c>
      <c r="H97" s="8" t="s">
        <v>364</v>
      </c>
      <c r="I97" s="8" t="s">
        <v>360</v>
      </c>
      <c r="J97" s="8" t="s">
        <v>338</v>
      </c>
      <c r="K97" s="8" t="s">
        <v>365</v>
      </c>
      <c r="L97" s="26">
        <v>324.99</v>
      </c>
      <c r="M97" s="26">
        <v>259.99</v>
      </c>
      <c r="N97" s="12">
        <f t="shared" si="16"/>
        <v>194.99250000000001</v>
      </c>
      <c r="O97" s="7" t="s">
        <v>31</v>
      </c>
      <c r="P97" s="8">
        <v>1.2</v>
      </c>
      <c r="Q97" s="8">
        <v>2.1</v>
      </c>
      <c r="R97" s="8">
        <v>2</v>
      </c>
      <c r="S97" s="8">
        <v>4.8</v>
      </c>
      <c r="T97" s="8" t="s">
        <v>32</v>
      </c>
      <c r="V97" s="8" t="s">
        <v>33</v>
      </c>
    </row>
    <row r="98" spans="1:22" ht="15.75">
      <c r="A98" s="6" t="s">
        <v>366</v>
      </c>
    </row>
    <row r="99" spans="1:22">
      <c r="A99" s="10">
        <v>311003</v>
      </c>
      <c r="C99" s="8" t="s">
        <v>367</v>
      </c>
      <c r="D99" s="8" t="s">
        <v>368</v>
      </c>
      <c r="E99" s="8" t="s">
        <v>369</v>
      </c>
      <c r="F99" s="8" t="s">
        <v>35</v>
      </c>
      <c r="G99" s="9" t="s">
        <v>370</v>
      </c>
      <c r="H99" s="8" t="s">
        <v>371</v>
      </c>
      <c r="I99" s="8" t="s">
        <v>372</v>
      </c>
      <c r="J99" s="8" t="s">
        <v>373</v>
      </c>
      <c r="K99" s="8" t="s">
        <v>374</v>
      </c>
      <c r="L99" s="26">
        <v>1374.99</v>
      </c>
      <c r="M99" s="26">
        <v>1099.99</v>
      </c>
      <c r="N99" s="12">
        <f t="shared" ref="N99:N102" si="17">+M99*0.75</f>
        <v>824.99250000000006</v>
      </c>
      <c r="O99" s="7" t="s">
        <v>31</v>
      </c>
      <c r="P99" s="8">
        <v>6.3</v>
      </c>
      <c r="Q99" s="8">
        <v>2.5</v>
      </c>
      <c r="R99" s="8">
        <v>3.2</v>
      </c>
      <c r="S99" s="8">
        <v>13.9</v>
      </c>
      <c r="T99" s="8" t="s">
        <v>32</v>
      </c>
      <c r="V99" s="8" t="s">
        <v>33</v>
      </c>
    </row>
    <row r="100" spans="1:22">
      <c r="A100" s="10" t="s">
        <v>375</v>
      </c>
      <c r="C100" s="8" t="s">
        <v>367</v>
      </c>
      <c r="D100" s="8" t="s">
        <v>368</v>
      </c>
      <c r="E100" s="8" t="s">
        <v>376</v>
      </c>
      <c r="F100" s="8" t="s">
        <v>377</v>
      </c>
      <c r="G100" s="9" t="s">
        <v>370</v>
      </c>
      <c r="H100" s="8" t="s">
        <v>378</v>
      </c>
      <c r="I100" s="8" t="s">
        <v>372</v>
      </c>
      <c r="J100" s="8" t="s">
        <v>373</v>
      </c>
      <c r="K100" s="8" t="s">
        <v>379</v>
      </c>
      <c r="L100" s="26">
        <v>1374.99</v>
      </c>
      <c r="M100" s="26">
        <v>1099.99</v>
      </c>
      <c r="N100" s="12">
        <f t="shared" si="17"/>
        <v>824.99250000000006</v>
      </c>
      <c r="O100" s="7" t="s">
        <v>31</v>
      </c>
      <c r="P100" s="8">
        <v>6.3</v>
      </c>
      <c r="Q100" s="8">
        <v>2.5</v>
      </c>
      <c r="R100" s="8">
        <v>3.2</v>
      </c>
      <c r="S100" s="8">
        <v>13.9</v>
      </c>
      <c r="T100" s="8" t="s">
        <v>32</v>
      </c>
      <c r="V100" s="8" t="s">
        <v>33</v>
      </c>
    </row>
    <row r="101" spans="1:22">
      <c r="A101" s="10">
        <v>311001</v>
      </c>
      <c r="C101" s="8" t="s">
        <v>367</v>
      </c>
      <c r="D101" s="8" t="s">
        <v>368</v>
      </c>
      <c r="E101" s="8" t="s">
        <v>380</v>
      </c>
      <c r="F101" s="8" t="s">
        <v>35</v>
      </c>
      <c r="G101" s="9" t="s">
        <v>381</v>
      </c>
      <c r="H101" s="8" t="s">
        <v>378</v>
      </c>
      <c r="I101" s="8" t="s">
        <v>382</v>
      </c>
      <c r="J101" s="8" t="s">
        <v>373</v>
      </c>
      <c r="K101" s="8" t="s">
        <v>383</v>
      </c>
      <c r="L101" s="26">
        <v>1874.99</v>
      </c>
      <c r="M101" s="26">
        <v>1499.99</v>
      </c>
      <c r="N101" s="12">
        <f t="shared" si="17"/>
        <v>1124.9925000000001</v>
      </c>
      <c r="O101" s="7" t="s">
        <v>31</v>
      </c>
      <c r="P101" s="8">
        <v>9</v>
      </c>
      <c r="Q101" s="8">
        <v>5</v>
      </c>
      <c r="R101" s="8">
        <v>3.9</v>
      </c>
      <c r="S101" s="8">
        <v>13.6</v>
      </c>
      <c r="T101" s="8" t="s">
        <v>32</v>
      </c>
      <c r="V101" s="8" t="s">
        <v>33</v>
      </c>
    </row>
    <row r="102" spans="1:22">
      <c r="A102" s="10">
        <v>311002</v>
      </c>
      <c r="C102" s="8" t="s">
        <v>367</v>
      </c>
      <c r="D102" s="8" t="s">
        <v>368</v>
      </c>
      <c r="E102" s="8" t="s">
        <v>384</v>
      </c>
      <c r="F102" s="8" t="s">
        <v>35</v>
      </c>
      <c r="G102" s="9" t="s">
        <v>385</v>
      </c>
      <c r="H102" s="8" t="s">
        <v>378</v>
      </c>
      <c r="I102" s="8" t="s">
        <v>382</v>
      </c>
      <c r="J102" s="8" t="s">
        <v>373</v>
      </c>
      <c r="K102" s="8" t="s">
        <v>386</v>
      </c>
      <c r="L102" s="26">
        <v>874.99</v>
      </c>
      <c r="M102" s="26">
        <v>699.99</v>
      </c>
      <c r="N102" s="12">
        <f t="shared" si="17"/>
        <v>524.99250000000006</v>
      </c>
      <c r="O102" s="7" t="s">
        <v>31</v>
      </c>
      <c r="P102" s="8">
        <v>9</v>
      </c>
      <c r="Q102" s="8">
        <v>6</v>
      </c>
      <c r="R102" s="8">
        <v>2.6</v>
      </c>
      <c r="S102" s="8">
        <v>9.8000000000000007</v>
      </c>
      <c r="T102" s="8" t="s">
        <v>32</v>
      </c>
      <c r="V102" s="8" t="s">
        <v>33</v>
      </c>
    </row>
    <row r="103" spans="1:22" ht="15.75">
      <c r="A103" s="6" t="s">
        <v>387</v>
      </c>
    </row>
    <row r="104" spans="1:22">
      <c r="A104" s="10">
        <v>312001</v>
      </c>
      <c r="C104" s="8" t="s">
        <v>367</v>
      </c>
      <c r="D104" s="8" t="s">
        <v>388</v>
      </c>
      <c r="E104" s="8" t="s">
        <v>389</v>
      </c>
      <c r="F104" s="8" t="s">
        <v>25</v>
      </c>
      <c r="G104" s="9" t="s">
        <v>390</v>
      </c>
      <c r="H104" s="8" t="s">
        <v>391</v>
      </c>
      <c r="I104" s="8" t="s">
        <v>392</v>
      </c>
      <c r="J104" s="8" t="s">
        <v>373</v>
      </c>
      <c r="K104" s="8" t="s">
        <v>393</v>
      </c>
      <c r="L104" s="26">
        <v>1124.99</v>
      </c>
      <c r="M104" s="26">
        <v>899.99</v>
      </c>
      <c r="N104" s="12">
        <f t="shared" ref="N104" si="18">+M104*0.75</f>
        <v>674.99250000000006</v>
      </c>
      <c r="O104" s="7" t="s">
        <v>31</v>
      </c>
      <c r="P104" s="8">
        <v>8</v>
      </c>
      <c r="Q104" s="8">
        <v>6.5</v>
      </c>
      <c r="R104" s="8">
        <v>3.9</v>
      </c>
      <c r="S104" s="8">
        <v>15.7</v>
      </c>
      <c r="T104" s="8" t="s">
        <v>32</v>
      </c>
      <c r="V104" s="8" t="s">
        <v>33</v>
      </c>
    </row>
    <row r="105" spans="1:22">
      <c r="A105" s="10">
        <v>312004</v>
      </c>
      <c r="B105" s="7" t="s">
        <v>77</v>
      </c>
      <c r="C105" s="8" t="s">
        <v>367</v>
      </c>
      <c r="D105" s="8" t="s">
        <v>388</v>
      </c>
      <c r="E105" s="8" t="s">
        <v>394</v>
      </c>
      <c r="F105" s="8" t="s">
        <v>25</v>
      </c>
      <c r="G105" s="9" t="s">
        <v>395</v>
      </c>
      <c r="H105" s="8" t="s">
        <v>396</v>
      </c>
      <c r="I105" s="8" t="s">
        <v>392</v>
      </c>
      <c r="J105" s="8" t="s">
        <v>373</v>
      </c>
      <c r="K105" s="8" t="s">
        <v>397</v>
      </c>
      <c r="L105" s="26">
        <v>749.99</v>
      </c>
      <c r="M105" s="26">
        <v>599.99</v>
      </c>
      <c r="N105" s="12">
        <f t="shared" ref="N105:N107" si="19">+M105*0.65</f>
        <v>389.99350000000004</v>
      </c>
      <c r="O105" s="7" t="s">
        <v>31</v>
      </c>
      <c r="P105" s="8">
        <v>8</v>
      </c>
      <c r="Q105" s="8">
        <v>6.5</v>
      </c>
      <c r="R105" s="8">
        <v>3</v>
      </c>
      <c r="S105" s="8">
        <v>11.9</v>
      </c>
      <c r="T105" s="8" t="s">
        <v>32</v>
      </c>
      <c r="V105" s="8" t="s">
        <v>33</v>
      </c>
    </row>
    <row r="106" spans="1:22">
      <c r="A106" s="10">
        <v>312005</v>
      </c>
      <c r="B106" s="7">
        <v>312002</v>
      </c>
      <c r="C106" s="8" t="s">
        <v>367</v>
      </c>
      <c r="D106" s="8" t="s">
        <v>388</v>
      </c>
      <c r="E106" s="8" t="s">
        <v>398</v>
      </c>
      <c r="F106" s="8" t="s">
        <v>25</v>
      </c>
      <c r="G106" s="9" t="s">
        <v>399</v>
      </c>
      <c r="H106" s="8" t="s">
        <v>400</v>
      </c>
      <c r="I106" s="8" t="s">
        <v>392</v>
      </c>
      <c r="J106" s="8" t="s">
        <v>373</v>
      </c>
      <c r="K106" s="8" t="s">
        <v>401</v>
      </c>
      <c r="L106" s="26">
        <v>749.99</v>
      </c>
      <c r="M106" s="26">
        <v>599.99</v>
      </c>
      <c r="N106" s="12">
        <f t="shared" si="19"/>
        <v>389.99350000000004</v>
      </c>
      <c r="O106" s="7" t="s">
        <v>31</v>
      </c>
      <c r="P106" s="8">
        <v>8</v>
      </c>
      <c r="Q106" s="8">
        <v>6</v>
      </c>
      <c r="R106" s="8">
        <v>3</v>
      </c>
      <c r="S106" s="8">
        <v>11.9</v>
      </c>
      <c r="T106" s="8" t="s">
        <v>32</v>
      </c>
      <c r="V106" s="8" t="s">
        <v>33</v>
      </c>
    </row>
    <row r="107" spans="1:22">
      <c r="A107" s="10">
        <v>312006</v>
      </c>
      <c r="B107" s="7" t="s">
        <v>77</v>
      </c>
      <c r="C107" s="8" t="s">
        <v>367</v>
      </c>
      <c r="D107" s="8" t="s">
        <v>388</v>
      </c>
      <c r="E107" s="8" t="s">
        <v>402</v>
      </c>
      <c r="F107" s="8" t="s">
        <v>25</v>
      </c>
      <c r="H107" s="8" t="s">
        <v>400</v>
      </c>
      <c r="I107" s="8" t="s">
        <v>392</v>
      </c>
      <c r="J107" s="8" t="s">
        <v>373</v>
      </c>
      <c r="K107" s="8" t="s">
        <v>403</v>
      </c>
      <c r="L107" s="26">
        <v>187.49</v>
      </c>
      <c r="M107" s="26">
        <v>149.99</v>
      </c>
      <c r="N107" s="12">
        <f t="shared" si="19"/>
        <v>97.493500000000012</v>
      </c>
      <c r="O107" s="7" t="s">
        <v>31</v>
      </c>
      <c r="T107" s="8" t="s">
        <v>32</v>
      </c>
      <c r="V107" s="8" t="s">
        <v>33</v>
      </c>
    </row>
    <row r="108" spans="1:22" ht="15.75">
      <c r="A108" s="6" t="s">
        <v>404</v>
      </c>
    </row>
    <row r="109" spans="1:22">
      <c r="A109" s="10">
        <v>314001</v>
      </c>
      <c r="B109" s="7" t="s">
        <v>77</v>
      </c>
      <c r="C109" s="8" t="s">
        <v>367</v>
      </c>
      <c r="D109" s="8" t="s">
        <v>405</v>
      </c>
      <c r="E109" s="8" t="s">
        <v>406</v>
      </c>
      <c r="F109" s="8" t="s">
        <v>35</v>
      </c>
      <c r="G109" s="9" t="s">
        <v>407</v>
      </c>
      <c r="H109" s="8" t="s">
        <v>408</v>
      </c>
      <c r="I109" s="8" t="s">
        <v>409</v>
      </c>
      <c r="J109" s="8" t="s">
        <v>373</v>
      </c>
      <c r="K109" s="8" t="s">
        <v>410</v>
      </c>
      <c r="L109" s="26">
        <v>462.49</v>
      </c>
      <c r="M109" s="26">
        <v>369.99</v>
      </c>
      <c r="N109" s="12">
        <f t="shared" ref="N109:N110" si="20">+M109*0.65</f>
        <v>240.49350000000001</v>
      </c>
      <c r="O109" s="7" t="s">
        <v>31</v>
      </c>
      <c r="P109" s="8">
        <v>7</v>
      </c>
      <c r="Q109" s="8">
        <v>6.5</v>
      </c>
      <c r="R109" s="8">
        <v>4</v>
      </c>
      <c r="S109" s="8">
        <v>16.899999999999999</v>
      </c>
      <c r="T109" s="8" t="s">
        <v>32</v>
      </c>
      <c r="V109" s="8" t="s">
        <v>33</v>
      </c>
    </row>
    <row r="110" spans="1:22">
      <c r="A110" s="10">
        <v>314002</v>
      </c>
      <c r="B110" s="7" t="s">
        <v>77</v>
      </c>
      <c r="C110" s="8" t="s">
        <v>367</v>
      </c>
      <c r="D110" s="8" t="s">
        <v>405</v>
      </c>
      <c r="E110" s="8" t="s">
        <v>411</v>
      </c>
      <c r="F110" s="8" t="s">
        <v>35</v>
      </c>
      <c r="G110" s="9" t="s">
        <v>412</v>
      </c>
      <c r="H110" s="8" t="s">
        <v>408</v>
      </c>
      <c r="I110" s="8" t="s">
        <v>409</v>
      </c>
      <c r="J110" s="8" t="s">
        <v>373</v>
      </c>
      <c r="K110" s="8" t="s">
        <v>413</v>
      </c>
      <c r="L110" s="26">
        <v>462.49</v>
      </c>
      <c r="M110" s="26">
        <v>369.99</v>
      </c>
      <c r="N110" s="12">
        <f t="shared" si="20"/>
        <v>240.49350000000001</v>
      </c>
      <c r="O110" s="32">
        <v>43891</v>
      </c>
      <c r="P110" s="8">
        <v>7</v>
      </c>
      <c r="Q110" s="8">
        <v>4.5</v>
      </c>
      <c r="R110" s="8">
        <v>4</v>
      </c>
      <c r="S110" s="8">
        <v>16.899999999999999</v>
      </c>
      <c r="T110" s="8" t="s">
        <v>32</v>
      </c>
      <c r="V110" s="8" t="s">
        <v>33</v>
      </c>
    </row>
    <row r="111" spans="1:22" ht="15.75">
      <c r="A111" s="6" t="s">
        <v>414</v>
      </c>
    </row>
    <row r="112" spans="1:22">
      <c r="A112" s="10">
        <v>315001</v>
      </c>
      <c r="C112" s="8" t="s">
        <v>367</v>
      </c>
      <c r="D112" s="8" t="s">
        <v>280</v>
      </c>
      <c r="E112" s="8" t="s">
        <v>415</v>
      </c>
      <c r="F112" s="8" t="s">
        <v>377</v>
      </c>
      <c r="G112" s="9" t="s">
        <v>416</v>
      </c>
      <c r="H112" s="8" t="s">
        <v>417</v>
      </c>
      <c r="I112" s="8" t="s">
        <v>418</v>
      </c>
      <c r="J112" s="8" t="s">
        <v>373</v>
      </c>
      <c r="K112" s="8">
        <v>813869021341</v>
      </c>
      <c r="N112" s="12">
        <v>115</v>
      </c>
      <c r="O112" s="33" t="s">
        <v>419</v>
      </c>
      <c r="P112" s="8">
        <v>4.5</v>
      </c>
      <c r="Q112" s="8">
        <v>6</v>
      </c>
      <c r="R112" s="8">
        <v>3.75</v>
      </c>
      <c r="S112" s="8">
        <v>16.5</v>
      </c>
      <c r="T112" s="8" t="s">
        <v>32</v>
      </c>
      <c r="V112" s="8" t="s">
        <v>33</v>
      </c>
    </row>
    <row r="113" spans="1:22">
      <c r="A113" s="10" t="s">
        <v>420</v>
      </c>
      <c r="C113" s="8" t="s">
        <v>367</v>
      </c>
      <c r="D113" s="8" t="s">
        <v>280</v>
      </c>
      <c r="E113" s="8" t="s">
        <v>415</v>
      </c>
      <c r="F113" s="8" t="s">
        <v>421</v>
      </c>
      <c r="G113" s="9" t="s">
        <v>416</v>
      </c>
      <c r="H113" s="8" t="s">
        <v>417</v>
      </c>
      <c r="I113" s="8" t="s">
        <v>418</v>
      </c>
      <c r="J113" s="8" t="s">
        <v>373</v>
      </c>
      <c r="K113" s="8" t="s">
        <v>422</v>
      </c>
      <c r="N113" s="12">
        <v>115</v>
      </c>
      <c r="O113" s="33" t="s">
        <v>419</v>
      </c>
      <c r="P113" s="8">
        <v>4.5</v>
      </c>
      <c r="Q113" s="8">
        <v>6</v>
      </c>
      <c r="R113" s="8">
        <v>3.75</v>
      </c>
      <c r="S113" s="8">
        <v>16.5</v>
      </c>
      <c r="T113" s="8" t="s">
        <v>32</v>
      </c>
      <c r="V113" s="8" t="s">
        <v>33</v>
      </c>
    </row>
    <row r="114" spans="1:22" ht="15.75">
      <c r="A114" s="6" t="s">
        <v>423</v>
      </c>
    </row>
    <row r="115" spans="1:22">
      <c r="A115" s="10">
        <v>502001</v>
      </c>
      <c r="C115" s="8" t="s">
        <v>424</v>
      </c>
      <c r="D115" s="8" t="s">
        <v>425</v>
      </c>
      <c r="E115" s="8" t="s">
        <v>426</v>
      </c>
      <c r="F115" s="8" t="s">
        <v>35</v>
      </c>
      <c r="G115" s="9" t="s">
        <v>427</v>
      </c>
      <c r="H115" s="8" t="s">
        <v>428</v>
      </c>
      <c r="I115" s="8" t="s">
        <v>429</v>
      </c>
      <c r="J115" s="8" t="s">
        <v>430</v>
      </c>
      <c r="K115" s="8" t="s">
        <v>431</v>
      </c>
      <c r="L115" s="26" t="s">
        <v>432</v>
      </c>
      <c r="M115" s="26"/>
      <c r="N115" s="12">
        <v>262.49</v>
      </c>
      <c r="O115" s="33" t="s">
        <v>419</v>
      </c>
      <c r="P115" s="8">
        <v>1.2</v>
      </c>
      <c r="Q115" s="8">
        <v>2.5</v>
      </c>
      <c r="R115" s="8">
        <v>1.5</v>
      </c>
      <c r="S115" s="8">
        <v>4.0999999999999996</v>
      </c>
      <c r="T115" s="8" t="s">
        <v>32</v>
      </c>
      <c r="V115" s="8" t="s">
        <v>33</v>
      </c>
    </row>
    <row r="116" spans="1:22">
      <c r="A116" s="10">
        <v>502002</v>
      </c>
      <c r="C116" s="8" t="s">
        <v>424</v>
      </c>
      <c r="D116" s="8" t="s">
        <v>425</v>
      </c>
      <c r="E116" s="8" t="s">
        <v>433</v>
      </c>
      <c r="F116" s="8" t="s">
        <v>377</v>
      </c>
      <c r="G116" s="9" t="s">
        <v>434</v>
      </c>
      <c r="H116" s="8" t="s">
        <v>428</v>
      </c>
      <c r="I116" s="8" t="s">
        <v>429</v>
      </c>
      <c r="J116" s="8" t="s">
        <v>430</v>
      </c>
      <c r="K116" s="8" t="s">
        <v>435</v>
      </c>
      <c r="L116" s="26" t="s">
        <v>432</v>
      </c>
      <c r="M116" s="26"/>
      <c r="N116" s="12">
        <v>262.49</v>
      </c>
      <c r="O116" s="33" t="s">
        <v>419</v>
      </c>
      <c r="P116" s="8">
        <v>1.2</v>
      </c>
      <c r="Q116" s="8">
        <v>2.5</v>
      </c>
      <c r="R116" s="8">
        <v>1.5</v>
      </c>
      <c r="S116" s="8">
        <v>4.0999999999999996</v>
      </c>
      <c r="T116" s="8" t="s">
        <v>32</v>
      </c>
      <c r="V116" s="8" t="s">
        <v>33</v>
      </c>
    </row>
    <row r="117" spans="1:22">
      <c r="A117" s="10">
        <v>502003</v>
      </c>
      <c r="C117" s="8" t="s">
        <v>424</v>
      </c>
      <c r="D117" s="8" t="s">
        <v>425</v>
      </c>
      <c r="E117" s="8" t="s">
        <v>436</v>
      </c>
      <c r="F117" s="8" t="s">
        <v>35</v>
      </c>
      <c r="G117" s="9" t="s">
        <v>437</v>
      </c>
      <c r="H117" s="8" t="s">
        <v>438</v>
      </c>
      <c r="I117" s="8" t="s">
        <v>429</v>
      </c>
      <c r="J117" s="8" t="s">
        <v>430</v>
      </c>
      <c r="K117" s="8" t="s">
        <v>439</v>
      </c>
      <c r="L117" s="26">
        <v>462.49</v>
      </c>
      <c r="M117" s="26">
        <v>369.99</v>
      </c>
      <c r="N117" s="12">
        <f t="shared" ref="N117" si="21">+M117*0.75</f>
        <v>277.49250000000001</v>
      </c>
      <c r="O117" s="33" t="s">
        <v>419</v>
      </c>
      <c r="P117" s="8">
        <v>1.2</v>
      </c>
      <c r="Q117" s="8">
        <v>2.5</v>
      </c>
      <c r="R117" s="8">
        <v>1.5</v>
      </c>
      <c r="S117" s="8">
        <v>4.0999999999999996</v>
      </c>
      <c r="T117" s="8" t="s">
        <v>32</v>
      </c>
      <c r="V117" s="8" t="s">
        <v>33</v>
      </c>
    </row>
    <row r="118" spans="1:22" ht="15.75">
      <c r="A118" s="6" t="s">
        <v>440</v>
      </c>
    </row>
    <row r="119" spans="1:22" ht="15" customHeight="1">
      <c r="A119" s="10">
        <v>701001</v>
      </c>
      <c r="B119" s="7" t="s">
        <v>77</v>
      </c>
      <c r="C119" s="8" t="s">
        <v>441</v>
      </c>
      <c r="E119" s="8" t="s">
        <v>442</v>
      </c>
      <c r="F119" s="8" t="s">
        <v>25</v>
      </c>
      <c r="G119" s="9" t="s">
        <v>440</v>
      </c>
      <c r="H119" s="8" t="s">
        <v>443</v>
      </c>
      <c r="I119" s="8" t="s">
        <v>444</v>
      </c>
      <c r="K119" s="8" t="s">
        <v>445</v>
      </c>
      <c r="L119" s="26">
        <v>112.49</v>
      </c>
      <c r="M119" s="26">
        <v>89.99</v>
      </c>
      <c r="N119" s="12">
        <f t="shared" ref="N119:N125" si="22">+M119*0.65</f>
        <v>58.493499999999997</v>
      </c>
      <c r="O119" s="32">
        <v>43891</v>
      </c>
      <c r="Q119" s="8">
        <v>1.25</v>
      </c>
      <c r="R119" s="8">
        <v>2</v>
      </c>
      <c r="S119" s="8">
        <v>5</v>
      </c>
      <c r="T119" s="8" t="s">
        <v>32</v>
      </c>
      <c r="V119" s="8" t="s">
        <v>446</v>
      </c>
    </row>
    <row r="120" spans="1:22">
      <c r="A120" s="10">
        <v>701002</v>
      </c>
      <c r="B120" s="7" t="s">
        <v>77</v>
      </c>
      <c r="C120" s="8" t="s">
        <v>441</v>
      </c>
      <c r="E120" s="8" t="s">
        <v>447</v>
      </c>
      <c r="F120" s="8" t="s">
        <v>25</v>
      </c>
      <c r="G120" s="9" t="s">
        <v>440</v>
      </c>
      <c r="H120" s="8" t="s">
        <v>443</v>
      </c>
      <c r="I120" s="8" t="s">
        <v>444</v>
      </c>
      <c r="K120" s="8" t="s">
        <v>448</v>
      </c>
      <c r="L120" s="26">
        <v>124.99</v>
      </c>
      <c r="M120" s="26">
        <v>99.99</v>
      </c>
      <c r="N120" s="12">
        <f t="shared" si="22"/>
        <v>64.993499999999997</v>
      </c>
      <c r="O120" s="32">
        <v>43891</v>
      </c>
      <c r="Q120" s="8">
        <v>1.25</v>
      </c>
      <c r="R120" s="8">
        <v>2</v>
      </c>
      <c r="S120" s="8">
        <v>5</v>
      </c>
      <c r="T120" s="8" t="s">
        <v>32</v>
      </c>
      <c r="V120" s="8" t="s">
        <v>446</v>
      </c>
    </row>
    <row r="121" spans="1:22">
      <c r="A121" s="10">
        <v>701003</v>
      </c>
      <c r="B121" s="7" t="s">
        <v>77</v>
      </c>
      <c r="C121" s="8" t="s">
        <v>441</v>
      </c>
      <c r="E121" s="8" t="s">
        <v>449</v>
      </c>
      <c r="F121" s="8" t="s">
        <v>25</v>
      </c>
      <c r="G121" s="9" t="s">
        <v>440</v>
      </c>
      <c r="H121" s="8" t="s">
        <v>443</v>
      </c>
      <c r="I121" s="8" t="s">
        <v>444</v>
      </c>
      <c r="K121" s="8" t="s">
        <v>450</v>
      </c>
      <c r="L121" s="26">
        <v>124.99</v>
      </c>
      <c r="M121" s="26">
        <v>99.99</v>
      </c>
      <c r="N121" s="12">
        <f t="shared" si="22"/>
        <v>64.993499999999997</v>
      </c>
      <c r="O121" s="32">
        <v>43891</v>
      </c>
      <c r="Q121" s="8">
        <v>1.25</v>
      </c>
      <c r="R121" s="8">
        <v>2</v>
      </c>
      <c r="S121" s="8">
        <v>5</v>
      </c>
      <c r="T121" s="8" t="s">
        <v>32</v>
      </c>
      <c r="V121" s="8" t="s">
        <v>446</v>
      </c>
    </row>
    <row r="122" spans="1:22">
      <c r="A122" s="10">
        <v>701004</v>
      </c>
      <c r="B122" s="7" t="s">
        <v>77</v>
      </c>
      <c r="C122" s="8" t="s">
        <v>441</v>
      </c>
      <c r="E122" s="8" t="s">
        <v>451</v>
      </c>
      <c r="F122" s="8" t="s">
        <v>25</v>
      </c>
      <c r="G122" s="9" t="s">
        <v>440</v>
      </c>
      <c r="H122" s="8" t="s">
        <v>443</v>
      </c>
      <c r="I122" s="8" t="s">
        <v>444</v>
      </c>
      <c r="K122" s="8" t="s">
        <v>452</v>
      </c>
      <c r="L122" s="26">
        <v>124.99</v>
      </c>
      <c r="M122" s="26">
        <v>99.99</v>
      </c>
      <c r="N122" s="12">
        <f t="shared" si="22"/>
        <v>64.993499999999997</v>
      </c>
      <c r="O122" s="32">
        <v>43891</v>
      </c>
      <c r="Q122" s="8">
        <v>1.25</v>
      </c>
      <c r="R122" s="8">
        <v>2</v>
      </c>
      <c r="S122" s="8">
        <v>5</v>
      </c>
      <c r="T122" s="8" t="s">
        <v>32</v>
      </c>
      <c r="V122" s="8" t="s">
        <v>446</v>
      </c>
    </row>
    <row r="123" spans="1:22">
      <c r="A123" s="10">
        <v>701005</v>
      </c>
      <c r="B123" s="7" t="s">
        <v>77</v>
      </c>
      <c r="C123" s="8" t="s">
        <v>441</v>
      </c>
      <c r="E123" s="8" t="s">
        <v>453</v>
      </c>
      <c r="F123" s="8" t="s">
        <v>25</v>
      </c>
      <c r="G123" s="9" t="s">
        <v>440</v>
      </c>
      <c r="H123" s="8" t="s">
        <v>443</v>
      </c>
      <c r="I123" s="8" t="s">
        <v>444</v>
      </c>
      <c r="K123" s="8" t="s">
        <v>454</v>
      </c>
      <c r="L123" s="26">
        <v>137.49</v>
      </c>
      <c r="M123" s="26">
        <v>109.99</v>
      </c>
      <c r="N123" s="12">
        <f t="shared" si="22"/>
        <v>71.493499999999997</v>
      </c>
      <c r="O123" s="32">
        <v>43891</v>
      </c>
      <c r="Q123" s="8">
        <v>1.25</v>
      </c>
      <c r="R123" s="8">
        <v>2</v>
      </c>
      <c r="S123" s="8">
        <v>5</v>
      </c>
      <c r="T123" s="8" t="s">
        <v>32</v>
      </c>
      <c r="V123" s="8" t="s">
        <v>446</v>
      </c>
    </row>
    <row r="124" spans="1:22">
      <c r="A124" s="10">
        <v>701006</v>
      </c>
      <c r="B124" s="7" t="s">
        <v>77</v>
      </c>
      <c r="C124" s="8" t="s">
        <v>441</v>
      </c>
      <c r="E124" s="8" t="s">
        <v>455</v>
      </c>
      <c r="F124" s="8" t="s">
        <v>25</v>
      </c>
      <c r="G124" s="9" t="s">
        <v>440</v>
      </c>
      <c r="H124" s="8" t="s">
        <v>443</v>
      </c>
      <c r="I124" s="8" t="s">
        <v>444</v>
      </c>
      <c r="K124" s="8" t="s">
        <v>456</v>
      </c>
      <c r="L124" s="26">
        <v>137.49</v>
      </c>
      <c r="M124" s="26">
        <v>109.99</v>
      </c>
      <c r="N124" s="12">
        <f t="shared" si="22"/>
        <v>71.493499999999997</v>
      </c>
      <c r="O124" s="32">
        <v>43891</v>
      </c>
      <c r="Q124" s="8">
        <v>1.25</v>
      </c>
      <c r="R124" s="8">
        <v>2</v>
      </c>
      <c r="S124" s="8">
        <v>5</v>
      </c>
      <c r="T124" s="8" t="s">
        <v>32</v>
      </c>
      <c r="V124" s="8" t="s">
        <v>446</v>
      </c>
    </row>
    <row r="125" spans="1:22">
      <c r="A125" s="10">
        <v>701007</v>
      </c>
      <c r="B125" s="7" t="s">
        <v>77</v>
      </c>
      <c r="C125" s="8" t="s">
        <v>441</v>
      </c>
      <c r="E125" s="8" t="s">
        <v>457</v>
      </c>
      <c r="F125" s="8" t="s">
        <v>25</v>
      </c>
      <c r="G125" s="9" t="s">
        <v>440</v>
      </c>
      <c r="H125" s="8" t="s">
        <v>443</v>
      </c>
      <c r="I125" s="8" t="s">
        <v>444</v>
      </c>
      <c r="K125" s="8" t="s">
        <v>458</v>
      </c>
      <c r="L125" s="26">
        <v>137.49</v>
      </c>
      <c r="M125" s="26">
        <v>109.99</v>
      </c>
      <c r="N125" s="12">
        <f t="shared" si="22"/>
        <v>71.493499999999997</v>
      </c>
      <c r="O125" s="32">
        <v>43891</v>
      </c>
      <c r="Q125" s="8">
        <v>1.25</v>
      </c>
      <c r="R125" s="8">
        <v>2</v>
      </c>
      <c r="S125" s="8">
        <v>5</v>
      </c>
      <c r="T125" s="8" t="s">
        <v>32</v>
      </c>
      <c r="V125" s="8" t="s">
        <v>446</v>
      </c>
    </row>
    <row r="126" spans="1:22" ht="15.75">
      <c r="A126" s="6" t="s">
        <v>459</v>
      </c>
      <c r="L126" s="26"/>
      <c r="M126" s="26"/>
      <c r="N126" s="12"/>
    </row>
    <row r="127" spans="1:22">
      <c r="A127" s="10">
        <v>706012</v>
      </c>
      <c r="B127" s="7">
        <v>706011</v>
      </c>
      <c r="C127" s="8" t="s">
        <v>460</v>
      </c>
      <c r="E127" s="8" t="s">
        <v>461</v>
      </c>
      <c r="F127" s="8" t="s">
        <v>462</v>
      </c>
      <c r="G127" s="9" t="s">
        <v>463</v>
      </c>
      <c r="H127" s="8" t="s">
        <v>464</v>
      </c>
      <c r="I127" s="8" t="s">
        <v>465</v>
      </c>
      <c r="J127" s="8" t="s">
        <v>466</v>
      </c>
      <c r="K127" s="8" t="s">
        <v>467</v>
      </c>
      <c r="L127" s="26" t="s">
        <v>432</v>
      </c>
      <c r="M127" s="26"/>
      <c r="N127" s="12">
        <v>45.49</v>
      </c>
      <c r="O127" s="7" t="s">
        <v>31</v>
      </c>
      <c r="P127" s="8">
        <v>1</v>
      </c>
      <c r="Q127" s="8">
        <v>3</v>
      </c>
      <c r="R127" s="8">
        <v>6.5</v>
      </c>
      <c r="S127" s="8">
        <v>10</v>
      </c>
      <c r="T127" s="8" t="s">
        <v>32</v>
      </c>
      <c r="V127" s="8" t="s">
        <v>33</v>
      </c>
    </row>
    <row r="128" spans="1:22">
      <c r="A128" s="10">
        <v>706001</v>
      </c>
      <c r="C128" s="8" t="s">
        <v>468</v>
      </c>
      <c r="E128" s="8" t="s">
        <v>469</v>
      </c>
      <c r="F128" s="8" t="s">
        <v>25</v>
      </c>
      <c r="G128" s="9" t="s">
        <v>470</v>
      </c>
      <c r="H128" s="8" t="s">
        <v>471</v>
      </c>
      <c r="I128" s="8" t="s">
        <v>444</v>
      </c>
      <c r="J128" s="8" t="s">
        <v>444</v>
      </c>
      <c r="K128" s="8" t="s">
        <v>472</v>
      </c>
      <c r="L128" s="26" t="s">
        <v>432</v>
      </c>
      <c r="M128" s="26"/>
      <c r="N128" s="12">
        <v>16.239999999999998</v>
      </c>
      <c r="O128" s="7" t="s">
        <v>31</v>
      </c>
      <c r="P128" s="8">
        <v>1.6</v>
      </c>
      <c r="Q128" s="8">
        <v>3.5</v>
      </c>
      <c r="R128" s="8">
        <v>3.5</v>
      </c>
      <c r="S128" s="8">
        <v>18.5</v>
      </c>
      <c r="T128" s="8" t="s">
        <v>32</v>
      </c>
      <c r="V128" s="8" t="s">
        <v>33</v>
      </c>
    </row>
    <row r="129" spans="1:22" ht="15.75">
      <c r="A129" s="6" t="s">
        <v>473</v>
      </c>
    </row>
    <row r="130" spans="1:22">
      <c r="A130" s="10" t="s">
        <v>474</v>
      </c>
      <c r="C130" s="8" t="s">
        <v>475</v>
      </c>
      <c r="E130" s="8" t="s">
        <v>476</v>
      </c>
      <c r="F130" s="8" t="s">
        <v>25</v>
      </c>
      <c r="G130" s="9" t="s">
        <v>477</v>
      </c>
      <c r="H130" s="8" t="s">
        <v>478</v>
      </c>
      <c r="I130" s="8" t="s">
        <v>444</v>
      </c>
      <c r="J130" s="8" t="s">
        <v>444</v>
      </c>
      <c r="K130" s="8" t="s">
        <v>479</v>
      </c>
      <c r="L130" s="26">
        <v>37.49</v>
      </c>
      <c r="M130" s="26">
        <v>29.99</v>
      </c>
      <c r="N130" s="12">
        <f t="shared" ref="N130:N138" si="23">+M130*0.75</f>
        <v>22.4925</v>
      </c>
      <c r="O130" s="7" t="s">
        <v>31</v>
      </c>
      <c r="P130" s="8">
        <v>1</v>
      </c>
      <c r="Q130" s="8">
        <v>2.5</v>
      </c>
      <c r="R130" s="8">
        <v>2.5</v>
      </c>
      <c r="S130" s="8">
        <v>3</v>
      </c>
      <c r="T130" s="8" t="s">
        <v>32</v>
      </c>
      <c r="V130" s="8" t="s">
        <v>33</v>
      </c>
    </row>
    <row r="131" spans="1:22">
      <c r="A131" s="10" t="s">
        <v>480</v>
      </c>
      <c r="C131" s="8" t="s">
        <v>475</v>
      </c>
      <c r="E131" s="8" t="s">
        <v>481</v>
      </c>
      <c r="F131" s="8" t="s">
        <v>132</v>
      </c>
      <c r="G131" s="9" t="s">
        <v>482</v>
      </c>
      <c r="H131" s="8" t="s">
        <v>483</v>
      </c>
      <c r="I131" s="8" t="s">
        <v>444</v>
      </c>
      <c r="J131" s="8" t="s">
        <v>444</v>
      </c>
      <c r="K131" s="8" t="s">
        <v>484</v>
      </c>
      <c r="L131" s="26">
        <v>112.49</v>
      </c>
      <c r="M131" s="26">
        <v>89.99</v>
      </c>
      <c r="N131" s="12">
        <f t="shared" si="23"/>
        <v>67.492499999999993</v>
      </c>
      <c r="O131" s="7" t="s">
        <v>31</v>
      </c>
      <c r="P131" s="8">
        <v>1</v>
      </c>
      <c r="Q131" s="8">
        <v>2.5</v>
      </c>
      <c r="R131" s="8">
        <v>2.5</v>
      </c>
      <c r="S131" s="8">
        <v>3</v>
      </c>
      <c r="T131" s="8" t="s">
        <v>32</v>
      </c>
      <c r="V131" s="8" t="s">
        <v>33</v>
      </c>
    </row>
    <row r="132" spans="1:22">
      <c r="A132" s="10" t="s">
        <v>485</v>
      </c>
      <c r="C132" s="8" t="s">
        <v>475</v>
      </c>
      <c r="E132" s="8" t="s">
        <v>486</v>
      </c>
      <c r="F132" s="8" t="s">
        <v>25</v>
      </c>
      <c r="G132" s="9" t="s">
        <v>487</v>
      </c>
      <c r="H132" s="8" t="s">
        <v>488</v>
      </c>
      <c r="I132" s="8" t="s">
        <v>444</v>
      </c>
      <c r="J132" s="8" t="s">
        <v>444</v>
      </c>
      <c r="K132" s="8" t="s">
        <v>489</v>
      </c>
      <c r="L132" s="26">
        <v>37.49</v>
      </c>
      <c r="M132" s="26">
        <v>29.99</v>
      </c>
      <c r="N132" s="12">
        <f t="shared" si="23"/>
        <v>22.4925</v>
      </c>
      <c r="O132" s="7" t="s">
        <v>31</v>
      </c>
      <c r="P132" s="8">
        <v>1</v>
      </c>
      <c r="Q132" s="8">
        <v>2.5</v>
      </c>
      <c r="R132" s="8">
        <v>2.5</v>
      </c>
      <c r="S132" s="8">
        <v>4</v>
      </c>
      <c r="T132" s="8" t="s">
        <v>32</v>
      </c>
      <c r="V132" s="8" t="s">
        <v>33</v>
      </c>
    </row>
    <row r="133" spans="1:22">
      <c r="A133" s="10" t="s">
        <v>490</v>
      </c>
      <c r="C133" s="8" t="s">
        <v>475</v>
      </c>
      <c r="E133" s="8" t="s">
        <v>491</v>
      </c>
      <c r="F133" s="8" t="s">
        <v>132</v>
      </c>
      <c r="G133" s="9" t="s">
        <v>492</v>
      </c>
      <c r="H133" s="8" t="s">
        <v>493</v>
      </c>
      <c r="I133" s="8" t="s">
        <v>444</v>
      </c>
      <c r="J133" s="8" t="s">
        <v>444</v>
      </c>
      <c r="K133" s="8" t="s">
        <v>494</v>
      </c>
      <c r="L133" s="26">
        <v>37.49</v>
      </c>
      <c r="M133" s="26">
        <v>29.99</v>
      </c>
      <c r="N133" s="12">
        <f t="shared" si="23"/>
        <v>22.4925</v>
      </c>
      <c r="O133" s="7" t="s">
        <v>31</v>
      </c>
      <c r="P133" s="8">
        <v>1</v>
      </c>
      <c r="Q133" s="8">
        <v>2.5</v>
      </c>
      <c r="R133" s="8">
        <v>2.5</v>
      </c>
      <c r="S133" s="8">
        <v>4</v>
      </c>
      <c r="T133" s="8" t="s">
        <v>32</v>
      </c>
      <c r="V133" s="8" t="s">
        <v>33</v>
      </c>
    </row>
    <row r="134" spans="1:22">
      <c r="A134" s="10" t="s">
        <v>495</v>
      </c>
      <c r="C134" s="8" t="s">
        <v>475</v>
      </c>
      <c r="E134" s="8" t="s">
        <v>496</v>
      </c>
      <c r="F134" s="8" t="s">
        <v>25</v>
      </c>
      <c r="G134" s="9" t="s">
        <v>497</v>
      </c>
      <c r="H134" s="8" t="s">
        <v>498</v>
      </c>
      <c r="I134" s="8" t="s">
        <v>444</v>
      </c>
      <c r="J134" s="8" t="s">
        <v>444</v>
      </c>
      <c r="K134" s="8" t="s">
        <v>499</v>
      </c>
      <c r="L134" s="26">
        <v>37.49</v>
      </c>
      <c r="M134" s="26">
        <v>29.99</v>
      </c>
      <c r="N134" s="12">
        <f t="shared" si="23"/>
        <v>22.4925</v>
      </c>
      <c r="O134" s="7" t="s">
        <v>31</v>
      </c>
      <c r="P134" s="8">
        <v>1</v>
      </c>
      <c r="Q134" s="8">
        <v>2.5</v>
      </c>
      <c r="R134" s="8">
        <v>2.5</v>
      </c>
      <c r="S134" s="8">
        <v>4.25</v>
      </c>
      <c r="T134" s="8" t="s">
        <v>32</v>
      </c>
      <c r="V134" s="8" t="s">
        <v>33</v>
      </c>
    </row>
    <row r="135" spans="1:22">
      <c r="A135" s="10" t="s">
        <v>500</v>
      </c>
      <c r="C135" s="8" t="s">
        <v>475</v>
      </c>
      <c r="E135" s="8" t="s">
        <v>501</v>
      </c>
      <c r="F135" s="8" t="s">
        <v>25</v>
      </c>
      <c r="G135" s="9" t="s">
        <v>502</v>
      </c>
      <c r="H135" s="8" t="s">
        <v>503</v>
      </c>
      <c r="I135" s="8" t="s">
        <v>444</v>
      </c>
      <c r="J135" s="8" t="s">
        <v>444</v>
      </c>
      <c r="K135" s="8" t="s">
        <v>504</v>
      </c>
      <c r="L135" s="26">
        <v>37.49</v>
      </c>
      <c r="M135" s="26">
        <v>29.99</v>
      </c>
      <c r="N135" s="12">
        <f t="shared" si="23"/>
        <v>22.4925</v>
      </c>
      <c r="O135" s="7" t="s">
        <v>31</v>
      </c>
      <c r="P135" s="8">
        <v>1</v>
      </c>
      <c r="Q135" s="8">
        <v>2.25</v>
      </c>
      <c r="R135" s="8">
        <v>2.25</v>
      </c>
      <c r="S135" s="8">
        <v>4.5</v>
      </c>
      <c r="T135" s="8" t="s">
        <v>32</v>
      </c>
      <c r="V135" s="8" t="s">
        <v>33</v>
      </c>
    </row>
    <row r="136" spans="1:22">
      <c r="A136" s="10" t="s">
        <v>505</v>
      </c>
      <c r="C136" s="8" t="s">
        <v>475</v>
      </c>
      <c r="E136" s="8" t="s">
        <v>506</v>
      </c>
      <c r="F136" s="8" t="s">
        <v>25</v>
      </c>
      <c r="G136" s="9" t="s">
        <v>507</v>
      </c>
      <c r="H136" s="8" t="s">
        <v>508</v>
      </c>
      <c r="I136" s="8" t="s">
        <v>444</v>
      </c>
      <c r="J136" s="8" t="s">
        <v>444</v>
      </c>
      <c r="K136" s="8" t="s">
        <v>509</v>
      </c>
      <c r="L136" s="26">
        <v>37.49</v>
      </c>
      <c r="M136" s="26">
        <v>29.99</v>
      </c>
      <c r="N136" s="12">
        <f t="shared" si="23"/>
        <v>22.4925</v>
      </c>
      <c r="O136" s="7" t="s">
        <v>31</v>
      </c>
      <c r="P136" s="8">
        <v>1</v>
      </c>
      <c r="Q136" s="8">
        <v>2.5</v>
      </c>
      <c r="R136" s="8">
        <v>2.5</v>
      </c>
      <c r="S136" s="8">
        <v>4.5</v>
      </c>
      <c r="T136" s="8" t="s">
        <v>32</v>
      </c>
      <c r="V136" s="8" t="s">
        <v>33</v>
      </c>
    </row>
    <row r="137" spans="1:22">
      <c r="A137" s="10" t="s">
        <v>510</v>
      </c>
      <c r="C137" s="8" t="s">
        <v>475</v>
      </c>
      <c r="E137" s="8" t="s">
        <v>511</v>
      </c>
      <c r="F137" s="8" t="s">
        <v>25</v>
      </c>
      <c r="G137" s="9" t="s">
        <v>512</v>
      </c>
      <c r="H137" s="8" t="s">
        <v>513</v>
      </c>
      <c r="I137" s="8" t="s">
        <v>444</v>
      </c>
      <c r="J137" s="8" t="s">
        <v>444</v>
      </c>
      <c r="K137" s="8" t="s">
        <v>514</v>
      </c>
      <c r="L137" s="26">
        <v>37.49</v>
      </c>
      <c r="M137" s="26">
        <v>29.99</v>
      </c>
      <c r="N137" s="12">
        <f t="shared" si="23"/>
        <v>22.4925</v>
      </c>
      <c r="O137" s="7" t="s">
        <v>31</v>
      </c>
      <c r="P137" s="8">
        <v>1</v>
      </c>
      <c r="Q137" s="8">
        <v>2</v>
      </c>
      <c r="R137" s="8">
        <v>2</v>
      </c>
      <c r="S137" s="8">
        <v>4.5</v>
      </c>
      <c r="T137" s="8" t="s">
        <v>32</v>
      </c>
      <c r="V137" s="8" t="s">
        <v>33</v>
      </c>
    </row>
    <row r="138" spans="1:22">
      <c r="A138" s="10" t="s">
        <v>515</v>
      </c>
      <c r="C138" s="8" t="s">
        <v>475</v>
      </c>
      <c r="E138" s="8" t="s">
        <v>516</v>
      </c>
      <c r="F138" s="8" t="s">
        <v>25</v>
      </c>
      <c r="K138" s="8" t="s">
        <v>517</v>
      </c>
      <c r="L138" s="26">
        <v>37.49</v>
      </c>
      <c r="M138" s="26">
        <v>29.99</v>
      </c>
      <c r="N138" s="12">
        <f t="shared" si="23"/>
        <v>22.4925</v>
      </c>
      <c r="O138" s="7" t="s">
        <v>31</v>
      </c>
      <c r="P138" s="8">
        <v>1</v>
      </c>
      <c r="Q138" s="8">
        <v>2</v>
      </c>
      <c r="R138" s="8">
        <v>2</v>
      </c>
      <c r="T138" s="8" t="s">
        <v>32</v>
      </c>
      <c r="V138" s="8" t="s">
        <v>33</v>
      </c>
    </row>
    <row r="140" spans="1:22">
      <c r="A140" s="10" t="s">
        <v>518</v>
      </c>
      <c r="B140" s="7" t="s">
        <v>518</v>
      </c>
      <c r="E140" s="34" t="s">
        <v>519</v>
      </c>
    </row>
    <row r="141" spans="1:22">
      <c r="A141" s="10" t="s">
        <v>518</v>
      </c>
      <c r="B141" s="7" t="s">
        <v>518</v>
      </c>
      <c r="E141" s="34" t="s">
        <v>520</v>
      </c>
    </row>
  </sheetData>
  <hyperlinks>
    <hyperlink ref="G3" r:id="rId1" display="Cronus 10x42 UHD" xr:uid="{487AC585-C512-4DB3-B3C4-B7C73225C8CF}"/>
    <hyperlink ref="G4" r:id="rId2" xr:uid="{CED32C99-475B-4134-994D-C3626B946783}"/>
    <hyperlink ref="G5" r:id="rId3" xr:uid="{E2CF1B4A-3F4E-4DCC-B35D-C1506CD5DE28}"/>
    <hyperlink ref="G7" r:id="rId4" xr:uid="{EF52FD01-A8F2-495A-B86D-D03AE09E2732}"/>
    <hyperlink ref="G8" r:id="rId5" xr:uid="{112BC9D2-FA69-4EB9-8909-5462BBB1DCDF}"/>
    <hyperlink ref="G9" r:id="rId6" xr:uid="{DB85A2A5-24AE-43C6-BC00-1E64526A97EA}"/>
    <hyperlink ref="G10" r:id="rId7" xr:uid="{802F5A42-E67C-4131-A91C-1573D2C994AE}"/>
    <hyperlink ref="G15" r:id="rId8" xr:uid="{9275B8CA-4ACD-4377-9CB1-99DA559B228F}"/>
    <hyperlink ref="G17" r:id="rId9" xr:uid="{30548493-73CD-4DF5-9810-76A91BD0B658}"/>
    <hyperlink ref="G13" r:id="rId10" xr:uid="{A1A8B52D-745E-4CE9-AE18-CCDE815FF606}"/>
    <hyperlink ref="G14" r:id="rId11" xr:uid="{023DEAEC-7B60-4D23-BFA7-0319264019F1}"/>
    <hyperlink ref="G16" r:id="rId12" xr:uid="{64588F74-34AB-4ED6-ABB9-FA303F1186F5}"/>
    <hyperlink ref="G18" r:id="rId13" xr:uid="{9F97D9C3-2A91-4698-B1BC-A3FF85E872D2}"/>
    <hyperlink ref="G20" r:id="rId14" xr:uid="{1BFCE344-9369-4DB3-825F-AD85ED7E7FEF}"/>
    <hyperlink ref="G21" r:id="rId15" xr:uid="{4447A579-0DAE-4F59-BB08-0A1D476A3CA0}"/>
    <hyperlink ref="G23" r:id="rId16" xr:uid="{4CF78C47-5070-4D83-ABFC-A3645B334872}"/>
    <hyperlink ref="G27" r:id="rId17" xr:uid="{3C1C7A4A-02F9-4FA4-82D5-9EEF54441D1C}"/>
    <hyperlink ref="G26" r:id="rId18" xr:uid="{BD8BD192-8E28-4400-B28B-C844F8551762}"/>
    <hyperlink ref="G28" r:id="rId19" xr:uid="{38C98C24-FA08-4D3C-868C-FBFE8A938652}"/>
    <hyperlink ref="G24" r:id="rId20" xr:uid="{A45E6557-8548-4F0D-9531-3EA802739B23}"/>
    <hyperlink ref="G25" r:id="rId21" xr:uid="{840D88A3-E146-43E9-8922-14C820E9A418}"/>
    <hyperlink ref="G29" r:id="rId22" xr:uid="{527EBEE8-E2CC-4F42-A2ED-24DB559A179C}"/>
    <hyperlink ref="G33" r:id="rId23" xr:uid="{B0CDED7B-2F20-4693-B7E9-37C98CEE09BD}"/>
    <hyperlink ref="G32" r:id="rId24" xr:uid="{293B1856-D5FD-4F6B-8DBC-69390580876D}"/>
    <hyperlink ref="G35" r:id="rId25" xr:uid="{16523687-FBDD-4A1E-8A04-67B977797D35}"/>
    <hyperlink ref="G31" r:id="rId26" xr:uid="{7121C1A2-77D2-4E85-8B43-7B1DD80BA90C}"/>
    <hyperlink ref="G34" r:id="rId27" xr:uid="{8038A73F-90D6-46B2-BAD1-C5BB7C51E578}"/>
    <hyperlink ref="G38" r:id="rId28" xr:uid="{378519D4-A22F-4EE6-BDD4-5778C1289C90}"/>
    <hyperlink ref="G37" r:id="rId29" xr:uid="{67ADAAE7-B459-47DD-BF6C-CC28F2C3F6FB}"/>
    <hyperlink ref="G39" r:id="rId30" xr:uid="{641FAEF6-A54E-46FD-AFC6-EEB606058727}"/>
    <hyperlink ref="G40" r:id="rId31" xr:uid="{43317E68-DE4E-48B5-B85C-871A896A2016}"/>
    <hyperlink ref="G43" r:id="rId32" xr:uid="{38FE7DB7-2E9F-4979-BE8D-0A4F02C98909}"/>
    <hyperlink ref="G44" r:id="rId33" xr:uid="{2C7F5FAE-27F3-4B46-8427-14A1B84ECE26}"/>
    <hyperlink ref="G45" r:id="rId34" xr:uid="{2279403F-EB5B-4916-BA31-DC4634176316}"/>
    <hyperlink ref="G46" r:id="rId35" xr:uid="{98390DD8-0DA8-4690-B0EA-BBC9EEC22629}"/>
    <hyperlink ref="G47" r:id="rId36" xr:uid="{6B619D7C-03E6-4ED1-9587-B10D130B60DD}"/>
    <hyperlink ref="G48" r:id="rId37" xr:uid="{71D7C950-5B82-4CC2-A962-ECD008DDAF7A}"/>
    <hyperlink ref="G50" r:id="rId38" xr:uid="{201F9B2C-D2B5-4A6A-8E76-955290DBEB39}"/>
    <hyperlink ref="G51" r:id="rId39" xr:uid="{19C3A91F-8963-48BA-95B0-834DE2E3302C}"/>
    <hyperlink ref="G52" r:id="rId40" xr:uid="{E8B8463E-FB02-4446-A455-2607A3A5589B}"/>
    <hyperlink ref="G53" r:id="rId41" xr:uid="{4E5200A7-D142-49D0-B1C8-B69C009ED878}"/>
    <hyperlink ref="G55" r:id="rId42" xr:uid="{470E69EF-FF47-4908-9838-744A6A6126BB}"/>
    <hyperlink ref="G56" r:id="rId43" xr:uid="{81D76989-944E-48D4-ACF0-62943478AC73}"/>
    <hyperlink ref="G58" r:id="rId44" xr:uid="{CBA5F78E-42BA-4168-8D12-58C4F127BA6B}"/>
    <hyperlink ref="G59" r:id="rId45" xr:uid="{70224E10-3458-4B46-8146-20C99AF4F40B}"/>
    <hyperlink ref="G60" r:id="rId46" xr:uid="{256F622C-80B7-4EF3-B1DD-55A82FA23E85}"/>
    <hyperlink ref="G61" r:id="rId47" xr:uid="{F9F9B2DF-6827-4A38-8F0D-40ACB998F229}"/>
    <hyperlink ref="G62" r:id="rId48" xr:uid="{B02291A6-A746-4CFE-A1A7-1FB28E7018A3}"/>
    <hyperlink ref="G64" r:id="rId49" xr:uid="{929F3B54-7C5E-409E-955B-F5584A6A0B09}"/>
    <hyperlink ref="G65" r:id="rId50" xr:uid="{9004820D-770C-42BE-BE9A-86DEA6D34B2E}"/>
    <hyperlink ref="G66" r:id="rId51" xr:uid="{A8841E1F-BF94-4D31-8D32-149043B14889}"/>
    <hyperlink ref="G67" r:id="rId52" xr:uid="{BE83D4A3-6C7D-4F27-B7AB-0ADC4BB81C6F}"/>
    <hyperlink ref="G68" r:id="rId53" xr:uid="{C5B29420-9122-4586-867C-FBDDF122D570}"/>
    <hyperlink ref="G69" r:id="rId54" xr:uid="{B7007EA2-33E7-4E61-BDC4-6880D6D050F2}"/>
    <hyperlink ref="G71" r:id="rId55" xr:uid="{3EB53813-E167-4E5B-AC37-16D6094793C6}"/>
    <hyperlink ref="G72" r:id="rId56" xr:uid="{5FA0FE5D-5456-4E4D-96AB-C447835B574D}"/>
    <hyperlink ref="G74" r:id="rId57" xr:uid="{B610FB9F-36BB-4A25-8FE2-4F6D61B5C2CD}"/>
    <hyperlink ref="G75" r:id="rId58" xr:uid="{FAD62B07-570E-450E-896A-110210E81963}"/>
    <hyperlink ref="G76" r:id="rId59" xr:uid="{D60F3A02-9AF5-44D1-8DD2-3A5FF2BDF3C2}"/>
    <hyperlink ref="G77" r:id="rId60" xr:uid="{BE5D1CA5-3F63-4CD5-96C7-789DE0354C03}"/>
    <hyperlink ref="G78" r:id="rId61" xr:uid="{EDCBD4F8-8638-4BDA-AE8B-8E29E0943D1C}"/>
    <hyperlink ref="G79" r:id="rId62" xr:uid="{C67BA096-3969-4B4E-AD58-F3225A469967}"/>
    <hyperlink ref="G80" r:id="rId63" xr:uid="{D04DEC9D-9428-452D-954F-B25BED0BACD1}"/>
    <hyperlink ref="G82" r:id="rId64" xr:uid="{69430B75-9666-4E33-B851-8AFC59115B79}"/>
    <hyperlink ref="G83" r:id="rId65" xr:uid="{D8DD71A6-EAD7-4FC8-A11F-EBDBF5E5907D}"/>
    <hyperlink ref="G84" r:id="rId66" xr:uid="{3F19339E-9B24-4E9B-B696-BD574B96579C}"/>
    <hyperlink ref="G85" r:id="rId67" xr:uid="{08E293F7-5769-41AB-9AC4-98AD25470D4B}"/>
    <hyperlink ref="G86" r:id="rId68" xr:uid="{263F6E37-5B98-495F-B9A9-6BAB678F10E8}"/>
    <hyperlink ref="G87" r:id="rId69" xr:uid="{F90C6B97-11EF-4F3C-9C7F-D09178AB689B}"/>
    <hyperlink ref="G88" r:id="rId70" xr:uid="{81E67E40-AB4C-4E77-90BB-C8D84ABB86C6}"/>
    <hyperlink ref="G89" r:id="rId71" xr:uid="{2220F126-D443-4082-892A-75AFAC14D125}"/>
    <hyperlink ref="G91" r:id="rId72" xr:uid="{88300DFB-94B1-4D7D-922C-408434F24B21}"/>
    <hyperlink ref="G92" r:id="rId73" xr:uid="{C3C644D0-4228-4941-BB77-FCFEF51EABFF}"/>
    <hyperlink ref="G93" r:id="rId74" xr:uid="{BE4D17E9-1F6B-4B1A-934D-E4F5F3F5B238}"/>
    <hyperlink ref="G94" r:id="rId75" xr:uid="{739221D6-FE31-48A2-8773-6BEA73E450CC}"/>
    <hyperlink ref="G95" r:id="rId76" xr:uid="{AD3D85EF-ECAD-496D-BBC9-9A62CBC7E699}"/>
    <hyperlink ref="G96" r:id="rId77" xr:uid="{62AE6E2E-C2EC-4C48-940A-AC2FACFACAF2}"/>
    <hyperlink ref="G97" r:id="rId78" xr:uid="{9D285543-999B-4CDE-B6F6-31E06BEFE6AB}"/>
    <hyperlink ref="G99" r:id="rId79" xr:uid="{A651D165-9220-4FF5-942D-049A894F5B44}"/>
    <hyperlink ref="G100" r:id="rId80" xr:uid="{B0A7A206-5741-4FC1-A6B3-10B67234D198}"/>
    <hyperlink ref="G101" r:id="rId81" xr:uid="{EA6B8840-81D2-41F1-BB45-F625345DAAC9}"/>
    <hyperlink ref="G102" r:id="rId82" xr:uid="{D3B47C9A-4B71-4C92-84C0-469059697DA5}"/>
    <hyperlink ref="G106" r:id="rId83" xr:uid="{C8767692-79BF-4BB4-A56C-6EB6D11B742B}"/>
    <hyperlink ref="G105" r:id="rId84" xr:uid="{5A705F3D-C53E-4DD7-9A56-D2DE550F2940}"/>
    <hyperlink ref="G104" r:id="rId85" xr:uid="{8FBAAD70-590B-47B7-9536-EB9CA2770481}"/>
    <hyperlink ref="G109" r:id="rId86" xr:uid="{0CD7BBFB-1536-4208-832D-621EEF64A5F2}"/>
    <hyperlink ref="G110" r:id="rId87" xr:uid="{4521FC99-BCE4-4DBC-93C5-3CFCE33E1E79}"/>
    <hyperlink ref="G112" r:id="rId88" xr:uid="{458E5C3F-F723-4BB3-97B0-057A2C9F5FD0}"/>
    <hyperlink ref="G113" r:id="rId89" xr:uid="{36B92193-D764-414E-ACE9-1954D6DD835F}"/>
    <hyperlink ref="G117" r:id="rId90" xr:uid="{C02DF7D7-E36B-4C02-AB60-6279D52A8668}"/>
    <hyperlink ref="G116" r:id="rId91" xr:uid="{D77A2CE3-3E40-4EC6-A178-FD01CB50E841}"/>
    <hyperlink ref="G115" r:id="rId92" xr:uid="{D60DAB5A-895D-4B04-BF6A-9759EA776038}"/>
    <hyperlink ref="G119" r:id="rId93" xr:uid="{FB6AF500-9F86-4A24-8C0F-3AC1DC71A4DA}"/>
    <hyperlink ref="G120" r:id="rId94" xr:uid="{49E9BA7C-8766-4361-AEEF-6D4A4180CA26}"/>
    <hyperlink ref="G121" r:id="rId95" xr:uid="{AD9C2555-7202-4F99-9AB6-05369024BDC1}"/>
    <hyperlink ref="G122" r:id="rId96" xr:uid="{429C371D-55E5-488C-B147-B3DECA65A52B}"/>
    <hyperlink ref="G123" r:id="rId97" xr:uid="{CD236E06-C5CD-4DB9-A3A3-1CDA865F58FF}"/>
    <hyperlink ref="G124" r:id="rId98" xr:uid="{DA87DC86-489D-4273-8BBE-D8F9EFC2DA09}"/>
    <hyperlink ref="G125" r:id="rId99" xr:uid="{8A65AF27-F770-44E7-9DE7-A6EF93B951A4}"/>
    <hyperlink ref="G133" r:id="rId100" xr:uid="{8BBE7E4F-0106-4F88-B6FA-E03D7F812061}"/>
    <hyperlink ref="G130" r:id="rId101" xr:uid="{6991E323-974E-4878-8F60-8DD5B8BB45AD}"/>
    <hyperlink ref="G131" r:id="rId102" xr:uid="{C3E1A1EA-A384-4D39-A923-0DFE172188CC}"/>
    <hyperlink ref="G132" r:id="rId103" xr:uid="{B635FCD5-4B0B-42F3-A943-757BD9BC92A5}"/>
    <hyperlink ref="G135" r:id="rId104" xr:uid="{9410FE24-21D2-4B09-B509-54E12EDB1495}"/>
    <hyperlink ref="G134" r:id="rId105" xr:uid="{A3CC35A1-5C0A-4873-B686-983675F8655E}"/>
    <hyperlink ref="G136" r:id="rId106" xr:uid="{8DB9FF31-52DB-428B-B9B4-86C9B477B8FD}"/>
    <hyperlink ref="G137" r:id="rId107" xr:uid="{AEEC508F-0255-456D-80A3-14E7217B44C6}"/>
    <hyperlink ref="G127" r:id="rId108" xr:uid="{58BA72F5-F8FB-4B03-9D09-88EABC5DE7A2}"/>
    <hyperlink ref="G128" r:id="rId109" xr:uid="{375A61AF-0350-4D57-B0E4-AA2EFDA9A7B9}"/>
    <hyperlink ref="E140" r:id="rId110" display="https://drive.google.com/drive/folders/1g0z61DjBDxLIcr-K-RLykImRU_w7Fekl?usp=sharing_eil&amp;ts=5e4e9af7" xr:uid="{B2858084-1071-4851-BDB9-AD2CBA6A3512}"/>
    <hyperlink ref="E141" r:id="rId111" display="https://drive.google.com/drive/folders/1DQ0Y5gk7vpwYwgRZO1z4Mpaqn_wOhM3d?usp=sharing_eil&amp;ts=5e4e9ae9" xr:uid="{4F2DDB40-621A-4A19-8E96-CF39CCD30F55}"/>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7C7CEB-1EA0-455C-AA7C-0DD138DE131A}">
  <dimension ref="A1:W2696"/>
  <sheetViews>
    <sheetView tabSelected="1" zoomScale="90" zoomScaleNormal="90" workbookViewId="0">
      <pane ySplit="1" topLeftCell="A2" activePane="bottomLeft" state="frozen"/>
      <selection pane="bottomLeft"/>
    </sheetView>
  </sheetViews>
  <sheetFormatPr defaultRowHeight="15"/>
  <cols>
    <col min="1" max="1" width="10.28515625" style="77" bestFit="1" customWidth="1"/>
    <col min="2" max="2" width="11.28515625" style="65" bestFit="1" customWidth="1"/>
    <col min="3" max="3" width="16.28515625" style="66" customWidth="1"/>
    <col min="4" max="5" width="14.42578125" style="66" customWidth="1"/>
    <col min="6" max="6" width="9.28515625" style="66" bestFit="1" customWidth="1"/>
    <col min="7" max="7" width="17.85546875" style="67" customWidth="1"/>
    <col min="8" max="8" width="15.140625" style="70" bestFit="1" customWidth="1"/>
    <col min="9" max="9" width="25.85546875" style="66" customWidth="1"/>
    <col min="10" max="10" width="13.85546875" style="66" customWidth="1"/>
    <col min="11" max="11" width="17.140625" style="66" customWidth="1"/>
    <col min="12" max="12" width="14.28515625" style="66" customWidth="1"/>
    <col min="13" max="13" width="16.5703125" style="68" customWidth="1"/>
    <col min="14" max="15" width="11.140625" style="74" bestFit="1" customWidth="1"/>
    <col min="16" max="16" width="9.140625" style="66" customWidth="1"/>
    <col min="17" max="17" width="14.140625" style="66" bestFit="1" customWidth="1"/>
    <col min="18" max="18" width="13.5703125" style="66" bestFit="1" customWidth="1"/>
    <col min="19" max="19" width="9" style="66" bestFit="1" customWidth="1"/>
    <col min="20" max="20" width="23.28515625" style="66" customWidth="1"/>
    <col min="21" max="21" width="28.28515625" style="66" bestFit="1" customWidth="1"/>
    <col min="22" max="22" width="25.5703125" style="66" bestFit="1" customWidth="1"/>
    <col min="23" max="16384" width="9.140625" style="66"/>
  </cols>
  <sheetData>
    <row r="1" spans="1:23" s="64" customFormat="1" ht="33" customHeight="1">
      <c r="A1" s="72" t="s">
        <v>0</v>
      </c>
      <c r="B1" s="72" t="s">
        <v>1</v>
      </c>
      <c r="C1" s="72" t="s">
        <v>2</v>
      </c>
      <c r="D1" s="72" t="s">
        <v>3</v>
      </c>
      <c r="E1" s="72" t="s">
        <v>4</v>
      </c>
      <c r="F1" s="72" t="s">
        <v>5</v>
      </c>
      <c r="G1" s="72" t="s">
        <v>6</v>
      </c>
      <c r="H1" s="72" t="s">
        <v>1292</v>
      </c>
      <c r="I1" s="72" t="s">
        <v>7</v>
      </c>
      <c r="J1" s="72" t="s">
        <v>1293</v>
      </c>
      <c r="K1" s="72" t="s">
        <v>773</v>
      </c>
      <c r="L1" s="72" t="s">
        <v>9</v>
      </c>
      <c r="M1" s="72" t="s">
        <v>10</v>
      </c>
      <c r="N1" s="72" t="s">
        <v>11</v>
      </c>
      <c r="O1" s="72" t="s">
        <v>12</v>
      </c>
      <c r="P1" s="72" t="s">
        <v>1334</v>
      </c>
      <c r="Q1" s="72" t="s">
        <v>1335</v>
      </c>
      <c r="R1" s="72" t="s">
        <v>1336</v>
      </c>
      <c r="S1" s="72" t="s">
        <v>1333</v>
      </c>
      <c r="T1" s="72" t="s">
        <v>19</v>
      </c>
      <c r="U1" s="72" t="s">
        <v>20</v>
      </c>
      <c r="V1" s="72" t="s">
        <v>21</v>
      </c>
      <c r="W1" s="72"/>
    </row>
    <row r="2" spans="1:23" ht="15.75" customHeight="1">
      <c r="A2" s="75">
        <v>111004</v>
      </c>
      <c r="B2" s="7"/>
      <c r="C2" s="8" t="s">
        <v>703</v>
      </c>
      <c r="D2" s="8" t="s">
        <v>697</v>
      </c>
      <c r="E2" s="8" t="s">
        <v>24</v>
      </c>
      <c r="F2" s="8" t="s">
        <v>25</v>
      </c>
      <c r="G2" s="9" t="s">
        <v>724</v>
      </c>
      <c r="H2" s="61" t="s">
        <v>1295</v>
      </c>
      <c r="I2" s="79" t="s">
        <v>819</v>
      </c>
      <c r="J2" s="8" t="s">
        <v>820</v>
      </c>
      <c r="K2" s="8" t="s">
        <v>821</v>
      </c>
      <c r="L2" s="8" t="s">
        <v>822</v>
      </c>
      <c r="M2" s="40" t="s">
        <v>30</v>
      </c>
      <c r="N2" s="73">
        <v>624.99</v>
      </c>
      <c r="O2" s="73">
        <v>499.99</v>
      </c>
      <c r="P2" s="8">
        <v>3.5</v>
      </c>
      <c r="Q2" s="8">
        <v>9.25</v>
      </c>
      <c r="R2" s="8">
        <v>7</v>
      </c>
      <c r="S2" s="8">
        <v>4</v>
      </c>
      <c r="T2" s="8" t="s">
        <v>32</v>
      </c>
      <c r="U2" s="8"/>
      <c r="V2" s="8" t="s">
        <v>33</v>
      </c>
    </row>
    <row r="3" spans="1:23">
      <c r="A3" s="75">
        <v>111003</v>
      </c>
      <c r="B3" s="7"/>
      <c r="C3" s="8" t="s">
        <v>703</v>
      </c>
      <c r="D3" s="8" t="s">
        <v>697</v>
      </c>
      <c r="E3" s="8" t="s">
        <v>527</v>
      </c>
      <c r="F3" s="8" t="s">
        <v>25</v>
      </c>
      <c r="G3" s="9" t="s">
        <v>36</v>
      </c>
      <c r="H3" s="61" t="s">
        <v>1295</v>
      </c>
      <c r="I3" s="79" t="s">
        <v>830</v>
      </c>
      <c r="J3" s="8" t="s">
        <v>831</v>
      </c>
      <c r="K3" s="8" t="s">
        <v>832</v>
      </c>
      <c r="L3" s="8" t="s">
        <v>833</v>
      </c>
      <c r="M3" s="40" t="s">
        <v>39</v>
      </c>
      <c r="N3" s="73">
        <v>874.99</v>
      </c>
      <c r="O3" s="73">
        <v>699.99</v>
      </c>
      <c r="P3" s="8">
        <v>8</v>
      </c>
      <c r="Q3" s="8">
        <v>10.5</v>
      </c>
      <c r="R3" s="8">
        <v>14</v>
      </c>
      <c r="S3" s="8">
        <v>6</v>
      </c>
      <c r="T3" s="8" t="s">
        <v>32</v>
      </c>
      <c r="U3" s="8"/>
      <c r="V3" s="8" t="s">
        <v>33</v>
      </c>
    </row>
    <row r="4" spans="1:23">
      <c r="A4" s="75">
        <v>111020</v>
      </c>
      <c r="B4" s="7"/>
      <c r="C4" s="8" t="s">
        <v>703</v>
      </c>
      <c r="D4" s="8" t="s">
        <v>697</v>
      </c>
      <c r="E4" s="8" t="s">
        <v>40</v>
      </c>
      <c r="F4" s="8" t="s">
        <v>25</v>
      </c>
      <c r="G4" s="9" t="s">
        <v>41</v>
      </c>
      <c r="H4" s="61" t="s">
        <v>1295</v>
      </c>
      <c r="I4" s="79" t="s">
        <v>838</v>
      </c>
      <c r="J4" s="8" t="s">
        <v>831</v>
      </c>
      <c r="K4" s="8" t="s">
        <v>839</v>
      </c>
      <c r="L4" s="8" t="s">
        <v>840</v>
      </c>
      <c r="M4" s="40" t="s">
        <v>44</v>
      </c>
      <c r="N4" s="73">
        <v>1624.99</v>
      </c>
      <c r="O4" s="73">
        <v>1299.99</v>
      </c>
      <c r="P4" s="8">
        <v>3</v>
      </c>
      <c r="Q4" s="8">
        <v>7.75</v>
      </c>
      <c r="R4" s="8">
        <v>7</v>
      </c>
      <c r="S4" s="8">
        <v>3.5</v>
      </c>
      <c r="T4" s="8" t="s">
        <v>45</v>
      </c>
      <c r="U4" s="8" t="s">
        <v>842</v>
      </c>
      <c r="V4" s="8" t="s">
        <v>33</v>
      </c>
    </row>
    <row r="5" spans="1:23">
      <c r="A5" s="75">
        <v>113006</v>
      </c>
      <c r="B5" s="7"/>
      <c r="C5" s="8" t="s">
        <v>703</v>
      </c>
      <c r="D5" s="8" t="s">
        <v>698</v>
      </c>
      <c r="E5" s="8" t="s">
        <v>48</v>
      </c>
      <c r="F5" s="8" t="s">
        <v>25</v>
      </c>
      <c r="G5" s="9" t="s">
        <v>49</v>
      </c>
      <c r="H5" s="61" t="s">
        <v>1295</v>
      </c>
      <c r="I5" s="79" t="s">
        <v>846</v>
      </c>
      <c r="J5" s="8" t="s">
        <v>847</v>
      </c>
      <c r="K5" s="8" t="s">
        <v>848</v>
      </c>
      <c r="L5" s="8" t="s">
        <v>849</v>
      </c>
      <c r="M5" s="40" t="s">
        <v>53</v>
      </c>
      <c r="N5" s="73">
        <v>499.99</v>
      </c>
      <c r="O5" s="73">
        <v>399.99</v>
      </c>
      <c r="P5" s="8">
        <v>3.5</v>
      </c>
      <c r="Q5" s="8">
        <v>9.25</v>
      </c>
      <c r="R5" s="8">
        <v>7</v>
      </c>
      <c r="S5" s="8">
        <v>4</v>
      </c>
      <c r="T5" s="8" t="s">
        <v>32</v>
      </c>
      <c r="U5" s="8"/>
      <c r="V5" s="8" t="s">
        <v>33</v>
      </c>
    </row>
    <row r="6" spans="1:23">
      <c r="A6" s="75">
        <v>113007</v>
      </c>
      <c r="B6" s="7"/>
      <c r="C6" s="8" t="s">
        <v>703</v>
      </c>
      <c r="D6" s="8" t="s">
        <v>698</v>
      </c>
      <c r="E6" s="8" t="s">
        <v>54</v>
      </c>
      <c r="F6" s="8" t="s">
        <v>25</v>
      </c>
      <c r="G6" s="9" t="s">
        <v>55</v>
      </c>
      <c r="H6" s="61" t="s">
        <v>1295</v>
      </c>
      <c r="I6" s="79" t="s">
        <v>853</v>
      </c>
      <c r="J6" s="8" t="s">
        <v>847</v>
      </c>
      <c r="K6" s="8" t="s">
        <v>854</v>
      </c>
      <c r="L6" s="8" t="s">
        <v>849</v>
      </c>
      <c r="M6" s="40" t="s">
        <v>57</v>
      </c>
      <c r="N6" s="73">
        <v>487.49</v>
      </c>
      <c r="O6" s="73">
        <v>389.99</v>
      </c>
      <c r="P6" s="8">
        <v>3.5</v>
      </c>
      <c r="Q6" s="8">
        <v>9.25</v>
      </c>
      <c r="R6" s="8">
        <v>7</v>
      </c>
      <c r="S6" s="8">
        <v>4</v>
      </c>
      <c r="T6" s="8" t="s">
        <v>32</v>
      </c>
      <c r="U6" s="8"/>
      <c r="V6" s="8" t="s">
        <v>33</v>
      </c>
    </row>
    <row r="7" spans="1:23">
      <c r="A7" s="75">
        <v>113008</v>
      </c>
      <c r="B7" s="7"/>
      <c r="C7" s="8" t="s">
        <v>703</v>
      </c>
      <c r="D7" s="8" t="s">
        <v>698</v>
      </c>
      <c r="E7" s="8" t="s">
        <v>58</v>
      </c>
      <c r="F7" s="8" t="s">
        <v>25</v>
      </c>
      <c r="G7" s="9" t="s">
        <v>59</v>
      </c>
      <c r="H7" s="61" t="s">
        <v>1295</v>
      </c>
      <c r="I7" s="79" t="s">
        <v>858</v>
      </c>
      <c r="J7" s="8" t="s">
        <v>847</v>
      </c>
      <c r="K7" s="8" t="s">
        <v>859</v>
      </c>
      <c r="L7" s="8" t="s">
        <v>849</v>
      </c>
      <c r="M7" s="40" t="s">
        <v>61</v>
      </c>
      <c r="N7" s="73">
        <v>374.99</v>
      </c>
      <c r="O7" s="73">
        <v>299.99</v>
      </c>
      <c r="P7" s="8">
        <v>2.5</v>
      </c>
      <c r="Q7" s="8">
        <v>8.25</v>
      </c>
      <c r="R7" s="8">
        <v>7</v>
      </c>
      <c r="S7" s="8">
        <v>3.5</v>
      </c>
      <c r="T7" s="8" t="s">
        <v>32</v>
      </c>
      <c r="U7" s="8"/>
      <c r="V7" s="8" t="s">
        <v>33</v>
      </c>
    </row>
    <row r="8" spans="1:23">
      <c r="A8" s="75">
        <v>113009</v>
      </c>
      <c r="B8" s="7"/>
      <c r="C8" s="8" t="s">
        <v>703</v>
      </c>
      <c r="D8" s="8" t="s">
        <v>698</v>
      </c>
      <c r="E8" s="8" t="s">
        <v>62</v>
      </c>
      <c r="F8" s="8" t="s">
        <v>25</v>
      </c>
      <c r="G8" s="9" t="s">
        <v>63</v>
      </c>
      <c r="H8" s="61" t="s">
        <v>1295</v>
      </c>
      <c r="I8" s="79" t="s">
        <v>863</v>
      </c>
      <c r="J8" s="8" t="s">
        <v>847</v>
      </c>
      <c r="K8" s="8" t="s">
        <v>864</v>
      </c>
      <c r="L8" s="8" t="s">
        <v>849</v>
      </c>
      <c r="M8" s="40" t="s">
        <v>64</v>
      </c>
      <c r="N8" s="73">
        <v>361.25</v>
      </c>
      <c r="O8" s="73">
        <v>289</v>
      </c>
      <c r="P8" s="8">
        <v>2.5</v>
      </c>
      <c r="Q8" s="8">
        <v>8.25</v>
      </c>
      <c r="R8" s="8">
        <v>7</v>
      </c>
      <c r="S8" s="8">
        <v>3.5</v>
      </c>
      <c r="T8" s="8" t="s">
        <v>32</v>
      </c>
      <c r="U8" s="8"/>
      <c r="V8" s="8" t="s">
        <v>33</v>
      </c>
    </row>
    <row r="9" spans="1:23">
      <c r="A9" s="75">
        <v>113010</v>
      </c>
      <c r="B9" s="7"/>
      <c r="C9" s="8" t="s">
        <v>703</v>
      </c>
      <c r="D9" s="8" t="s">
        <v>698</v>
      </c>
      <c r="E9" s="8" t="s">
        <v>65</v>
      </c>
      <c r="F9" s="8" t="s">
        <v>25</v>
      </c>
      <c r="G9" s="9" t="s">
        <v>867</v>
      </c>
      <c r="H9" s="61" t="s">
        <v>1295</v>
      </c>
      <c r="I9" s="79" t="s">
        <v>869</v>
      </c>
      <c r="J9" s="8" t="s">
        <v>870</v>
      </c>
      <c r="K9" s="8" t="s">
        <v>871</v>
      </c>
      <c r="L9" s="8" t="s">
        <v>849</v>
      </c>
      <c r="M9" s="40" t="s">
        <v>528</v>
      </c>
      <c r="N9" s="73">
        <v>212.49</v>
      </c>
      <c r="O9" s="73">
        <v>169.99</v>
      </c>
      <c r="P9" s="8">
        <v>1.5</v>
      </c>
      <c r="Q9" s="8">
        <v>7</v>
      </c>
      <c r="R9" s="8">
        <v>7</v>
      </c>
      <c r="S9" s="8">
        <v>2.75</v>
      </c>
      <c r="T9" s="8" t="s">
        <v>32</v>
      </c>
      <c r="U9" s="8"/>
      <c r="V9" s="8" t="s">
        <v>33</v>
      </c>
    </row>
    <row r="10" spans="1:23">
      <c r="A10" s="75">
        <v>114007</v>
      </c>
      <c r="B10" s="7"/>
      <c r="C10" s="8" t="s">
        <v>703</v>
      </c>
      <c r="D10" s="8" t="s">
        <v>699</v>
      </c>
      <c r="E10" s="8" t="s">
        <v>67</v>
      </c>
      <c r="F10" s="8" t="s">
        <v>35</v>
      </c>
      <c r="G10" s="9" t="s">
        <v>68</v>
      </c>
      <c r="H10" s="61" t="s">
        <v>1295</v>
      </c>
      <c r="I10" s="79" t="s">
        <v>875</v>
      </c>
      <c r="J10" s="8" t="s">
        <v>876</v>
      </c>
      <c r="K10" s="8" t="s">
        <v>877</v>
      </c>
      <c r="L10" s="8" t="s">
        <v>849</v>
      </c>
      <c r="M10" s="40" t="s">
        <v>71</v>
      </c>
      <c r="N10" s="73">
        <v>249.99</v>
      </c>
      <c r="O10" s="73">
        <v>199.99</v>
      </c>
      <c r="P10" s="8">
        <v>3.5</v>
      </c>
      <c r="Q10" s="8">
        <v>9.25</v>
      </c>
      <c r="R10" s="8">
        <v>7</v>
      </c>
      <c r="S10" s="8">
        <v>4</v>
      </c>
      <c r="T10" s="8" t="s">
        <v>32</v>
      </c>
      <c r="U10" s="8"/>
      <c r="V10" s="8" t="s">
        <v>33</v>
      </c>
    </row>
    <row r="11" spans="1:23">
      <c r="A11" s="75">
        <v>114008</v>
      </c>
      <c r="B11" s="7"/>
      <c r="C11" s="8" t="s">
        <v>703</v>
      </c>
      <c r="D11" s="8" t="s">
        <v>699</v>
      </c>
      <c r="E11" s="8" t="s">
        <v>72</v>
      </c>
      <c r="F11" s="8" t="s">
        <v>35</v>
      </c>
      <c r="G11" s="9" t="s">
        <v>73</v>
      </c>
      <c r="H11" s="61" t="s">
        <v>1295</v>
      </c>
      <c r="I11" s="79" t="s">
        <v>881</v>
      </c>
      <c r="J11" s="8" t="s">
        <v>876</v>
      </c>
      <c r="K11" s="8" t="s">
        <v>882</v>
      </c>
      <c r="L11" s="8" t="s">
        <v>849</v>
      </c>
      <c r="M11" s="40" t="s">
        <v>76</v>
      </c>
      <c r="N11" s="73">
        <v>237.49</v>
      </c>
      <c r="O11" s="73">
        <v>189.99</v>
      </c>
      <c r="P11" s="8">
        <v>3.5</v>
      </c>
      <c r="Q11" s="8">
        <v>9.25</v>
      </c>
      <c r="R11" s="8">
        <v>7</v>
      </c>
      <c r="S11" s="8">
        <v>4</v>
      </c>
      <c r="T11" s="8" t="s">
        <v>32</v>
      </c>
      <c r="U11" s="8"/>
      <c r="V11" s="8" t="s">
        <v>33</v>
      </c>
    </row>
    <row r="12" spans="1:23">
      <c r="A12" s="75">
        <v>114011</v>
      </c>
      <c r="B12" s="7"/>
      <c r="C12" s="8" t="s">
        <v>703</v>
      </c>
      <c r="D12" s="8" t="s">
        <v>699</v>
      </c>
      <c r="E12" s="8" t="s">
        <v>78</v>
      </c>
      <c r="F12" s="8" t="s">
        <v>25</v>
      </c>
      <c r="G12" s="9" t="s">
        <v>79</v>
      </c>
      <c r="H12" s="61" t="s">
        <v>1295</v>
      </c>
      <c r="I12" s="79" t="s">
        <v>886</v>
      </c>
      <c r="J12" s="8" t="s">
        <v>887</v>
      </c>
      <c r="K12" s="8" t="s">
        <v>888</v>
      </c>
      <c r="L12" s="8" t="s">
        <v>849</v>
      </c>
      <c r="M12" s="40" t="s">
        <v>82</v>
      </c>
      <c r="N12" s="73">
        <v>274.99</v>
      </c>
      <c r="O12" s="73">
        <v>219.99</v>
      </c>
      <c r="P12" s="8">
        <v>2.5</v>
      </c>
      <c r="Q12" s="8">
        <v>8.25</v>
      </c>
      <c r="R12" s="8">
        <v>6.75</v>
      </c>
      <c r="S12" s="8">
        <v>3.5</v>
      </c>
      <c r="T12" s="8" t="s">
        <v>32</v>
      </c>
      <c r="U12" s="8"/>
      <c r="V12" s="8" t="s">
        <v>33</v>
      </c>
    </row>
    <row r="13" spans="1:23">
      <c r="A13" s="75">
        <v>114009</v>
      </c>
      <c r="B13" s="7"/>
      <c r="C13" s="8" t="s">
        <v>703</v>
      </c>
      <c r="D13" s="8" t="s">
        <v>699</v>
      </c>
      <c r="E13" s="8" t="s">
        <v>83</v>
      </c>
      <c r="F13" s="8" t="s">
        <v>35</v>
      </c>
      <c r="G13" s="9" t="s">
        <v>84</v>
      </c>
      <c r="H13" s="61" t="s">
        <v>1295</v>
      </c>
      <c r="I13" s="79" t="s">
        <v>892</v>
      </c>
      <c r="J13" s="8" t="s">
        <v>876</v>
      </c>
      <c r="K13" s="8" t="s">
        <v>893</v>
      </c>
      <c r="L13" s="8" t="s">
        <v>849</v>
      </c>
      <c r="M13" s="40" t="s">
        <v>86</v>
      </c>
      <c r="N13" s="73">
        <v>212.49</v>
      </c>
      <c r="O13" s="73">
        <v>169.99</v>
      </c>
      <c r="P13" s="8">
        <v>2.5</v>
      </c>
      <c r="Q13" s="8">
        <v>8.25</v>
      </c>
      <c r="R13" s="8">
        <v>6.75</v>
      </c>
      <c r="S13" s="8">
        <v>3.5</v>
      </c>
      <c r="T13" s="8" t="s">
        <v>32</v>
      </c>
      <c r="U13" s="8"/>
      <c r="V13" s="8" t="s">
        <v>33</v>
      </c>
    </row>
    <row r="14" spans="1:23">
      <c r="A14" s="75">
        <v>114012</v>
      </c>
      <c r="B14" s="7"/>
      <c r="C14" s="8" t="s">
        <v>703</v>
      </c>
      <c r="D14" s="8" t="s">
        <v>699</v>
      </c>
      <c r="E14" s="8" t="s">
        <v>87</v>
      </c>
      <c r="F14" s="8" t="s">
        <v>25</v>
      </c>
      <c r="G14" s="9" t="s">
        <v>88</v>
      </c>
      <c r="H14" s="61" t="s">
        <v>1295</v>
      </c>
      <c r="I14" s="79" t="s">
        <v>897</v>
      </c>
      <c r="J14" s="8" t="s">
        <v>887</v>
      </c>
      <c r="K14" s="8" t="s">
        <v>898</v>
      </c>
      <c r="L14" s="8" t="s">
        <v>849</v>
      </c>
      <c r="M14" s="40" t="s">
        <v>90</v>
      </c>
      <c r="N14" s="73">
        <v>262.49</v>
      </c>
      <c r="O14" s="73">
        <v>209.99</v>
      </c>
      <c r="P14" s="8">
        <v>2.5</v>
      </c>
      <c r="Q14" s="8">
        <v>8.25</v>
      </c>
      <c r="R14" s="8">
        <v>6.75</v>
      </c>
      <c r="S14" s="8">
        <v>3.5</v>
      </c>
      <c r="T14" s="8" t="s">
        <v>32</v>
      </c>
      <c r="U14" s="8"/>
      <c r="V14" s="8" t="s">
        <v>33</v>
      </c>
    </row>
    <row r="15" spans="1:23">
      <c r="A15" s="75">
        <v>114010</v>
      </c>
      <c r="B15" s="7"/>
      <c r="C15" s="8" t="s">
        <v>703</v>
      </c>
      <c r="D15" s="8" t="s">
        <v>699</v>
      </c>
      <c r="E15" s="8" t="s">
        <v>91</v>
      </c>
      <c r="F15" s="8" t="s">
        <v>35</v>
      </c>
      <c r="G15" s="9" t="s">
        <v>92</v>
      </c>
      <c r="H15" s="61" t="s">
        <v>1295</v>
      </c>
      <c r="I15" s="79" t="s">
        <v>902</v>
      </c>
      <c r="J15" s="8" t="s">
        <v>876</v>
      </c>
      <c r="K15" s="8" t="s">
        <v>903</v>
      </c>
      <c r="L15" s="8" t="s">
        <v>849</v>
      </c>
      <c r="M15" s="40" t="s">
        <v>94</v>
      </c>
      <c r="N15" s="73">
        <v>199.99</v>
      </c>
      <c r="O15" s="73">
        <v>159.99</v>
      </c>
      <c r="P15" s="8">
        <v>2.5</v>
      </c>
      <c r="Q15" s="8">
        <v>8.25</v>
      </c>
      <c r="R15" s="8">
        <v>6.75</v>
      </c>
      <c r="S15" s="8">
        <v>3.5</v>
      </c>
      <c r="T15" s="8" t="s">
        <v>32</v>
      </c>
      <c r="U15" s="8"/>
      <c r="V15" s="8" t="s">
        <v>33</v>
      </c>
    </row>
    <row r="16" spans="1:23">
      <c r="A16" s="75">
        <v>116009</v>
      </c>
      <c r="B16" s="7"/>
      <c r="C16" s="8" t="s">
        <v>703</v>
      </c>
      <c r="D16" s="8" t="s">
        <v>700</v>
      </c>
      <c r="E16" s="8" t="s">
        <v>96</v>
      </c>
      <c r="F16" s="8" t="s">
        <v>35</v>
      </c>
      <c r="G16" s="9" t="s">
        <v>97</v>
      </c>
      <c r="H16" s="61" t="s">
        <v>1295</v>
      </c>
      <c r="I16" s="79" t="s">
        <v>907</v>
      </c>
      <c r="J16" s="8" t="s">
        <v>908</v>
      </c>
      <c r="K16" s="8" t="s">
        <v>909</v>
      </c>
      <c r="L16" s="8" t="s">
        <v>849</v>
      </c>
      <c r="M16" s="40" t="s">
        <v>100</v>
      </c>
      <c r="N16" s="73">
        <v>124.99</v>
      </c>
      <c r="O16" s="73">
        <v>99.99</v>
      </c>
      <c r="P16" s="8">
        <v>2.5</v>
      </c>
      <c r="Q16" s="8">
        <v>7.5</v>
      </c>
      <c r="R16" s="8">
        <v>8.25</v>
      </c>
      <c r="S16" s="8">
        <v>3.5</v>
      </c>
      <c r="T16" s="8" t="s">
        <v>32</v>
      </c>
      <c r="U16" s="8"/>
      <c r="V16" s="8" t="s">
        <v>33</v>
      </c>
    </row>
    <row r="17" spans="1:22">
      <c r="A17" s="75">
        <v>116010</v>
      </c>
      <c r="B17" s="7"/>
      <c r="C17" s="8" t="s">
        <v>703</v>
      </c>
      <c r="D17" s="8" t="s">
        <v>700</v>
      </c>
      <c r="E17" s="8" t="s">
        <v>529</v>
      </c>
      <c r="F17" s="8" t="s">
        <v>35</v>
      </c>
      <c r="G17" s="9" t="s">
        <v>102</v>
      </c>
      <c r="H17" s="61" t="s">
        <v>1295</v>
      </c>
      <c r="I17" s="79" t="s">
        <v>913</v>
      </c>
      <c r="J17" s="8" t="s">
        <v>908</v>
      </c>
      <c r="K17" s="8" t="s">
        <v>914</v>
      </c>
      <c r="L17" s="8" t="s">
        <v>849</v>
      </c>
      <c r="M17" s="40" t="s">
        <v>104</v>
      </c>
      <c r="N17" s="73">
        <v>112.49</v>
      </c>
      <c r="O17" s="73">
        <v>89.99</v>
      </c>
      <c r="P17" s="8">
        <v>2.5</v>
      </c>
      <c r="Q17" s="8">
        <v>7.5</v>
      </c>
      <c r="R17" s="8">
        <v>8.25</v>
      </c>
      <c r="S17" s="8">
        <v>3.5</v>
      </c>
      <c r="T17" s="8" t="s">
        <v>32</v>
      </c>
      <c r="U17" s="8"/>
      <c r="V17" s="8" t="s">
        <v>33</v>
      </c>
    </row>
    <row r="18" spans="1:22">
      <c r="A18" s="76">
        <v>210201</v>
      </c>
      <c r="B18" s="7"/>
      <c r="C18" s="8" t="s">
        <v>106</v>
      </c>
      <c r="D18" s="8" t="s">
        <v>707</v>
      </c>
      <c r="E18" s="8" t="s">
        <v>748</v>
      </c>
      <c r="F18" s="8" t="s">
        <v>25</v>
      </c>
      <c r="G18" s="9" t="s">
        <v>916</v>
      </c>
      <c r="H18" s="61" t="s">
        <v>1295</v>
      </c>
      <c r="I18" s="79" t="s">
        <v>532</v>
      </c>
      <c r="J18" s="8" t="s">
        <v>918</v>
      </c>
      <c r="K18" s="8" t="s">
        <v>919</v>
      </c>
      <c r="L18" s="8" t="s">
        <v>920</v>
      </c>
      <c r="M18" s="40" t="s">
        <v>533</v>
      </c>
      <c r="N18" s="73">
        <v>1249.99</v>
      </c>
      <c r="O18" s="73">
        <v>999.99</v>
      </c>
      <c r="P18" s="8">
        <v>3.5</v>
      </c>
      <c r="Q18" s="8">
        <v>5</v>
      </c>
      <c r="R18" s="8">
        <v>5</v>
      </c>
      <c r="S18" s="8">
        <v>17</v>
      </c>
      <c r="T18" s="8" t="s">
        <v>45</v>
      </c>
      <c r="U18" s="8" t="s">
        <v>46</v>
      </c>
      <c r="V18" s="8" t="s">
        <v>113</v>
      </c>
    </row>
    <row r="19" spans="1:22">
      <c r="A19" s="76">
        <v>210113</v>
      </c>
      <c r="B19" s="7"/>
      <c r="C19" s="8" t="s">
        <v>106</v>
      </c>
      <c r="D19" s="8" t="s">
        <v>707</v>
      </c>
      <c r="E19" s="8" t="s">
        <v>749</v>
      </c>
      <c r="F19" s="8" t="s">
        <v>25</v>
      </c>
      <c r="G19" s="9" t="s">
        <v>922</v>
      </c>
      <c r="H19" s="61" t="s">
        <v>1295</v>
      </c>
      <c r="I19" s="79" t="s">
        <v>534</v>
      </c>
      <c r="J19" s="8" t="s">
        <v>924</v>
      </c>
      <c r="K19" s="8" t="s">
        <v>925</v>
      </c>
      <c r="L19" s="8" t="s">
        <v>920</v>
      </c>
      <c r="M19" s="40" t="s">
        <v>535</v>
      </c>
      <c r="N19" s="73">
        <v>1999.99</v>
      </c>
      <c r="O19" s="73">
        <v>1599.99</v>
      </c>
      <c r="P19" s="8">
        <v>4</v>
      </c>
      <c r="Q19" s="8">
        <v>5</v>
      </c>
      <c r="R19" s="8">
        <v>8</v>
      </c>
      <c r="S19" s="8">
        <v>18</v>
      </c>
      <c r="T19" s="8" t="s">
        <v>45</v>
      </c>
      <c r="U19" s="8" t="s">
        <v>46</v>
      </c>
      <c r="V19" s="8" t="s">
        <v>113</v>
      </c>
    </row>
    <row r="20" spans="1:22">
      <c r="A20" s="76">
        <v>210114</v>
      </c>
      <c r="B20" s="7"/>
      <c r="C20" s="8" t="s">
        <v>106</v>
      </c>
      <c r="D20" s="8" t="s">
        <v>707</v>
      </c>
      <c r="E20" s="8" t="s">
        <v>750</v>
      </c>
      <c r="F20" s="8" t="s">
        <v>25</v>
      </c>
      <c r="G20" s="9" t="s">
        <v>926</v>
      </c>
      <c r="H20" s="61" t="s">
        <v>1295</v>
      </c>
      <c r="I20" s="79" t="s">
        <v>536</v>
      </c>
      <c r="J20" s="8" t="s">
        <v>924</v>
      </c>
      <c r="K20" s="8" t="s">
        <v>928</v>
      </c>
      <c r="L20" s="8" t="s">
        <v>920</v>
      </c>
      <c r="M20" s="40" t="s">
        <v>537</v>
      </c>
      <c r="N20" s="73">
        <v>1999.99</v>
      </c>
      <c r="O20" s="73">
        <v>1599.99</v>
      </c>
      <c r="P20" s="8">
        <v>4</v>
      </c>
      <c r="Q20" s="8">
        <v>5</v>
      </c>
      <c r="R20" s="8">
        <v>8</v>
      </c>
      <c r="S20" s="8">
        <v>18</v>
      </c>
      <c r="T20" s="8" t="s">
        <v>45</v>
      </c>
      <c r="U20" s="8" t="s">
        <v>46</v>
      </c>
      <c r="V20" s="8" t="s">
        <v>113</v>
      </c>
    </row>
    <row r="21" spans="1:22">
      <c r="A21" s="76">
        <v>210115</v>
      </c>
      <c r="B21" s="7"/>
      <c r="C21" s="8" t="s">
        <v>106</v>
      </c>
      <c r="D21" s="8" t="s">
        <v>707</v>
      </c>
      <c r="E21" s="8" t="s">
        <v>751</v>
      </c>
      <c r="F21" s="8" t="s">
        <v>25</v>
      </c>
      <c r="G21" s="9" t="s">
        <v>929</v>
      </c>
      <c r="H21" s="61" t="s">
        <v>1295</v>
      </c>
      <c r="I21" s="79" t="s">
        <v>538</v>
      </c>
      <c r="J21" s="8" t="s">
        <v>924</v>
      </c>
      <c r="K21" s="8" t="s">
        <v>931</v>
      </c>
      <c r="L21" s="8" t="s">
        <v>920</v>
      </c>
      <c r="M21" s="40" t="s">
        <v>539</v>
      </c>
      <c r="N21" s="73">
        <v>1999.99</v>
      </c>
      <c r="O21" s="73">
        <v>1599.99</v>
      </c>
      <c r="P21" s="8">
        <v>4</v>
      </c>
      <c r="Q21" s="8">
        <v>5</v>
      </c>
      <c r="R21" s="8">
        <v>8</v>
      </c>
      <c r="S21" s="8">
        <v>18</v>
      </c>
      <c r="T21" s="8" t="s">
        <v>45</v>
      </c>
      <c r="U21" s="8" t="s">
        <v>46</v>
      </c>
      <c r="V21" s="8" t="s">
        <v>113</v>
      </c>
    </row>
    <row r="22" spans="1:22">
      <c r="A22" s="76">
        <v>212103</v>
      </c>
      <c r="B22" s="7"/>
      <c r="C22" s="8" t="s">
        <v>106</v>
      </c>
      <c r="D22" s="8" t="s">
        <v>139</v>
      </c>
      <c r="E22" s="8" t="s">
        <v>743</v>
      </c>
      <c r="F22" s="8" t="s">
        <v>25</v>
      </c>
      <c r="G22" s="9" t="s">
        <v>933</v>
      </c>
      <c r="H22" s="61" t="s">
        <v>1295</v>
      </c>
      <c r="I22" s="79" t="s">
        <v>540</v>
      </c>
      <c r="J22" s="8" t="s">
        <v>935</v>
      </c>
      <c r="K22" s="8" t="s">
        <v>936</v>
      </c>
      <c r="L22" s="8" t="s">
        <v>937</v>
      </c>
      <c r="M22" s="40" t="s">
        <v>541</v>
      </c>
      <c r="N22" s="73">
        <v>1139.99</v>
      </c>
      <c r="O22" s="73">
        <v>949.99</v>
      </c>
      <c r="P22" s="60">
        <v>2.5</v>
      </c>
      <c r="Q22" s="8">
        <v>5</v>
      </c>
      <c r="R22" s="8">
        <v>5.5</v>
      </c>
      <c r="S22" s="8">
        <v>12</v>
      </c>
      <c r="T22" s="8" t="s">
        <v>45</v>
      </c>
      <c r="U22" s="8" t="s">
        <v>46</v>
      </c>
      <c r="V22" s="8" t="s">
        <v>33</v>
      </c>
    </row>
    <row r="23" spans="1:22">
      <c r="A23" s="76">
        <v>212104</v>
      </c>
      <c r="B23" s="7"/>
      <c r="C23" s="8" t="s">
        <v>106</v>
      </c>
      <c r="D23" s="8" t="s">
        <v>139</v>
      </c>
      <c r="E23" s="8" t="s">
        <v>744</v>
      </c>
      <c r="F23" s="8" t="s">
        <v>25</v>
      </c>
      <c r="G23" s="9" t="s">
        <v>938</v>
      </c>
      <c r="H23" s="61" t="s">
        <v>1295</v>
      </c>
      <c r="I23" s="79" t="s">
        <v>542</v>
      </c>
      <c r="J23" s="8" t="s">
        <v>935</v>
      </c>
      <c r="K23" s="8" t="s">
        <v>940</v>
      </c>
      <c r="L23" s="8" t="s">
        <v>937</v>
      </c>
      <c r="M23" s="40" t="s">
        <v>543</v>
      </c>
      <c r="N23" s="73">
        <v>1139.99</v>
      </c>
      <c r="O23" s="73">
        <v>949.99</v>
      </c>
      <c r="P23" s="60">
        <v>2.5</v>
      </c>
      <c r="Q23" s="8">
        <v>5</v>
      </c>
      <c r="R23" s="8">
        <v>5.5</v>
      </c>
      <c r="S23" s="8">
        <v>12</v>
      </c>
      <c r="T23" s="8" t="s">
        <v>45</v>
      </c>
      <c r="U23" s="8" t="s">
        <v>46</v>
      </c>
      <c r="V23" s="8" t="s">
        <v>33</v>
      </c>
    </row>
    <row r="24" spans="1:22" ht="16.5" customHeight="1">
      <c r="A24" s="76">
        <v>212105</v>
      </c>
      <c r="B24" s="7"/>
      <c r="C24" s="8" t="s">
        <v>106</v>
      </c>
      <c r="D24" s="8" t="s">
        <v>139</v>
      </c>
      <c r="E24" s="8" t="s">
        <v>745</v>
      </c>
      <c r="F24" s="8" t="s">
        <v>25</v>
      </c>
      <c r="G24" s="9" t="s">
        <v>1296</v>
      </c>
      <c r="H24" s="61" t="s">
        <v>1295</v>
      </c>
      <c r="I24" s="79" t="s">
        <v>544</v>
      </c>
      <c r="J24" s="8" t="s">
        <v>1309</v>
      </c>
      <c r="K24" s="62" t="s">
        <v>1310</v>
      </c>
      <c r="L24" s="8" t="s">
        <v>937</v>
      </c>
      <c r="M24" s="40" t="s">
        <v>545</v>
      </c>
      <c r="N24" s="73">
        <v>1199.99</v>
      </c>
      <c r="O24" s="73">
        <v>999.99</v>
      </c>
      <c r="P24" s="60">
        <v>3.5</v>
      </c>
      <c r="Q24" s="8">
        <v>5</v>
      </c>
      <c r="R24" s="8">
        <v>5.5</v>
      </c>
      <c r="S24" s="8">
        <v>18</v>
      </c>
      <c r="T24" s="8" t="s">
        <v>45</v>
      </c>
      <c r="U24" s="8" t="s">
        <v>46</v>
      </c>
      <c r="V24" s="8" t="s">
        <v>33</v>
      </c>
    </row>
    <row r="25" spans="1:22" ht="15" customHeight="1">
      <c r="A25" s="76">
        <v>212106</v>
      </c>
      <c r="B25" s="7"/>
      <c r="C25" s="8" t="s">
        <v>106</v>
      </c>
      <c r="D25" s="8" t="s">
        <v>139</v>
      </c>
      <c r="E25" s="8" t="s">
        <v>746</v>
      </c>
      <c r="F25" s="8" t="s">
        <v>25</v>
      </c>
      <c r="G25" s="9" t="s">
        <v>1297</v>
      </c>
      <c r="H25" s="61" t="s">
        <v>1295</v>
      </c>
      <c r="I25" s="79" t="s">
        <v>546</v>
      </c>
      <c r="J25" s="8" t="s">
        <v>1309</v>
      </c>
      <c r="K25" s="62" t="s">
        <v>1311</v>
      </c>
      <c r="L25" s="8" t="s">
        <v>937</v>
      </c>
      <c r="M25" s="40" t="s">
        <v>547</v>
      </c>
      <c r="N25" s="73">
        <v>1199.99</v>
      </c>
      <c r="O25" s="73">
        <v>999.99</v>
      </c>
      <c r="P25" s="60">
        <v>3.5</v>
      </c>
      <c r="Q25" s="8">
        <v>5</v>
      </c>
      <c r="R25" s="8">
        <v>5.5</v>
      </c>
      <c r="S25" s="8">
        <v>18</v>
      </c>
      <c r="T25" s="8" t="s">
        <v>45</v>
      </c>
      <c r="U25" s="8" t="s">
        <v>46</v>
      </c>
      <c r="V25" s="8" t="s">
        <v>33</v>
      </c>
    </row>
    <row r="26" spans="1:22" ht="17.25" customHeight="1">
      <c r="A26" s="76">
        <v>212107</v>
      </c>
      <c r="B26" s="7"/>
      <c r="C26" s="8" t="s">
        <v>106</v>
      </c>
      <c r="D26" s="8" t="s">
        <v>139</v>
      </c>
      <c r="E26" s="8" t="s">
        <v>747</v>
      </c>
      <c r="F26" s="8" t="s">
        <v>25</v>
      </c>
      <c r="G26" s="9" t="s">
        <v>1298</v>
      </c>
      <c r="H26" s="61" t="s">
        <v>1295</v>
      </c>
      <c r="I26" s="79" t="s">
        <v>548</v>
      </c>
      <c r="J26" s="8" t="s">
        <v>1309</v>
      </c>
      <c r="K26" s="62" t="s">
        <v>1312</v>
      </c>
      <c r="L26" s="8" t="s">
        <v>937</v>
      </c>
      <c r="M26" s="40" t="s">
        <v>549</v>
      </c>
      <c r="N26" s="73">
        <v>1499.99</v>
      </c>
      <c r="O26" s="73">
        <v>1199.99</v>
      </c>
      <c r="P26" s="8">
        <v>4.5</v>
      </c>
      <c r="Q26" s="8">
        <v>5</v>
      </c>
      <c r="R26" s="8">
        <v>5.5</v>
      </c>
      <c r="S26" s="8">
        <v>18</v>
      </c>
      <c r="T26" s="8" t="s">
        <v>45</v>
      </c>
      <c r="U26" s="8" t="s">
        <v>46</v>
      </c>
      <c r="V26" s="8" t="s">
        <v>33</v>
      </c>
    </row>
    <row r="27" spans="1:22">
      <c r="A27" s="76">
        <v>212100</v>
      </c>
      <c r="B27" s="7"/>
      <c r="C27" s="8" t="s">
        <v>106</v>
      </c>
      <c r="D27" s="8" t="s">
        <v>139</v>
      </c>
      <c r="E27" s="8" t="s">
        <v>550</v>
      </c>
      <c r="F27" s="8" t="s">
        <v>25</v>
      </c>
      <c r="G27" s="9" t="s">
        <v>943</v>
      </c>
      <c r="H27" s="61" t="s">
        <v>1295</v>
      </c>
      <c r="I27" s="79" t="s">
        <v>140</v>
      </c>
      <c r="J27" s="8" t="s">
        <v>945</v>
      </c>
      <c r="K27" s="60" t="s">
        <v>946</v>
      </c>
      <c r="L27" s="8" t="s">
        <v>937</v>
      </c>
      <c r="M27" s="40" t="s">
        <v>144</v>
      </c>
      <c r="N27" s="73">
        <v>1499.99</v>
      </c>
      <c r="O27" s="73">
        <v>1199.99</v>
      </c>
      <c r="P27" s="8">
        <v>4.5</v>
      </c>
      <c r="Q27" s="8">
        <v>5</v>
      </c>
      <c r="R27" s="8">
        <v>5.5</v>
      </c>
      <c r="S27" s="8">
        <v>18</v>
      </c>
      <c r="T27" s="8" t="s">
        <v>45</v>
      </c>
      <c r="U27" s="8" t="s">
        <v>46</v>
      </c>
      <c r="V27" s="8" t="s">
        <v>33</v>
      </c>
    </row>
    <row r="28" spans="1:22">
      <c r="A28" s="76">
        <v>212101</v>
      </c>
      <c r="B28" s="7"/>
      <c r="C28" s="8" t="s">
        <v>106</v>
      </c>
      <c r="D28" s="8" t="s">
        <v>139</v>
      </c>
      <c r="E28" s="8" t="s">
        <v>551</v>
      </c>
      <c r="F28" s="8" t="s">
        <v>25</v>
      </c>
      <c r="G28" s="9" t="s">
        <v>947</v>
      </c>
      <c r="H28" s="61" t="s">
        <v>1295</v>
      </c>
      <c r="I28" s="79" t="s">
        <v>551</v>
      </c>
      <c r="J28" s="8" t="s">
        <v>945</v>
      </c>
      <c r="K28" s="60" t="s">
        <v>949</v>
      </c>
      <c r="L28" s="8" t="s">
        <v>937</v>
      </c>
      <c r="M28" s="40" t="s">
        <v>148</v>
      </c>
      <c r="N28" s="73">
        <v>1499.99</v>
      </c>
      <c r="O28" s="73">
        <v>1199.99</v>
      </c>
      <c r="P28" s="8">
        <v>4.5</v>
      </c>
      <c r="Q28" s="8">
        <v>5</v>
      </c>
      <c r="R28" s="8">
        <v>5.5</v>
      </c>
      <c r="S28" s="8">
        <v>18</v>
      </c>
      <c r="T28" s="8" t="s">
        <v>45</v>
      </c>
      <c r="U28" s="8" t="s">
        <v>46</v>
      </c>
      <c r="V28" s="8" t="s">
        <v>33</v>
      </c>
    </row>
    <row r="29" spans="1:22">
      <c r="A29" s="76">
        <v>212102</v>
      </c>
      <c r="B29" s="7"/>
      <c r="C29" s="8" t="s">
        <v>106</v>
      </c>
      <c r="D29" s="8" t="s">
        <v>139</v>
      </c>
      <c r="E29" s="8" t="s">
        <v>552</v>
      </c>
      <c r="F29" s="8" t="s">
        <v>25</v>
      </c>
      <c r="G29" s="9" t="s">
        <v>950</v>
      </c>
      <c r="H29" s="61" t="s">
        <v>1295</v>
      </c>
      <c r="I29" s="79" t="s">
        <v>552</v>
      </c>
      <c r="J29" s="8" t="s">
        <v>945</v>
      </c>
      <c r="K29" s="60" t="s">
        <v>952</v>
      </c>
      <c r="L29" s="8" t="s">
        <v>937</v>
      </c>
      <c r="M29" s="40" t="s">
        <v>152</v>
      </c>
      <c r="N29" s="73">
        <v>1499.99</v>
      </c>
      <c r="O29" s="73">
        <v>1199.99</v>
      </c>
      <c r="P29" s="8">
        <v>4.5</v>
      </c>
      <c r="Q29" s="8">
        <v>5</v>
      </c>
      <c r="R29" s="8">
        <v>5.5</v>
      </c>
      <c r="S29" s="8">
        <v>18</v>
      </c>
      <c r="T29" s="8" t="s">
        <v>45</v>
      </c>
      <c r="U29" s="8" t="s">
        <v>46</v>
      </c>
      <c r="V29" s="8" t="s">
        <v>33</v>
      </c>
    </row>
    <row r="30" spans="1:22">
      <c r="A30" s="76" t="s">
        <v>153</v>
      </c>
      <c r="B30" s="7"/>
      <c r="C30" s="8" t="s">
        <v>106</v>
      </c>
      <c r="D30" s="8" t="s">
        <v>139</v>
      </c>
      <c r="E30" s="8" t="s">
        <v>553</v>
      </c>
      <c r="F30" s="8" t="s">
        <v>132</v>
      </c>
      <c r="G30" s="9" t="s">
        <v>943</v>
      </c>
      <c r="H30" s="61" t="s">
        <v>1295</v>
      </c>
      <c r="I30" s="79" t="s">
        <v>553</v>
      </c>
      <c r="J30" s="8" t="s">
        <v>945</v>
      </c>
      <c r="K30" s="8" t="s">
        <v>954</v>
      </c>
      <c r="L30" s="8" t="s">
        <v>937</v>
      </c>
      <c r="M30" s="40" t="s">
        <v>156</v>
      </c>
      <c r="N30" s="73">
        <v>1499.99</v>
      </c>
      <c r="O30" s="73">
        <v>1199.99</v>
      </c>
      <c r="P30" s="8">
        <v>4.5</v>
      </c>
      <c r="Q30" s="8">
        <v>5</v>
      </c>
      <c r="R30" s="8">
        <v>5.5</v>
      </c>
      <c r="S30" s="8">
        <v>18</v>
      </c>
      <c r="T30" s="8" t="s">
        <v>45</v>
      </c>
      <c r="U30" s="8" t="s">
        <v>46</v>
      </c>
      <c r="V30" s="8" t="s">
        <v>33</v>
      </c>
    </row>
    <row r="31" spans="1:22">
      <c r="A31" s="76" t="s">
        <v>157</v>
      </c>
      <c r="B31" s="7"/>
      <c r="C31" s="8" t="s">
        <v>106</v>
      </c>
      <c r="D31" s="8" t="s">
        <v>139</v>
      </c>
      <c r="E31" s="8" t="s">
        <v>554</v>
      </c>
      <c r="F31" s="8" t="s">
        <v>132</v>
      </c>
      <c r="G31" s="9" t="s">
        <v>947</v>
      </c>
      <c r="H31" s="61" t="s">
        <v>1295</v>
      </c>
      <c r="I31" s="79" t="s">
        <v>554</v>
      </c>
      <c r="J31" s="8" t="s">
        <v>945</v>
      </c>
      <c r="K31" s="8" t="s">
        <v>956</v>
      </c>
      <c r="L31" s="8" t="s">
        <v>937</v>
      </c>
      <c r="M31" s="40" t="s">
        <v>160</v>
      </c>
      <c r="N31" s="73">
        <v>1499.99</v>
      </c>
      <c r="O31" s="73">
        <v>1199.99</v>
      </c>
      <c r="P31" s="8">
        <v>4.5</v>
      </c>
      <c r="Q31" s="8">
        <v>5</v>
      </c>
      <c r="R31" s="8">
        <v>5.5</v>
      </c>
      <c r="S31" s="8">
        <v>18</v>
      </c>
      <c r="T31" s="8" t="s">
        <v>45</v>
      </c>
      <c r="U31" s="8" t="s">
        <v>46</v>
      </c>
      <c r="V31" s="8" t="s">
        <v>33</v>
      </c>
    </row>
    <row r="32" spans="1:22">
      <c r="A32" s="76">
        <v>212012</v>
      </c>
      <c r="B32" s="7"/>
      <c r="C32" s="8" t="s">
        <v>106</v>
      </c>
      <c r="D32" s="8" t="s">
        <v>752</v>
      </c>
      <c r="E32" s="8" t="s">
        <v>726</v>
      </c>
      <c r="F32" s="8" t="s">
        <v>25</v>
      </c>
      <c r="G32" s="9" t="s">
        <v>1299</v>
      </c>
      <c r="H32" s="61" t="s">
        <v>1295</v>
      </c>
      <c r="I32" s="79" t="s">
        <v>556</v>
      </c>
      <c r="J32" s="8" t="s">
        <v>958</v>
      </c>
      <c r="K32" s="8" t="s">
        <v>959</v>
      </c>
      <c r="L32" s="8" t="s">
        <v>960</v>
      </c>
      <c r="M32" s="40" t="s">
        <v>557</v>
      </c>
      <c r="N32" s="73">
        <v>999.98749999999995</v>
      </c>
      <c r="O32" s="73">
        <v>799.99</v>
      </c>
      <c r="P32" s="60">
        <v>3.5</v>
      </c>
      <c r="Q32" s="60">
        <v>5</v>
      </c>
      <c r="R32" s="60">
        <v>5</v>
      </c>
      <c r="S32" s="60">
        <v>17</v>
      </c>
      <c r="T32" s="8" t="s">
        <v>45</v>
      </c>
      <c r="U32" s="8" t="s">
        <v>46</v>
      </c>
      <c r="V32" s="8" t="s">
        <v>33</v>
      </c>
    </row>
    <row r="33" spans="1:22">
      <c r="A33" s="76">
        <v>212013</v>
      </c>
      <c r="B33" s="7"/>
      <c r="C33" s="8" t="s">
        <v>106</v>
      </c>
      <c r="D33" s="8" t="s">
        <v>752</v>
      </c>
      <c r="E33" s="8" t="s">
        <v>725</v>
      </c>
      <c r="F33" s="8" t="s">
        <v>25</v>
      </c>
      <c r="G33" s="9" t="s">
        <v>1300</v>
      </c>
      <c r="H33" s="61" t="s">
        <v>1295</v>
      </c>
      <c r="I33" s="79" t="s">
        <v>558</v>
      </c>
      <c r="J33" s="8" t="s">
        <v>958</v>
      </c>
      <c r="K33" s="8" t="s">
        <v>961</v>
      </c>
      <c r="L33" s="8" t="s">
        <v>960</v>
      </c>
      <c r="M33" s="40" t="s">
        <v>559</v>
      </c>
      <c r="N33" s="73">
        <v>999.98749999999995</v>
      </c>
      <c r="O33" s="73">
        <v>799.99</v>
      </c>
      <c r="P33" s="60">
        <v>3.5</v>
      </c>
      <c r="Q33" s="60">
        <v>5</v>
      </c>
      <c r="R33" s="60">
        <v>5</v>
      </c>
      <c r="S33" s="60">
        <v>17</v>
      </c>
      <c r="T33" s="8" t="s">
        <v>45</v>
      </c>
      <c r="U33" s="8" t="s">
        <v>46</v>
      </c>
      <c r="V33" s="8" t="s">
        <v>33</v>
      </c>
    </row>
    <row r="34" spans="1:22">
      <c r="A34" s="76">
        <v>212008</v>
      </c>
      <c r="B34" s="7"/>
      <c r="C34" s="8" t="s">
        <v>106</v>
      </c>
      <c r="D34" s="8" t="s">
        <v>752</v>
      </c>
      <c r="E34" s="8" t="s">
        <v>560</v>
      </c>
      <c r="F34" s="8" t="s">
        <v>25</v>
      </c>
      <c r="G34" s="9" t="s">
        <v>171</v>
      </c>
      <c r="H34" s="61" t="s">
        <v>1295</v>
      </c>
      <c r="I34" s="79" t="s">
        <v>560</v>
      </c>
      <c r="J34" s="8" t="s">
        <v>958</v>
      </c>
      <c r="K34" s="8" t="s">
        <v>965</v>
      </c>
      <c r="L34" s="8" t="s">
        <v>960</v>
      </c>
      <c r="M34" s="40" t="s">
        <v>172</v>
      </c>
      <c r="N34" s="73">
        <v>1062.4875</v>
      </c>
      <c r="O34" s="73">
        <v>849.99</v>
      </c>
      <c r="P34" s="8">
        <v>4</v>
      </c>
      <c r="Q34" s="8">
        <v>5</v>
      </c>
      <c r="R34" s="8">
        <v>5</v>
      </c>
      <c r="S34" s="8">
        <v>17</v>
      </c>
      <c r="T34" s="8" t="s">
        <v>45</v>
      </c>
      <c r="U34" s="8" t="s">
        <v>46</v>
      </c>
      <c r="V34" s="8" t="s">
        <v>33</v>
      </c>
    </row>
    <row r="35" spans="1:22">
      <c r="A35" s="76">
        <v>212010</v>
      </c>
      <c r="B35" s="7"/>
      <c r="C35" s="8" t="s">
        <v>106</v>
      </c>
      <c r="D35" s="8" t="s">
        <v>752</v>
      </c>
      <c r="E35" s="8" t="s">
        <v>561</v>
      </c>
      <c r="F35" s="8" t="s">
        <v>25</v>
      </c>
      <c r="G35" s="9" t="s">
        <v>966</v>
      </c>
      <c r="H35" s="61" t="s">
        <v>1295</v>
      </c>
      <c r="I35" s="79" t="s">
        <v>561</v>
      </c>
      <c r="J35" s="8" t="s">
        <v>958</v>
      </c>
      <c r="K35" s="8" t="s">
        <v>968</v>
      </c>
      <c r="L35" s="8" t="s">
        <v>960</v>
      </c>
      <c r="M35" s="40" t="s">
        <v>177</v>
      </c>
      <c r="N35" s="73">
        <v>1062.4875</v>
      </c>
      <c r="O35" s="73">
        <v>849.99</v>
      </c>
      <c r="P35" s="8">
        <v>4</v>
      </c>
      <c r="Q35" s="8">
        <v>5</v>
      </c>
      <c r="R35" s="8">
        <v>5</v>
      </c>
      <c r="S35" s="8">
        <v>17</v>
      </c>
      <c r="T35" s="8" t="s">
        <v>45</v>
      </c>
      <c r="U35" s="8" t="s">
        <v>46</v>
      </c>
      <c r="V35" s="8" t="s">
        <v>33</v>
      </c>
    </row>
    <row r="36" spans="1:22">
      <c r="A36" s="76">
        <v>212011</v>
      </c>
      <c r="B36" s="7"/>
      <c r="C36" s="8" t="s">
        <v>106</v>
      </c>
      <c r="D36" s="8" t="s">
        <v>752</v>
      </c>
      <c r="E36" s="8" t="s">
        <v>562</v>
      </c>
      <c r="F36" s="8" t="s">
        <v>25</v>
      </c>
      <c r="G36" s="9" t="s">
        <v>969</v>
      </c>
      <c r="H36" s="61" t="s">
        <v>1295</v>
      </c>
      <c r="I36" s="79" t="s">
        <v>562</v>
      </c>
      <c r="J36" s="8" t="s">
        <v>958</v>
      </c>
      <c r="K36" s="8" t="s">
        <v>971</v>
      </c>
      <c r="L36" s="8" t="s">
        <v>960</v>
      </c>
      <c r="M36" s="40" t="s">
        <v>563</v>
      </c>
      <c r="N36" s="73">
        <v>1062.4875</v>
      </c>
      <c r="O36" s="73">
        <v>849.99</v>
      </c>
      <c r="P36" s="8">
        <v>4</v>
      </c>
      <c r="Q36" s="8">
        <v>5</v>
      </c>
      <c r="R36" s="8">
        <v>5</v>
      </c>
      <c r="S36" s="8">
        <v>17</v>
      </c>
      <c r="T36" s="8" t="s">
        <v>45</v>
      </c>
      <c r="U36" s="8" t="s">
        <v>46</v>
      </c>
      <c r="V36" s="8" t="s">
        <v>33</v>
      </c>
    </row>
    <row r="37" spans="1:22">
      <c r="A37" s="76">
        <v>213080</v>
      </c>
      <c r="B37" s="7"/>
      <c r="C37" s="8" t="s">
        <v>106</v>
      </c>
      <c r="D37" s="8" t="s">
        <v>178</v>
      </c>
      <c r="E37" s="8" t="s">
        <v>565</v>
      </c>
      <c r="F37" s="8" t="s">
        <v>25</v>
      </c>
      <c r="G37" s="9" t="s">
        <v>180</v>
      </c>
      <c r="H37" s="61" t="s">
        <v>1295</v>
      </c>
      <c r="I37" s="79" t="s">
        <v>565</v>
      </c>
      <c r="J37" s="8" t="s">
        <v>975</v>
      </c>
      <c r="K37" s="8" t="s">
        <v>976</v>
      </c>
      <c r="L37" s="8" t="s">
        <v>977</v>
      </c>
      <c r="M37" s="40" t="s">
        <v>184</v>
      </c>
      <c r="N37" s="73">
        <v>1062.4875</v>
      </c>
      <c r="O37" s="73">
        <v>849.99</v>
      </c>
      <c r="P37" s="8">
        <v>4.5</v>
      </c>
      <c r="Q37" s="8">
        <v>5</v>
      </c>
      <c r="R37" s="8">
        <v>5.5</v>
      </c>
      <c r="S37" s="8">
        <v>18</v>
      </c>
      <c r="T37" s="8" t="s">
        <v>32</v>
      </c>
      <c r="U37" s="8"/>
      <c r="V37" s="8" t="s">
        <v>33</v>
      </c>
    </row>
    <row r="38" spans="1:22">
      <c r="A38" s="76">
        <v>213081</v>
      </c>
      <c r="B38" s="7"/>
      <c r="C38" s="8" t="s">
        <v>106</v>
      </c>
      <c r="D38" s="8" t="s">
        <v>178</v>
      </c>
      <c r="E38" s="8" t="s">
        <v>566</v>
      </c>
      <c r="F38" s="8" t="s">
        <v>25</v>
      </c>
      <c r="G38" s="9" t="s">
        <v>186</v>
      </c>
      <c r="H38" s="61" t="s">
        <v>1295</v>
      </c>
      <c r="I38" s="79" t="s">
        <v>566</v>
      </c>
      <c r="J38" s="8" t="s">
        <v>975</v>
      </c>
      <c r="K38" s="8" t="s">
        <v>980</v>
      </c>
      <c r="L38" s="8" t="s">
        <v>977</v>
      </c>
      <c r="M38" s="40" t="s">
        <v>188</v>
      </c>
      <c r="N38" s="73">
        <v>1062.4875</v>
      </c>
      <c r="O38" s="73">
        <v>849.99</v>
      </c>
      <c r="P38" s="8">
        <v>4.5</v>
      </c>
      <c r="Q38" s="8">
        <v>5</v>
      </c>
      <c r="R38" s="8">
        <v>5.5</v>
      </c>
      <c r="S38" s="8">
        <v>18</v>
      </c>
      <c r="T38" s="8" t="s">
        <v>32</v>
      </c>
      <c r="U38" s="8"/>
      <c r="V38" s="8" t="s">
        <v>33</v>
      </c>
    </row>
    <row r="39" spans="1:22">
      <c r="A39" s="76">
        <v>213082</v>
      </c>
      <c r="B39" s="7"/>
      <c r="C39" s="8" t="s">
        <v>106</v>
      </c>
      <c r="D39" s="8" t="s">
        <v>178</v>
      </c>
      <c r="E39" s="8" t="s">
        <v>727</v>
      </c>
      <c r="F39" s="8" t="s">
        <v>25</v>
      </c>
      <c r="G39" s="9" t="s">
        <v>1301</v>
      </c>
      <c r="H39" s="61" t="s">
        <v>1295</v>
      </c>
      <c r="I39" s="79" t="s">
        <v>567</v>
      </c>
      <c r="J39" s="8" t="s">
        <v>975</v>
      </c>
      <c r="K39" s="8" t="s">
        <v>981</v>
      </c>
      <c r="L39" s="8" t="s">
        <v>977</v>
      </c>
      <c r="M39" s="40" t="s">
        <v>568</v>
      </c>
      <c r="N39" s="73">
        <v>1062.4875</v>
      </c>
      <c r="O39" s="73">
        <v>849.99</v>
      </c>
      <c r="P39" s="8">
        <v>4.5</v>
      </c>
      <c r="Q39" s="8">
        <v>5</v>
      </c>
      <c r="R39" s="8">
        <v>5.5</v>
      </c>
      <c r="S39" s="8">
        <v>18</v>
      </c>
      <c r="T39" s="8" t="s">
        <v>32</v>
      </c>
      <c r="U39" s="8"/>
      <c r="V39" s="8" t="s">
        <v>33</v>
      </c>
    </row>
    <row r="40" spans="1:22">
      <c r="A40" s="76">
        <v>213070</v>
      </c>
      <c r="B40" s="7"/>
      <c r="C40" s="8" t="s">
        <v>106</v>
      </c>
      <c r="D40" s="8" t="s">
        <v>178</v>
      </c>
      <c r="E40" s="8" t="s">
        <v>569</v>
      </c>
      <c r="F40" s="8" t="s">
        <v>25</v>
      </c>
      <c r="G40" s="9" t="s">
        <v>190</v>
      </c>
      <c r="H40" s="61" t="s">
        <v>1295</v>
      </c>
      <c r="I40" s="79" t="s">
        <v>569</v>
      </c>
      <c r="J40" s="8" t="s">
        <v>975</v>
      </c>
      <c r="K40" s="8" t="s">
        <v>985</v>
      </c>
      <c r="L40" s="8" t="s">
        <v>977</v>
      </c>
      <c r="M40" s="40" t="s">
        <v>192</v>
      </c>
      <c r="N40" s="73">
        <v>737.48749999999995</v>
      </c>
      <c r="O40" s="73">
        <v>589.99</v>
      </c>
      <c r="P40" s="8">
        <v>4</v>
      </c>
      <c r="Q40" s="8">
        <v>4.5</v>
      </c>
      <c r="R40" s="8">
        <v>5</v>
      </c>
      <c r="S40" s="8">
        <v>17</v>
      </c>
      <c r="T40" s="8" t="s">
        <v>32</v>
      </c>
      <c r="U40" s="8"/>
      <c r="V40" s="8" t="s">
        <v>33</v>
      </c>
    </row>
    <row r="41" spans="1:22">
      <c r="A41" s="76">
        <v>213075</v>
      </c>
      <c r="B41" s="7"/>
      <c r="C41" s="8" t="s">
        <v>106</v>
      </c>
      <c r="D41" s="8" t="s">
        <v>178</v>
      </c>
      <c r="E41" s="8" t="s">
        <v>570</v>
      </c>
      <c r="F41" s="8" t="s">
        <v>25</v>
      </c>
      <c r="G41" s="9" t="s">
        <v>194</v>
      </c>
      <c r="H41" s="61" t="s">
        <v>1295</v>
      </c>
      <c r="I41" s="79" t="s">
        <v>570</v>
      </c>
      <c r="J41" s="8" t="s">
        <v>975</v>
      </c>
      <c r="K41" s="8" t="s">
        <v>989</v>
      </c>
      <c r="L41" s="8" t="s">
        <v>977</v>
      </c>
      <c r="M41" s="40" t="s">
        <v>195</v>
      </c>
      <c r="N41" s="73">
        <v>787.48749999999995</v>
      </c>
      <c r="O41" s="73">
        <v>629.99</v>
      </c>
      <c r="P41" s="8">
        <v>4</v>
      </c>
      <c r="Q41" s="8">
        <v>4.5</v>
      </c>
      <c r="R41" s="8">
        <v>5</v>
      </c>
      <c r="S41" s="8">
        <v>17</v>
      </c>
      <c r="T41" s="8" t="s">
        <v>32</v>
      </c>
      <c r="U41" s="8"/>
      <c r="V41" s="8" t="s">
        <v>33</v>
      </c>
    </row>
    <row r="42" spans="1:22">
      <c r="A42" s="76">
        <v>213076</v>
      </c>
      <c r="B42" s="7"/>
      <c r="C42" s="8" t="s">
        <v>106</v>
      </c>
      <c r="D42" s="8" t="s">
        <v>178</v>
      </c>
      <c r="E42" s="8" t="s">
        <v>571</v>
      </c>
      <c r="F42" s="8" t="s">
        <v>25</v>
      </c>
      <c r="G42" s="9" t="s">
        <v>197</v>
      </c>
      <c r="H42" s="61" t="s">
        <v>1295</v>
      </c>
      <c r="I42" s="79" t="s">
        <v>571</v>
      </c>
      <c r="J42" s="8" t="s">
        <v>975</v>
      </c>
      <c r="K42" s="8" t="s">
        <v>992</v>
      </c>
      <c r="L42" s="8" t="s">
        <v>977</v>
      </c>
      <c r="M42" s="40" t="s">
        <v>198</v>
      </c>
      <c r="N42" s="73">
        <v>837.48749999999995</v>
      </c>
      <c r="O42" s="73">
        <v>669.99</v>
      </c>
      <c r="P42" s="8">
        <v>4</v>
      </c>
      <c r="Q42" s="8">
        <v>4.5</v>
      </c>
      <c r="R42" s="8">
        <v>5</v>
      </c>
      <c r="S42" s="8">
        <v>17</v>
      </c>
      <c r="T42" s="8" t="s">
        <v>32</v>
      </c>
      <c r="U42" s="8"/>
      <c r="V42" s="8" t="s">
        <v>33</v>
      </c>
    </row>
    <row r="43" spans="1:22">
      <c r="A43" s="76">
        <v>213077</v>
      </c>
      <c r="B43" s="7"/>
      <c r="C43" s="8" t="s">
        <v>106</v>
      </c>
      <c r="D43" s="8" t="s">
        <v>178</v>
      </c>
      <c r="E43" s="8" t="s">
        <v>572</v>
      </c>
      <c r="F43" s="8" t="s">
        <v>25</v>
      </c>
      <c r="G43" s="9" t="s">
        <v>200</v>
      </c>
      <c r="H43" s="61" t="s">
        <v>1295</v>
      </c>
      <c r="I43" s="79" t="s">
        <v>572</v>
      </c>
      <c r="J43" s="8" t="s">
        <v>975</v>
      </c>
      <c r="K43" s="8" t="s">
        <v>995</v>
      </c>
      <c r="L43" s="8" t="s">
        <v>977</v>
      </c>
      <c r="M43" s="40" t="s">
        <v>201</v>
      </c>
      <c r="N43" s="73">
        <v>837.48749999999995</v>
      </c>
      <c r="O43" s="73">
        <v>669.99</v>
      </c>
      <c r="P43" s="8">
        <v>4</v>
      </c>
      <c r="Q43" s="8">
        <v>4.5</v>
      </c>
      <c r="R43" s="8">
        <v>5</v>
      </c>
      <c r="S43" s="8">
        <v>17</v>
      </c>
      <c r="T43" s="8" t="s">
        <v>32</v>
      </c>
      <c r="U43" s="8"/>
      <c r="V43" s="8" t="s">
        <v>33</v>
      </c>
    </row>
    <row r="44" spans="1:22" ht="15" customHeight="1">
      <c r="A44" s="76">
        <v>213013</v>
      </c>
      <c r="B44" s="7"/>
      <c r="C44" s="8" t="s">
        <v>106</v>
      </c>
      <c r="D44" s="8" t="s">
        <v>708</v>
      </c>
      <c r="E44" s="8" t="s">
        <v>574</v>
      </c>
      <c r="F44" s="8" t="s">
        <v>25</v>
      </c>
      <c r="G44" s="9" t="s">
        <v>204</v>
      </c>
      <c r="H44" s="61" t="s">
        <v>1295</v>
      </c>
      <c r="I44" s="78" t="s">
        <v>574</v>
      </c>
      <c r="J44" s="62" t="s">
        <v>1313</v>
      </c>
      <c r="K44" s="62" t="s">
        <v>1314</v>
      </c>
      <c r="L44" s="60" t="s">
        <v>1329</v>
      </c>
      <c r="M44" s="40" t="s">
        <v>207</v>
      </c>
      <c r="N44" s="73">
        <v>662.49</v>
      </c>
      <c r="O44" s="73">
        <v>529.99</v>
      </c>
      <c r="P44" s="8">
        <v>3.5</v>
      </c>
      <c r="Q44" s="8">
        <v>4.5</v>
      </c>
      <c r="R44" s="8">
        <v>5</v>
      </c>
      <c r="S44" s="8">
        <v>17</v>
      </c>
      <c r="T44" s="8" t="s">
        <v>32</v>
      </c>
      <c r="U44" s="8"/>
      <c r="V44" s="8" t="s">
        <v>33</v>
      </c>
    </row>
    <row r="45" spans="1:22" ht="15.75" customHeight="1">
      <c r="A45" s="76">
        <v>213014</v>
      </c>
      <c r="B45" s="7"/>
      <c r="C45" s="8" t="s">
        <v>106</v>
      </c>
      <c r="D45" s="8" t="s">
        <v>708</v>
      </c>
      <c r="E45" s="8" t="s">
        <v>575</v>
      </c>
      <c r="F45" s="8" t="s">
        <v>25</v>
      </c>
      <c r="G45" s="9" t="s">
        <v>209</v>
      </c>
      <c r="H45" s="61" t="s">
        <v>1295</v>
      </c>
      <c r="I45" s="78" t="s">
        <v>575</v>
      </c>
      <c r="J45" s="62" t="s">
        <v>1318</v>
      </c>
      <c r="K45" s="62" t="s">
        <v>1315</v>
      </c>
      <c r="L45" s="60" t="s">
        <v>1329</v>
      </c>
      <c r="M45" s="40" t="s">
        <v>211</v>
      </c>
      <c r="N45" s="73">
        <v>662.49</v>
      </c>
      <c r="O45" s="73">
        <v>529.99</v>
      </c>
      <c r="P45" s="8">
        <v>3.5</v>
      </c>
      <c r="Q45" s="8">
        <v>4.5</v>
      </c>
      <c r="R45" s="8">
        <v>5</v>
      </c>
      <c r="S45" s="8">
        <v>17</v>
      </c>
      <c r="T45" s="8" t="s">
        <v>32</v>
      </c>
      <c r="U45" s="8"/>
      <c r="V45" s="8" t="s">
        <v>33</v>
      </c>
    </row>
    <row r="46" spans="1:22" ht="14.25" customHeight="1">
      <c r="A46" s="76">
        <v>213023</v>
      </c>
      <c r="B46" s="7"/>
      <c r="C46" s="8" t="s">
        <v>106</v>
      </c>
      <c r="D46" s="8" t="s">
        <v>708</v>
      </c>
      <c r="E46" s="8" t="s">
        <v>576</v>
      </c>
      <c r="F46" s="8" t="s">
        <v>25</v>
      </c>
      <c r="G46" s="9" t="s">
        <v>213</v>
      </c>
      <c r="H46" s="61" t="s">
        <v>1295</v>
      </c>
      <c r="I46" s="78" t="s">
        <v>576</v>
      </c>
      <c r="J46" s="62" t="s">
        <v>1313</v>
      </c>
      <c r="K46" s="62" t="s">
        <v>1316</v>
      </c>
      <c r="L46" s="60" t="s">
        <v>1329</v>
      </c>
      <c r="M46" s="40" t="s">
        <v>215</v>
      </c>
      <c r="N46" s="73">
        <v>737.49</v>
      </c>
      <c r="O46" s="73">
        <v>589.99</v>
      </c>
      <c r="P46" s="8">
        <v>4</v>
      </c>
      <c r="Q46" s="8">
        <v>4.5</v>
      </c>
      <c r="R46" s="8">
        <v>5</v>
      </c>
      <c r="S46" s="8">
        <v>17</v>
      </c>
      <c r="T46" s="8" t="s">
        <v>32</v>
      </c>
      <c r="U46" s="8"/>
      <c r="V46" s="8" t="s">
        <v>33</v>
      </c>
    </row>
    <row r="47" spans="1:22" ht="15.75" customHeight="1">
      <c r="A47" s="76">
        <v>213024</v>
      </c>
      <c r="B47" s="7"/>
      <c r="C47" s="8" t="s">
        <v>106</v>
      </c>
      <c r="D47" s="8" t="s">
        <v>708</v>
      </c>
      <c r="E47" s="8" t="s">
        <v>577</v>
      </c>
      <c r="F47" s="8" t="s">
        <v>25</v>
      </c>
      <c r="G47" s="9" t="s">
        <v>217</v>
      </c>
      <c r="H47" s="61" t="s">
        <v>1295</v>
      </c>
      <c r="I47" s="78" t="s">
        <v>577</v>
      </c>
      <c r="J47" s="62" t="s">
        <v>1319</v>
      </c>
      <c r="K47" s="62" t="s">
        <v>1317</v>
      </c>
      <c r="L47" s="60" t="s">
        <v>1329</v>
      </c>
      <c r="M47" s="40" t="s">
        <v>218</v>
      </c>
      <c r="N47" s="73">
        <v>737.49</v>
      </c>
      <c r="O47" s="73">
        <v>589.99</v>
      </c>
      <c r="P47" s="8">
        <v>4</v>
      </c>
      <c r="Q47" s="8">
        <v>4.5</v>
      </c>
      <c r="R47" s="8">
        <v>5</v>
      </c>
      <c r="S47" s="8">
        <v>17</v>
      </c>
      <c r="T47" s="8" t="s">
        <v>32</v>
      </c>
      <c r="U47" s="8"/>
      <c r="V47" s="8" t="s">
        <v>33</v>
      </c>
    </row>
    <row r="48" spans="1:22">
      <c r="A48" s="76">
        <v>213050</v>
      </c>
      <c r="B48" s="7"/>
      <c r="C48" s="8" t="s">
        <v>106</v>
      </c>
      <c r="D48" s="8" t="s">
        <v>219</v>
      </c>
      <c r="E48" s="8" t="s">
        <v>578</v>
      </c>
      <c r="F48" s="8" t="s">
        <v>25</v>
      </c>
      <c r="G48" s="9" t="s">
        <v>221</v>
      </c>
      <c r="H48" s="61" t="s">
        <v>1295</v>
      </c>
      <c r="I48" s="71" t="s">
        <v>578</v>
      </c>
      <c r="J48" s="8" t="s">
        <v>1001</v>
      </c>
      <c r="K48" s="8" t="s">
        <v>1002</v>
      </c>
      <c r="L48" s="8" t="s">
        <v>1003</v>
      </c>
      <c r="M48" s="40" t="s">
        <v>225</v>
      </c>
      <c r="N48" s="73">
        <v>612.48749999999995</v>
      </c>
      <c r="O48" s="73">
        <v>489.99</v>
      </c>
      <c r="P48" s="8">
        <v>3.5</v>
      </c>
      <c r="Q48" s="8">
        <v>4.5</v>
      </c>
      <c r="R48" s="8">
        <v>4.5</v>
      </c>
      <c r="S48" s="8">
        <v>17</v>
      </c>
      <c r="T48" s="8" t="s">
        <v>45</v>
      </c>
      <c r="U48" s="8" t="s">
        <v>46</v>
      </c>
      <c r="V48" s="8" t="s">
        <v>33</v>
      </c>
    </row>
    <row r="49" spans="1:22">
      <c r="A49" s="76">
        <v>213051</v>
      </c>
      <c r="B49" s="7"/>
      <c r="C49" s="8" t="s">
        <v>106</v>
      </c>
      <c r="D49" s="8" t="s">
        <v>219</v>
      </c>
      <c r="E49" s="8" t="s">
        <v>579</v>
      </c>
      <c r="F49" s="8" t="s">
        <v>25</v>
      </c>
      <c r="G49" s="9" t="s">
        <v>227</v>
      </c>
      <c r="H49" s="61" t="s">
        <v>1295</v>
      </c>
      <c r="I49" s="71" t="s">
        <v>579</v>
      </c>
      <c r="J49" s="8" t="s">
        <v>1001</v>
      </c>
      <c r="K49" s="8" t="s">
        <v>1006</v>
      </c>
      <c r="L49" s="8" t="s">
        <v>1003</v>
      </c>
      <c r="M49" s="40" t="s">
        <v>228</v>
      </c>
      <c r="N49" s="73">
        <v>612.48749999999995</v>
      </c>
      <c r="O49" s="73">
        <v>489.99</v>
      </c>
      <c r="P49" s="8">
        <v>3.5</v>
      </c>
      <c r="Q49" s="8">
        <v>4.5</v>
      </c>
      <c r="R49" s="8">
        <v>4.5</v>
      </c>
      <c r="S49" s="8">
        <v>17</v>
      </c>
      <c r="T49" s="8" t="s">
        <v>45</v>
      </c>
      <c r="U49" s="8" t="s">
        <v>46</v>
      </c>
      <c r="V49" s="8" t="s">
        <v>33</v>
      </c>
    </row>
    <row r="50" spans="1:22">
      <c r="A50" s="76">
        <v>214101</v>
      </c>
      <c r="B50" s="7"/>
      <c r="C50" s="8" t="s">
        <v>106</v>
      </c>
      <c r="D50" s="8" t="s">
        <v>229</v>
      </c>
      <c r="E50" s="8" t="s">
        <v>728</v>
      </c>
      <c r="F50" s="8" t="s">
        <v>25</v>
      </c>
      <c r="G50" s="9" t="s">
        <v>231</v>
      </c>
      <c r="H50" s="61" t="s">
        <v>1295</v>
      </c>
      <c r="I50" s="71" t="s">
        <v>581</v>
      </c>
      <c r="J50" s="8" t="s">
        <v>1009</v>
      </c>
      <c r="K50" s="8" t="s">
        <v>1010</v>
      </c>
      <c r="L50" s="8" t="s">
        <v>1003</v>
      </c>
      <c r="M50" s="40" t="s">
        <v>234</v>
      </c>
      <c r="N50" s="73">
        <v>499.98750000000001</v>
      </c>
      <c r="O50" s="73">
        <v>399.99</v>
      </c>
      <c r="P50" s="8">
        <v>2.5</v>
      </c>
      <c r="Q50" s="8">
        <v>4.25</v>
      </c>
      <c r="R50" s="8">
        <v>4.5</v>
      </c>
      <c r="S50" s="8">
        <v>12</v>
      </c>
      <c r="T50" s="8" t="s">
        <v>45</v>
      </c>
      <c r="U50" s="8" t="s">
        <v>46</v>
      </c>
      <c r="V50" s="8" t="s">
        <v>33</v>
      </c>
    </row>
    <row r="51" spans="1:22">
      <c r="A51" s="76">
        <v>214103</v>
      </c>
      <c r="B51" s="7"/>
      <c r="C51" s="8" t="s">
        <v>106</v>
      </c>
      <c r="D51" s="8" t="s">
        <v>709</v>
      </c>
      <c r="E51" s="8" t="s">
        <v>729</v>
      </c>
      <c r="F51" s="8" t="s">
        <v>25</v>
      </c>
      <c r="G51" s="9" t="s">
        <v>1303</v>
      </c>
      <c r="H51" s="61" t="s">
        <v>1295</v>
      </c>
      <c r="I51" s="71" t="s">
        <v>582</v>
      </c>
      <c r="J51" s="80" t="s">
        <v>1320</v>
      </c>
      <c r="K51" s="80" t="s">
        <v>1323</v>
      </c>
      <c r="L51" s="60" t="s">
        <v>1329</v>
      </c>
      <c r="M51" s="40" t="s">
        <v>583</v>
      </c>
      <c r="N51" s="73">
        <v>624.98749999999995</v>
      </c>
      <c r="O51" s="73">
        <v>499.99</v>
      </c>
      <c r="P51" s="60">
        <v>2</v>
      </c>
      <c r="Q51" s="60">
        <v>4.5</v>
      </c>
      <c r="R51" s="60">
        <v>4.5</v>
      </c>
      <c r="S51" s="60">
        <v>14</v>
      </c>
      <c r="T51" s="8" t="s">
        <v>45</v>
      </c>
      <c r="U51" s="8" t="s">
        <v>46</v>
      </c>
      <c r="V51" s="8" t="s">
        <v>33</v>
      </c>
    </row>
    <row r="52" spans="1:22">
      <c r="A52" s="76">
        <v>214104</v>
      </c>
      <c r="B52" s="7"/>
      <c r="C52" s="8" t="s">
        <v>106</v>
      </c>
      <c r="D52" s="8" t="s">
        <v>709</v>
      </c>
      <c r="E52" s="8" t="s">
        <v>730</v>
      </c>
      <c r="F52" s="8" t="s">
        <v>25</v>
      </c>
      <c r="G52" s="9" t="s">
        <v>1302</v>
      </c>
      <c r="H52" s="61" t="s">
        <v>1295</v>
      </c>
      <c r="I52" s="71" t="s">
        <v>584</v>
      </c>
      <c r="J52" s="80" t="s">
        <v>1321</v>
      </c>
      <c r="K52" s="80" t="s">
        <v>1322</v>
      </c>
      <c r="L52" s="80" t="s">
        <v>1329</v>
      </c>
      <c r="M52" s="81" t="s">
        <v>585</v>
      </c>
      <c r="N52" s="82">
        <v>624.98749999999995</v>
      </c>
      <c r="O52" s="82">
        <v>499.99</v>
      </c>
      <c r="P52" s="80">
        <v>3</v>
      </c>
      <c r="Q52" s="80">
        <v>4.5</v>
      </c>
      <c r="R52" s="60">
        <v>4.5</v>
      </c>
      <c r="S52" s="60">
        <v>16</v>
      </c>
      <c r="T52" s="8" t="s">
        <v>45</v>
      </c>
      <c r="U52" s="8" t="s">
        <v>46</v>
      </c>
      <c r="V52" s="8" t="s">
        <v>33</v>
      </c>
    </row>
    <row r="53" spans="1:22">
      <c r="A53" s="76">
        <v>214105</v>
      </c>
      <c r="B53" s="7"/>
      <c r="C53" s="8" t="s">
        <v>106</v>
      </c>
      <c r="D53" s="8" t="s">
        <v>709</v>
      </c>
      <c r="E53" s="8" t="s">
        <v>731</v>
      </c>
      <c r="F53" s="8" t="s">
        <v>25</v>
      </c>
      <c r="G53" s="9" t="s">
        <v>1304</v>
      </c>
      <c r="H53" s="61" t="s">
        <v>1295</v>
      </c>
      <c r="I53" s="71" t="s">
        <v>586</v>
      </c>
      <c r="J53" s="80" t="s">
        <v>1321</v>
      </c>
      <c r="K53" s="80" t="s">
        <v>1324</v>
      </c>
      <c r="L53" s="60" t="s">
        <v>1329</v>
      </c>
      <c r="M53" s="40" t="s">
        <v>587</v>
      </c>
      <c r="N53" s="73">
        <v>624.98749999999995</v>
      </c>
      <c r="O53" s="73">
        <v>499.99</v>
      </c>
      <c r="P53" s="60">
        <v>3</v>
      </c>
      <c r="Q53" s="60">
        <v>4.5</v>
      </c>
      <c r="R53" s="60">
        <v>4.5</v>
      </c>
      <c r="S53" s="60">
        <v>16</v>
      </c>
      <c r="T53" s="8" t="s">
        <v>45</v>
      </c>
      <c r="U53" s="8" t="s">
        <v>46</v>
      </c>
      <c r="V53" s="8" t="s">
        <v>33</v>
      </c>
    </row>
    <row r="54" spans="1:22">
      <c r="A54" s="76">
        <v>214108</v>
      </c>
      <c r="B54" s="7"/>
      <c r="C54" s="8" t="s">
        <v>106</v>
      </c>
      <c r="D54" s="8" t="s">
        <v>709</v>
      </c>
      <c r="E54" s="8" t="s">
        <v>732</v>
      </c>
      <c r="F54" s="8" t="s">
        <v>25</v>
      </c>
      <c r="G54" s="9" t="s">
        <v>1305</v>
      </c>
      <c r="H54" s="61" t="s">
        <v>1295</v>
      </c>
      <c r="I54" s="71" t="s">
        <v>588</v>
      </c>
      <c r="J54" s="80" t="s">
        <v>1321</v>
      </c>
      <c r="K54" s="80" t="s">
        <v>1325</v>
      </c>
      <c r="L54" s="60" t="s">
        <v>1329</v>
      </c>
      <c r="M54" s="40" t="s">
        <v>589</v>
      </c>
      <c r="N54" s="73">
        <v>712.48749999999995</v>
      </c>
      <c r="O54" s="73">
        <v>569.99</v>
      </c>
      <c r="P54" s="60">
        <v>3.5</v>
      </c>
      <c r="Q54" s="60">
        <v>4.5</v>
      </c>
      <c r="R54" s="60">
        <v>4.5</v>
      </c>
      <c r="S54" s="60">
        <v>16</v>
      </c>
      <c r="T54" s="8" t="s">
        <v>45</v>
      </c>
      <c r="U54" s="8" t="s">
        <v>46</v>
      </c>
      <c r="V54" s="8" t="s">
        <v>33</v>
      </c>
    </row>
    <row r="55" spans="1:22">
      <c r="A55" s="76">
        <v>214109</v>
      </c>
      <c r="B55" s="7"/>
      <c r="C55" s="8" t="s">
        <v>106</v>
      </c>
      <c r="D55" s="8" t="s">
        <v>709</v>
      </c>
      <c r="E55" s="8" t="s">
        <v>733</v>
      </c>
      <c r="F55" s="8" t="s">
        <v>25</v>
      </c>
      <c r="G55" s="9" t="s">
        <v>1306</v>
      </c>
      <c r="H55" s="61" t="s">
        <v>1295</v>
      </c>
      <c r="I55" s="71" t="s">
        <v>590</v>
      </c>
      <c r="J55" s="80" t="s">
        <v>1321</v>
      </c>
      <c r="K55" s="80" t="s">
        <v>1326</v>
      </c>
      <c r="L55" s="60" t="s">
        <v>1329</v>
      </c>
      <c r="M55" s="40" t="s">
        <v>591</v>
      </c>
      <c r="N55" s="73">
        <v>712.48749999999995</v>
      </c>
      <c r="O55" s="73">
        <v>569.99</v>
      </c>
      <c r="P55" s="60">
        <v>3.5</v>
      </c>
      <c r="Q55" s="60">
        <v>4.5</v>
      </c>
      <c r="R55" s="60">
        <v>4.5</v>
      </c>
      <c r="S55" s="60">
        <v>16</v>
      </c>
      <c r="T55" s="8" t="s">
        <v>45</v>
      </c>
      <c r="U55" s="8" t="s">
        <v>46</v>
      </c>
      <c r="V55" s="8" t="s">
        <v>33</v>
      </c>
    </row>
    <row r="56" spans="1:22">
      <c r="A56" s="76">
        <v>214113</v>
      </c>
      <c r="B56" s="7"/>
      <c r="C56" s="8" t="s">
        <v>106</v>
      </c>
      <c r="D56" s="8" t="s">
        <v>709</v>
      </c>
      <c r="E56" s="8" t="s">
        <v>734</v>
      </c>
      <c r="F56" s="8" t="s">
        <v>25</v>
      </c>
      <c r="G56" s="9" t="s">
        <v>1307</v>
      </c>
      <c r="H56" s="61" t="s">
        <v>1295</v>
      </c>
      <c r="I56" s="71" t="s">
        <v>592</v>
      </c>
      <c r="J56" s="80" t="s">
        <v>1321</v>
      </c>
      <c r="K56" s="80" t="s">
        <v>1327</v>
      </c>
      <c r="L56" s="60" t="s">
        <v>1329</v>
      </c>
      <c r="M56" s="40" t="s">
        <v>593</v>
      </c>
      <c r="N56" s="73">
        <v>749.98749999999995</v>
      </c>
      <c r="O56" s="73">
        <v>599.99</v>
      </c>
      <c r="P56" s="8">
        <v>3.5</v>
      </c>
      <c r="Q56" s="8">
        <v>4.25</v>
      </c>
      <c r="R56" s="8">
        <v>4.5</v>
      </c>
      <c r="S56" s="8">
        <v>17</v>
      </c>
      <c r="T56" s="8" t="s">
        <v>45</v>
      </c>
      <c r="U56" s="8" t="s">
        <v>46</v>
      </c>
      <c r="V56" s="8" t="s">
        <v>33</v>
      </c>
    </row>
    <row r="57" spans="1:22">
      <c r="A57" s="76">
        <v>214114</v>
      </c>
      <c r="B57" s="7"/>
      <c r="C57" s="8" t="s">
        <v>106</v>
      </c>
      <c r="D57" s="8" t="s">
        <v>709</v>
      </c>
      <c r="E57" s="8" t="s">
        <v>735</v>
      </c>
      <c r="F57" s="8" t="s">
        <v>25</v>
      </c>
      <c r="G57" s="9" t="s">
        <v>1308</v>
      </c>
      <c r="H57" s="61" t="s">
        <v>1295</v>
      </c>
      <c r="I57" s="71" t="s">
        <v>594</v>
      </c>
      <c r="J57" s="80" t="s">
        <v>1321</v>
      </c>
      <c r="K57" s="80" t="s">
        <v>1328</v>
      </c>
      <c r="L57" s="60" t="s">
        <v>1329</v>
      </c>
      <c r="M57" s="40" t="s">
        <v>595</v>
      </c>
      <c r="N57" s="73">
        <v>749.98749999999995</v>
      </c>
      <c r="O57" s="73">
        <v>599.99</v>
      </c>
      <c r="P57" s="8">
        <v>3.5</v>
      </c>
      <c r="Q57" s="8">
        <v>4.25</v>
      </c>
      <c r="R57" s="8">
        <v>4.5</v>
      </c>
      <c r="S57" s="8">
        <v>17</v>
      </c>
      <c r="T57" s="8" t="s">
        <v>45</v>
      </c>
      <c r="U57" s="8" t="s">
        <v>46</v>
      </c>
      <c r="V57" s="8" t="s">
        <v>33</v>
      </c>
    </row>
    <row r="58" spans="1:22">
      <c r="A58" s="76">
        <v>214072</v>
      </c>
      <c r="B58" s="7"/>
      <c r="C58" s="8" t="s">
        <v>106</v>
      </c>
      <c r="D58" s="8" t="s">
        <v>710</v>
      </c>
      <c r="E58" s="8" t="s">
        <v>597</v>
      </c>
      <c r="F58" s="8" t="s">
        <v>25</v>
      </c>
      <c r="G58" s="9" t="s">
        <v>250</v>
      </c>
      <c r="H58" s="61" t="s">
        <v>1295</v>
      </c>
      <c r="I58" s="71" t="s">
        <v>597</v>
      </c>
      <c r="J58" s="8" t="s">
        <v>1018</v>
      </c>
      <c r="K58" s="8" t="s">
        <v>1019</v>
      </c>
      <c r="L58" s="8" t="s">
        <v>1020</v>
      </c>
      <c r="M58" s="40" t="s">
        <v>253</v>
      </c>
      <c r="N58" s="73">
        <v>474.98750000000001</v>
      </c>
      <c r="O58" s="73">
        <v>379.99</v>
      </c>
      <c r="P58" s="8">
        <v>2</v>
      </c>
      <c r="Q58" s="8">
        <v>4.25</v>
      </c>
      <c r="R58" s="8">
        <v>4.5</v>
      </c>
      <c r="S58" s="8">
        <v>12.5</v>
      </c>
      <c r="T58" s="8" t="s">
        <v>45</v>
      </c>
      <c r="U58" s="8" t="s">
        <v>46</v>
      </c>
      <c r="V58" s="8" t="s">
        <v>33</v>
      </c>
    </row>
    <row r="59" spans="1:22">
      <c r="A59" s="76">
        <v>214062</v>
      </c>
      <c r="B59" s="7"/>
      <c r="C59" s="8" t="s">
        <v>106</v>
      </c>
      <c r="D59" s="8" t="s">
        <v>710</v>
      </c>
      <c r="E59" s="8" t="s">
        <v>598</v>
      </c>
      <c r="F59" s="8" t="s">
        <v>25</v>
      </c>
      <c r="G59" s="9" t="s">
        <v>255</v>
      </c>
      <c r="H59" s="61" t="s">
        <v>1295</v>
      </c>
      <c r="I59" s="71" t="s">
        <v>598</v>
      </c>
      <c r="J59" s="8" t="s">
        <v>1024</v>
      </c>
      <c r="K59" s="8" t="s">
        <v>1025</v>
      </c>
      <c r="L59" s="8" t="s">
        <v>1020</v>
      </c>
      <c r="M59" s="40" t="s">
        <v>257</v>
      </c>
      <c r="N59" s="73">
        <v>449.99</v>
      </c>
      <c r="O59" s="73">
        <v>399.99</v>
      </c>
      <c r="P59" s="8">
        <v>3.5</v>
      </c>
      <c r="Q59" s="8">
        <v>4</v>
      </c>
      <c r="R59" s="8">
        <v>4.5</v>
      </c>
      <c r="S59" s="8">
        <v>17</v>
      </c>
      <c r="T59" s="8" t="s">
        <v>45</v>
      </c>
      <c r="U59" s="8" t="s">
        <v>46</v>
      </c>
      <c r="V59" s="8" t="s">
        <v>33</v>
      </c>
    </row>
    <row r="60" spans="1:22">
      <c r="A60" s="76">
        <v>214063</v>
      </c>
      <c r="B60" s="7"/>
      <c r="C60" s="8" t="s">
        <v>106</v>
      </c>
      <c r="D60" s="8" t="s">
        <v>710</v>
      </c>
      <c r="E60" s="8" t="s">
        <v>599</v>
      </c>
      <c r="F60" s="8" t="s">
        <v>25</v>
      </c>
      <c r="G60" s="9" t="s">
        <v>259</v>
      </c>
      <c r="H60" s="61" t="s">
        <v>1295</v>
      </c>
      <c r="I60" s="71" t="s">
        <v>599</v>
      </c>
      <c r="J60" s="8" t="s">
        <v>1024</v>
      </c>
      <c r="K60" s="8" t="s">
        <v>1028</v>
      </c>
      <c r="L60" s="8" t="s">
        <v>1020</v>
      </c>
      <c r="M60" s="40" t="s">
        <v>260</v>
      </c>
      <c r="N60" s="73">
        <v>449.99</v>
      </c>
      <c r="O60" s="73">
        <v>399.99</v>
      </c>
      <c r="P60" s="8">
        <v>3.5</v>
      </c>
      <c r="Q60" s="8">
        <v>4</v>
      </c>
      <c r="R60" s="8">
        <v>4.5</v>
      </c>
      <c r="S60" s="8">
        <v>17</v>
      </c>
      <c r="T60" s="8" t="s">
        <v>45</v>
      </c>
      <c r="U60" s="8" t="s">
        <v>46</v>
      </c>
      <c r="V60" s="8" t="s">
        <v>33</v>
      </c>
    </row>
    <row r="61" spans="1:22">
      <c r="A61" s="76">
        <v>214067</v>
      </c>
      <c r="B61" s="7"/>
      <c r="C61" s="8" t="s">
        <v>106</v>
      </c>
      <c r="D61" s="8" t="s">
        <v>710</v>
      </c>
      <c r="E61" s="8" t="s">
        <v>600</v>
      </c>
      <c r="F61" s="8" t="s">
        <v>25</v>
      </c>
      <c r="G61" s="9" t="s">
        <v>262</v>
      </c>
      <c r="H61" s="61" t="s">
        <v>1295</v>
      </c>
      <c r="I61" s="71" t="s">
        <v>600</v>
      </c>
      <c r="J61" s="8" t="s">
        <v>1024</v>
      </c>
      <c r="K61" s="8" t="s">
        <v>1032</v>
      </c>
      <c r="L61" s="8" t="s">
        <v>1020</v>
      </c>
      <c r="M61" s="40" t="s">
        <v>263</v>
      </c>
      <c r="N61" s="73">
        <v>499.99</v>
      </c>
      <c r="O61" s="73">
        <v>429.99</v>
      </c>
      <c r="P61" s="8">
        <v>4</v>
      </c>
      <c r="Q61" s="8">
        <v>4.25</v>
      </c>
      <c r="R61" s="8">
        <v>4.5</v>
      </c>
      <c r="S61" s="8">
        <v>20.25</v>
      </c>
      <c r="T61" s="8" t="s">
        <v>45</v>
      </c>
      <c r="U61" s="8" t="s">
        <v>46</v>
      </c>
      <c r="V61" s="8" t="s">
        <v>33</v>
      </c>
    </row>
    <row r="62" spans="1:22">
      <c r="A62" s="76">
        <v>214068</v>
      </c>
      <c r="B62" s="7"/>
      <c r="C62" s="8" t="s">
        <v>106</v>
      </c>
      <c r="D62" s="8" t="s">
        <v>710</v>
      </c>
      <c r="E62" s="8" t="s">
        <v>601</v>
      </c>
      <c r="F62" s="8" t="s">
        <v>25</v>
      </c>
      <c r="G62" s="9" t="s">
        <v>265</v>
      </c>
      <c r="H62" s="61" t="s">
        <v>1295</v>
      </c>
      <c r="I62" s="71" t="s">
        <v>601</v>
      </c>
      <c r="J62" s="8" t="s">
        <v>1024</v>
      </c>
      <c r="K62" s="8" t="s">
        <v>1035</v>
      </c>
      <c r="L62" s="8" t="s">
        <v>1020</v>
      </c>
      <c r="M62" s="40" t="s">
        <v>266</v>
      </c>
      <c r="N62" s="73">
        <v>499.99</v>
      </c>
      <c r="O62" s="73">
        <v>429.99</v>
      </c>
      <c r="P62" s="8">
        <v>4</v>
      </c>
      <c r="Q62" s="8">
        <v>4.25</v>
      </c>
      <c r="R62" s="8">
        <v>4.5</v>
      </c>
      <c r="S62" s="8">
        <v>20.25</v>
      </c>
      <c r="T62" s="8" t="s">
        <v>45</v>
      </c>
      <c r="U62" s="8" t="s">
        <v>46</v>
      </c>
      <c r="V62" s="8" t="s">
        <v>33</v>
      </c>
    </row>
    <row r="63" spans="1:22">
      <c r="A63" s="76">
        <v>214071</v>
      </c>
      <c r="B63" s="7"/>
      <c r="C63" s="8" t="s">
        <v>106</v>
      </c>
      <c r="D63" s="8" t="s">
        <v>710</v>
      </c>
      <c r="E63" s="8" t="s">
        <v>602</v>
      </c>
      <c r="F63" s="8" t="s">
        <v>25</v>
      </c>
      <c r="G63" s="9" t="s">
        <v>268</v>
      </c>
      <c r="H63" s="61" t="s">
        <v>1295</v>
      </c>
      <c r="I63" s="71" t="s">
        <v>602</v>
      </c>
      <c r="J63" s="8" t="s">
        <v>1039</v>
      </c>
      <c r="K63" s="8" t="s">
        <v>1040</v>
      </c>
      <c r="L63" s="8" t="s">
        <v>1020</v>
      </c>
      <c r="M63" s="40" t="s">
        <v>269</v>
      </c>
      <c r="N63" s="73">
        <v>537.48749999999995</v>
      </c>
      <c r="O63" s="73">
        <v>429.99</v>
      </c>
      <c r="P63" s="8">
        <v>4</v>
      </c>
      <c r="Q63" s="8">
        <v>4.25</v>
      </c>
      <c r="R63" s="8">
        <v>4.5</v>
      </c>
      <c r="S63" s="8">
        <v>20.25</v>
      </c>
      <c r="T63" s="8" t="s">
        <v>32</v>
      </c>
      <c r="U63" s="8" t="s">
        <v>26</v>
      </c>
      <c r="V63" s="8" t="s">
        <v>33</v>
      </c>
    </row>
    <row r="64" spans="1:22">
      <c r="A64" s="76">
        <v>214003</v>
      </c>
      <c r="B64" s="7"/>
      <c r="C64" s="8" t="s">
        <v>106</v>
      </c>
      <c r="D64" s="8" t="s">
        <v>603</v>
      </c>
      <c r="E64" s="8" t="s">
        <v>736</v>
      </c>
      <c r="F64" s="8" t="s">
        <v>25</v>
      </c>
      <c r="G64" s="9" t="s">
        <v>1042</v>
      </c>
      <c r="H64" s="61" t="s">
        <v>1295</v>
      </c>
      <c r="I64" s="71" t="s">
        <v>604</v>
      </c>
      <c r="J64" s="8" t="s">
        <v>1044</v>
      </c>
      <c r="K64" s="8" t="s">
        <v>1045</v>
      </c>
      <c r="L64" s="8" t="s">
        <v>1046</v>
      </c>
      <c r="M64" s="40" t="s">
        <v>605</v>
      </c>
      <c r="N64" s="73">
        <v>374.98750000000001</v>
      </c>
      <c r="O64" s="73">
        <v>299.99</v>
      </c>
      <c r="P64" s="8">
        <v>3</v>
      </c>
      <c r="Q64" s="8">
        <v>4</v>
      </c>
      <c r="R64" s="8">
        <v>4.25</v>
      </c>
      <c r="S64" s="8">
        <v>16.75</v>
      </c>
      <c r="T64" s="8" t="s">
        <v>32</v>
      </c>
      <c r="U64" s="8" t="s">
        <v>26</v>
      </c>
      <c r="V64" s="8" t="s">
        <v>33</v>
      </c>
    </row>
    <row r="65" spans="1:22">
      <c r="A65" s="76">
        <v>214004</v>
      </c>
      <c r="B65" s="7"/>
      <c r="C65" s="8" t="s">
        <v>106</v>
      </c>
      <c r="D65" s="8" t="s">
        <v>603</v>
      </c>
      <c r="E65" s="8" t="s">
        <v>737</v>
      </c>
      <c r="F65" s="8" t="s">
        <v>25</v>
      </c>
      <c r="G65" s="9" t="s">
        <v>1048</v>
      </c>
      <c r="H65" s="61" t="s">
        <v>1295</v>
      </c>
      <c r="I65" s="71" t="s">
        <v>606</v>
      </c>
      <c r="J65" s="8" t="s">
        <v>1044</v>
      </c>
      <c r="K65" s="8" t="s">
        <v>1050</v>
      </c>
      <c r="L65" s="8" t="s">
        <v>1046</v>
      </c>
      <c r="M65" s="40" t="s">
        <v>607</v>
      </c>
      <c r="N65" s="73">
        <v>424.98750000000001</v>
      </c>
      <c r="O65" s="73">
        <v>339.99</v>
      </c>
      <c r="P65" s="8">
        <v>3</v>
      </c>
      <c r="Q65" s="8">
        <v>4</v>
      </c>
      <c r="R65" s="8">
        <v>4.25</v>
      </c>
      <c r="S65" s="8">
        <v>16.75</v>
      </c>
      <c r="T65" s="8" t="s">
        <v>45</v>
      </c>
      <c r="U65" s="8" t="s">
        <v>46</v>
      </c>
      <c r="V65" s="8" t="s">
        <v>33</v>
      </c>
    </row>
    <row r="66" spans="1:22">
      <c r="A66" s="76">
        <v>214008</v>
      </c>
      <c r="B66" s="7"/>
      <c r="C66" s="8" t="s">
        <v>106</v>
      </c>
      <c r="D66" s="8" t="s">
        <v>603</v>
      </c>
      <c r="E66" s="8" t="s">
        <v>738</v>
      </c>
      <c r="F66" s="8" t="s">
        <v>25</v>
      </c>
      <c r="G66" s="9" t="s">
        <v>1052</v>
      </c>
      <c r="H66" s="61" t="s">
        <v>1295</v>
      </c>
      <c r="I66" s="71" t="s">
        <v>608</v>
      </c>
      <c r="J66" s="8" t="s">
        <v>1044</v>
      </c>
      <c r="K66" s="8" t="s">
        <v>1054</v>
      </c>
      <c r="L66" s="8" t="s">
        <v>1046</v>
      </c>
      <c r="M66" s="40" t="s">
        <v>609</v>
      </c>
      <c r="N66" s="73">
        <v>424.98750000000001</v>
      </c>
      <c r="O66" s="73">
        <v>339.99</v>
      </c>
      <c r="P66" s="8">
        <v>3</v>
      </c>
      <c r="Q66" s="8">
        <v>4</v>
      </c>
      <c r="R66" s="8">
        <v>4.25</v>
      </c>
      <c r="S66" s="8">
        <v>16.75</v>
      </c>
      <c r="T66" s="8" t="s">
        <v>45</v>
      </c>
      <c r="U66" s="8" t="s">
        <v>46</v>
      </c>
      <c r="V66" s="8" t="s">
        <v>33</v>
      </c>
    </row>
    <row r="67" spans="1:22">
      <c r="A67" s="76">
        <v>214005</v>
      </c>
      <c r="B67" s="7"/>
      <c r="C67" s="8" t="s">
        <v>106</v>
      </c>
      <c r="D67" s="8" t="s">
        <v>603</v>
      </c>
      <c r="E67" s="8" t="s">
        <v>739</v>
      </c>
      <c r="F67" s="8" t="s">
        <v>25</v>
      </c>
      <c r="G67" s="9" t="s">
        <v>1056</v>
      </c>
      <c r="H67" s="61" t="s">
        <v>1295</v>
      </c>
      <c r="I67" s="71" t="s">
        <v>610</v>
      </c>
      <c r="J67" s="8" t="s">
        <v>1044</v>
      </c>
      <c r="K67" s="8" t="s">
        <v>1058</v>
      </c>
      <c r="L67" s="8" t="s">
        <v>1046</v>
      </c>
      <c r="M67" s="40" t="s">
        <v>611</v>
      </c>
      <c r="N67" s="73">
        <v>399.98750000000001</v>
      </c>
      <c r="O67" s="73">
        <v>319.99</v>
      </c>
      <c r="P67" s="8">
        <v>3</v>
      </c>
      <c r="Q67" s="8">
        <v>4</v>
      </c>
      <c r="R67" s="8">
        <v>4.25</v>
      </c>
      <c r="S67" s="8">
        <v>16.75</v>
      </c>
      <c r="T67" s="8" t="s">
        <v>32</v>
      </c>
      <c r="U67" s="8" t="s">
        <v>26</v>
      </c>
      <c r="V67" s="8" t="s">
        <v>33</v>
      </c>
    </row>
    <row r="68" spans="1:22">
      <c r="A68" s="76">
        <v>214006</v>
      </c>
      <c r="B68" s="7"/>
      <c r="C68" s="8" t="s">
        <v>106</v>
      </c>
      <c r="D68" s="8" t="s">
        <v>603</v>
      </c>
      <c r="E68" s="8" t="s">
        <v>740</v>
      </c>
      <c r="F68" s="8" t="s">
        <v>25</v>
      </c>
      <c r="G68" s="9" t="s">
        <v>1059</v>
      </c>
      <c r="H68" s="61" t="s">
        <v>1295</v>
      </c>
      <c r="I68" s="71" t="s">
        <v>612</v>
      </c>
      <c r="J68" s="8" t="s">
        <v>1044</v>
      </c>
      <c r="K68" s="8" t="s">
        <v>1061</v>
      </c>
      <c r="L68" s="8" t="s">
        <v>1046</v>
      </c>
      <c r="M68" s="40" t="s">
        <v>613</v>
      </c>
      <c r="N68" s="73">
        <v>437.48750000000001</v>
      </c>
      <c r="O68" s="73">
        <v>349.99</v>
      </c>
      <c r="P68" s="8">
        <v>3</v>
      </c>
      <c r="Q68" s="8">
        <v>4</v>
      </c>
      <c r="R68" s="8">
        <v>4.25</v>
      </c>
      <c r="S68" s="8">
        <v>16.75</v>
      </c>
      <c r="T68" s="8" t="s">
        <v>45</v>
      </c>
      <c r="U68" s="8" t="s">
        <v>46</v>
      </c>
      <c r="V68" s="8" t="s">
        <v>33</v>
      </c>
    </row>
    <row r="69" spans="1:22">
      <c r="A69" s="76">
        <v>214007</v>
      </c>
      <c r="B69" s="7"/>
      <c r="C69" s="8" t="s">
        <v>106</v>
      </c>
      <c r="D69" s="8" t="s">
        <v>603</v>
      </c>
      <c r="E69" s="8" t="s">
        <v>741</v>
      </c>
      <c r="F69" s="8" t="s">
        <v>25</v>
      </c>
      <c r="G69" s="9" t="s">
        <v>1062</v>
      </c>
      <c r="H69" s="61" t="s">
        <v>1295</v>
      </c>
      <c r="I69" s="71" t="s">
        <v>614</v>
      </c>
      <c r="J69" s="8" t="s">
        <v>1044</v>
      </c>
      <c r="K69" s="8" t="s">
        <v>1064</v>
      </c>
      <c r="L69" s="8" t="s">
        <v>1046</v>
      </c>
      <c r="M69" s="40" t="s">
        <v>615</v>
      </c>
      <c r="N69" s="73">
        <v>437.48750000000001</v>
      </c>
      <c r="O69" s="73">
        <v>349.99</v>
      </c>
      <c r="P69" s="8">
        <v>3</v>
      </c>
      <c r="Q69" s="8">
        <v>4</v>
      </c>
      <c r="R69" s="8">
        <v>4.25</v>
      </c>
      <c r="S69" s="8">
        <v>16.75</v>
      </c>
      <c r="T69" s="8" t="s">
        <v>45</v>
      </c>
      <c r="U69" s="8" t="s">
        <v>46</v>
      </c>
      <c r="V69" s="8" t="s">
        <v>33</v>
      </c>
    </row>
    <row r="70" spans="1:22">
      <c r="A70" s="76">
        <v>215025</v>
      </c>
      <c r="B70" s="7"/>
      <c r="C70" s="8" t="s">
        <v>106</v>
      </c>
      <c r="D70" s="8" t="s">
        <v>711</v>
      </c>
      <c r="E70" s="8" t="s">
        <v>616</v>
      </c>
      <c r="F70" s="8" t="s">
        <v>25</v>
      </c>
      <c r="G70" s="9" t="s">
        <v>272</v>
      </c>
      <c r="H70" s="61" t="s">
        <v>1295</v>
      </c>
      <c r="I70" s="71" t="s">
        <v>616</v>
      </c>
      <c r="J70" s="8" t="s">
        <v>1068</v>
      </c>
      <c r="K70" s="8" t="s">
        <v>1069</v>
      </c>
      <c r="L70" s="8" t="s">
        <v>1070</v>
      </c>
      <c r="M70" s="40" t="s">
        <v>275</v>
      </c>
      <c r="N70" s="73">
        <v>212.48750000000001</v>
      </c>
      <c r="O70" s="73">
        <v>169.99</v>
      </c>
      <c r="P70" s="8">
        <v>2.5</v>
      </c>
      <c r="Q70" s="8">
        <v>3.5</v>
      </c>
      <c r="R70" s="8">
        <v>3.75</v>
      </c>
      <c r="S70" s="8">
        <v>16</v>
      </c>
      <c r="T70" s="8" t="s">
        <v>45</v>
      </c>
      <c r="U70" s="8" t="s">
        <v>46</v>
      </c>
      <c r="V70" s="8" t="s">
        <v>33</v>
      </c>
    </row>
    <row r="71" spans="1:22">
      <c r="A71" s="76">
        <v>215028</v>
      </c>
      <c r="B71" s="7"/>
      <c r="C71" s="8" t="s">
        <v>106</v>
      </c>
      <c r="D71" s="8" t="s">
        <v>711</v>
      </c>
      <c r="E71" s="8" t="s">
        <v>617</v>
      </c>
      <c r="F71" s="8" t="s">
        <v>25</v>
      </c>
      <c r="G71" s="9" t="s">
        <v>277</v>
      </c>
      <c r="H71" s="61" t="s">
        <v>1295</v>
      </c>
      <c r="I71" s="71" t="s">
        <v>617</v>
      </c>
      <c r="J71" s="8" t="s">
        <v>1074</v>
      </c>
      <c r="K71" s="8" t="s">
        <v>1075</v>
      </c>
      <c r="L71" s="8" t="s">
        <v>1070</v>
      </c>
      <c r="M71" s="40" t="s">
        <v>279</v>
      </c>
      <c r="N71" s="73">
        <v>374.98750000000001</v>
      </c>
      <c r="O71" s="73">
        <v>299.99</v>
      </c>
      <c r="P71" s="8">
        <v>2.5</v>
      </c>
      <c r="Q71" s="8">
        <v>3.5</v>
      </c>
      <c r="R71" s="8">
        <v>3.75</v>
      </c>
      <c r="S71" s="8">
        <v>16</v>
      </c>
      <c r="T71" s="8" t="s">
        <v>45</v>
      </c>
      <c r="U71" s="8" t="s">
        <v>46</v>
      </c>
      <c r="V71" s="8" t="s">
        <v>33</v>
      </c>
    </row>
    <row r="72" spans="1:22">
      <c r="A72" s="76">
        <v>215001</v>
      </c>
      <c r="B72" s="7"/>
      <c r="C72" s="8" t="s">
        <v>106</v>
      </c>
      <c r="D72" s="8" t="s">
        <v>280</v>
      </c>
      <c r="E72" s="8" t="s">
        <v>619</v>
      </c>
      <c r="F72" s="8" t="s">
        <v>25</v>
      </c>
      <c r="G72" s="9" t="s">
        <v>282</v>
      </c>
      <c r="H72" s="61" t="s">
        <v>1295</v>
      </c>
      <c r="I72" s="71" t="s">
        <v>619</v>
      </c>
      <c r="J72" s="8" t="s">
        <v>1079</v>
      </c>
      <c r="K72" s="8" t="s">
        <v>1080</v>
      </c>
      <c r="L72" s="8" t="s">
        <v>1081</v>
      </c>
      <c r="M72" s="40" t="s">
        <v>285</v>
      </c>
      <c r="N72" s="73">
        <v>224.98750000000001</v>
      </c>
      <c r="O72" s="73">
        <v>179.99</v>
      </c>
      <c r="P72" s="8">
        <v>2.5</v>
      </c>
      <c r="Q72" s="8">
        <v>3.75</v>
      </c>
      <c r="R72" s="8">
        <v>3.75</v>
      </c>
      <c r="S72" s="8">
        <v>16</v>
      </c>
      <c r="T72" s="8" t="s">
        <v>45</v>
      </c>
      <c r="U72" s="8" t="s">
        <v>46</v>
      </c>
      <c r="V72" s="8" t="s">
        <v>33</v>
      </c>
    </row>
    <row r="73" spans="1:22">
      <c r="A73" s="76">
        <v>215003</v>
      </c>
      <c r="B73" s="7"/>
      <c r="C73" s="8" t="s">
        <v>106</v>
      </c>
      <c r="D73" s="8" t="s">
        <v>280</v>
      </c>
      <c r="E73" s="8" t="s">
        <v>620</v>
      </c>
      <c r="F73" s="8" t="s">
        <v>25</v>
      </c>
      <c r="G73" s="9" t="s">
        <v>287</v>
      </c>
      <c r="H73" s="61" t="s">
        <v>1295</v>
      </c>
      <c r="I73" s="71" t="s">
        <v>620</v>
      </c>
      <c r="J73" s="8" t="s">
        <v>1084</v>
      </c>
      <c r="K73" s="8" t="s">
        <v>1085</v>
      </c>
      <c r="L73" s="8" t="s">
        <v>1081</v>
      </c>
      <c r="M73" s="40" t="s">
        <v>288</v>
      </c>
      <c r="N73" s="73">
        <v>199.98750000000001</v>
      </c>
      <c r="O73" s="73">
        <v>159.99</v>
      </c>
      <c r="P73" s="8">
        <v>2.5</v>
      </c>
      <c r="Q73" s="8">
        <v>3.75</v>
      </c>
      <c r="R73" s="8">
        <v>3.75</v>
      </c>
      <c r="S73" s="8">
        <v>16</v>
      </c>
      <c r="T73" s="8" t="s">
        <v>32</v>
      </c>
      <c r="U73" s="8"/>
      <c r="V73" s="8" t="s">
        <v>33</v>
      </c>
    </row>
    <row r="74" spans="1:22">
      <c r="A74" s="76">
        <v>215004</v>
      </c>
      <c r="B74" s="7"/>
      <c r="C74" s="8" t="s">
        <v>106</v>
      </c>
      <c r="D74" s="8" t="s">
        <v>280</v>
      </c>
      <c r="E74" s="8" t="s">
        <v>621</v>
      </c>
      <c r="F74" s="8" t="s">
        <v>25</v>
      </c>
      <c r="G74" s="9" t="s">
        <v>290</v>
      </c>
      <c r="H74" s="61" t="s">
        <v>1295</v>
      </c>
      <c r="I74" s="71" t="s">
        <v>621</v>
      </c>
      <c r="J74" s="8" t="s">
        <v>1084</v>
      </c>
      <c r="K74" s="8" t="s">
        <v>1088</v>
      </c>
      <c r="L74" s="8" t="s">
        <v>1081</v>
      </c>
      <c r="M74" s="40" t="s">
        <v>291</v>
      </c>
      <c r="N74" s="73">
        <v>199.98750000000001</v>
      </c>
      <c r="O74" s="73">
        <v>159.99</v>
      </c>
      <c r="P74" s="8">
        <v>2.5</v>
      </c>
      <c r="Q74" s="8">
        <v>3.75</v>
      </c>
      <c r="R74" s="8">
        <v>3.75</v>
      </c>
      <c r="S74" s="8">
        <v>16</v>
      </c>
      <c r="T74" s="8" t="s">
        <v>32</v>
      </c>
      <c r="U74" s="8"/>
      <c r="V74" s="8" t="s">
        <v>33</v>
      </c>
    </row>
    <row r="75" spans="1:22">
      <c r="A75" s="76">
        <v>215008</v>
      </c>
      <c r="B75" s="7"/>
      <c r="C75" s="8" t="s">
        <v>106</v>
      </c>
      <c r="D75" s="8" t="s">
        <v>280</v>
      </c>
      <c r="E75" s="8" t="s">
        <v>622</v>
      </c>
      <c r="F75" s="8" t="s">
        <v>25</v>
      </c>
      <c r="G75" s="9" t="s">
        <v>293</v>
      </c>
      <c r="H75" s="61" t="s">
        <v>1295</v>
      </c>
      <c r="I75" s="71" t="s">
        <v>622</v>
      </c>
      <c r="J75" s="8" t="s">
        <v>1079</v>
      </c>
      <c r="K75" s="8" t="s">
        <v>1092</v>
      </c>
      <c r="L75" s="8" t="s">
        <v>1081</v>
      </c>
      <c r="M75" s="40" t="s">
        <v>294</v>
      </c>
      <c r="N75" s="73">
        <v>237.48750000000001</v>
      </c>
      <c r="O75" s="73">
        <v>189.99</v>
      </c>
      <c r="P75" s="8">
        <v>2.5</v>
      </c>
      <c r="Q75" s="8">
        <v>3.75</v>
      </c>
      <c r="R75" s="8">
        <v>3.75</v>
      </c>
      <c r="S75" s="8">
        <v>16</v>
      </c>
      <c r="T75" s="8" t="s">
        <v>45</v>
      </c>
      <c r="U75" s="8" t="s">
        <v>46</v>
      </c>
      <c r="V75" s="8" t="s">
        <v>33</v>
      </c>
    </row>
    <row r="76" spans="1:22">
      <c r="A76" s="76">
        <v>215009</v>
      </c>
      <c r="B76" s="7"/>
      <c r="C76" s="8" t="s">
        <v>106</v>
      </c>
      <c r="D76" s="8" t="s">
        <v>280</v>
      </c>
      <c r="E76" s="8" t="s">
        <v>623</v>
      </c>
      <c r="F76" s="8" t="s">
        <v>25</v>
      </c>
      <c r="G76" s="9" t="s">
        <v>296</v>
      </c>
      <c r="H76" s="61" t="s">
        <v>1295</v>
      </c>
      <c r="I76" s="71" t="s">
        <v>623</v>
      </c>
      <c r="J76" s="8" t="s">
        <v>1084</v>
      </c>
      <c r="K76" s="8" t="s">
        <v>1095</v>
      </c>
      <c r="L76" s="8" t="s">
        <v>1081</v>
      </c>
      <c r="M76" s="40" t="s">
        <v>297</v>
      </c>
      <c r="N76" s="73">
        <v>212.48750000000001</v>
      </c>
      <c r="O76" s="73">
        <v>169.99</v>
      </c>
      <c r="P76" s="8">
        <v>2.5</v>
      </c>
      <c r="Q76" s="8">
        <v>3.75</v>
      </c>
      <c r="R76" s="8">
        <v>3.75</v>
      </c>
      <c r="S76" s="8">
        <v>16</v>
      </c>
      <c r="T76" s="8" t="s">
        <v>32</v>
      </c>
      <c r="U76" s="8"/>
      <c r="V76" s="8" t="s">
        <v>33</v>
      </c>
    </row>
    <row r="77" spans="1:22">
      <c r="A77" s="76">
        <v>215012</v>
      </c>
      <c r="B77" s="7"/>
      <c r="C77" s="8" t="s">
        <v>106</v>
      </c>
      <c r="D77" s="8" t="s">
        <v>280</v>
      </c>
      <c r="E77" s="8" t="s">
        <v>624</v>
      </c>
      <c r="F77" s="8" t="s">
        <v>25</v>
      </c>
      <c r="G77" s="9" t="s">
        <v>299</v>
      </c>
      <c r="H77" s="61" t="s">
        <v>1295</v>
      </c>
      <c r="I77" s="71" t="s">
        <v>624</v>
      </c>
      <c r="J77" s="8" t="s">
        <v>1079</v>
      </c>
      <c r="K77" s="8" t="s">
        <v>1099</v>
      </c>
      <c r="L77" s="8" t="s">
        <v>1081</v>
      </c>
      <c r="M77" s="40" t="s">
        <v>300</v>
      </c>
      <c r="N77" s="73">
        <v>249.98750000000001</v>
      </c>
      <c r="O77" s="73">
        <v>199.99</v>
      </c>
      <c r="P77" s="8">
        <v>2.5</v>
      </c>
      <c r="Q77" s="8">
        <v>3.75</v>
      </c>
      <c r="R77" s="8">
        <v>3.75</v>
      </c>
      <c r="S77" s="8">
        <v>16</v>
      </c>
      <c r="T77" s="8" t="s">
        <v>45</v>
      </c>
      <c r="U77" s="8" t="s">
        <v>46</v>
      </c>
      <c r="V77" s="8" t="s">
        <v>33</v>
      </c>
    </row>
    <row r="78" spans="1:22">
      <c r="A78" s="76">
        <v>215013</v>
      </c>
      <c r="B78" s="7"/>
      <c r="C78" s="8" t="s">
        <v>106</v>
      </c>
      <c r="D78" s="8" t="s">
        <v>280</v>
      </c>
      <c r="E78" s="8" t="s">
        <v>625</v>
      </c>
      <c r="F78" s="8" t="s">
        <v>25</v>
      </c>
      <c r="G78" s="9" t="s">
        <v>302</v>
      </c>
      <c r="H78" s="61" t="s">
        <v>1295</v>
      </c>
      <c r="I78" s="71" t="s">
        <v>625</v>
      </c>
      <c r="J78" s="8" t="s">
        <v>1079</v>
      </c>
      <c r="K78" s="8" t="s">
        <v>1102</v>
      </c>
      <c r="L78" s="8" t="s">
        <v>1081</v>
      </c>
      <c r="M78" s="40" t="s">
        <v>303</v>
      </c>
      <c r="N78" s="73">
        <v>262.48750000000001</v>
      </c>
      <c r="O78" s="73">
        <v>209.99</v>
      </c>
      <c r="P78" s="8">
        <v>2.5</v>
      </c>
      <c r="Q78" s="8">
        <v>3.75</v>
      </c>
      <c r="R78" s="8">
        <v>3.75</v>
      </c>
      <c r="S78" s="8">
        <v>16</v>
      </c>
      <c r="T78" s="8" t="s">
        <v>45</v>
      </c>
      <c r="U78" s="8" t="s">
        <v>46</v>
      </c>
      <c r="V78" s="8" t="s">
        <v>33</v>
      </c>
    </row>
    <row r="79" spans="1:22">
      <c r="A79" s="76">
        <v>216001</v>
      </c>
      <c r="B79" s="7"/>
      <c r="C79" s="8" t="s">
        <v>106</v>
      </c>
      <c r="D79" s="8" t="s">
        <v>305</v>
      </c>
      <c r="E79" s="8" t="s">
        <v>627</v>
      </c>
      <c r="F79" s="8" t="s">
        <v>25</v>
      </c>
      <c r="G79" s="9" t="s">
        <v>307</v>
      </c>
      <c r="H79" s="61" t="s">
        <v>1295</v>
      </c>
      <c r="I79" s="71" t="s">
        <v>627</v>
      </c>
      <c r="J79" s="8" t="s">
        <v>1106</v>
      </c>
      <c r="K79" s="8" t="s">
        <v>1107</v>
      </c>
      <c r="L79" s="8" t="s">
        <v>1108</v>
      </c>
      <c r="M79" s="40" t="s">
        <v>310</v>
      </c>
      <c r="N79" s="73">
        <v>124.9875</v>
      </c>
      <c r="O79" s="73">
        <v>99.99</v>
      </c>
      <c r="P79" s="8">
        <v>2.5</v>
      </c>
      <c r="Q79" s="8">
        <v>3.5</v>
      </c>
      <c r="R79" s="8">
        <v>3.75</v>
      </c>
      <c r="S79" s="8">
        <v>16</v>
      </c>
      <c r="T79" s="8" t="s">
        <v>32</v>
      </c>
      <c r="U79" s="8"/>
      <c r="V79" s="8" t="s">
        <v>33</v>
      </c>
    </row>
    <row r="80" spans="1:22">
      <c r="A80" s="76">
        <v>216002</v>
      </c>
      <c r="B80" s="7"/>
      <c r="C80" s="8" t="s">
        <v>106</v>
      </c>
      <c r="D80" s="8" t="s">
        <v>305</v>
      </c>
      <c r="E80" s="8" t="s">
        <v>628</v>
      </c>
      <c r="F80" s="8" t="s">
        <v>25</v>
      </c>
      <c r="G80" s="9" t="s">
        <v>312</v>
      </c>
      <c r="H80" s="61" t="s">
        <v>1295</v>
      </c>
      <c r="I80" s="71" t="s">
        <v>628</v>
      </c>
      <c r="J80" s="8" t="s">
        <v>1111</v>
      </c>
      <c r="K80" s="8" t="s">
        <v>1112</v>
      </c>
      <c r="L80" s="8" t="s">
        <v>1108</v>
      </c>
      <c r="M80" s="40" t="s">
        <v>313</v>
      </c>
      <c r="N80" s="73">
        <v>162.48750000000001</v>
      </c>
      <c r="O80" s="73">
        <v>129.99</v>
      </c>
      <c r="P80" s="8">
        <v>2.5</v>
      </c>
      <c r="Q80" s="8">
        <v>3.5</v>
      </c>
      <c r="R80" s="8">
        <v>3.75</v>
      </c>
      <c r="S80" s="8">
        <v>16</v>
      </c>
      <c r="T80" s="8" t="s">
        <v>45</v>
      </c>
      <c r="U80" s="8" t="s">
        <v>46</v>
      </c>
      <c r="V80" s="8" t="s">
        <v>33</v>
      </c>
    </row>
    <row r="81" spans="1:22">
      <c r="A81" s="76">
        <v>216003</v>
      </c>
      <c r="B81" s="7"/>
      <c r="C81" s="8" t="s">
        <v>106</v>
      </c>
      <c r="D81" s="8" t="s">
        <v>305</v>
      </c>
      <c r="E81" s="8" t="s">
        <v>629</v>
      </c>
      <c r="F81" s="8" t="s">
        <v>25</v>
      </c>
      <c r="G81" s="9" t="s">
        <v>315</v>
      </c>
      <c r="H81" s="61" t="s">
        <v>1295</v>
      </c>
      <c r="I81" s="71" t="s">
        <v>629</v>
      </c>
      <c r="J81" s="8" t="s">
        <v>1106</v>
      </c>
      <c r="K81" s="8" t="s">
        <v>1115</v>
      </c>
      <c r="L81" s="8" t="s">
        <v>1108</v>
      </c>
      <c r="M81" s="40" t="s">
        <v>316</v>
      </c>
      <c r="N81" s="73">
        <v>137.48749999999998</v>
      </c>
      <c r="O81" s="73">
        <v>109.99</v>
      </c>
      <c r="P81" s="8">
        <v>2.5</v>
      </c>
      <c r="Q81" s="8">
        <v>3.5</v>
      </c>
      <c r="R81" s="8">
        <v>3.75</v>
      </c>
      <c r="S81" s="8">
        <v>16</v>
      </c>
      <c r="T81" s="8" t="s">
        <v>32</v>
      </c>
      <c r="U81" s="8"/>
      <c r="V81" s="8" t="s">
        <v>33</v>
      </c>
    </row>
    <row r="82" spans="1:22">
      <c r="A82" s="76">
        <v>216008</v>
      </c>
      <c r="B82" s="7"/>
      <c r="C82" s="8" t="s">
        <v>106</v>
      </c>
      <c r="D82" s="8" t="s">
        <v>305</v>
      </c>
      <c r="E82" s="8" t="s">
        <v>630</v>
      </c>
      <c r="F82" s="8" t="s">
        <v>25</v>
      </c>
      <c r="G82" s="9" t="s">
        <v>318</v>
      </c>
      <c r="H82" s="61" t="s">
        <v>1295</v>
      </c>
      <c r="I82" s="71" t="s">
        <v>630</v>
      </c>
      <c r="J82" s="8" t="s">
        <v>1106</v>
      </c>
      <c r="K82" s="8" t="s">
        <v>1119</v>
      </c>
      <c r="L82" s="8" t="s">
        <v>1108</v>
      </c>
      <c r="M82" s="40" t="s">
        <v>319</v>
      </c>
      <c r="N82" s="73">
        <v>149.98749999999998</v>
      </c>
      <c r="O82" s="73">
        <v>119.99</v>
      </c>
      <c r="P82" s="8">
        <v>2.5</v>
      </c>
      <c r="Q82" s="8">
        <v>3.5</v>
      </c>
      <c r="R82" s="8">
        <v>3.75</v>
      </c>
      <c r="S82" s="8">
        <v>16</v>
      </c>
      <c r="T82" s="8" t="s">
        <v>32</v>
      </c>
      <c r="U82" s="8"/>
      <c r="V82" s="8" t="s">
        <v>33</v>
      </c>
    </row>
    <row r="83" spans="1:22">
      <c r="A83" s="76">
        <v>216009</v>
      </c>
      <c r="B83" s="7"/>
      <c r="C83" s="8" t="s">
        <v>106</v>
      </c>
      <c r="D83" s="8" t="s">
        <v>305</v>
      </c>
      <c r="E83" s="8" t="s">
        <v>631</v>
      </c>
      <c r="F83" s="8" t="s">
        <v>25</v>
      </c>
      <c r="G83" s="9" t="s">
        <v>321</v>
      </c>
      <c r="H83" s="61" t="s">
        <v>1295</v>
      </c>
      <c r="I83" s="71" t="s">
        <v>631</v>
      </c>
      <c r="J83" s="8" t="s">
        <v>1111</v>
      </c>
      <c r="K83" s="8" t="s">
        <v>1122</v>
      </c>
      <c r="L83" s="8" t="s">
        <v>1108</v>
      </c>
      <c r="M83" s="40" t="s">
        <v>322</v>
      </c>
      <c r="N83" s="73">
        <v>187.48750000000001</v>
      </c>
      <c r="O83" s="73">
        <v>149.99</v>
      </c>
      <c r="P83" s="8">
        <v>2.5</v>
      </c>
      <c r="Q83" s="8">
        <v>3.5</v>
      </c>
      <c r="R83" s="8">
        <v>3.75</v>
      </c>
      <c r="S83" s="8">
        <v>16</v>
      </c>
      <c r="T83" s="8" t="s">
        <v>45</v>
      </c>
      <c r="U83" s="8" t="s">
        <v>46</v>
      </c>
      <c r="V83" s="8" t="s">
        <v>33</v>
      </c>
    </row>
    <row r="84" spans="1:22">
      <c r="A84" s="76">
        <v>216010</v>
      </c>
      <c r="B84" s="7"/>
      <c r="C84" s="8" t="s">
        <v>106</v>
      </c>
      <c r="D84" s="8" t="s">
        <v>305</v>
      </c>
      <c r="E84" s="8" t="s">
        <v>632</v>
      </c>
      <c r="F84" s="8" t="s">
        <v>25</v>
      </c>
      <c r="G84" s="9" t="s">
        <v>324</v>
      </c>
      <c r="H84" s="61" t="s">
        <v>1295</v>
      </c>
      <c r="I84" s="71" t="s">
        <v>632</v>
      </c>
      <c r="J84" s="8" t="s">
        <v>1106</v>
      </c>
      <c r="K84" s="8" t="s">
        <v>1125</v>
      </c>
      <c r="L84" s="8" t="s">
        <v>1108</v>
      </c>
      <c r="M84" s="40" t="s">
        <v>325</v>
      </c>
      <c r="N84" s="73">
        <v>187.48750000000001</v>
      </c>
      <c r="O84" s="73">
        <v>149.99</v>
      </c>
      <c r="P84" s="8">
        <v>2.5</v>
      </c>
      <c r="Q84" s="8">
        <v>3.5</v>
      </c>
      <c r="R84" s="8">
        <v>3.75</v>
      </c>
      <c r="S84" s="8">
        <v>16</v>
      </c>
      <c r="T84" s="8" t="s">
        <v>32</v>
      </c>
      <c r="U84" s="8"/>
      <c r="V84" s="8" t="s">
        <v>33</v>
      </c>
    </row>
    <row r="85" spans="1:22">
      <c r="A85" s="76">
        <v>216012</v>
      </c>
      <c r="B85" s="7"/>
      <c r="C85" s="8" t="s">
        <v>106</v>
      </c>
      <c r="D85" s="8" t="s">
        <v>305</v>
      </c>
      <c r="E85" s="8" t="s">
        <v>633</v>
      </c>
      <c r="F85" s="8" t="s">
        <v>25</v>
      </c>
      <c r="G85" s="9" t="s">
        <v>327</v>
      </c>
      <c r="H85" s="61" t="s">
        <v>1295</v>
      </c>
      <c r="I85" s="71" t="s">
        <v>633</v>
      </c>
      <c r="J85" s="8" t="s">
        <v>1106</v>
      </c>
      <c r="K85" s="8" t="s">
        <v>1129</v>
      </c>
      <c r="L85" s="8" t="s">
        <v>1108</v>
      </c>
      <c r="M85" s="40" t="s">
        <v>328</v>
      </c>
      <c r="N85" s="73">
        <v>174.98750000000001</v>
      </c>
      <c r="O85" s="73">
        <v>139.99</v>
      </c>
      <c r="P85" s="8">
        <v>2.5</v>
      </c>
      <c r="Q85" s="8">
        <v>3.5</v>
      </c>
      <c r="R85" s="8">
        <v>3.75</v>
      </c>
      <c r="S85" s="8">
        <v>16</v>
      </c>
      <c r="T85" s="8" t="s">
        <v>32</v>
      </c>
      <c r="U85" s="8"/>
      <c r="V85" s="8" t="s">
        <v>33</v>
      </c>
    </row>
    <row r="86" spans="1:22">
      <c r="A86" s="76">
        <v>216013</v>
      </c>
      <c r="B86" s="7"/>
      <c r="C86" s="8" t="s">
        <v>106</v>
      </c>
      <c r="D86" s="8" t="s">
        <v>305</v>
      </c>
      <c r="E86" s="8" t="s">
        <v>634</v>
      </c>
      <c r="F86" s="8" t="s">
        <v>25</v>
      </c>
      <c r="G86" s="9" t="s">
        <v>330</v>
      </c>
      <c r="H86" s="61" t="s">
        <v>1295</v>
      </c>
      <c r="I86" s="71" t="s">
        <v>634</v>
      </c>
      <c r="J86" s="8" t="s">
        <v>1111</v>
      </c>
      <c r="K86" s="8" t="s">
        <v>1129</v>
      </c>
      <c r="L86" s="8" t="s">
        <v>1108</v>
      </c>
      <c r="M86" s="40" t="s">
        <v>331</v>
      </c>
      <c r="N86" s="73">
        <v>212.48750000000001</v>
      </c>
      <c r="O86" s="73">
        <v>169.99</v>
      </c>
      <c r="P86" s="8">
        <v>2.5</v>
      </c>
      <c r="Q86" s="8">
        <v>3.5</v>
      </c>
      <c r="R86" s="8">
        <v>3.75</v>
      </c>
      <c r="S86" s="8">
        <v>16</v>
      </c>
      <c r="T86" s="8" t="s">
        <v>45</v>
      </c>
      <c r="U86" s="8" t="s">
        <v>46</v>
      </c>
      <c r="V86" s="8" t="s">
        <v>33</v>
      </c>
    </row>
    <row r="87" spans="1:22">
      <c r="A87" s="75">
        <v>403014</v>
      </c>
      <c r="B87" s="7"/>
      <c r="C87" s="8" t="s">
        <v>333</v>
      </c>
      <c r="D87" s="8" t="s">
        <v>712</v>
      </c>
      <c r="E87" s="8" t="s">
        <v>335</v>
      </c>
      <c r="F87" s="8" t="s">
        <v>25</v>
      </c>
      <c r="G87" s="9" t="s">
        <v>336</v>
      </c>
      <c r="H87" s="61" t="s">
        <v>1295</v>
      </c>
      <c r="I87" s="71" t="s">
        <v>335</v>
      </c>
      <c r="J87" s="8" t="s">
        <v>1135</v>
      </c>
      <c r="K87" s="8" t="s">
        <v>1136</v>
      </c>
      <c r="L87" s="8" t="s">
        <v>1137</v>
      </c>
      <c r="M87" s="40" t="s">
        <v>339</v>
      </c>
      <c r="N87" s="73">
        <v>287.48750000000001</v>
      </c>
      <c r="O87" s="73">
        <v>229.99</v>
      </c>
      <c r="P87" s="8">
        <v>0.5</v>
      </c>
      <c r="Q87" s="8">
        <v>3</v>
      </c>
      <c r="R87" s="8">
        <v>3.5</v>
      </c>
      <c r="S87" s="8">
        <v>4</v>
      </c>
      <c r="T87" s="8" t="s">
        <v>45</v>
      </c>
      <c r="U87" s="8" t="s">
        <v>46</v>
      </c>
      <c r="V87" s="8" t="s">
        <v>33</v>
      </c>
    </row>
    <row r="88" spans="1:22">
      <c r="A88" s="75">
        <v>403015</v>
      </c>
      <c r="B88" s="7"/>
      <c r="C88" s="8" t="s">
        <v>333</v>
      </c>
      <c r="D88" s="8" t="s">
        <v>712</v>
      </c>
      <c r="E88" s="8" t="s">
        <v>340</v>
      </c>
      <c r="F88" s="8" t="s">
        <v>25</v>
      </c>
      <c r="G88" s="9" t="s">
        <v>341</v>
      </c>
      <c r="H88" s="61" t="s">
        <v>1295</v>
      </c>
      <c r="I88" s="71" t="s">
        <v>340</v>
      </c>
      <c r="J88" s="8" t="s">
        <v>1135</v>
      </c>
      <c r="K88" s="8" t="s">
        <v>1140</v>
      </c>
      <c r="L88" s="8" t="s">
        <v>1137</v>
      </c>
      <c r="M88" s="40" t="s">
        <v>344</v>
      </c>
      <c r="N88" s="73">
        <v>212.48750000000001</v>
      </c>
      <c r="O88" s="73">
        <v>169.99</v>
      </c>
      <c r="P88" s="8">
        <v>1</v>
      </c>
      <c r="Q88" s="8">
        <v>4</v>
      </c>
      <c r="R88" s="8">
        <v>4.5</v>
      </c>
      <c r="S88" s="8">
        <v>6</v>
      </c>
      <c r="T88" s="8" t="s">
        <v>45</v>
      </c>
      <c r="U88" s="8" t="s">
        <v>1141</v>
      </c>
      <c r="V88" s="8" t="s">
        <v>33</v>
      </c>
    </row>
    <row r="89" spans="1:22">
      <c r="A89" s="75">
        <v>403016</v>
      </c>
      <c r="B89" s="7"/>
      <c r="C89" s="8" t="s">
        <v>333</v>
      </c>
      <c r="D89" s="8" t="s">
        <v>712</v>
      </c>
      <c r="E89" s="8" t="s">
        <v>345</v>
      </c>
      <c r="F89" s="8" t="s">
        <v>25</v>
      </c>
      <c r="G89" s="9" t="s">
        <v>346</v>
      </c>
      <c r="H89" s="61" t="s">
        <v>1295</v>
      </c>
      <c r="I89" s="71" t="s">
        <v>345</v>
      </c>
      <c r="J89" s="8" t="s">
        <v>1135</v>
      </c>
      <c r="K89" s="8" t="s">
        <v>1144</v>
      </c>
      <c r="L89" s="8" t="s">
        <v>1137</v>
      </c>
      <c r="M89" s="40" t="s">
        <v>348</v>
      </c>
      <c r="N89" s="73">
        <v>249.98750000000001</v>
      </c>
      <c r="O89" s="73">
        <v>199.99</v>
      </c>
      <c r="P89" s="8">
        <v>1.5</v>
      </c>
      <c r="Q89" s="8">
        <v>4</v>
      </c>
      <c r="R89" s="8">
        <v>4.5</v>
      </c>
      <c r="S89" s="8">
        <v>6</v>
      </c>
      <c r="T89" s="8" t="s">
        <v>45</v>
      </c>
      <c r="U89" s="8" t="s">
        <v>46</v>
      </c>
      <c r="V89" s="8" t="s">
        <v>33</v>
      </c>
    </row>
    <row r="90" spans="1:22">
      <c r="A90" s="75">
        <v>403024</v>
      </c>
      <c r="B90" s="7"/>
      <c r="C90" s="8" t="s">
        <v>701</v>
      </c>
      <c r="D90" s="8" t="s">
        <v>712</v>
      </c>
      <c r="E90" s="8" t="s">
        <v>349</v>
      </c>
      <c r="F90" s="8" t="s">
        <v>25</v>
      </c>
      <c r="G90" s="9" t="s">
        <v>350</v>
      </c>
      <c r="H90" s="61" t="s">
        <v>1295</v>
      </c>
      <c r="I90" s="71" t="s">
        <v>349</v>
      </c>
      <c r="J90" s="8" t="s">
        <v>1147</v>
      </c>
      <c r="K90" s="8" t="s">
        <v>1148</v>
      </c>
      <c r="L90" s="8" t="s">
        <v>1137</v>
      </c>
      <c r="M90" s="40" t="s">
        <v>353</v>
      </c>
      <c r="N90" s="73">
        <v>324.98750000000001</v>
      </c>
      <c r="O90" s="73">
        <v>259.99</v>
      </c>
      <c r="P90" s="60">
        <v>1.5</v>
      </c>
      <c r="Q90" s="60">
        <v>4</v>
      </c>
      <c r="R90" s="60">
        <v>4.75</v>
      </c>
      <c r="S90" s="60">
        <v>6</v>
      </c>
      <c r="T90" s="8" t="s">
        <v>45</v>
      </c>
      <c r="U90" s="8" t="s">
        <v>46</v>
      </c>
      <c r="V90" s="8" t="s">
        <v>33</v>
      </c>
    </row>
    <row r="91" spans="1:22">
      <c r="A91" s="75">
        <v>403025</v>
      </c>
      <c r="B91" s="7"/>
      <c r="C91" s="8" t="s">
        <v>701</v>
      </c>
      <c r="D91" s="8" t="s">
        <v>712</v>
      </c>
      <c r="E91" s="8" t="s">
        <v>354</v>
      </c>
      <c r="F91" s="8" t="s">
        <v>25</v>
      </c>
      <c r="G91" s="9" t="s">
        <v>355</v>
      </c>
      <c r="H91" s="61" t="s">
        <v>1295</v>
      </c>
      <c r="I91" s="71" t="s">
        <v>354</v>
      </c>
      <c r="J91" s="8" t="s">
        <v>1147</v>
      </c>
      <c r="K91" s="8" t="s">
        <v>1151</v>
      </c>
      <c r="L91" s="8" t="s">
        <v>1137</v>
      </c>
      <c r="M91" s="40" t="s">
        <v>356</v>
      </c>
      <c r="N91" s="73">
        <v>337.48750000000001</v>
      </c>
      <c r="O91" s="73">
        <v>269.99</v>
      </c>
      <c r="P91" s="60">
        <v>1.5</v>
      </c>
      <c r="Q91" s="60">
        <v>4</v>
      </c>
      <c r="R91" s="60">
        <v>4.75</v>
      </c>
      <c r="S91" s="60">
        <v>6</v>
      </c>
      <c r="T91" s="8" t="s">
        <v>45</v>
      </c>
      <c r="U91" s="8" t="s">
        <v>46</v>
      </c>
      <c r="V91" s="8" t="s">
        <v>33</v>
      </c>
    </row>
    <row r="92" spans="1:22">
      <c r="A92" s="75">
        <v>403060</v>
      </c>
      <c r="B92" s="7"/>
      <c r="C92" s="8" t="s">
        <v>333</v>
      </c>
      <c r="D92" s="8" t="s">
        <v>712</v>
      </c>
      <c r="E92" s="8" t="s">
        <v>637</v>
      </c>
      <c r="F92" s="8" t="s">
        <v>25</v>
      </c>
      <c r="G92" s="9" t="s">
        <v>1153</v>
      </c>
      <c r="H92" s="61" t="s">
        <v>1295</v>
      </c>
      <c r="I92" s="71" t="s">
        <v>637</v>
      </c>
      <c r="J92" s="8" t="s">
        <v>1135</v>
      </c>
      <c r="K92" s="8" t="s">
        <v>1155</v>
      </c>
      <c r="L92" s="8" t="s">
        <v>1137</v>
      </c>
      <c r="M92" s="40" t="s">
        <v>638</v>
      </c>
      <c r="N92" s="73">
        <v>312.48750000000001</v>
      </c>
      <c r="O92" s="73">
        <v>249.99</v>
      </c>
      <c r="P92" s="60">
        <v>1</v>
      </c>
      <c r="Q92" s="60">
        <v>4</v>
      </c>
      <c r="R92" s="60">
        <v>4.75</v>
      </c>
      <c r="S92" s="60">
        <v>6</v>
      </c>
      <c r="T92" s="8" t="s">
        <v>45</v>
      </c>
      <c r="U92" s="8" t="s">
        <v>46</v>
      </c>
      <c r="V92" s="8" t="s">
        <v>33</v>
      </c>
    </row>
    <row r="93" spans="1:22">
      <c r="A93" s="75">
        <v>403023</v>
      </c>
      <c r="B93" s="7"/>
      <c r="C93" s="8" t="s">
        <v>701</v>
      </c>
      <c r="D93" s="8" t="s">
        <v>712</v>
      </c>
      <c r="E93" s="8" t="s">
        <v>639</v>
      </c>
      <c r="F93" s="8" t="s">
        <v>25</v>
      </c>
      <c r="G93" s="9" t="s">
        <v>1157</v>
      </c>
      <c r="H93" s="61" t="s">
        <v>1295</v>
      </c>
      <c r="I93" s="71" t="s">
        <v>639</v>
      </c>
      <c r="J93" s="8" t="s">
        <v>1147</v>
      </c>
      <c r="K93" s="8" t="s">
        <v>1159</v>
      </c>
      <c r="L93" s="8" t="s">
        <v>1137</v>
      </c>
      <c r="M93" s="40" t="s">
        <v>640</v>
      </c>
      <c r="N93" s="73">
        <v>312.48750000000001</v>
      </c>
      <c r="O93" s="73">
        <v>249.99</v>
      </c>
      <c r="P93" s="60">
        <v>1</v>
      </c>
      <c r="Q93" s="60">
        <v>4</v>
      </c>
      <c r="R93" s="60">
        <v>4.75</v>
      </c>
      <c r="S93" s="60">
        <v>6</v>
      </c>
      <c r="T93" s="8" t="s">
        <v>45</v>
      </c>
      <c r="U93" s="8" t="s">
        <v>46</v>
      </c>
      <c r="V93" s="8" t="s">
        <v>33</v>
      </c>
    </row>
    <row r="94" spans="1:22">
      <c r="A94" s="75">
        <v>403030</v>
      </c>
      <c r="B94" s="7"/>
      <c r="C94" s="8" t="s">
        <v>702</v>
      </c>
      <c r="D94" s="8" t="s">
        <v>712</v>
      </c>
      <c r="E94" s="8" t="s">
        <v>641</v>
      </c>
      <c r="F94" s="8" t="s">
        <v>25</v>
      </c>
      <c r="G94" s="9" t="s">
        <v>358</v>
      </c>
      <c r="H94" s="61" t="s">
        <v>1295</v>
      </c>
      <c r="I94" s="71" t="s">
        <v>641</v>
      </c>
      <c r="J94" s="8" t="s">
        <v>1163</v>
      </c>
      <c r="K94" s="8" t="s">
        <v>1337</v>
      </c>
      <c r="L94" s="8" t="s">
        <v>1137</v>
      </c>
      <c r="M94" s="40" t="s">
        <v>361</v>
      </c>
      <c r="N94" s="73">
        <v>299.98750000000001</v>
      </c>
      <c r="O94" s="73">
        <v>239.99</v>
      </c>
      <c r="P94" s="8">
        <v>1.5</v>
      </c>
      <c r="Q94" s="8">
        <v>4</v>
      </c>
      <c r="R94" s="8">
        <v>4.75</v>
      </c>
      <c r="S94" s="8">
        <v>6</v>
      </c>
      <c r="T94" s="8" t="s">
        <v>32</v>
      </c>
      <c r="U94" s="8"/>
      <c r="V94" s="8" t="s">
        <v>33</v>
      </c>
    </row>
    <row r="95" spans="1:22">
      <c r="A95" s="75">
        <v>403050</v>
      </c>
      <c r="B95" s="7"/>
      <c r="C95" s="8" t="s">
        <v>702</v>
      </c>
      <c r="D95" s="8" t="s">
        <v>712</v>
      </c>
      <c r="E95" s="8" t="s">
        <v>642</v>
      </c>
      <c r="F95" s="8" t="s">
        <v>25</v>
      </c>
      <c r="G95" s="9" t="s">
        <v>363</v>
      </c>
      <c r="H95" s="61" t="s">
        <v>1295</v>
      </c>
      <c r="I95" s="71" t="s">
        <v>642</v>
      </c>
      <c r="J95" s="8" t="s">
        <v>1163</v>
      </c>
      <c r="K95" s="8" t="s">
        <v>1338</v>
      </c>
      <c r="L95" s="8" t="s">
        <v>1137</v>
      </c>
      <c r="M95" s="40" t="s">
        <v>365</v>
      </c>
      <c r="N95" s="73">
        <v>324.98750000000001</v>
      </c>
      <c r="O95" s="73">
        <v>259.99</v>
      </c>
      <c r="P95" s="8">
        <v>1.5</v>
      </c>
      <c r="Q95" s="8">
        <v>4</v>
      </c>
      <c r="R95" s="8">
        <v>4.75</v>
      </c>
      <c r="S95" s="8">
        <v>6</v>
      </c>
      <c r="T95" s="8" t="s">
        <v>32</v>
      </c>
      <c r="U95" s="8"/>
      <c r="V95" s="8" t="s">
        <v>33</v>
      </c>
    </row>
    <row r="96" spans="1:22">
      <c r="A96" s="76">
        <v>311003</v>
      </c>
      <c r="B96" s="7"/>
      <c r="C96" s="8" t="s">
        <v>367</v>
      </c>
      <c r="D96" s="8" t="s">
        <v>368</v>
      </c>
      <c r="E96" s="8" t="s">
        <v>369</v>
      </c>
      <c r="F96" s="8" t="s">
        <v>35</v>
      </c>
      <c r="G96" s="9" t="s">
        <v>370</v>
      </c>
      <c r="H96" s="61" t="s">
        <v>1295</v>
      </c>
      <c r="I96" s="71" t="s">
        <v>369</v>
      </c>
      <c r="J96" s="8" t="s">
        <v>1172</v>
      </c>
      <c r="K96" s="8" t="s">
        <v>1173</v>
      </c>
      <c r="L96" s="8" t="s">
        <v>1174</v>
      </c>
      <c r="M96" s="40" t="s">
        <v>374</v>
      </c>
      <c r="N96" s="73">
        <v>1374.9875</v>
      </c>
      <c r="O96" s="73">
        <v>1099.99</v>
      </c>
      <c r="P96" s="8">
        <v>5.5</v>
      </c>
      <c r="Q96" s="8">
        <v>5.75</v>
      </c>
      <c r="R96" s="8">
        <v>6.5</v>
      </c>
      <c r="S96" s="8">
        <v>16</v>
      </c>
      <c r="T96" s="8" t="s">
        <v>32</v>
      </c>
      <c r="U96" s="8"/>
      <c r="V96" s="8" t="s">
        <v>33</v>
      </c>
    </row>
    <row r="97" spans="1:22">
      <c r="A97" s="76" t="s">
        <v>375</v>
      </c>
      <c r="B97" s="7"/>
      <c r="C97" s="8" t="s">
        <v>367</v>
      </c>
      <c r="D97" s="8" t="s">
        <v>368</v>
      </c>
      <c r="E97" s="8" t="s">
        <v>376</v>
      </c>
      <c r="F97" s="8" t="s">
        <v>377</v>
      </c>
      <c r="G97" s="9" t="s">
        <v>370</v>
      </c>
      <c r="H97" s="61" t="s">
        <v>1295</v>
      </c>
      <c r="I97" s="71" t="s">
        <v>376</v>
      </c>
      <c r="J97" s="8" t="s">
        <v>1172</v>
      </c>
      <c r="K97" s="8" t="s">
        <v>1173</v>
      </c>
      <c r="L97" s="8" t="s">
        <v>1174</v>
      </c>
      <c r="M97" s="40" t="s">
        <v>379</v>
      </c>
      <c r="N97" s="73">
        <v>1374.9875</v>
      </c>
      <c r="O97" s="73">
        <v>1099.99</v>
      </c>
      <c r="P97" s="8">
        <v>5.5</v>
      </c>
      <c r="Q97" s="8">
        <v>5.75</v>
      </c>
      <c r="R97" s="8">
        <v>6.5</v>
      </c>
      <c r="S97" s="8">
        <v>16</v>
      </c>
      <c r="T97" s="8" t="s">
        <v>32</v>
      </c>
      <c r="U97" s="8"/>
      <c r="V97" s="8" t="s">
        <v>33</v>
      </c>
    </row>
    <row r="98" spans="1:22">
      <c r="A98" s="76">
        <v>311001</v>
      </c>
      <c r="B98" s="7"/>
      <c r="C98" s="8" t="s">
        <v>367</v>
      </c>
      <c r="D98" s="8" t="s">
        <v>368</v>
      </c>
      <c r="E98" s="8" t="s">
        <v>644</v>
      </c>
      <c r="F98" s="8" t="s">
        <v>35</v>
      </c>
      <c r="G98" s="9" t="s">
        <v>381</v>
      </c>
      <c r="H98" s="61" t="s">
        <v>1295</v>
      </c>
      <c r="I98" s="71" t="s">
        <v>644</v>
      </c>
      <c r="J98" s="8" t="s">
        <v>1179</v>
      </c>
      <c r="K98" s="8" t="s">
        <v>1180</v>
      </c>
      <c r="L98" s="8" t="s">
        <v>1181</v>
      </c>
      <c r="M98" s="40" t="s">
        <v>383</v>
      </c>
      <c r="N98" s="73">
        <v>1874.9875</v>
      </c>
      <c r="O98" s="73">
        <v>1499.99</v>
      </c>
      <c r="P98" s="8">
        <v>8</v>
      </c>
      <c r="Q98" s="8">
        <v>6.5</v>
      </c>
      <c r="R98" s="8">
        <v>8.5</v>
      </c>
      <c r="S98" s="8">
        <v>18</v>
      </c>
      <c r="T98" s="8" t="s">
        <v>32</v>
      </c>
      <c r="U98" s="8"/>
      <c r="V98" s="8" t="s">
        <v>33</v>
      </c>
    </row>
    <row r="99" spans="1:22">
      <c r="A99" s="76">
        <v>311002</v>
      </c>
      <c r="B99" s="7"/>
      <c r="C99" s="8" t="s">
        <v>367</v>
      </c>
      <c r="D99" s="8" t="s">
        <v>368</v>
      </c>
      <c r="E99" s="8" t="s">
        <v>645</v>
      </c>
      <c r="F99" s="8" t="s">
        <v>35</v>
      </c>
      <c r="G99" s="9" t="s">
        <v>385</v>
      </c>
      <c r="H99" s="61" t="s">
        <v>1295</v>
      </c>
      <c r="I99" s="71" t="s">
        <v>645</v>
      </c>
      <c r="J99" s="8" t="s">
        <v>1185</v>
      </c>
      <c r="K99" s="8" t="s">
        <v>1186</v>
      </c>
      <c r="L99" s="8" t="s">
        <v>1181</v>
      </c>
      <c r="M99" s="40" t="s">
        <v>386</v>
      </c>
      <c r="N99" s="73">
        <v>874.98749999999995</v>
      </c>
      <c r="O99" s="73">
        <v>699.99</v>
      </c>
      <c r="P99" s="8">
        <v>4</v>
      </c>
      <c r="Q99" s="8">
        <v>5</v>
      </c>
      <c r="R99" s="8">
        <v>6.5</v>
      </c>
      <c r="S99" s="8">
        <v>13.75</v>
      </c>
      <c r="T99" s="8" t="s">
        <v>32</v>
      </c>
      <c r="U99" s="8"/>
      <c r="V99" s="8" t="s">
        <v>33</v>
      </c>
    </row>
    <row r="100" spans="1:22">
      <c r="A100" s="76">
        <v>312007</v>
      </c>
      <c r="B100" s="7"/>
      <c r="C100" s="8" t="s">
        <v>367</v>
      </c>
      <c r="D100" s="8" t="s">
        <v>742</v>
      </c>
      <c r="E100" s="8" t="s">
        <v>718</v>
      </c>
      <c r="F100" s="8" t="s">
        <v>35</v>
      </c>
      <c r="G100" s="9" t="s">
        <v>1188</v>
      </c>
      <c r="H100" s="61" t="s">
        <v>1295</v>
      </c>
      <c r="I100" s="71" t="s">
        <v>646</v>
      </c>
      <c r="J100" s="8" t="s">
        <v>1179</v>
      </c>
      <c r="K100" s="8" t="s">
        <v>1190</v>
      </c>
      <c r="L100" s="8" t="s">
        <v>1191</v>
      </c>
      <c r="M100" s="40" t="s">
        <v>647</v>
      </c>
      <c r="N100" s="73">
        <v>999.98749999999995</v>
      </c>
      <c r="O100" s="73">
        <v>799.99</v>
      </c>
      <c r="P100" s="60">
        <v>8</v>
      </c>
      <c r="Q100" s="60">
        <v>7</v>
      </c>
      <c r="R100" s="60">
        <v>9.5</v>
      </c>
      <c r="S100" s="60">
        <v>21</v>
      </c>
      <c r="T100" s="8" t="s">
        <v>32</v>
      </c>
      <c r="U100" s="8"/>
      <c r="V100" s="8" t="s">
        <v>33</v>
      </c>
    </row>
    <row r="101" spans="1:22">
      <c r="A101" s="76">
        <v>312008</v>
      </c>
      <c r="B101" s="7"/>
      <c r="C101" s="8" t="s">
        <v>367</v>
      </c>
      <c r="D101" s="8" t="s">
        <v>742</v>
      </c>
      <c r="E101" s="8" t="s">
        <v>719</v>
      </c>
      <c r="F101" s="8" t="s">
        <v>35</v>
      </c>
      <c r="G101" s="9" t="s">
        <v>1192</v>
      </c>
      <c r="H101" s="61" t="s">
        <v>1295</v>
      </c>
      <c r="I101" s="71" t="s">
        <v>648</v>
      </c>
      <c r="J101" s="8" t="s">
        <v>1179</v>
      </c>
      <c r="K101" s="8" t="s">
        <v>1190</v>
      </c>
      <c r="L101" s="8" t="s">
        <v>1191</v>
      </c>
      <c r="M101" s="40" t="s">
        <v>649</v>
      </c>
      <c r="N101" s="73">
        <v>999.98749999999995</v>
      </c>
      <c r="O101" s="73">
        <v>799.99</v>
      </c>
      <c r="P101" s="8">
        <v>8</v>
      </c>
      <c r="Q101" s="60">
        <v>7</v>
      </c>
      <c r="R101" s="60">
        <v>9.5</v>
      </c>
      <c r="S101" s="60">
        <v>21</v>
      </c>
      <c r="T101" s="8" t="s">
        <v>32</v>
      </c>
      <c r="U101" s="8"/>
      <c r="V101" s="8" t="s">
        <v>33</v>
      </c>
    </row>
    <row r="102" spans="1:22">
      <c r="A102" s="76">
        <v>312009</v>
      </c>
      <c r="B102" s="7"/>
      <c r="C102" s="8" t="s">
        <v>367</v>
      </c>
      <c r="D102" s="8" t="s">
        <v>742</v>
      </c>
      <c r="E102" s="8" t="s">
        <v>720</v>
      </c>
      <c r="F102" s="8" t="s">
        <v>35</v>
      </c>
      <c r="G102" s="9" t="s">
        <v>1195</v>
      </c>
      <c r="H102" s="61" t="s">
        <v>1295</v>
      </c>
      <c r="I102" s="71" t="s">
        <v>650</v>
      </c>
      <c r="J102" s="60" t="s">
        <v>1330</v>
      </c>
      <c r="K102" s="80" t="s">
        <v>1331</v>
      </c>
      <c r="L102" s="8" t="s">
        <v>1332</v>
      </c>
      <c r="M102" s="40" t="s">
        <v>651</v>
      </c>
      <c r="N102" s="73">
        <v>249.98750000000001</v>
      </c>
      <c r="O102" s="73">
        <v>199.99</v>
      </c>
      <c r="P102" s="60">
        <v>1</v>
      </c>
      <c r="Q102" s="60">
        <v>5.25</v>
      </c>
      <c r="R102" s="60">
        <v>4.5</v>
      </c>
      <c r="S102" s="60">
        <v>3.5</v>
      </c>
      <c r="T102" s="8" t="s">
        <v>32</v>
      </c>
      <c r="U102" s="8"/>
      <c r="V102" s="8" t="s">
        <v>33</v>
      </c>
    </row>
    <row r="103" spans="1:22">
      <c r="A103" s="76">
        <v>312004</v>
      </c>
      <c r="B103" s="7"/>
      <c r="C103" s="8" t="s">
        <v>367</v>
      </c>
      <c r="D103" s="8" t="s">
        <v>742</v>
      </c>
      <c r="E103" s="8" t="s">
        <v>652</v>
      </c>
      <c r="F103" s="8" t="s">
        <v>35</v>
      </c>
      <c r="G103" s="9" t="s">
        <v>395</v>
      </c>
      <c r="H103" s="61" t="s">
        <v>1295</v>
      </c>
      <c r="I103" s="71" t="s">
        <v>652</v>
      </c>
      <c r="J103" s="8" t="s">
        <v>1200</v>
      </c>
      <c r="K103" s="8" t="s">
        <v>1201</v>
      </c>
      <c r="L103" s="8" t="s">
        <v>1191</v>
      </c>
      <c r="M103" s="40" t="s">
        <v>397</v>
      </c>
      <c r="N103" s="73">
        <v>749.98749999999995</v>
      </c>
      <c r="O103" s="73">
        <v>599.99</v>
      </c>
      <c r="P103" s="8">
        <v>0</v>
      </c>
      <c r="Q103" s="8">
        <v>5</v>
      </c>
      <c r="R103" s="8">
        <v>8.25</v>
      </c>
      <c r="S103" s="8">
        <v>15</v>
      </c>
      <c r="T103" s="8" t="s">
        <v>32</v>
      </c>
      <c r="U103" s="8"/>
      <c r="V103" s="8" t="s">
        <v>33</v>
      </c>
    </row>
    <row r="104" spans="1:22">
      <c r="A104" s="76">
        <v>312005</v>
      </c>
      <c r="B104" s="7"/>
      <c r="C104" s="8" t="s">
        <v>367</v>
      </c>
      <c r="D104" s="8" t="s">
        <v>742</v>
      </c>
      <c r="E104" s="8" t="s">
        <v>653</v>
      </c>
      <c r="F104" s="8" t="s">
        <v>35</v>
      </c>
      <c r="G104" s="9" t="s">
        <v>399</v>
      </c>
      <c r="H104" s="61" t="s">
        <v>1295</v>
      </c>
      <c r="I104" s="71" t="s">
        <v>653</v>
      </c>
      <c r="J104" s="8" t="s">
        <v>1200</v>
      </c>
      <c r="K104" s="8" t="s">
        <v>1201</v>
      </c>
      <c r="L104" s="8">
        <v>0</v>
      </c>
      <c r="M104" s="40" t="s">
        <v>401</v>
      </c>
      <c r="N104" s="73">
        <v>749.98749999999995</v>
      </c>
      <c r="O104" s="73">
        <v>599.99</v>
      </c>
      <c r="P104" s="8">
        <v>0</v>
      </c>
      <c r="Q104" s="8">
        <v>0</v>
      </c>
      <c r="R104" s="8">
        <v>0</v>
      </c>
      <c r="S104" s="8">
        <v>0</v>
      </c>
      <c r="T104" s="8" t="s">
        <v>32</v>
      </c>
      <c r="U104" s="8"/>
      <c r="V104" s="8" t="s">
        <v>33</v>
      </c>
    </row>
    <row r="105" spans="1:22">
      <c r="A105" s="76">
        <v>312006</v>
      </c>
      <c r="B105" s="7"/>
      <c r="C105" s="8" t="s">
        <v>367</v>
      </c>
      <c r="D105" s="8" t="s">
        <v>742</v>
      </c>
      <c r="E105" s="8" t="s">
        <v>654</v>
      </c>
      <c r="F105" s="8" t="s">
        <v>35</v>
      </c>
      <c r="G105" s="9" t="s">
        <v>1205</v>
      </c>
      <c r="H105" s="61" t="s">
        <v>1295</v>
      </c>
      <c r="I105" s="71" t="s">
        <v>654</v>
      </c>
      <c r="J105" s="8"/>
      <c r="K105" s="8"/>
      <c r="L105" s="8" t="s">
        <v>1191</v>
      </c>
      <c r="M105" s="40" t="s">
        <v>403</v>
      </c>
      <c r="N105" s="73">
        <v>187.48750000000001</v>
      </c>
      <c r="O105" s="73">
        <v>149.99</v>
      </c>
      <c r="P105" s="8">
        <v>1</v>
      </c>
      <c r="Q105" s="8">
        <v>5.25</v>
      </c>
      <c r="R105" s="8">
        <v>4.5</v>
      </c>
      <c r="S105" s="8">
        <v>3.5</v>
      </c>
      <c r="T105" s="8" t="s">
        <v>32</v>
      </c>
      <c r="U105" s="8"/>
      <c r="V105" s="8" t="s">
        <v>33</v>
      </c>
    </row>
    <row r="106" spans="1:22">
      <c r="A106" s="76">
        <v>314001</v>
      </c>
      <c r="B106" s="7"/>
      <c r="C106" s="8" t="s">
        <v>367</v>
      </c>
      <c r="D106" s="8" t="s">
        <v>713</v>
      </c>
      <c r="E106" s="8" t="s">
        <v>655</v>
      </c>
      <c r="F106" s="8" t="s">
        <v>35</v>
      </c>
      <c r="G106" s="9" t="s">
        <v>407</v>
      </c>
      <c r="H106" s="61" t="s">
        <v>1295</v>
      </c>
      <c r="I106" s="71" t="s">
        <v>655</v>
      </c>
      <c r="J106" s="8" t="s">
        <v>1210</v>
      </c>
      <c r="K106" s="8" t="s">
        <v>1211</v>
      </c>
      <c r="L106" s="8" t="s">
        <v>1191</v>
      </c>
      <c r="M106" s="40" t="s">
        <v>410</v>
      </c>
      <c r="N106" s="73">
        <v>462.48750000000001</v>
      </c>
      <c r="O106" s="73">
        <v>369.99</v>
      </c>
      <c r="P106" s="8">
        <v>8</v>
      </c>
      <c r="Q106" s="8">
        <v>7</v>
      </c>
      <c r="R106" s="8">
        <v>9.5</v>
      </c>
      <c r="S106" s="8">
        <v>21</v>
      </c>
      <c r="T106" s="8" t="s">
        <v>32</v>
      </c>
      <c r="U106" s="8"/>
      <c r="V106" s="8" t="s">
        <v>33</v>
      </c>
    </row>
    <row r="107" spans="1:22">
      <c r="A107" s="76">
        <v>314002</v>
      </c>
      <c r="B107" s="7"/>
      <c r="C107" s="8" t="s">
        <v>367</v>
      </c>
      <c r="D107" s="8" t="s">
        <v>713</v>
      </c>
      <c r="E107" s="8" t="s">
        <v>656</v>
      </c>
      <c r="F107" s="8" t="s">
        <v>35</v>
      </c>
      <c r="G107" s="9" t="s">
        <v>412</v>
      </c>
      <c r="H107" s="61" t="s">
        <v>1295</v>
      </c>
      <c r="I107" s="71" t="s">
        <v>656</v>
      </c>
      <c r="J107" s="8" t="s">
        <v>1210</v>
      </c>
      <c r="K107" s="8" t="s">
        <v>1211</v>
      </c>
      <c r="L107" s="8" t="s">
        <v>1191</v>
      </c>
      <c r="M107" s="40" t="s">
        <v>413</v>
      </c>
      <c r="N107" s="73">
        <v>462.48750000000001</v>
      </c>
      <c r="O107" s="73">
        <v>369.99</v>
      </c>
      <c r="P107" s="8">
        <v>8</v>
      </c>
      <c r="Q107" s="8">
        <v>7</v>
      </c>
      <c r="R107" s="8">
        <v>9.5</v>
      </c>
      <c r="S107" s="8">
        <v>21</v>
      </c>
      <c r="T107" s="8" t="s">
        <v>32</v>
      </c>
      <c r="U107" s="8"/>
      <c r="V107" s="8" t="s">
        <v>33</v>
      </c>
    </row>
    <row r="108" spans="1:22">
      <c r="A108" s="76">
        <v>315001</v>
      </c>
      <c r="B108" s="7"/>
      <c r="C108" s="8" t="s">
        <v>367</v>
      </c>
      <c r="D108" s="8" t="s">
        <v>280</v>
      </c>
      <c r="E108" s="8" t="s">
        <v>657</v>
      </c>
      <c r="F108" s="8" t="s">
        <v>377</v>
      </c>
      <c r="G108" s="9" t="s">
        <v>416</v>
      </c>
      <c r="H108" s="61" t="s">
        <v>1295</v>
      </c>
      <c r="I108" s="71" t="s">
        <v>657</v>
      </c>
      <c r="J108" s="8" t="s">
        <v>1217</v>
      </c>
      <c r="K108" s="8" t="s">
        <v>1218</v>
      </c>
      <c r="L108" s="8" t="s">
        <v>1219</v>
      </c>
      <c r="M108" s="40" t="s">
        <v>658</v>
      </c>
      <c r="N108" s="73">
        <v>299.99</v>
      </c>
      <c r="O108" s="73">
        <v>0</v>
      </c>
      <c r="P108" s="8">
        <v>4.5</v>
      </c>
      <c r="Q108" s="8">
        <v>7</v>
      </c>
      <c r="R108" s="8">
        <v>5</v>
      </c>
      <c r="S108" s="8">
        <v>19.5</v>
      </c>
      <c r="T108" s="8" t="s">
        <v>32</v>
      </c>
      <c r="U108" s="8"/>
      <c r="V108" s="8" t="s">
        <v>33</v>
      </c>
    </row>
    <row r="109" spans="1:22">
      <c r="A109" s="76" t="s">
        <v>420</v>
      </c>
      <c r="B109" s="7"/>
      <c r="C109" s="8" t="s">
        <v>367</v>
      </c>
      <c r="D109" s="8" t="s">
        <v>280</v>
      </c>
      <c r="E109" s="8" t="s">
        <v>657</v>
      </c>
      <c r="F109" s="8" t="s">
        <v>35</v>
      </c>
      <c r="G109" s="9" t="s">
        <v>416</v>
      </c>
      <c r="H109" s="61" t="s">
        <v>1295</v>
      </c>
      <c r="I109" s="71" t="s">
        <v>657</v>
      </c>
      <c r="J109" s="8" t="s">
        <v>1217</v>
      </c>
      <c r="K109" s="8" t="s">
        <v>1218</v>
      </c>
      <c r="L109" s="8" t="s">
        <v>1219</v>
      </c>
      <c r="M109" s="40" t="s">
        <v>422</v>
      </c>
      <c r="N109" s="73">
        <v>299.99</v>
      </c>
      <c r="O109" s="73">
        <v>0</v>
      </c>
      <c r="P109" s="8">
        <v>4.5</v>
      </c>
      <c r="Q109" s="8">
        <v>7</v>
      </c>
      <c r="R109" s="8">
        <v>5</v>
      </c>
      <c r="S109" s="8">
        <v>19.5</v>
      </c>
      <c r="T109" s="8" t="s">
        <v>32</v>
      </c>
      <c r="U109" s="8"/>
      <c r="V109" s="8" t="s">
        <v>33</v>
      </c>
    </row>
    <row r="110" spans="1:22">
      <c r="A110" s="76">
        <v>502005</v>
      </c>
      <c r="B110" s="7"/>
      <c r="C110" s="8" t="s">
        <v>424</v>
      </c>
      <c r="D110" s="8" t="s">
        <v>425</v>
      </c>
      <c r="E110" s="8" t="s">
        <v>660</v>
      </c>
      <c r="F110" s="8" t="s">
        <v>377</v>
      </c>
      <c r="G110" s="9" t="s">
        <v>1224</v>
      </c>
      <c r="H110" s="61" t="s">
        <v>1295</v>
      </c>
      <c r="I110" s="8" t="s">
        <v>660</v>
      </c>
      <c r="J110" s="8" t="s">
        <v>1226</v>
      </c>
      <c r="K110" s="8" t="s">
        <v>1227</v>
      </c>
      <c r="L110" s="8" t="s">
        <v>1228</v>
      </c>
      <c r="M110" s="40" t="s">
        <v>661</v>
      </c>
      <c r="N110" s="73">
        <v>337.48750000000001</v>
      </c>
      <c r="O110" s="73">
        <v>269.99</v>
      </c>
      <c r="P110" s="8">
        <v>0</v>
      </c>
      <c r="Q110" s="8">
        <v>0</v>
      </c>
      <c r="R110" s="8">
        <v>0</v>
      </c>
      <c r="S110" s="8">
        <v>0</v>
      </c>
      <c r="T110" s="8" t="s">
        <v>45</v>
      </c>
      <c r="U110" s="8" t="s">
        <v>1230</v>
      </c>
      <c r="V110" s="8" t="s">
        <v>33</v>
      </c>
    </row>
    <row r="111" spans="1:22">
      <c r="A111" s="76">
        <v>505001</v>
      </c>
      <c r="B111" s="7"/>
      <c r="C111" s="8" t="s">
        <v>424</v>
      </c>
      <c r="D111" s="8" t="s">
        <v>714</v>
      </c>
      <c r="E111" s="8" t="s">
        <v>662</v>
      </c>
      <c r="F111" s="8" t="s">
        <v>723</v>
      </c>
      <c r="G111" s="9" t="s">
        <v>1234</v>
      </c>
      <c r="H111" s="61" t="s">
        <v>1295</v>
      </c>
      <c r="I111" s="8" t="s">
        <v>662</v>
      </c>
      <c r="J111" s="8" t="s">
        <v>1226</v>
      </c>
      <c r="K111" s="8" t="s">
        <v>1232</v>
      </c>
      <c r="L111" s="8" t="s">
        <v>1228</v>
      </c>
      <c r="M111" s="40" t="s">
        <v>663</v>
      </c>
      <c r="N111" s="73">
        <v>199.99</v>
      </c>
      <c r="O111" s="73">
        <v>0</v>
      </c>
      <c r="P111" s="8">
        <v>0.5</v>
      </c>
      <c r="Q111" s="8">
        <v>1.5</v>
      </c>
      <c r="R111" s="8">
        <v>5</v>
      </c>
      <c r="S111" s="8">
        <v>2.5</v>
      </c>
      <c r="T111" s="8" t="s">
        <v>45</v>
      </c>
      <c r="U111" s="8" t="s">
        <v>1230</v>
      </c>
      <c r="V111" s="8" t="s">
        <v>33</v>
      </c>
    </row>
    <row r="112" spans="1:22">
      <c r="A112" s="76">
        <v>505002</v>
      </c>
      <c r="B112" s="7"/>
      <c r="C112" s="8" t="s">
        <v>424</v>
      </c>
      <c r="D112" s="8" t="s">
        <v>714</v>
      </c>
      <c r="E112" s="8" t="s">
        <v>664</v>
      </c>
      <c r="F112" s="8" t="s">
        <v>377</v>
      </c>
      <c r="G112" s="9" t="s">
        <v>1234</v>
      </c>
      <c r="H112" s="61" t="s">
        <v>1295</v>
      </c>
      <c r="I112" s="8" t="s">
        <v>664</v>
      </c>
      <c r="J112" s="8" t="s">
        <v>1226</v>
      </c>
      <c r="K112" s="8" t="s">
        <v>1232</v>
      </c>
      <c r="L112" s="8" t="s">
        <v>1228</v>
      </c>
      <c r="M112" s="40" t="s">
        <v>665</v>
      </c>
      <c r="N112" s="73">
        <v>199.99</v>
      </c>
      <c r="O112" s="73">
        <v>0</v>
      </c>
      <c r="P112" s="8">
        <v>0.5</v>
      </c>
      <c r="Q112" s="8">
        <v>1.5</v>
      </c>
      <c r="R112" s="8">
        <v>5</v>
      </c>
      <c r="S112" s="8">
        <v>2.5</v>
      </c>
      <c r="T112" s="8" t="s">
        <v>45</v>
      </c>
      <c r="U112" s="8" t="s">
        <v>1230</v>
      </c>
      <c r="V112" s="8" t="s">
        <v>33</v>
      </c>
    </row>
    <row r="113" spans="1:22">
      <c r="A113" s="76">
        <v>701001</v>
      </c>
      <c r="B113" s="7"/>
      <c r="C113" s="8" t="s">
        <v>704</v>
      </c>
      <c r="D113" s="8" t="s">
        <v>716</v>
      </c>
      <c r="E113" s="8" t="s">
        <v>442</v>
      </c>
      <c r="F113" s="8" t="s">
        <v>25</v>
      </c>
      <c r="G113" s="9" t="s">
        <v>440</v>
      </c>
      <c r="H113" s="61" t="s">
        <v>1295</v>
      </c>
      <c r="I113" s="8" t="s">
        <v>442</v>
      </c>
      <c r="J113" s="8" t="s">
        <v>1240</v>
      </c>
      <c r="K113" s="8" t="s">
        <v>1241</v>
      </c>
      <c r="L113" s="8"/>
      <c r="M113" s="40" t="s">
        <v>445</v>
      </c>
      <c r="N113" s="73">
        <v>112.4875</v>
      </c>
      <c r="O113" s="73">
        <v>89.99</v>
      </c>
      <c r="P113" s="8">
        <v>0.5</v>
      </c>
      <c r="Q113" s="8">
        <v>1.5</v>
      </c>
      <c r="R113" s="8">
        <v>2.25</v>
      </c>
      <c r="S113" s="8">
        <v>5.25</v>
      </c>
      <c r="T113" s="8" t="s">
        <v>32</v>
      </c>
      <c r="U113" s="8"/>
      <c r="V113" s="8" t="s">
        <v>1294</v>
      </c>
    </row>
    <row r="114" spans="1:22">
      <c r="A114" s="76">
        <v>701002</v>
      </c>
      <c r="B114" s="7"/>
      <c r="C114" s="8" t="s">
        <v>704</v>
      </c>
      <c r="D114" s="8" t="s">
        <v>716</v>
      </c>
      <c r="E114" s="8" t="s">
        <v>447</v>
      </c>
      <c r="F114" s="8" t="s">
        <v>25</v>
      </c>
      <c r="G114" s="9" t="s">
        <v>440</v>
      </c>
      <c r="H114" s="61" t="s">
        <v>1295</v>
      </c>
      <c r="I114" s="8" t="s">
        <v>447</v>
      </c>
      <c r="J114" s="8" t="s">
        <v>1240</v>
      </c>
      <c r="K114" s="8" t="s">
        <v>1241</v>
      </c>
      <c r="L114" s="8"/>
      <c r="M114" s="40" t="s">
        <v>448</v>
      </c>
      <c r="N114" s="73">
        <v>124.9875</v>
      </c>
      <c r="O114" s="73">
        <v>99.99</v>
      </c>
      <c r="P114" s="8">
        <v>0.5</v>
      </c>
      <c r="Q114" s="8">
        <v>1.5</v>
      </c>
      <c r="R114" s="8">
        <v>2.25</v>
      </c>
      <c r="S114" s="8">
        <v>5.25</v>
      </c>
      <c r="T114" s="8" t="s">
        <v>32</v>
      </c>
      <c r="U114" s="8"/>
      <c r="V114" s="8" t="s">
        <v>1294</v>
      </c>
    </row>
    <row r="115" spans="1:22">
      <c r="A115" s="76">
        <v>701003</v>
      </c>
      <c r="B115" s="7"/>
      <c r="C115" s="8" t="s">
        <v>704</v>
      </c>
      <c r="D115" s="8" t="s">
        <v>716</v>
      </c>
      <c r="E115" s="8" t="s">
        <v>449</v>
      </c>
      <c r="F115" s="8" t="s">
        <v>25</v>
      </c>
      <c r="G115" s="9" t="s">
        <v>440</v>
      </c>
      <c r="H115" s="61" t="s">
        <v>1295</v>
      </c>
      <c r="I115" s="8" t="s">
        <v>449</v>
      </c>
      <c r="J115" s="8" t="s">
        <v>1240</v>
      </c>
      <c r="K115" s="8" t="s">
        <v>1241</v>
      </c>
      <c r="L115" s="8"/>
      <c r="M115" s="40" t="s">
        <v>450</v>
      </c>
      <c r="N115" s="73">
        <v>124.9875</v>
      </c>
      <c r="O115" s="73">
        <v>99.99</v>
      </c>
      <c r="P115" s="8">
        <v>0.5</v>
      </c>
      <c r="Q115" s="8">
        <v>1.5</v>
      </c>
      <c r="R115" s="8">
        <v>2.25</v>
      </c>
      <c r="S115" s="8">
        <v>5.25</v>
      </c>
      <c r="T115" s="8" t="s">
        <v>32</v>
      </c>
      <c r="U115" s="8"/>
      <c r="V115" s="8" t="s">
        <v>1294</v>
      </c>
    </row>
    <row r="116" spans="1:22">
      <c r="A116" s="76">
        <v>701004</v>
      </c>
      <c r="B116" s="7"/>
      <c r="C116" s="8" t="s">
        <v>704</v>
      </c>
      <c r="D116" s="8" t="s">
        <v>716</v>
      </c>
      <c r="E116" s="8" t="s">
        <v>451</v>
      </c>
      <c r="F116" s="8" t="s">
        <v>25</v>
      </c>
      <c r="G116" s="9" t="s">
        <v>440</v>
      </c>
      <c r="H116" s="61" t="s">
        <v>1295</v>
      </c>
      <c r="I116" s="8" t="s">
        <v>451</v>
      </c>
      <c r="J116" s="8" t="s">
        <v>1240</v>
      </c>
      <c r="K116" s="8" t="s">
        <v>1241</v>
      </c>
      <c r="L116" s="8"/>
      <c r="M116" s="40" t="s">
        <v>452</v>
      </c>
      <c r="N116" s="73">
        <v>124.9875</v>
      </c>
      <c r="O116" s="73">
        <v>99.99</v>
      </c>
      <c r="P116" s="8">
        <v>0.5</v>
      </c>
      <c r="Q116" s="8">
        <v>1.5</v>
      </c>
      <c r="R116" s="8">
        <v>2.25</v>
      </c>
      <c r="S116" s="8">
        <v>5.25</v>
      </c>
      <c r="T116" s="8" t="s">
        <v>32</v>
      </c>
      <c r="U116" s="8"/>
      <c r="V116" s="8" t="s">
        <v>1294</v>
      </c>
    </row>
    <row r="117" spans="1:22">
      <c r="A117" s="76">
        <v>701005</v>
      </c>
      <c r="B117" s="7"/>
      <c r="C117" s="8" t="s">
        <v>704</v>
      </c>
      <c r="D117" s="8" t="s">
        <v>716</v>
      </c>
      <c r="E117" s="8" t="s">
        <v>453</v>
      </c>
      <c r="F117" s="8" t="s">
        <v>25</v>
      </c>
      <c r="G117" s="9" t="s">
        <v>440</v>
      </c>
      <c r="H117" s="61" t="s">
        <v>1295</v>
      </c>
      <c r="I117" s="8" t="s">
        <v>453</v>
      </c>
      <c r="J117" s="8" t="s">
        <v>1240</v>
      </c>
      <c r="K117" s="8" t="s">
        <v>1241</v>
      </c>
      <c r="L117" s="8"/>
      <c r="M117" s="40" t="s">
        <v>454</v>
      </c>
      <c r="N117" s="73">
        <v>137.48749999999998</v>
      </c>
      <c r="O117" s="73">
        <v>109.99</v>
      </c>
      <c r="P117" s="8">
        <v>0.5</v>
      </c>
      <c r="Q117" s="8">
        <v>1.5</v>
      </c>
      <c r="R117" s="8">
        <v>2.25</v>
      </c>
      <c r="S117" s="8">
        <v>5.25</v>
      </c>
      <c r="T117" s="8" t="s">
        <v>32</v>
      </c>
      <c r="U117" s="8"/>
      <c r="V117" s="8" t="s">
        <v>1294</v>
      </c>
    </row>
    <row r="118" spans="1:22">
      <c r="A118" s="76">
        <v>701006</v>
      </c>
      <c r="B118" s="7"/>
      <c r="C118" s="8" t="s">
        <v>704</v>
      </c>
      <c r="D118" s="8" t="s">
        <v>716</v>
      </c>
      <c r="E118" s="8" t="s">
        <v>455</v>
      </c>
      <c r="F118" s="8" t="s">
        <v>25</v>
      </c>
      <c r="G118" s="9" t="s">
        <v>440</v>
      </c>
      <c r="H118" s="61" t="s">
        <v>1295</v>
      </c>
      <c r="I118" s="8" t="s">
        <v>455</v>
      </c>
      <c r="J118" s="8" t="s">
        <v>1240</v>
      </c>
      <c r="K118" s="8" t="s">
        <v>1241</v>
      </c>
      <c r="L118" s="8"/>
      <c r="M118" s="40" t="s">
        <v>456</v>
      </c>
      <c r="N118" s="73">
        <v>137.48749999999998</v>
      </c>
      <c r="O118" s="73">
        <v>109.99</v>
      </c>
      <c r="P118" s="8">
        <v>0.5</v>
      </c>
      <c r="Q118" s="8">
        <v>1.5</v>
      </c>
      <c r="R118" s="8">
        <v>2.25</v>
      </c>
      <c r="S118" s="8">
        <v>5.25</v>
      </c>
      <c r="T118" s="8" t="s">
        <v>32</v>
      </c>
      <c r="U118" s="8"/>
      <c r="V118" s="8" t="s">
        <v>1294</v>
      </c>
    </row>
    <row r="119" spans="1:22">
      <c r="A119" s="76">
        <v>701007</v>
      </c>
      <c r="B119" s="7"/>
      <c r="C119" s="8" t="s">
        <v>704</v>
      </c>
      <c r="D119" s="8" t="s">
        <v>716</v>
      </c>
      <c r="E119" s="8" t="s">
        <v>457</v>
      </c>
      <c r="F119" s="8" t="s">
        <v>25</v>
      </c>
      <c r="G119" s="9" t="s">
        <v>440</v>
      </c>
      <c r="H119" s="61" t="s">
        <v>1295</v>
      </c>
      <c r="I119" s="8" t="s">
        <v>457</v>
      </c>
      <c r="J119" s="8" t="s">
        <v>1240</v>
      </c>
      <c r="K119" s="8" t="s">
        <v>1241</v>
      </c>
      <c r="L119" s="8"/>
      <c r="M119" s="40" t="s">
        <v>458</v>
      </c>
      <c r="N119" s="73">
        <v>137.48749999999998</v>
      </c>
      <c r="O119" s="73">
        <v>109.99</v>
      </c>
      <c r="P119" s="8">
        <v>0.5</v>
      </c>
      <c r="Q119" s="8">
        <v>1.5</v>
      </c>
      <c r="R119" s="8">
        <v>2.25</v>
      </c>
      <c r="S119" s="8">
        <v>5.25</v>
      </c>
      <c r="T119" s="8" t="s">
        <v>32</v>
      </c>
      <c r="U119" s="8"/>
      <c r="V119" s="8" t="s">
        <v>1294</v>
      </c>
    </row>
    <row r="120" spans="1:22">
      <c r="A120" s="76">
        <v>701015</v>
      </c>
      <c r="B120" s="7"/>
      <c r="C120" s="8" t="s">
        <v>704</v>
      </c>
      <c r="D120" s="8" t="s">
        <v>716</v>
      </c>
      <c r="E120" s="8" t="s">
        <v>667</v>
      </c>
      <c r="F120" s="8" t="s">
        <v>25</v>
      </c>
      <c r="G120" s="9" t="s">
        <v>1249</v>
      </c>
      <c r="H120" s="61" t="s">
        <v>1295</v>
      </c>
      <c r="I120" s="8" t="s">
        <v>667</v>
      </c>
      <c r="J120" s="8" t="s">
        <v>1240</v>
      </c>
      <c r="K120" s="8" t="s">
        <v>1241</v>
      </c>
      <c r="L120" s="8"/>
      <c r="M120" s="40" t="s">
        <v>668</v>
      </c>
      <c r="N120" s="73">
        <v>124.9875</v>
      </c>
      <c r="O120" s="73">
        <v>99.99</v>
      </c>
      <c r="P120" s="8">
        <v>1</v>
      </c>
      <c r="Q120" s="8">
        <v>6.5</v>
      </c>
      <c r="R120" s="8">
        <v>7</v>
      </c>
      <c r="S120" s="60">
        <v>3</v>
      </c>
      <c r="T120" s="8" t="s">
        <v>32</v>
      </c>
      <c r="U120" s="8"/>
      <c r="V120" s="8" t="s">
        <v>1294</v>
      </c>
    </row>
    <row r="121" spans="1:22">
      <c r="A121" s="76">
        <v>701016</v>
      </c>
      <c r="B121" s="7"/>
      <c r="C121" s="8" t="s">
        <v>704</v>
      </c>
      <c r="D121" s="8" t="s">
        <v>716</v>
      </c>
      <c r="E121" s="8" t="s">
        <v>669</v>
      </c>
      <c r="F121" s="8" t="s">
        <v>25</v>
      </c>
      <c r="G121" s="9" t="s">
        <v>1249</v>
      </c>
      <c r="H121" s="61" t="s">
        <v>1295</v>
      </c>
      <c r="I121" s="8" t="s">
        <v>669</v>
      </c>
      <c r="J121" s="8" t="s">
        <v>1240</v>
      </c>
      <c r="K121" s="8" t="s">
        <v>1241</v>
      </c>
      <c r="L121" s="8"/>
      <c r="M121" s="40" t="s">
        <v>670</v>
      </c>
      <c r="N121" s="73">
        <v>137.48749999999998</v>
      </c>
      <c r="O121" s="73">
        <v>109.99</v>
      </c>
      <c r="P121" s="60">
        <v>1</v>
      </c>
      <c r="Q121" s="60">
        <v>6.5</v>
      </c>
      <c r="R121" s="60">
        <v>7</v>
      </c>
      <c r="S121" s="60">
        <v>3</v>
      </c>
      <c r="T121" s="8" t="s">
        <v>32</v>
      </c>
      <c r="U121" s="8"/>
      <c r="V121" s="8" t="s">
        <v>1294</v>
      </c>
    </row>
    <row r="122" spans="1:22">
      <c r="A122" s="76">
        <v>701017</v>
      </c>
      <c r="B122" s="7"/>
      <c r="C122" s="8" t="s">
        <v>704</v>
      </c>
      <c r="D122" s="8" t="s">
        <v>716</v>
      </c>
      <c r="E122" s="8" t="s">
        <v>671</v>
      </c>
      <c r="F122" s="8" t="s">
        <v>25</v>
      </c>
      <c r="G122" s="9" t="s">
        <v>1249</v>
      </c>
      <c r="H122" s="61" t="s">
        <v>1295</v>
      </c>
      <c r="I122" s="8" t="s">
        <v>671</v>
      </c>
      <c r="J122" s="8" t="s">
        <v>1240</v>
      </c>
      <c r="K122" s="8" t="s">
        <v>1241</v>
      </c>
      <c r="L122" s="8"/>
      <c r="M122" s="40" t="s">
        <v>672</v>
      </c>
      <c r="N122" s="73">
        <v>149.98749999999998</v>
      </c>
      <c r="O122" s="73">
        <v>119.99</v>
      </c>
      <c r="P122" s="60">
        <v>1</v>
      </c>
      <c r="Q122" s="60">
        <v>6.5</v>
      </c>
      <c r="R122" s="60">
        <v>7</v>
      </c>
      <c r="S122" s="60">
        <v>3</v>
      </c>
      <c r="T122" s="8" t="s">
        <v>32</v>
      </c>
      <c r="U122" s="8"/>
      <c r="V122" s="8" t="s">
        <v>1294</v>
      </c>
    </row>
    <row r="123" spans="1:22">
      <c r="A123" s="76">
        <v>702001</v>
      </c>
      <c r="B123" s="7"/>
      <c r="C123" s="8" t="s">
        <v>704</v>
      </c>
      <c r="D123" s="8" t="s">
        <v>717</v>
      </c>
      <c r="E123" s="8" t="s">
        <v>673</v>
      </c>
      <c r="F123" s="8" t="s">
        <v>25</v>
      </c>
      <c r="G123" s="9" t="s">
        <v>1253</v>
      </c>
      <c r="H123" s="61" t="s">
        <v>1295</v>
      </c>
      <c r="I123" s="8" t="s">
        <v>673</v>
      </c>
      <c r="J123" s="63"/>
      <c r="K123" s="8" t="s">
        <v>1255</v>
      </c>
      <c r="L123" s="8"/>
      <c r="M123" s="40" t="s">
        <v>674</v>
      </c>
      <c r="N123" s="73">
        <v>49.987500000000004</v>
      </c>
      <c r="O123" s="73">
        <v>39.99</v>
      </c>
      <c r="P123" s="60">
        <v>0.5</v>
      </c>
      <c r="Q123" s="60">
        <v>1.5</v>
      </c>
      <c r="R123" s="60">
        <v>5</v>
      </c>
      <c r="S123" s="60">
        <v>3</v>
      </c>
      <c r="T123" s="8" t="s">
        <v>32</v>
      </c>
      <c r="U123" s="8"/>
      <c r="V123" s="8" t="s">
        <v>33</v>
      </c>
    </row>
    <row r="124" spans="1:22">
      <c r="A124" s="76">
        <v>702002</v>
      </c>
      <c r="B124" s="7"/>
      <c r="C124" s="8" t="s">
        <v>704</v>
      </c>
      <c r="D124" s="8" t="s">
        <v>717</v>
      </c>
      <c r="E124" s="8" t="s">
        <v>675</v>
      </c>
      <c r="F124" s="8" t="s">
        <v>25</v>
      </c>
      <c r="G124" s="9" t="s">
        <v>1253</v>
      </c>
      <c r="H124" s="61" t="s">
        <v>1295</v>
      </c>
      <c r="I124" s="8" t="s">
        <v>675</v>
      </c>
      <c r="J124" s="63"/>
      <c r="K124" s="8" t="s">
        <v>1255</v>
      </c>
      <c r="L124" s="8"/>
      <c r="M124" s="40" t="s">
        <v>676</v>
      </c>
      <c r="N124" s="73">
        <v>49.987500000000004</v>
      </c>
      <c r="O124" s="73">
        <v>39.99</v>
      </c>
      <c r="P124" s="60">
        <v>0.5</v>
      </c>
      <c r="Q124" s="60">
        <v>1.5</v>
      </c>
      <c r="R124" s="60">
        <v>5</v>
      </c>
      <c r="S124" s="60">
        <v>3</v>
      </c>
      <c r="T124" s="8" t="s">
        <v>32</v>
      </c>
      <c r="U124" s="8"/>
      <c r="V124" s="8" t="s">
        <v>33</v>
      </c>
    </row>
    <row r="125" spans="1:22">
      <c r="A125" s="76">
        <v>702003</v>
      </c>
      <c r="B125" s="7"/>
      <c r="C125" s="8" t="s">
        <v>704</v>
      </c>
      <c r="D125" s="8" t="s">
        <v>717</v>
      </c>
      <c r="E125" s="8" t="s">
        <v>677</v>
      </c>
      <c r="F125" s="8" t="s">
        <v>25</v>
      </c>
      <c r="G125" s="9" t="s">
        <v>1253</v>
      </c>
      <c r="H125" s="61" t="s">
        <v>1295</v>
      </c>
      <c r="I125" s="8" t="s">
        <v>677</v>
      </c>
      <c r="J125" s="63"/>
      <c r="K125" s="8" t="s">
        <v>1255</v>
      </c>
      <c r="L125" s="8"/>
      <c r="M125" s="40" t="s">
        <v>678</v>
      </c>
      <c r="N125" s="73">
        <v>49.987500000000004</v>
      </c>
      <c r="O125" s="73">
        <v>39.99</v>
      </c>
      <c r="P125" s="60">
        <v>0.5</v>
      </c>
      <c r="Q125" s="60">
        <v>1.5</v>
      </c>
      <c r="R125" s="60">
        <v>5</v>
      </c>
      <c r="S125" s="60">
        <v>3</v>
      </c>
      <c r="T125" s="8" t="s">
        <v>32</v>
      </c>
      <c r="U125" s="8"/>
      <c r="V125" s="8" t="s">
        <v>33</v>
      </c>
    </row>
    <row r="126" spans="1:22">
      <c r="A126" s="76">
        <v>702004</v>
      </c>
      <c r="B126" s="7"/>
      <c r="C126" s="8" t="s">
        <v>704</v>
      </c>
      <c r="D126" s="8" t="s">
        <v>717</v>
      </c>
      <c r="E126" s="8" t="s">
        <v>679</v>
      </c>
      <c r="F126" s="8" t="s">
        <v>25</v>
      </c>
      <c r="G126" s="9" t="s">
        <v>1253</v>
      </c>
      <c r="H126" s="61" t="s">
        <v>1295</v>
      </c>
      <c r="I126" s="8" t="s">
        <v>679</v>
      </c>
      <c r="J126" s="63"/>
      <c r="K126" s="8" t="s">
        <v>1255</v>
      </c>
      <c r="L126" s="8"/>
      <c r="M126" s="40" t="s">
        <v>680</v>
      </c>
      <c r="N126" s="73">
        <v>56.237500000000004</v>
      </c>
      <c r="O126" s="73">
        <v>44.99</v>
      </c>
      <c r="P126" s="60">
        <v>0.5</v>
      </c>
      <c r="Q126" s="60">
        <v>1.5</v>
      </c>
      <c r="R126" s="60">
        <v>5</v>
      </c>
      <c r="S126" s="60">
        <v>3</v>
      </c>
      <c r="T126" s="8" t="s">
        <v>32</v>
      </c>
      <c r="U126" s="8"/>
      <c r="V126" s="8" t="s">
        <v>33</v>
      </c>
    </row>
    <row r="127" spans="1:22">
      <c r="A127" s="76">
        <v>702005</v>
      </c>
      <c r="B127" s="7"/>
      <c r="C127" s="8" t="s">
        <v>704</v>
      </c>
      <c r="D127" s="8" t="s">
        <v>717</v>
      </c>
      <c r="E127" s="8" t="s">
        <v>681</v>
      </c>
      <c r="F127" s="8" t="s">
        <v>25</v>
      </c>
      <c r="G127" s="9" t="s">
        <v>1253</v>
      </c>
      <c r="H127" s="61" t="s">
        <v>1295</v>
      </c>
      <c r="I127" s="8" t="s">
        <v>681</v>
      </c>
      <c r="J127" s="63"/>
      <c r="K127" s="8" t="s">
        <v>1255</v>
      </c>
      <c r="L127" s="8"/>
      <c r="M127" s="40" t="s">
        <v>682</v>
      </c>
      <c r="N127" s="73">
        <v>56.237500000000004</v>
      </c>
      <c r="O127" s="73">
        <v>44.99</v>
      </c>
      <c r="P127" s="60">
        <v>0.5</v>
      </c>
      <c r="Q127" s="60">
        <v>1.5</v>
      </c>
      <c r="R127" s="60">
        <v>5</v>
      </c>
      <c r="S127" s="60">
        <v>3</v>
      </c>
      <c r="T127" s="8" t="s">
        <v>32</v>
      </c>
      <c r="U127" s="8"/>
      <c r="V127" s="8" t="s">
        <v>33</v>
      </c>
    </row>
    <row r="128" spans="1:22">
      <c r="A128" s="76">
        <v>702006</v>
      </c>
      <c r="B128" s="7"/>
      <c r="C128" s="8" t="s">
        <v>704</v>
      </c>
      <c r="D128" s="8" t="s">
        <v>717</v>
      </c>
      <c r="E128" s="8" t="s">
        <v>683</v>
      </c>
      <c r="F128" s="8" t="s">
        <v>25</v>
      </c>
      <c r="G128" s="9" t="s">
        <v>1253</v>
      </c>
      <c r="H128" s="61" t="s">
        <v>1295</v>
      </c>
      <c r="I128" s="8" t="s">
        <v>683</v>
      </c>
      <c r="J128" s="63"/>
      <c r="K128" s="8" t="s">
        <v>1255</v>
      </c>
      <c r="L128" s="8"/>
      <c r="M128" s="40" t="s">
        <v>684</v>
      </c>
      <c r="N128" s="73">
        <v>56.237500000000004</v>
      </c>
      <c r="O128" s="73">
        <v>44.99</v>
      </c>
      <c r="P128" s="60">
        <v>0.5</v>
      </c>
      <c r="Q128" s="60">
        <v>1.5</v>
      </c>
      <c r="R128" s="60">
        <v>5</v>
      </c>
      <c r="S128" s="60">
        <v>3</v>
      </c>
      <c r="T128" s="8" t="s">
        <v>32</v>
      </c>
      <c r="U128" s="8"/>
      <c r="V128" s="8" t="s">
        <v>33</v>
      </c>
    </row>
    <row r="129" spans="1:22">
      <c r="A129" s="76">
        <v>702007</v>
      </c>
      <c r="B129" s="7"/>
      <c r="C129" s="8" t="s">
        <v>704</v>
      </c>
      <c r="D129" s="8" t="s">
        <v>717</v>
      </c>
      <c r="E129" s="8" t="s">
        <v>685</v>
      </c>
      <c r="F129" s="8" t="s">
        <v>25</v>
      </c>
      <c r="G129" s="9" t="s">
        <v>1253</v>
      </c>
      <c r="H129" s="61" t="s">
        <v>1295</v>
      </c>
      <c r="I129" s="8" t="s">
        <v>685</v>
      </c>
      <c r="J129" s="63"/>
      <c r="K129" s="8" t="s">
        <v>1255</v>
      </c>
      <c r="L129" s="8"/>
      <c r="M129" s="40" t="s">
        <v>686</v>
      </c>
      <c r="N129" s="73">
        <v>56.237500000000004</v>
      </c>
      <c r="O129" s="73">
        <v>44.99</v>
      </c>
      <c r="P129" s="60">
        <v>0.5</v>
      </c>
      <c r="Q129" s="60">
        <v>1.5</v>
      </c>
      <c r="R129" s="60">
        <v>5</v>
      </c>
      <c r="S129" s="60">
        <v>3</v>
      </c>
      <c r="T129" s="8" t="s">
        <v>32</v>
      </c>
      <c r="U129" s="8"/>
      <c r="V129" s="8" t="s">
        <v>33</v>
      </c>
    </row>
    <row r="130" spans="1:22">
      <c r="A130" s="76">
        <v>702008</v>
      </c>
      <c r="B130" s="7"/>
      <c r="C130" s="8" t="s">
        <v>704</v>
      </c>
      <c r="D130" s="8" t="s">
        <v>717</v>
      </c>
      <c r="E130" s="8" t="s">
        <v>687</v>
      </c>
      <c r="F130" s="8" t="s">
        <v>25</v>
      </c>
      <c r="G130" s="9" t="s">
        <v>1263</v>
      </c>
      <c r="H130" s="61" t="s">
        <v>1295</v>
      </c>
      <c r="I130" s="8" t="s">
        <v>687</v>
      </c>
      <c r="J130" s="63"/>
      <c r="K130" s="8" t="s">
        <v>1255</v>
      </c>
      <c r="L130" s="8"/>
      <c r="M130" s="40" t="s">
        <v>688</v>
      </c>
      <c r="N130" s="73">
        <v>62.487500000000004</v>
      </c>
      <c r="O130" s="73">
        <v>49.99</v>
      </c>
      <c r="P130" s="60">
        <v>1</v>
      </c>
      <c r="Q130" s="60">
        <v>6.5</v>
      </c>
      <c r="R130" s="60">
        <v>7</v>
      </c>
      <c r="S130" s="60">
        <v>3</v>
      </c>
      <c r="T130" s="8" t="s">
        <v>32</v>
      </c>
      <c r="U130" s="8"/>
      <c r="V130" s="8" t="s">
        <v>33</v>
      </c>
    </row>
    <row r="131" spans="1:22">
      <c r="A131" s="76">
        <v>702009</v>
      </c>
      <c r="B131" s="7"/>
      <c r="C131" s="8" t="s">
        <v>704</v>
      </c>
      <c r="D131" s="8" t="s">
        <v>717</v>
      </c>
      <c r="E131" s="8" t="s">
        <v>689</v>
      </c>
      <c r="F131" s="8" t="s">
        <v>25</v>
      </c>
      <c r="G131" s="9" t="s">
        <v>1263</v>
      </c>
      <c r="H131" s="61" t="s">
        <v>1295</v>
      </c>
      <c r="I131" s="8" t="s">
        <v>689</v>
      </c>
      <c r="J131" s="63"/>
      <c r="K131" s="8" t="s">
        <v>1255</v>
      </c>
      <c r="L131" s="8"/>
      <c r="M131" s="40" t="s">
        <v>690</v>
      </c>
      <c r="N131" s="73">
        <v>62.487500000000004</v>
      </c>
      <c r="O131" s="73">
        <v>49.99</v>
      </c>
      <c r="P131" s="60">
        <v>1</v>
      </c>
      <c r="Q131" s="60">
        <v>6.5</v>
      </c>
      <c r="R131" s="60">
        <v>7</v>
      </c>
      <c r="S131" s="60">
        <v>3</v>
      </c>
      <c r="T131" s="8" t="s">
        <v>32</v>
      </c>
      <c r="U131" s="8"/>
      <c r="V131" s="8" t="s">
        <v>33</v>
      </c>
    </row>
    <row r="132" spans="1:22">
      <c r="A132" s="76">
        <v>702010</v>
      </c>
      <c r="B132" s="7"/>
      <c r="C132" s="8" t="s">
        <v>704</v>
      </c>
      <c r="D132" s="8" t="s">
        <v>717</v>
      </c>
      <c r="E132" s="8" t="s">
        <v>691</v>
      </c>
      <c r="F132" s="8" t="s">
        <v>25</v>
      </c>
      <c r="G132" s="9" t="s">
        <v>1263</v>
      </c>
      <c r="H132" s="61" t="s">
        <v>1295</v>
      </c>
      <c r="I132" s="8" t="s">
        <v>691</v>
      </c>
      <c r="J132" s="63"/>
      <c r="K132" s="8" t="s">
        <v>1255</v>
      </c>
      <c r="L132" s="8"/>
      <c r="M132" s="40" t="s">
        <v>692</v>
      </c>
      <c r="N132" s="73">
        <v>62.487500000000004</v>
      </c>
      <c r="O132" s="73">
        <v>49.99</v>
      </c>
      <c r="P132" s="60">
        <v>1</v>
      </c>
      <c r="Q132" s="60">
        <v>6.5</v>
      </c>
      <c r="R132" s="60">
        <v>7</v>
      </c>
      <c r="S132" s="60">
        <v>3</v>
      </c>
      <c r="T132" s="8" t="s">
        <v>32</v>
      </c>
      <c r="U132" s="8"/>
      <c r="V132" s="8" t="s">
        <v>33</v>
      </c>
    </row>
    <row r="133" spans="1:22">
      <c r="A133" s="76">
        <v>702011</v>
      </c>
      <c r="B133" s="7"/>
      <c r="C133" s="8" t="s">
        <v>704</v>
      </c>
      <c r="D133" s="8" t="s">
        <v>717</v>
      </c>
      <c r="E133" s="8" t="s">
        <v>693</v>
      </c>
      <c r="F133" s="8" t="s">
        <v>25</v>
      </c>
      <c r="G133" s="9" t="s">
        <v>1263</v>
      </c>
      <c r="H133" s="61" t="s">
        <v>1295</v>
      </c>
      <c r="I133" s="8" t="s">
        <v>693</v>
      </c>
      <c r="J133" s="63"/>
      <c r="K133" s="8" t="s">
        <v>1255</v>
      </c>
      <c r="L133" s="8"/>
      <c r="M133" s="40" t="s">
        <v>694</v>
      </c>
      <c r="N133" s="73">
        <v>62.487500000000004</v>
      </c>
      <c r="O133" s="73">
        <v>49.99</v>
      </c>
      <c r="P133" s="60">
        <v>1</v>
      </c>
      <c r="Q133" s="60">
        <v>6.5</v>
      </c>
      <c r="R133" s="60">
        <v>7</v>
      </c>
      <c r="S133" s="60">
        <v>3</v>
      </c>
      <c r="T133" s="8" t="s">
        <v>32</v>
      </c>
      <c r="U133" s="8"/>
      <c r="V133" s="8" t="s">
        <v>33</v>
      </c>
    </row>
    <row r="134" spans="1:22">
      <c r="A134" s="76">
        <v>702012</v>
      </c>
      <c r="B134" s="7"/>
      <c r="C134" s="8" t="s">
        <v>704</v>
      </c>
      <c r="D134" s="8" t="s">
        <v>717</v>
      </c>
      <c r="E134" s="8" t="s">
        <v>695</v>
      </c>
      <c r="F134" s="8" t="s">
        <v>25</v>
      </c>
      <c r="G134" s="9" t="s">
        <v>1263</v>
      </c>
      <c r="H134" s="61" t="s">
        <v>1295</v>
      </c>
      <c r="I134" s="8" t="s">
        <v>695</v>
      </c>
      <c r="J134" s="63"/>
      <c r="K134" s="8" t="s">
        <v>1255</v>
      </c>
      <c r="L134" s="8"/>
      <c r="M134" s="40" t="s">
        <v>696</v>
      </c>
      <c r="N134" s="73">
        <v>62.487500000000004</v>
      </c>
      <c r="O134" s="73">
        <v>49.99</v>
      </c>
      <c r="P134" s="60">
        <v>1</v>
      </c>
      <c r="Q134" s="60">
        <v>6.5</v>
      </c>
      <c r="R134" s="60">
        <v>7</v>
      </c>
      <c r="S134" s="60">
        <v>3</v>
      </c>
      <c r="T134" s="8" t="s">
        <v>32</v>
      </c>
      <c r="U134" s="8"/>
      <c r="V134" s="8" t="s">
        <v>33</v>
      </c>
    </row>
    <row r="135" spans="1:22">
      <c r="A135" s="76">
        <v>706012</v>
      </c>
      <c r="B135" s="7"/>
      <c r="C135" s="8" t="s">
        <v>459</v>
      </c>
      <c r="D135" s="8"/>
      <c r="E135" s="8" t="s">
        <v>461</v>
      </c>
      <c r="F135" s="8"/>
      <c r="G135" s="9" t="s">
        <v>463</v>
      </c>
      <c r="H135" s="61" t="s">
        <v>1295</v>
      </c>
      <c r="I135" s="8" t="s">
        <v>461</v>
      </c>
      <c r="J135" s="8" t="s">
        <v>1272</v>
      </c>
      <c r="K135" s="8"/>
      <c r="L135" s="8"/>
      <c r="M135" s="40" t="s">
        <v>467</v>
      </c>
      <c r="N135" s="73">
        <v>99.99</v>
      </c>
      <c r="O135" s="73"/>
      <c r="P135" s="60">
        <v>1</v>
      </c>
      <c r="Q135" s="60">
        <v>10.5</v>
      </c>
      <c r="R135" s="60">
        <v>8.5</v>
      </c>
      <c r="S135" s="60">
        <v>3.5</v>
      </c>
      <c r="T135" s="8" t="s">
        <v>32</v>
      </c>
      <c r="U135" s="8"/>
      <c r="V135" s="8" t="s">
        <v>33</v>
      </c>
    </row>
    <row r="136" spans="1:22">
      <c r="A136" s="76">
        <v>706001</v>
      </c>
      <c r="B136" s="7"/>
      <c r="C136" s="8" t="s">
        <v>468</v>
      </c>
      <c r="D136" s="8"/>
      <c r="E136" s="8" t="s">
        <v>469</v>
      </c>
      <c r="F136" s="8"/>
      <c r="G136" s="9" t="s">
        <v>470</v>
      </c>
      <c r="H136" s="61" t="s">
        <v>1295</v>
      </c>
      <c r="I136" s="8" t="s">
        <v>469</v>
      </c>
      <c r="J136" s="8"/>
      <c r="K136" s="8"/>
      <c r="L136" s="8"/>
      <c r="M136" s="40" t="s">
        <v>472</v>
      </c>
      <c r="N136" s="73">
        <v>24.99</v>
      </c>
      <c r="O136" s="73"/>
      <c r="P136" s="60">
        <v>0.5</v>
      </c>
      <c r="Q136" s="60">
        <v>1</v>
      </c>
      <c r="R136" s="60">
        <v>2</v>
      </c>
      <c r="S136" s="60">
        <v>6</v>
      </c>
      <c r="T136" s="8" t="s">
        <v>32</v>
      </c>
      <c r="U136" s="8"/>
      <c r="V136" s="8" t="s">
        <v>33</v>
      </c>
    </row>
    <row r="137" spans="1:22">
      <c r="A137" s="76" t="s">
        <v>474</v>
      </c>
      <c r="B137" s="7"/>
      <c r="C137" s="8" t="s">
        <v>705</v>
      </c>
      <c r="D137" s="8"/>
      <c r="E137" s="8" t="s">
        <v>476</v>
      </c>
      <c r="F137" s="8" t="s">
        <v>25</v>
      </c>
      <c r="G137" s="9" t="s">
        <v>477</v>
      </c>
      <c r="H137" s="61" t="s">
        <v>1295</v>
      </c>
      <c r="I137" s="8" t="s">
        <v>476</v>
      </c>
      <c r="J137" s="8"/>
      <c r="K137" s="8"/>
      <c r="L137" s="8"/>
      <c r="M137" s="40" t="s">
        <v>479</v>
      </c>
      <c r="N137" s="73">
        <v>37.487499999999997</v>
      </c>
      <c r="O137" s="73">
        <v>29.99</v>
      </c>
      <c r="P137" s="8">
        <v>0.5</v>
      </c>
      <c r="Q137" s="8">
        <v>2.5</v>
      </c>
      <c r="R137" s="8">
        <v>2.5</v>
      </c>
      <c r="S137" s="8">
        <v>4.75</v>
      </c>
      <c r="T137" s="8" t="s">
        <v>32</v>
      </c>
      <c r="U137" s="8"/>
      <c r="V137" s="8" t="s">
        <v>33</v>
      </c>
    </row>
    <row r="138" spans="1:22">
      <c r="A138" s="76" t="s">
        <v>480</v>
      </c>
      <c r="B138" s="7"/>
      <c r="C138" s="8" t="s">
        <v>705</v>
      </c>
      <c r="D138" s="8"/>
      <c r="E138" s="8" t="s">
        <v>481</v>
      </c>
      <c r="F138" s="8" t="s">
        <v>132</v>
      </c>
      <c r="G138" s="9" t="s">
        <v>482</v>
      </c>
      <c r="H138" s="61" t="s">
        <v>1295</v>
      </c>
      <c r="I138" s="8" t="s">
        <v>481</v>
      </c>
      <c r="J138" s="8"/>
      <c r="K138" s="8"/>
      <c r="L138" s="8"/>
      <c r="M138" s="40" t="s">
        <v>484</v>
      </c>
      <c r="N138" s="73">
        <v>112.4875</v>
      </c>
      <c r="O138" s="73">
        <v>89.99</v>
      </c>
      <c r="P138" s="8">
        <v>0.5</v>
      </c>
      <c r="Q138" s="8">
        <v>2.5</v>
      </c>
      <c r="R138" s="8">
        <v>2.5</v>
      </c>
      <c r="S138" s="8">
        <v>4.75</v>
      </c>
      <c r="T138" s="8" t="s">
        <v>32</v>
      </c>
      <c r="U138" s="8"/>
      <c r="V138" s="8" t="s">
        <v>33</v>
      </c>
    </row>
    <row r="139" spans="1:22">
      <c r="A139" s="76" t="s">
        <v>485</v>
      </c>
      <c r="B139" s="7"/>
      <c r="C139" s="8" t="s">
        <v>705</v>
      </c>
      <c r="D139" s="8"/>
      <c r="E139" s="8" t="s">
        <v>486</v>
      </c>
      <c r="F139" s="8" t="s">
        <v>25</v>
      </c>
      <c r="G139" s="9" t="s">
        <v>487</v>
      </c>
      <c r="H139" s="61" t="s">
        <v>1295</v>
      </c>
      <c r="I139" s="8" t="s">
        <v>486</v>
      </c>
      <c r="J139" s="8"/>
      <c r="K139" s="8"/>
      <c r="L139" s="8"/>
      <c r="M139" s="40" t="s">
        <v>489</v>
      </c>
      <c r="N139" s="73">
        <v>37.487499999999997</v>
      </c>
      <c r="O139" s="73">
        <v>29.99</v>
      </c>
      <c r="P139" s="8">
        <v>0.5</v>
      </c>
      <c r="Q139" s="8">
        <v>2.5</v>
      </c>
      <c r="R139" s="8">
        <v>2.5</v>
      </c>
      <c r="S139" s="8">
        <v>4.75</v>
      </c>
      <c r="T139" s="8" t="s">
        <v>32</v>
      </c>
      <c r="U139" s="8"/>
      <c r="V139" s="8" t="s">
        <v>33</v>
      </c>
    </row>
    <row r="140" spans="1:22">
      <c r="A140" s="76" t="s">
        <v>490</v>
      </c>
      <c r="B140" s="7"/>
      <c r="C140" s="8" t="s">
        <v>705</v>
      </c>
      <c r="D140" s="8"/>
      <c r="E140" s="8" t="s">
        <v>491</v>
      </c>
      <c r="F140" s="8" t="s">
        <v>132</v>
      </c>
      <c r="G140" s="9" t="s">
        <v>492</v>
      </c>
      <c r="H140" s="61" t="s">
        <v>1295</v>
      </c>
      <c r="I140" s="8" t="s">
        <v>491</v>
      </c>
      <c r="J140" s="8"/>
      <c r="K140" s="8"/>
      <c r="L140" s="8"/>
      <c r="M140" s="40" t="s">
        <v>494</v>
      </c>
      <c r="N140" s="73">
        <v>37.487499999999997</v>
      </c>
      <c r="O140" s="73">
        <v>29.99</v>
      </c>
      <c r="P140" s="8">
        <v>0.5</v>
      </c>
      <c r="Q140" s="8">
        <v>2.5</v>
      </c>
      <c r="R140" s="8">
        <v>2.5</v>
      </c>
      <c r="S140" s="8">
        <v>4.75</v>
      </c>
      <c r="T140" s="8" t="s">
        <v>32</v>
      </c>
      <c r="U140" s="8"/>
      <c r="V140" s="8" t="s">
        <v>33</v>
      </c>
    </row>
    <row r="141" spans="1:22">
      <c r="A141" s="76" t="s">
        <v>495</v>
      </c>
      <c r="B141" s="7"/>
      <c r="C141" s="8" t="s">
        <v>705</v>
      </c>
      <c r="D141" s="8"/>
      <c r="E141" s="8" t="s">
        <v>496</v>
      </c>
      <c r="F141" s="8" t="s">
        <v>25</v>
      </c>
      <c r="G141" s="9" t="s">
        <v>497</v>
      </c>
      <c r="H141" s="61" t="s">
        <v>1295</v>
      </c>
      <c r="I141" s="8" t="s">
        <v>496</v>
      </c>
      <c r="J141" s="8"/>
      <c r="K141" s="8"/>
      <c r="L141" s="8"/>
      <c r="M141" s="40" t="s">
        <v>499</v>
      </c>
      <c r="N141" s="73">
        <v>37.487499999999997</v>
      </c>
      <c r="O141" s="73">
        <v>29.99</v>
      </c>
      <c r="P141" s="8">
        <v>0.5</v>
      </c>
      <c r="Q141" s="8">
        <v>2.5</v>
      </c>
      <c r="R141" s="8">
        <v>2.5</v>
      </c>
      <c r="S141" s="8">
        <v>4.75</v>
      </c>
      <c r="T141" s="8" t="s">
        <v>32</v>
      </c>
      <c r="U141" s="8"/>
      <c r="V141" s="8" t="s">
        <v>33</v>
      </c>
    </row>
    <row r="142" spans="1:22">
      <c r="A142" s="76" t="s">
        <v>500</v>
      </c>
      <c r="B142" s="7"/>
      <c r="C142" s="8" t="s">
        <v>705</v>
      </c>
      <c r="D142" s="8"/>
      <c r="E142" s="8" t="s">
        <v>501</v>
      </c>
      <c r="F142" s="8" t="s">
        <v>25</v>
      </c>
      <c r="G142" s="9" t="s">
        <v>753</v>
      </c>
      <c r="H142" s="61" t="s">
        <v>1295</v>
      </c>
      <c r="I142" s="8" t="s">
        <v>501</v>
      </c>
      <c r="J142" s="8"/>
      <c r="K142" s="8"/>
      <c r="L142" s="8"/>
      <c r="M142" s="40" t="s">
        <v>504</v>
      </c>
      <c r="N142" s="73">
        <v>37.487499999999997</v>
      </c>
      <c r="O142" s="73">
        <v>29.99</v>
      </c>
      <c r="P142" s="8">
        <v>0.5</v>
      </c>
      <c r="Q142" s="8">
        <v>2.5</v>
      </c>
      <c r="R142" s="8">
        <v>2.5</v>
      </c>
      <c r="S142" s="8">
        <v>4.75</v>
      </c>
      <c r="T142" s="8" t="s">
        <v>32</v>
      </c>
      <c r="U142" s="8"/>
      <c r="V142" s="8" t="s">
        <v>33</v>
      </c>
    </row>
    <row r="143" spans="1:22">
      <c r="A143" s="76" t="s">
        <v>505</v>
      </c>
      <c r="B143" s="7"/>
      <c r="C143" s="8" t="s">
        <v>705</v>
      </c>
      <c r="D143" s="8"/>
      <c r="E143" s="8" t="s">
        <v>506</v>
      </c>
      <c r="F143" s="8" t="s">
        <v>25</v>
      </c>
      <c r="G143" s="9" t="s">
        <v>754</v>
      </c>
      <c r="H143" s="61" t="s">
        <v>1295</v>
      </c>
      <c r="I143" s="8" t="s">
        <v>506</v>
      </c>
      <c r="J143" s="8"/>
      <c r="K143" s="8"/>
      <c r="L143" s="8"/>
      <c r="M143" s="40" t="s">
        <v>509</v>
      </c>
      <c r="N143" s="73">
        <v>37.487499999999997</v>
      </c>
      <c r="O143" s="73">
        <v>29.99</v>
      </c>
      <c r="P143" s="8">
        <v>0.5</v>
      </c>
      <c r="Q143" s="8">
        <v>2.5</v>
      </c>
      <c r="R143" s="8">
        <v>2.5</v>
      </c>
      <c r="S143" s="8">
        <v>4.75</v>
      </c>
      <c r="T143" s="8" t="s">
        <v>32</v>
      </c>
      <c r="U143" s="8"/>
      <c r="V143" s="8" t="s">
        <v>33</v>
      </c>
    </row>
    <row r="144" spans="1:22">
      <c r="A144" s="76" t="s">
        <v>510</v>
      </c>
      <c r="B144" s="7"/>
      <c r="C144" s="8" t="s">
        <v>705</v>
      </c>
      <c r="D144" s="8"/>
      <c r="E144" s="8" t="s">
        <v>511</v>
      </c>
      <c r="F144" s="8" t="s">
        <v>25</v>
      </c>
      <c r="G144" s="9" t="s">
        <v>512</v>
      </c>
      <c r="H144" s="61" t="s">
        <v>1295</v>
      </c>
      <c r="I144" s="8" t="s">
        <v>511</v>
      </c>
      <c r="J144" s="8"/>
      <c r="K144" s="8"/>
      <c r="L144" s="8"/>
      <c r="M144" s="40" t="s">
        <v>514</v>
      </c>
      <c r="N144" s="73">
        <v>37.487499999999997</v>
      </c>
      <c r="O144" s="73">
        <v>29.99</v>
      </c>
      <c r="P144" s="8">
        <v>0.5</v>
      </c>
      <c r="Q144" s="8">
        <v>2.5</v>
      </c>
      <c r="R144" s="8">
        <v>2.5</v>
      </c>
      <c r="S144" s="8">
        <v>4.75</v>
      </c>
      <c r="T144" s="8" t="s">
        <v>32</v>
      </c>
      <c r="U144" s="8"/>
      <c r="V144" s="8" t="s">
        <v>33</v>
      </c>
    </row>
    <row r="145" spans="1:22">
      <c r="A145" s="76" t="s">
        <v>515</v>
      </c>
      <c r="B145" s="7"/>
      <c r="C145" s="8" t="s">
        <v>705</v>
      </c>
      <c r="D145" s="8"/>
      <c r="E145" s="8" t="s">
        <v>516</v>
      </c>
      <c r="F145" s="8" t="s">
        <v>25</v>
      </c>
      <c r="G145" s="9"/>
      <c r="H145" s="61" t="s">
        <v>1295</v>
      </c>
      <c r="I145" s="8" t="s">
        <v>516</v>
      </c>
      <c r="J145" s="8"/>
      <c r="K145" s="8"/>
      <c r="L145" s="8"/>
      <c r="M145" s="40" t="s">
        <v>517</v>
      </c>
      <c r="N145" s="73">
        <v>37.487499999999997</v>
      </c>
      <c r="O145" s="73">
        <v>29.99</v>
      </c>
      <c r="P145" s="8">
        <v>0.5</v>
      </c>
      <c r="Q145" s="8">
        <v>2.5</v>
      </c>
      <c r="R145" s="8">
        <v>2.5</v>
      </c>
      <c r="S145" s="8">
        <v>4.75</v>
      </c>
      <c r="T145" s="8" t="s">
        <v>32</v>
      </c>
      <c r="U145" s="8"/>
      <c r="V145" s="8" t="s">
        <v>33</v>
      </c>
    </row>
    <row r="146" spans="1:22">
      <c r="A146" s="76">
        <v>903002</v>
      </c>
      <c r="B146" s="7"/>
      <c r="C146" s="8" t="s">
        <v>706</v>
      </c>
      <c r="D146" s="8"/>
      <c r="E146" s="8" t="s">
        <v>721</v>
      </c>
      <c r="F146" s="8"/>
      <c r="G146" s="9"/>
      <c r="H146" s="61" t="s">
        <v>1295</v>
      </c>
      <c r="I146" s="8" t="s">
        <v>721</v>
      </c>
      <c r="J146" s="8"/>
      <c r="K146" s="8"/>
      <c r="L146" s="8"/>
      <c r="M146" s="40"/>
      <c r="N146" s="73"/>
      <c r="O146" s="73"/>
      <c r="P146" s="8"/>
      <c r="Q146" s="8"/>
      <c r="R146" s="8"/>
      <c r="S146" s="8"/>
      <c r="T146" s="8"/>
      <c r="U146" s="8"/>
      <c r="V146" s="8"/>
    </row>
    <row r="147" spans="1:22">
      <c r="A147" s="76">
        <v>903003</v>
      </c>
      <c r="B147" s="7"/>
      <c r="C147" s="8" t="s">
        <v>706</v>
      </c>
      <c r="D147" s="8"/>
      <c r="E147" s="8" t="s">
        <v>722</v>
      </c>
      <c r="F147" s="8"/>
      <c r="G147" s="9"/>
      <c r="H147" s="61" t="s">
        <v>1295</v>
      </c>
      <c r="I147" s="8" t="s">
        <v>722</v>
      </c>
      <c r="J147" s="8"/>
      <c r="K147" s="8"/>
      <c r="L147" s="8"/>
      <c r="M147" s="40"/>
      <c r="N147" s="73"/>
      <c r="O147" s="73"/>
      <c r="P147" s="8"/>
      <c r="Q147" s="8"/>
      <c r="R147" s="8"/>
      <c r="S147" s="8"/>
      <c r="T147" s="8"/>
      <c r="U147" s="8"/>
      <c r="V147" s="8"/>
    </row>
    <row r="148" spans="1:22">
      <c r="G148" s="69"/>
      <c r="H148" s="69"/>
    </row>
    <row r="149" spans="1:22">
      <c r="H149" s="69"/>
    </row>
    <row r="150" spans="1:22">
      <c r="H150" s="69"/>
    </row>
    <row r="151" spans="1:22">
      <c r="H151" s="69"/>
    </row>
    <row r="152" spans="1:22">
      <c r="H152" s="69"/>
    </row>
    <row r="153" spans="1:22">
      <c r="H153" s="69"/>
    </row>
    <row r="154" spans="1:22">
      <c r="H154" s="69"/>
    </row>
    <row r="155" spans="1:22">
      <c r="H155" s="69"/>
    </row>
    <row r="156" spans="1:22">
      <c r="H156" s="69"/>
    </row>
    <row r="157" spans="1:22">
      <c r="H157" s="69"/>
    </row>
    <row r="158" spans="1:22">
      <c r="H158" s="69"/>
    </row>
    <row r="159" spans="1:22">
      <c r="H159" s="69"/>
    </row>
    <row r="160" spans="1:22">
      <c r="H160" s="69"/>
    </row>
    <row r="161" spans="8:8">
      <c r="H161" s="69"/>
    </row>
    <row r="162" spans="8:8">
      <c r="H162" s="69"/>
    </row>
    <row r="163" spans="8:8">
      <c r="H163" s="69"/>
    </row>
    <row r="164" spans="8:8">
      <c r="H164" s="69"/>
    </row>
    <row r="165" spans="8:8">
      <c r="H165" s="69"/>
    </row>
    <row r="166" spans="8:8">
      <c r="H166" s="69"/>
    </row>
    <row r="167" spans="8:8">
      <c r="H167" s="69"/>
    </row>
    <row r="168" spans="8:8">
      <c r="H168" s="69"/>
    </row>
    <row r="169" spans="8:8">
      <c r="H169" s="69"/>
    </row>
    <row r="170" spans="8:8">
      <c r="H170" s="69"/>
    </row>
    <row r="171" spans="8:8">
      <c r="H171" s="69"/>
    </row>
    <row r="172" spans="8:8">
      <c r="H172" s="69"/>
    </row>
    <row r="173" spans="8:8">
      <c r="H173" s="69"/>
    </row>
    <row r="174" spans="8:8">
      <c r="H174" s="69"/>
    </row>
    <row r="175" spans="8:8">
      <c r="H175" s="69"/>
    </row>
    <row r="176" spans="8:8">
      <c r="H176" s="69"/>
    </row>
    <row r="177" spans="8:8">
      <c r="H177" s="69"/>
    </row>
    <row r="178" spans="8:8">
      <c r="H178" s="69"/>
    </row>
    <row r="179" spans="8:8">
      <c r="H179" s="69"/>
    </row>
    <row r="180" spans="8:8">
      <c r="H180" s="69"/>
    </row>
    <row r="181" spans="8:8">
      <c r="H181" s="69"/>
    </row>
    <row r="182" spans="8:8">
      <c r="H182" s="69"/>
    </row>
    <row r="183" spans="8:8">
      <c r="H183" s="69"/>
    </row>
    <row r="184" spans="8:8">
      <c r="H184" s="69"/>
    </row>
    <row r="185" spans="8:8">
      <c r="H185" s="69"/>
    </row>
    <row r="186" spans="8:8">
      <c r="H186" s="69"/>
    </row>
    <row r="187" spans="8:8">
      <c r="H187" s="69"/>
    </row>
    <row r="188" spans="8:8">
      <c r="H188" s="69"/>
    </row>
    <row r="189" spans="8:8">
      <c r="H189" s="69"/>
    </row>
    <row r="190" spans="8:8">
      <c r="H190" s="69"/>
    </row>
    <row r="191" spans="8:8">
      <c r="H191" s="69"/>
    </row>
    <row r="192" spans="8:8">
      <c r="H192" s="69"/>
    </row>
    <row r="193" spans="8:8">
      <c r="H193" s="69"/>
    </row>
    <row r="194" spans="8:8">
      <c r="H194" s="69"/>
    </row>
    <row r="195" spans="8:8">
      <c r="H195" s="69"/>
    </row>
    <row r="196" spans="8:8">
      <c r="H196" s="69"/>
    </row>
    <row r="197" spans="8:8">
      <c r="H197" s="69"/>
    </row>
    <row r="198" spans="8:8">
      <c r="H198" s="69"/>
    </row>
    <row r="199" spans="8:8">
      <c r="H199" s="69"/>
    </row>
    <row r="200" spans="8:8">
      <c r="H200" s="69"/>
    </row>
    <row r="201" spans="8:8">
      <c r="H201" s="69"/>
    </row>
    <row r="202" spans="8:8">
      <c r="H202" s="69"/>
    </row>
    <row r="203" spans="8:8">
      <c r="H203" s="69"/>
    </row>
    <row r="204" spans="8:8">
      <c r="H204" s="69"/>
    </row>
    <row r="205" spans="8:8">
      <c r="H205" s="69"/>
    </row>
    <row r="206" spans="8:8">
      <c r="H206" s="69"/>
    </row>
    <row r="207" spans="8:8">
      <c r="H207" s="69"/>
    </row>
    <row r="208" spans="8:8">
      <c r="H208" s="69"/>
    </row>
    <row r="209" spans="8:8">
      <c r="H209" s="69"/>
    </row>
    <row r="210" spans="8:8">
      <c r="H210" s="69"/>
    </row>
    <row r="211" spans="8:8">
      <c r="H211" s="69"/>
    </row>
    <row r="212" spans="8:8">
      <c r="H212" s="69"/>
    </row>
    <row r="213" spans="8:8">
      <c r="H213" s="69"/>
    </row>
    <row r="214" spans="8:8">
      <c r="H214" s="69"/>
    </row>
    <row r="215" spans="8:8">
      <c r="H215" s="69"/>
    </row>
    <row r="216" spans="8:8">
      <c r="H216" s="69"/>
    </row>
    <row r="217" spans="8:8">
      <c r="H217" s="69"/>
    </row>
    <row r="218" spans="8:8">
      <c r="H218" s="69"/>
    </row>
    <row r="219" spans="8:8">
      <c r="H219" s="69"/>
    </row>
    <row r="220" spans="8:8">
      <c r="H220" s="69"/>
    </row>
    <row r="221" spans="8:8">
      <c r="H221" s="69"/>
    </row>
    <row r="222" spans="8:8">
      <c r="H222" s="69"/>
    </row>
    <row r="223" spans="8:8">
      <c r="H223" s="69"/>
    </row>
    <row r="224" spans="8:8">
      <c r="H224" s="69"/>
    </row>
    <row r="225" spans="8:8">
      <c r="H225" s="69"/>
    </row>
    <row r="226" spans="8:8">
      <c r="H226" s="69"/>
    </row>
    <row r="227" spans="8:8">
      <c r="H227" s="69"/>
    </row>
    <row r="228" spans="8:8">
      <c r="H228" s="69"/>
    </row>
    <row r="229" spans="8:8">
      <c r="H229" s="69"/>
    </row>
    <row r="230" spans="8:8">
      <c r="H230" s="69"/>
    </row>
    <row r="231" spans="8:8">
      <c r="H231" s="69"/>
    </row>
    <row r="232" spans="8:8">
      <c r="H232" s="69"/>
    </row>
    <row r="233" spans="8:8">
      <c r="H233" s="69"/>
    </row>
    <row r="234" spans="8:8">
      <c r="H234" s="69"/>
    </row>
    <row r="235" spans="8:8">
      <c r="H235" s="69"/>
    </row>
    <row r="236" spans="8:8">
      <c r="H236" s="69"/>
    </row>
    <row r="237" spans="8:8">
      <c r="H237" s="69"/>
    </row>
    <row r="238" spans="8:8">
      <c r="H238" s="69"/>
    </row>
    <row r="239" spans="8:8">
      <c r="H239" s="69"/>
    </row>
    <row r="240" spans="8:8">
      <c r="H240" s="69"/>
    </row>
    <row r="241" spans="8:8">
      <c r="H241" s="69"/>
    </row>
    <row r="242" spans="8:8">
      <c r="H242" s="69"/>
    </row>
    <row r="243" spans="8:8">
      <c r="H243" s="69"/>
    </row>
    <row r="244" spans="8:8">
      <c r="H244" s="69"/>
    </row>
    <row r="245" spans="8:8">
      <c r="H245" s="69"/>
    </row>
    <row r="246" spans="8:8">
      <c r="H246" s="69"/>
    </row>
    <row r="247" spans="8:8">
      <c r="H247" s="69"/>
    </row>
    <row r="248" spans="8:8">
      <c r="H248" s="69"/>
    </row>
    <row r="249" spans="8:8">
      <c r="H249" s="69"/>
    </row>
    <row r="250" spans="8:8">
      <c r="H250" s="69"/>
    </row>
    <row r="251" spans="8:8">
      <c r="H251" s="69"/>
    </row>
    <row r="252" spans="8:8">
      <c r="H252" s="69"/>
    </row>
    <row r="253" spans="8:8">
      <c r="H253" s="69"/>
    </row>
    <row r="254" spans="8:8">
      <c r="H254" s="69"/>
    </row>
    <row r="255" spans="8:8">
      <c r="H255" s="69"/>
    </row>
    <row r="256" spans="8:8">
      <c r="H256" s="69"/>
    </row>
    <row r="257" spans="8:8">
      <c r="H257" s="69"/>
    </row>
    <row r="258" spans="8:8">
      <c r="H258" s="69"/>
    </row>
    <row r="259" spans="8:8">
      <c r="H259" s="69"/>
    </row>
    <row r="260" spans="8:8">
      <c r="H260" s="69"/>
    </row>
    <row r="261" spans="8:8">
      <c r="H261" s="69"/>
    </row>
    <row r="262" spans="8:8">
      <c r="H262" s="69"/>
    </row>
    <row r="263" spans="8:8">
      <c r="H263" s="69"/>
    </row>
    <row r="264" spans="8:8">
      <c r="H264" s="69"/>
    </row>
    <row r="265" spans="8:8">
      <c r="H265" s="69"/>
    </row>
    <row r="266" spans="8:8">
      <c r="H266" s="69"/>
    </row>
    <row r="267" spans="8:8">
      <c r="H267" s="69"/>
    </row>
    <row r="268" spans="8:8">
      <c r="H268" s="69"/>
    </row>
    <row r="269" spans="8:8">
      <c r="H269" s="69"/>
    </row>
    <row r="270" spans="8:8">
      <c r="H270" s="69"/>
    </row>
    <row r="271" spans="8:8">
      <c r="H271" s="69"/>
    </row>
    <row r="272" spans="8:8">
      <c r="H272" s="69"/>
    </row>
    <row r="273" spans="8:8">
      <c r="H273" s="69"/>
    </row>
    <row r="274" spans="8:8">
      <c r="H274" s="69"/>
    </row>
    <row r="275" spans="8:8">
      <c r="H275" s="69"/>
    </row>
    <row r="276" spans="8:8">
      <c r="H276" s="69"/>
    </row>
    <row r="277" spans="8:8">
      <c r="H277" s="69"/>
    </row>
    <row r="278" spans="8:8">
      <c r="H278" s="69"/>
    </row>
    <row r="279" spans="8:8">
      <c r="H279" s="69"/>
    </row>
    <row r="280" spans="8:8">
      <c r="H280" s="69"/>
    </row>
    <row r="281" spans="8:8">
      <c r="H281" s="69"/>
    </row>
    <row r="282" spans="8:8">
      <c r="H282" s="69"/>
    </row>
    <row r="283" spans="8:8">
      <c r="H283" s="69"/>
    </row>
    <row r="284" spans="8:8">
      <c r="H284" s="69"/>
    </row>
    <row r="285" spans="8:8">
      <c r="H285" s="69"/>
    </row>
    <row r="286" spans="8:8">
      <c r="H286" s="69"/>
    </row>
    <row r="287" spans="8:8">
      <c r="H287" s="69"/>
    </row>
    <row r="288" spans="8:8">
      <c r="H288" s="69"/>
    </row>
    <row r="289" spans="8:8">
      <c r="H289" s="69"/>
    </row>
    <row r="290" spans="8:8">
      <c r="H290" s="69"/>
    </row>
    <row r="291" spans="8:8">
      <c r="H291" s="69"/>
    </row>
    <row r="292" spans="8:8">
      <c r="H292" s="69"/>
    </row>
    <row r="293" spans="8:8">
      <c r="H293" s="69"/>
    </row>
    <row r="294" spans="8:8">
      <c r="H294" s="69"/>
    </row>
    <row r="295" spans="8:8">
      <c r="H295" s="69"/>
    </row>
    <row r="296" spans="8:8">
      <c r="H296" s="69"/>
    </row>
    <row r="297" spans="8:8">
      <c r="H297" s="69"/>
    </row>
    <row r="298" spans="8:8">
      <c r="H298" s="69"/>
    </row>
    <row r="299" spans="8:8">
      <c r="H299" s="69"/>
    </row>
    <row r="300" spans="8:8">
      <c r="H300" s="69"/>
    </row>
    <row r="301" spans="8:8">
      <c r="H301" s="69"/>
    </row>
    <row r="302" spans="8:8">
      <c r="H302" s="69"/>
    </row>
    <row r="303" spans="8:8">
      <c r="H303" s="69"/>
    </row>
    <row r="304" spans="8:8">
      <c r="H304" s="69"/>
    </row>
    <row r="305" spans="8:8">
      <c r="H305" s="69"/>
    </row>
    <row r="306" spans="8:8">
      <c r="H306" s="69"/>
    </row>
    <row r="307" spans="8:8">
      <c r="H307" s="69"/>
    </row>
    <row r="308" spans="8:8">
      <c r="H308" s="69"/>
    </row>
    <row r="309" spans="8:8">
      <c r="H309" s="69"/>
    </row>
    <row r="310" spans="8:8">
      <c r="H310" s="69"/>
    </row>
    <row r="311" spans="8:8">
      <c r="H311" s="69"/>
    </row>
    <row r="312" spans="8:8">
      <c r="H312" s="69"/>
    </row>
    <row r="313" spans="8:8">
      <c r="H313" s="69"/>
    </row>
    <row r="314" spans="8:8">
      <c r="H314" s="69"/>
    </row>
    <row r="315" spans="8:8">
      <c r="H315" s="69"/>
    </row>
    <row r="316" spans="8:8">
      <c r="H316" s="69"/>
    </row>
    <row r="317" spans="8:8">
      <c r="H317" s="69"/>
    </row>
    <row r="318" spans="8:8">
      <c r="H318" s="69"/>
    </row>
    <row r="319" spans="8:8">
      <c r="H319" s="69"/>
    </row>
    <row r="320" spans="8:8">
      <c r="H320" s="69"/>
    </row>
    <row r="321" spans="8:8">
      <c r="H321" s="69"/>
    </row>
    <row r="322" spans="8:8">
      <c r="H322" s="69"/>
    </row>
    <row r="323" spans="8:8">
      <c r="H323" s="69"/>
    </row>
    <row r="324" spans="8:8">
      <c r="H324" s="69"/>
    </row>
    <row r="325" spans="8:8">
      <c r="H325" s="69"/>
    </row>
    <row r="326" spans="8:8">
      <c r="H326" s="69"/>
    </row>
    <row r="327" spans="8:8">
      <c r="H327" s="69"/>
    </row>
    <row r="328" spans="8:8">
      <c r="H328" s="69"/>
    </row>
    <row r="329" spans="8:8">
      <c r="H329" s="69"/>
    </row>
    <row r="330" spans="8:8">
      <c r="H330" s="69"/>
    </row>
    <row r="331" spans="8:8">
      <c r="H331" s="69"/>
    </row>
    <row r="332" spans="8:8">
      <c r="H332" s="69"/>
    </row>
    <row r="333" spans="8:8">
      <c r="H333" s="69"/>
    </row>
    <row r="334" spans="8:8">
      <c r="H334" s="69"/>
    </row>
    <row r="335" spans="8:8">
      <c r="H335" s="69"/>
    </row>
    <row r="336" spans="8:8">
      <c r="H336" s="69"/>
    </row>
    <row r="337" spans="8:8">
      <c r="H337" s="69"/>
    </row>
    <row r="338" spans="8:8">
      <c r="H338" s="69"/>
    </row>
    <row r="339" spans="8:8">
      <c r="H339" s="69"/>
    </row>
    <row r="340" spans="8:8">
      <c r="H340" s="69"/>
    </row>
    <row r="341" spans="8:8">
      <c r="H341" s="69"/>
    </row>
    <row r="342" spans="8:8">
      <c r="H342" s="69"/>
    </row>
    <row r="343" spans="8:8">
      <c r="H343" s="69"/>
    </row>
    <row r="344" spans="8:8">
      <c r="H344" s="69"/>
    </row>
    <row r="345" spans="8:8">
      <c r="H345" s="69"/>
    </row>
    <row r="346" spans="8:8">
      <c r="H346" s="69"/>
    </row>
    <row r="347" spans="8:8">
      <c r="H347" s="69"/>
    </row>
    <row r="348" spans="8:8">
      <c r="H348" s="69"/>
    </row>
    <row r="349" spans="8:8">
      <c r="H349" s="69"/>
    </row>
    <row r="350" spans="8:8">
      <c r="H350" s="69"/>
    </row>
    <row r="351" spans="8:8">
      <c r="H351" s="69"/>
    </row>
    <row r="352" spans="8:8">
      <c r="H352" s="69"/>
    </row>
    <row r="353" spans="8:8">
      <c r="H353" s="69"/>
    </row>
    <row r="354" spans="8:8">
      <c r="H354" s="69"/>
    </row>
    <row r="355" spans="8:8">
      <c r="H355" s="69"/>
    </row>
    <row r="356" spans="8:8">
      <c r="H356" s="69"/>
    </row>
    <row r="357" spans="8:8">
      <c r="H357" s="69"/>
    </row>
    <row r="358" spans="8:8">
      <c r="H358" s="69"/>
    </row>
    <row r="359" spans="8:8">
      <c r="H359" s="69"/>
    </row>
    <row r="360" spans="8:8">
      <c r="H360" s="69"/>
    </row>
    <row r="361" spans="8:8">
      <c r="H361" s="69"/>
    </row>
    <row r="362" spans="8:8">
      <c r="H362" s="69"/>
    </row>
    <row r="363" spans="8:8">
      <c r="H363" s="69"/>
    </row>
    <row r="364" spans="8:8">
      <c r="H364" s="69"/>
    </row>
    <row r="365" spans="8:8">
      <c r="H365" s="69"/>
    </row>
    <row r="366" spans="8:8">
      <c r="H366" s="69"/>
    </row>
    <row r="367" spans="8:8">
      <c r="H367" s="69"/>
    </row>
    <row r="368" spans="8:8">
      <c r="H368" s="69"/>
    </row>
    <row r="369" spans="8:8">
      <c r="H369" s="69"/>
    </row>
    <row r="370" spans="8:8">
      <c r="H370" s="69"/>
    </row>
    <row r="371" spans="8:8">
      <c r="H371" s="69"/>
    </row>
    <row r="372" spans="8:8">
      <c r="H372" s="69"/>
    </row>
    <row r="373" spans="8:8">
      <c r="H373" s="69"/>
    </row>
    <row r="374" spans="8:8">
      <c r="H374" s="69"/>
    </row>
    <row r="375" spans="8:8">
      <c r="H375" s="69"/>
    </row>
    <row r="376" spans="8:8">
      <c r="H376" s="69"/>
    </row>
    <row r="377" spans="8:8">
      <c r="H377" s="69"/>
    </row>
    <row r="378" spans="8:8">
      <c r="H378" s="69"/>
    </row>
    <row r="379" spans="8:8">
      <c r="H379" s="69"/>
    </row>
    <row r="380" spans="8:8">
      <c r="H380" s="69"/>
    </row>
    <row r="381" spans="8:8">
      <c r="H381" s="69"/>
    </row>
    <row r="382" spans="8:8">
      <c r="H382" s="69"/>
    </row>
    <row r="383" spans="8:8">
      <c r="H383" s="69"/>
    </row>
    <row r="384" spans="8:8">
      <c r="H384" s="69"/>
    </row>
    <row r="385" spans="8:8">
      <c r="H385" s="69"/>
    </row>
    <row r="386" spans="8:8">
      <c r="H386" s="69"/>
    </row>
    <row r="387" spans="8:8">
      <c r="H387" s="69"/>
    </row>
    <row r="388" spans="8:8">
      <c r="H388" s="69"/>
    </row>
    <row r="389" spans="8:8">
      <c r="H389" s="69"/>
    </row>
    <row r="390" spans="8:8">
      <c r="H390" s="69"/>
    </row>
    <row r="391" spans="8:8">
      <c r="H391" s="69"/>
    </row>
    <row r="392" spans="8:8">
      <c r="H392" s="69"/>
    </row>
    <row r="393" spans="8:8">
      <c r="H393" s="69"/>
    </row>
    <row r="394" spans="8:8">
      <c r="H394" s="69"/>
    </row>
    <row r="395" spans="8:8">
      <c r="H395" s="69"/>
    </row>
    <row r="396" spans="8:8">
      <c r="H396" s="69"/>
    </row>
    <row r="397" spans="8:8">
      <c r="H397" s="69"/>
    </row>
    <row r="398" spans="8:8">
      <c r="H398" s="69"/>
    </row>
    <row r="399" spans="8:8">
      <c r="H399" s="69"/>
    </row>
    <row r="400" spans="8:8">
      <c r="H400" s="69"/>
    </row>
    <row r="401" spans="8:8">
      <c r="H401" s="69"/>
    </row>
    <row r="402" spans="8:8">
      <c r="H402" s="69"/>
    </row>
    <row r="403" spans="8:8">
      <c r="H403" s="69"/>
    </row>
    <row r="404" spans="8:8">
      <c r="H404" s="69"/>
    </row>
    <row r="405" spans="8:8">
      <c r="H405" s="69"/>
    </row>
    <row r="406" spans="8:8">
      <c r="H406" s="69"/>
    </row>
    <row r="407" spans="8:8">
      <c r="H407" s="69"/>
    </row>
    <row r="408" spans="8:8">
      <c r="H408" s="69"/>
    </row>
    <row r="409" spans="8:8">
      <c r="H409" s="69"/>
    </row>
    <row r="410" spans="8:8">
      <c r="H410" s="69"/>
    </row>
    <row r="411" spans="8:8">
      <c r="H411" s="69"/>
    </row>
    <row r="412" spans="8:8">
      <c r="H412" s="69"/>
    </row>
    <row r="413" spans="8:8">
      <c r="H413" s="69"/>
    </row>
    <row r="414" spans="8:8">
      <c r="H414" s="69"/>
    </row>
    <row r="415" spans="8:8">
      <c r="H415" s="69"/>
    </row>
    <row r="416" spans="8:8">
      <c r="H416" s="69"/>
    </row>
    <row r="417" spans="8:8">
      <c r="H417" s="69"/>
    </row>
    <row r="418" spans="8:8">
      <c r="H418" s="69"/>
    </row>
    <row r="419" spans="8:8">
      <c r="H419" s="69"/>
    </row>
    <row r="420" spans="8:8">
      <c r="H420" s="69"/>
    </row>
    <row r="421" spans="8:8">
      <c r="H421" s="69"/>
    </row>
    <row r="422" spans="8:8">
      <c r="H422" s="69"/>
    </row>
    <row r="423" spans="8:8">
      <c r="H423" s="69"/>
    </row>
    <row r="424" spans="8:8">
      <c r="H424" s="69"/>
    </row>
    <row r="425" spans="8:8">
      <c r="H425" s="69"/>
    </row>
    <row r="426" spans="8:8">
      <c r="H426" s="69"/>
    </row>
    <row r="427" spans="8:8">
      <c r="H427" s="69"/>
    </row>
    <row r="428" spans="8:8">
      <c r="H428" s="69"/>
    </row>
    <row r="429" spans="8:8">
      <c r="H429" s="69"/>
    </row>
    <row r="430" spans="8:8">
      <c r="H430" s="69"/>
    </row>
    <row r="431" spans="8:8">
      <c r="H431" s="69"/>
    </row>
    <row r="432" spans="8:8">
      <c r="H432" s="69"/>
    </row>
    <row r="433" spans="8:8">
      <c r="H433" s="69"/>
    </row>
    <row r="434" spans="8:8">
      <c r="H434" s="69"/>
    </row>
    <row r="435" spans="8:8">
      <c r="H435" s="69"/>
    </row>
    <row r="436" spans="8:8">
      <c r="H436" s="69"/>
    </row>
    <row r="437" spans="8:8">
      <c r="H437" s="69"/>
    </row>
    <row r="438" spans="8:8">
      <c r="H438" s="69"/>
    </row>
    <row r="439" spans="8:8">
      <c r="H439" s="69"/>
    </row>
    <row r="440" spans="8:8">
      <c r="H440" s="69"/>
    </row>
    <row r="441" spans="8:8">
      <c r="H441" s="69"/>
    </row>
    <row r="442" spans="8:8">
      <c r="H442" s="69"/>
    </row>
    <row r="443" spans="8:8">
      <c r="H443" s="69"/>
    </row>
    <row r="444" spans="8:8">
      <c r="H444" s="69"/>
    </row>
    <row r="445" spans="8:8">
      <c r="H445" s="69"/>
    </row>
    <row r="446" spans="8:8">
      <c r="H446" s="69"/>
    </row>
    <row r="447" spans="8:8">
      <c r="H447" s="69"/>
    </row>
    <row r="448" spans="8:8">
      <c r="H448" s="69"/>
    </row>
    <row r="449" spans="8:8">
      <c r="H449" s="69"/>
    </row>
    <row r="450" spans="8:8">
      <c r="H450" s="69"/>
    </row>
    <row r="451" spans="8:8">
      <c r="H451" s="69"/>
    </row>
    <row r="452" spans="8:8">
      <c r="H452" s="69"/>
    </row>
    <row r="453" spans="8:8">
      <c r="H453" s="69"/>
    </row>
    <row r="454" spans="8:8">
      <c r="H454" s="69"/>
    </row>
    <row r="455" spans="8:8">
      <c r="H455" s="69"/>
    </row>
    <row r="456" spans="8:8">
      <c r="H456" s="69"/>
    </row>
    <row r="457" spans="8:8">
      <c r="H457" s="69"/>
    </row>
    <row r="458" spans="8:8">
      <c r="H458" s="69"/>
    </row>
    <row r="459" spans="8:8">
      <c r="H459" s="69"/>
    </row>
    <row r="460" spans="8:8">
      <c r="H460" s="69"/>
    </row>
    <row r="461" spans="8:8">
      <c r="H461" s="69"/>
    </row>
    <row r="462" spans="8:8">
      <c r="H462" s="69"/>
    </row>
    <row r="463" spans="8:8">
      <c r="H463" s="69"/>
    </row>
    <row r="464" spans="8:8">
      <c r="H464" s="69"/>
    </row>
    <row r="465" spans="8:8">
      <c r="H465" s="69"/>
    </row>
    <row r="466" spans="8:8">
      <c r="H466" s="69"/>
    </row>
    <row r="467" spans="8:8">
      <c r="H467" s="69"/>
    </row>
    <row r="468" spans="8:8">
      <c r="H468" s="69"/>
    </row>
    <row r="469" spans="8:8">
      <c r="H469" s="69"/>
    </row>
    <row r="470" spans="8:8">
      <c r="H470" s="69"/>
    </row>
    <row r="471" spans="8:8">
      <c r="H471" s="69"/>
    </row>
    <row r="472" spans="8:8">
      <c r="H472" s="69"/>
    </row>
    <row r="473" spans="8:8">
      <c r="H473" s="69"/>
    </row>
    <row r="474" spans="8:8">
      <c r="H474" s="69"/>
    </row>
    <row r="475" spans="8:8">
      <c r="H475" s="69"/>
    </row>
    <row r="476" spans="8:8">
      <c r="H476" s="69"/>
    </row>
    <row r="477" spans="8:8">
      <c r="H477" s="69"/>
    </row>
    <row r="478" spans="8:8">
      <c r="H478" s="69"/>
    </row>
    <row r="479" spans="8:8">
      <c r="H479" s="69"/>
    </row>
    <row r="480" spans="8:8">
      <c r="H480" s="69"/>
    </row>
    <row r="481" spans="8:8">
      <c r="H481" s="69"/>
    </row>
    <row r="482" spans="8:8">
      <c r="H482" s="69"/>
    </row>
    <row r="483" spans="8:8">
      <c r="H483" s="69"/>
    </row>
    <row r="484" spans="8:8">
      <c r="H484" s="69"/>
    </row>
    <row r="485" spans="8:8">
      <c r="H485" s="69"/>
    </row>
    <row r="486" spans="8:8">
      <c r="H486" s="69"/>
    </row>
    <row r="487" spans="8:8">
      <c r="H487" s="69"/>
    </row>
    <row r="488" spans="8:8">
      <c r="H488" s="69"/>
    </row>
    <row r="489" spans="8:8">
      <c r="H489" s="69"/>
    </row>
    <row r="490" spans="8:8">
      <c r="H490" s="69"/>
    </row>
    <row r="491" spans="8:8">
      <c r="H491" s="69"/>
    </row>
    <row r="492" spans="8:8">
      <c r="H492" s="69"/>
    </row>
    <row r="493" spans="8:8">
      <c r="H493" s="69"/>
    </row>
    <row r="494" spans="8:8">
      <c r="H494" s="69"/>
    </row>
    <row r="495" spans="8:8">
      <c r="H495" s="69"/>
    </row>
    <row r="496" spans="8:8">
      <c r="H496" s="69"/>
    </row>
    <row r="497" spans="8:8">
      <c r="H497" s="69"/>
    </row>
    <row r="498" spans="8:8">
      <c r="H498" s="69"/>
    </row>
    <row r="499" spans="8:8">
      <c r="H499" s="69"/>
    </row>
    <row r="500" spans="8:8">
      <c r="H500" s="69"/>
    </row>
    <row r="501" spans="8:8">
      <c r="H501" s="69"/>
    </row>
    <row r="502" spans="8:8">
      <c r="H502" s="69"/>
    </row>
    <row r="503" spans="8:8">
      <c r="H503" s="69"/>
    </row>
    <row r="504" spans="8:8">
      <c r="H504" s="69"/>
    </row>
    <row r="505" spans="8:8">
      <c r="H505" s="69"/>
    </row>
    <row r="506" spans="8:8">
      <c r="H506" s="69"/>
    </row>
    <row r="507" spans="8:8">
      <c r="H507" s="69"/>
    </row>
    <row r="508" spans="8:8">
      <c r="H508" s="69"/>
    </row>
    <row r="509" spans="8:8">
      <c r="H509" s="69"/>
    </row>
    <row r="510" spans="8:8">
      <c r="H510" s="69"/>
    </row>
    <row r="511" spans="8:8">
      <c r="H511" s="69"/>
    </row>
    <row r="512" spans="8:8">
      <c r="H512" s="69"/>
    </row>
    <row r="513" spans="8:8">
      <c r="H513" s="69"/>
    </row>
    <row r="514" spans="8:8">
      <c r="H514" s="69"/>
    </row>
    <row r="515" spans="8:8">
      <c r="H515" s="69"/>
    </row>
    <row r="516" spans="8:8">
      <c r="H516" s="69"/>
    </row>
    <row r="517" spans="8:8">
      <c r="H517" s="69"/>
    </row>
    <row r="518" spans="8:8">
      <c r="H518" s="69"/>
    </row>
    <row r="519" spans="8:8">
      <c r="H519" s="69"/>
    </row>
    <row r="520" spans="8:8">
      <c r="H520" s="69"/>
    </row>
    <row r="521" spans="8:8">
      <c r="H521" s="69"/>
    </row>
    <row r="522" spans="8:8">
      <c r="H522" s="69"/>
    </row>
    <row r="523" spans="8:8">
      <c r="H523" s="69"/>
    </row>
    <row r="524" spans="8:8">
      <c r="H524" s="69"/>
    </row>
    <row r="525" spans="8:8">
      <c r="H525" s="69"/>
    </row>
    <row r="526" spans="8:8">
      <c r="H526" s="69"/>
    </row>
    <row r="527" spans="8:8">
      <c r="H527" s="69"/>
    </row>
    <row r="528" spans="8:8">
      <c r="H528" s="69"/>
    </row>
    <row r="529" spans="8:8">
      <c r="H529" s="69"/>
    </row>
    <row r="530" spans="8:8">
      <c r="H530" s="69"/>
    </row>
    <row r="531" spans="8:8">
      <c r="H531" s="69"/>
    </row>
    <row r="532" spans="8:8">
      <c r="H532" s="69"/>
    </row>
    <row r="533" spans="8:8">
      <c r="H533" s="69"/>
    </row>
    <row r="534" spans="8:8">
      <c r="H534" s="69"/>
    </row>
    <row r="535" spans="8:8">
      <c r="H535" s="69"/>
    </row>
    <row r="536" spans="8:8">
      <c r="H536" s="69"/>
    </row>
    <row r="537" spans="8:8">
      <c r="H537" s="69"/>
    </row>
    <row r="538" spans="8:8">
      <c r="H538" s="69"/>
    </row>
    <row r="539" spans="8:8">
      <c r="H539" s="69"/>
    </row>
    <row r="540" spans="8:8">
      <c r="H540" s="69"/>
    </row>
    <row r="541" spans="8:8">
      <c r="H541" s="69"/>
    </row>
    <row r="542" spans="8:8">
      <c r="H542" s="69"/>
    </row>
    <row r="543" spans="8:8">
      <c r="H543" s="69"/>
    </row>
    <row r="544" spans="8:8">
      <c r="H544" s="69"/>
    </row>
    <row r="545" spans="8:8">
      <c r="H545" s="69"/>
    </row>
    <row r="546" spans="8:8">
      <c r="H546" s="69"/>
    </row>
    <row r="547" spans="8:8">
      <c r="H547" s="69"/>
    </row>
    <row r="548" spans="8:8">
      <c r="H548" s="69"/>
    </row>
    <row r="549" spans="8:8">
      <c r="H549" s="69"/>
    </row>
    <row r="550" spans="8:8">
      <c r="H550" s="69"/>
    </row>
    <row r="551" spans="8:8">
      <c r="H551" s="69"/>
    </row>
    <row r="552" spans="8:8">
      <c r="H552" s="69"/>
    </row>
    <row r="553" spans="8:8">
      <c r="H553" s="69"/>
    </row>
    <row r="554" spans="8:8">
      <c r="H554" s="69"/>
    </row>
    <row r="555" spans="8:8">
      <c r="H555" s="69"/>
    </row>
    <row r="556" spans="8:8">
      <c r="H556" s="69"/>
    </row>
    <row r="557" spans="8:8">
      <c r="H557" s="69"/>
    </row>
    <row r="558" spans="8:8">
      <c r="H558" s="69"/>
    </row>
    <row r="559" spans="8:8">
      <c r="H559" s="69"/>
    </row>
    <row r="560" spans="8:8">
      <c r="H560" s="69"/>
    </row>
    <row r="561" spans="8:8">
      <c r="H561" s="69"/>
    </row>
    <row r="562" spans="8:8">
      <c r="H562" s="69"/>
    </row>
    <row r="563" spans="8:8">
      <c r="H563" s="69"/>
    </row>
    <row r="564" spans="8:8">
      <c r="H564" s="69"/>
    </row>
    <row r="565" spans="8:8">
      <c r="H565" s="69"/>
    </row>
    <row r="566" spans="8:8">
      <c r="H566" s="69"/>
    </row>
    <row r="567" spans="8:8">
      <c r="H567" s="69"/>
    </row>
    <row r="568" spans="8:8">
      <c r="H568" s="69"/>
    </row>
    <row r="569" spans="8:8">
      <c r="H569" s="69"/>
    </row>
    <row r="570" spans="8:8">
      <c r="H570" s="69"/>
    </row>
    <row r="571" spans="8:8">
      <c r="H571" s="69"/>
    </row>
    <row r="572" spans="8:8">
      <c r="H572" s="69"/>
    </row>
    <row r="573" spans="8:8">
      <c r="H573" s="69"/>
    </row>
    <row r="574" spans="8:8">
      <c r="H574" s="69"/>
    </row>
    <row r="575" spans="8:8">
      <c r="H575" s="69"/>
    </row>
    <row r="576" spans="8:8">
      <c r="H576" s="69"/>
    </row>
    <row r="577" spans="8:8">
      <c r="H577" s="69"/>
    </row>
    <row r="578" spans="8:8">
      <c r="H578" s="69"/>
    </row>
    <row r="579" spans="8:8">
      <c r="H579" s="69"/>
    </row>
    <row r="580" spans="8:8">
      <c r="H580" s="69"/>
    </row>
    <row r="581" spans="8:8">
      <c r="H581" s="69"/>
    </row>
    <row r="582" spans="8:8">
      <c r="H582" s="69"/>
    </row>
    <row r="583" spans="8:8">
      <c r="H583" s="69"/>
    </row>
    <row r="584" spans="8:8">
      <c r="H584" s="69"/>
    </row>
    <row r="585" spans="8:8">
      <c r="H585" s="69"/>
    </row>
    <row r="586" spans="8:8">
      <c r="H586" s="69"/>
    </row>
    <row r="587" spans="8:8">
      <c r="H587" s="69"/>
    </row>
    <row r="588" spans="8:8">
      <c r="H588" s="69"/>
    </row>
    <row r="589" spans="8:8">
      <c r="H589" s="69"/>
    </row>
    <row r="590" spans="8:8">
      <c r="H590" s="69"/>
    </row>
    <row r="591" spans="8:8">
      <c r="H591" s="69"/>
    </row>
    <row r="592" spans="8:8">
      <c r="H592" s="69"/>
    </row>
    <row r="593" spans="8:8">
      <c r="H593" s="69"/>
    </row>
    <row r="594" spans="8:8">
      <c r="H594" s="69"/>
    </row>
    <row r="595" spans="8:8">
      <c r="H595" s="69"/>
    </row>
    <row r="596" spans="8:8">
      <c r="H596" s="69"/>
    </row>
    <row r="597" spans="8:8">
      <c r="H597" s="69"/>
    </row>
    <row r="598" spans="8:8">
      <c r="H598" s="69"/>
    </row>
    <row r="599" spans="8:8">
      <c r="H599" s="69"/>
    </row>
    <row r="600" spans="8:8">
      <c r="H600" s="69"/>
    </row>
    <row r="601" spans="8:8">
      <c r="H601" s="69"/>
    </row>
    <row r="602" spans="8:8">
      <c r="H602" s="69"/>
    </row>
    <row r="603" spans="8:8">
      <c r="H603" s="69"/>
    </row>
    <row r="604" spans="8:8">
      <c r="H604" s="69"/>
    </row>
    <row r="605" spans="8:8">
      <c r="H605" s="69"/>
    </row>
    <row r="606" spans="8:8">
      <c r="H606" s="69"/>
    </row>
    <row r="607" spans="8:8">
      <c r="H607" s="69"/>
    </row>
    <row r="608" spans="8:8">
      <c r="H608" s="69"/>
    </row>
    <row r="609" spans="8:8">
      <c r="H609" s="69"/>
    </row>
    <row r="610" spans="8:8">
      <c r="H610" s="69"/>
    </row>
    <row r="611" spans="8:8">
      <c r="H611" s="69"/>
    </row>
    <row r="612" spans="8:8">
      <c r="H612" s="69"/>
    </row>
    <row r="613" spans="8:8">
      <c r="H613" s="69"/>
    </row>
    <row r="614" spans="8:8">
      <c r="H614" s="69"/>
    </row>
    <row r="615" spans="8:8">
      <c r="H615" s="69"/>
    </row>
    <row r="616" spans="8:8">
      <c r="H616" s="69"/>
    </row>
    <row r="617" spans="8:8">
      <c r="H617" s="69"/>
    </row>
    <row r="618" spans="8:8">
      <c r="H618" s="69"/>
    </row>
    <row r="619" spans="8:8">
      <c r="H619" s="69"/>
    </row>
    <row r="620" spans="8:8">
      <c r="H620" s="69"/>
    </row>
    <row r="621" spans="8:8">
      <c r="H621" s="69"/>
    </row>
    <row r="622" spans="8:8">
      <c r="H622" s="69"/>
    </row>
    <row r="623" spans="8:8">
      <c r="H623" s="69"/>
    </row>
    <row r="624" spans="8:8">
      <c r="H624" s="69"/>
    </row>
    <row r="625" spans="8:8">
      <c r="H625" s="69"/>
    </row>
    <row r="626" spans="8:8">
      <c r="H626" s="69"/>
    </row>
    <row r="627" spans="8:8">
      <c r="H627" s="69"/>
    </row>
    <row r="628" spans="8:8">
      <c r="H628" s="69"/>
    </row>
    <row r="629" spans="8:8">
      <c r="H629" s="69"/>
    </row>
    <row r="630" spans="8:8">
      <c r="H630" s="69"/>
    </row>
    <row r="631" spans="8:8">
      <c r="H631" s="69"/>
    </row>
    <row r="632" spans="8:8">
      <c r="H632" s="69"/>
    </row>
    <row r="633" spans="8:8">
      <c r="H633" s="69"/>
    </row>
    <row r="634" spans="8:8">
      <c r="H634" s="69"/>
    </row>
    <row r="635" spans="8:8">
      <c r="H635" s="69"/>
    </row>
    <row r="636" spans="8:8">
      <c r="H636" s="69"/>
    </row>
    <row r="637" spans="8:8">
      <c r="H637" s="69"/>
    </row>
    <row r="638" spans="8:8">
      <c r="H638" s="69"/>
    </row>
    <row r="639" spans="8:8">
      <c r="H639" s="69"/>
    </row>
    <row r="640" spans="8:8">
      <c r="H640" s="69"/>
    </row>
    <row r="641" spans="8:8">
      <c r="H641" s="69"/>
    </row>
    <row r="642" spans="8:8">
      <c r="H642" s="69"/>
    </row>
    <row r="643" spans="8:8">
      <c r="H643" s="69"/>
    </row>
    <row r="644" spans="8:8">
      <c r="H644" s="69"/>
    </row>
    <row r="645" spans="8:8">
      <c r="H645" s="69"/>
    </row>
    <row r="646" spans="8:8">
      <c r="H646" s="69"/>
    </row>
    <row r="647" spans="8:8">
      <c r="H647" s="69"/>
    </row>
    <row r="648" spans="8:8">
      <c r="H648" s="69"/>
    </row>
    <row r="649" spans="8:8">
      <c r="H649" s="69"/>
    </row>
    <row r="650" spans="8:8">
      <c r="H650" s="69"/>
    </row>
    <row r="651" spans="8:8">
      <c r="H651" s="69"/>
    </row>
    <row r="652" spans="8:8">
      <c r="H652" s="69"/>
    </row>
    <row r="653" spans="8:8">
      <c r="H653" s="69"/>
    </row>
    <row r="654" spans="8:8">
      <c r="H654" s="69"/>
    </row>
    <row r="655" spans="8:8">
      <c r="H655" s="69"/>
    </row>
    <row r="656" spans="8:8">
      <c r="H656" s="69"/>
    </row>
    <row r="657" spans="8:8">
      <c r="H657" s="69"/>
    </row>
    <row r="658" spans="8:8">
      <c r="H658" s="69"/>
    </row>
    <row r="659" spans="8:8">
      <c r="H659" s="69"/>
    </row>
    <row r="660" spans="8:8">
      <c r="H660" s="69"/>
    </row>
    <row r="661" spans="8:8">
      <c r="H661" s="69"/>
    </row>
    <row r="662" spans="8:8">
      <c r="H662" s="69"/>
    </row>
    <row r="663" spans="8:8">
      <c r="H663" s="69"/>
    </row>
    <row r="664" spans="8:8">
      <c r="H664" s="69"/>
    </row>
    <row r="665" spans="8:8">
      <c r="H665" s="69"/>
    </row>
    <row r="666" spans="8:8">
      <c r="H666" s="69"/>
    </row>
    <row r="667" spans="8:8">
      <c r="H667" s="69"/>
    </row>
    <row r="668" spans="8:8">
      <c r="H668" s="69"/>
    </row>
    <row r="669" spans="8:8">
      <c r="H669" s="69"/>
    </row>
    <row r="670" spans="8:8">
      <c r="H670" s="69"/>
    </row>
    <row r="671" spans="8:8">
      <c r="H671" s="69"/>
    </row>
    <row r="672" spans="8:8">
      <c r="H672" s="69"/>
    </row>
    <row r="673" spans="8:8">
      <c r="H673" s="69"/>
    </row>
    <row r="674" spans="8:8">
      <c r="H674" s="69"/>
    </row>
    <row r="675" spans="8:8">
      <c r="H675" s="69"/>
    </row>
    <row r="676" spans="8:8">
      <c r="H676" s="69"/>
    </row>
    <row r="677" spans="8:8">
      <c r="H677" s="69"/>
    </row>
    <row r="678" spans="8:8">
      <c r="H678" s="69"/>
    </row>
    <row r="679" spans="8:8">
      <c r="H679" s="69"/>
    </row>
    <row r="680" spans="8:8">
      <c r="H680" s="69"/>
    </row>
    <row r="681" spans="8:8">
      <c r="H681" s="69"/>
    </row>
    <row r="682" spans="8:8">
      <c r="H682" s="69"/>
    </row>
    <row r="683" spans="8:8">
      <c r="H683" s="69"/>
    </row>
    <row r="684" spans="8:8">
      <c r="H684" s="69"/>
    </row>
    <row r="685" spans="8:8">
      <c r="H685" s="69"/>
    </row>
    <row r="686" spans="8:8">
      <c r="H686" s="69"/>
    </row>
    <row r="687" spans="8:8">
      <c r="H687" s="69"/>
    </row>
    <row r="688" spans="8:8">
      <c r="H688" s="69"/>
    </row>
    <row r="689" spans="8:8">
      <c r="H689" s="69"/>
    </row>
    <row r="690" spans="8:8">
      <c r="H690" s="69"/>
    </row>
    <row r="691" spans="8:8">
      <c r="H691" s="69"/>
    </row>
    <row r="692" spans="8:8">
      <c r="H692" s="69"/>
    </row>
    <row r="693" spans="8:8">
      <c r="H693" s="69"/>
    </row>
    <row r="694" spans="8:8">
      <c r="H694" s="69"/>
    </row>
    <row r="695" spans="8:8">
      <c r="H695" s="69"/>
    </row>
    <row r="696" spans="8:8">
      <c r="H696" s="69"/>
    </row>
    <row r="697" spans="8:8">
      <c r="H697" s="69"/>
    </row>
    <row r="698" spans="8:8">
      <c r="H698" s="69"/>
    </row>
    <row r="699" spans="8:8">
      <c r="H699" s="69"/>
    </row>
    <row r="700" spans="8:8">
      <c r="H700" s="69"/>
    </row>
    <row r="701" spans="8:8">
      <c r="H701" s="69"/>
    </row>
    <row r="702" spans="8:8">
      <c r="H702" s="69"/>
    </row>
    <row r="703" spans="8:8">
      <c r="H703" s="69"/>
    </row>
    <row r="704" spans="8:8">
      <c r="H704" s="69"/>
    </row>
    <row r="705" spans="8:8">
      <c r="H705" s="69"/>
    </row>
    <row r="706" spans="8:8">
      <c r="H706" s="69"/>
    </row>
    <row r="707" spans="8:8">
      <c r="H707" s="69"/>
    </row>
    <row r="708" spans="8:8">
      <c r="H708" s="69"/>
    </row>
    <row r="709" spans="8:8">
      <c r="H709" s="69"/>
    </row>
    <row r="710" spans="8:8">
      <c r="H710" s="69"/>
    </row>
    <row r="711" spans="8:8">
      <c r="H711" s="69"/>
    </row>
    <row r="712" spans="8:8">
      <c r="H712" s="69"/>
    </row>
    <row r="713" spans="8:8">
      <c r="H713" s="69"/>
    </row>
    <row r="714" spans="8:8">
      <c r="H714" s="69"/>
    </row>
    <row r="715" spans="8:8">
      <c r="H715" s="69"/>
    </row>
    <row r="716" spans="8:8">
      <c r="H716" s="69"/>
    </row>
    <row r="717" spans="8:8">
      <c r="H717" s="69"/>
    </row>
    <row r="718" spans="8:8">
      <c r="H718" s="69"/>
    </row>
    <row r="719" spans="8:8">
      <c r="H719" s="69"/>
    </row>
    <row r="720" spans="8:8">
      <c r="H720" s="69"/>
    </row>
    <row r="721" spans="8:8">
      <c r="H721" s="69"/>
    </row>
    <row r="722" spans="8:8">
      <c r="H722" s="69"/>
    </row>
    <row r="723" spans="8:8">
      <c r="H723" s="69"/>
    </row>
    <row r="724" spans="8:8">
      <c r="H724" s="69"/>
    </row>
    <row r="725" spans="8:8">
      <c r="H725" s="69"/>
    </row>
    <row r="726" spans="8:8">
      <c r="H726" s="69"/>
    </row>
    <row r="727" spans="8:8">
      <c r="H727" s="69"/>
    </row>
    <row r="728" spans="8:8">
      <c r="H728" s="69"/>
    </row>
    <row r="729" spans="8:8">
      <c r="H729" s="69"/>
    </row>
    <row r="730" spans="8:8">
      <c r="H730" s="69"/>
    </row>
    <row r="731" spans="8:8">
      <c r="H731" s="69"/>
    </row>
    <row r="732" spans="8:8">
      <c r="H732" s="69"/>
    </row>
    <row r="733" spans="8:8">
      <c r="H733" s="69"/>
    </row>
    <row r="734" spans="8:8">
      <c r="H734" s="69"/>
    </row>
    <row r="735" spans="8:8">
      <c r="H735" s="69"/>
    </row>
    <row r="736" spans="8:8">
      <c r="H736" s="69"/>
    </row>
    <row r="737" spans="8:8">
      <c r="H737" s="69"/>
    </row>
    <row r="738" spans="8:8">
      <c r="H738" s="69"/>
    </row>
    <row r="739" spans="8:8">
      <c r="H739" s="69"/>
    </row>
    <row r="740" spans="8:8">
      <c r="H740" s="69"/>
    </row>
    <row r="741" spans="8:8">
      <c r="H741" s="69"/>
    </row>
    <row r="742" spans="8:8">
      <c r="H742" s="69"/>
    </row>
    <row r="743" spans="8:8">
      <c r="H743" s="69"/>
    </row>
    <row r="744" spans="8:8">
      <c r="H744" s="69"/>
    </row>
    <row r="745" spans="8:8">
      <c r="H745" s="69"/>
    </row>
    <row r="746" spans="8:8">
      <c r="H746" s="69"/>
    </row>
    <row r="747" spans="8:8">
      <c r="H747" s="69"/>
    </row>
    <row r="748" spans="8:8">
      <c r="H748" s="69"/>
    </row>
    <row r="749" spans="8:8">
      <c r="H749" s="69"/>
    </row>
    <row r="750" spans="8:8">
      <c r="H750" s="69"/>
    </row>
    <row r="751" spans="8:8">
      <c r="H751" s="69"/>
    </row>
    <row r="752" spans="8:8">
      <c r="H752" s="69"/>
    </row>
    <row r="753" spans="8:8">
      <c r="H753" s="69"/>
    </row>
    <row r="754" spans="8:8">
      <c r="H754" s="69"/>
    </row>
    <row r="755" spans="8:8">
      <c r="H755" s="69"/>
    </row>
    <row r="756" spans="8:8">
      <c r="H756" s="69"/>
    </row>
    <row r="757" spans="8:8">
      <c r="H757" s="69"/>
    </row>
    <row r="758" spans="8:8">
      <c r="H758" s="69"/>
    </row>
    <row r="759" spans="8:8">
      <c r="H759" s="69"/>
    </row>
    <row r="760" spans="8:8">
      <c r="H760" s="69"/>
    </row>
    <row r="761" spans="8:8">
      <c r="H761" s="69"/>
    </row>
    <row r="762" spans="8:8">
      <c r="H762" s="69"/>
    </row>
    <row r="763" spans="8:8">
      <c r="H763" s="69"/>
    </row>
    <row r="764" spans="8:8">
      <c r="H764" s="69"/>
    </row>
    <row r="765" spans="8:8">
      <c r="H765" s="69"/>
    </row>
    <row r="766" spans="8:8">
      <c r="H766" s="69"/>
    </row>
    <row r="767" spans="8:8">
      <c r="H767" s="69"/>
    </row>
    <row r="768" spans="8:8">
      <c r="H768" s="69"/>
    </row>
    <row r="769" spans="8:8">
      <c r="H769" s="69"/>
    </row>
    <row r="770" spans="8:8">
      <c r="H770" s="69"/>
    </row>
    <row r="771" spans="8:8">
      <c r="H771" s="69"/>
    </row>
    <row r="772" spans="8:8">
      <c r="H772" s="69"/>
    </row>
    <row r="773" spans="8:8">
      <c r="H773" s="69"/>
    </row>
    <row r="774" spans="8:8">
      <c r="H774" s="69"/>
    </row>
    <row r="775" spans="8:8">
      <c r="H775" s="69"/>
    </row>
    <row r="776" spans="8:8">
      <c r="H776" s="69"/>
    </row>
    <row r="777" spans="8:8">
      <c r="H777" s="69"/>
    </row>
    <row r="778" spans="8:8">
      <c r="H778" s="69"/>
    </row>
    <row r="779" spans="8:8">
      <c r="H779" s="69"/>
    </row>
    <row r="780" spans="8:8">
      <c r="H780" s="69"/>
    </row>
    <row r="781" spans="8:8">
      <c r="H781" s="69"/>
    </row>
    <row r="782" spans="8:8">
      <c r="H782" s="69"/>
    </row>
    <row r="783" spans="8:8">
      <c r="H783" s="69"/>
    </row>
    <row r="784" spans="8:8">
      <c r="H784" s="69"/>
    </row>
    <row r="785" spans="8:8">
      <c r="H785" s="69"/>
    </row>
    <row r="786" spans="8:8">
      <c r="H786" s="69"/>
    </row>
    <row r="787" spans="8:8">
      <c r="H787" s="69"/>
    </row>
    <row r="788" spans="8:8">
      <c r="H788" s="69"/>
    </row>
    <row r="789" spans="8:8">
      <c r="H789" s="69"/>
    </row>
    <row r="790" spans="8:8">
      <c r="H790" s="69"/>
    </row>
    <row r="791" spans="8:8">
      <c r="H791" s="69"/>
    </row>
    <row r="792" spans="8:8">
      <c r="H792" s="69"/>
    </row>
    <row r="793" spans="8:8">
      <c r="H793" s="69"/>
    </row>
    <row r="794" spans="8:8">
      <c r="H794" s="69"/>
    </row>
    <row r="795" spans="8:8">
      <c r="H795" s="69"/>
    </row>
    <row r="796" spans="8:8">
      <c r="H796" s="69"/>
    </row>
    <row r="797" spans="8:8">
      <c r="H797" s="69"/>
    </row>
    <row r="798" spans="8:8">
      <c r="H798" s="69"/>
    </row>
    <row r="799" spans="8:8">
      <c r="H799" s="69"/>
    </row>
    <row r="800" spans="8:8">
      <c r="H800" s="69"/>
    </row>
    <row r="801" spans="8:8">
      <c r="H801" s="69"/>
    </row>
    <row r="802" spans="8:8">
      <c r="H802" s="69"/>
    </row>
    <row r="803" spans="8:8">
      <c r="H803" s="69"/>
    </row>
    <row r="804" spans="8:8">
      <c r="H804" s="69"/>
    </row>
    <row r="805" spans="8:8">
      <c r="H805" s="69"/>
    </row>
    <row r="806" spans="8:8">
      <c r="H806" s="69"/>
    </row>
    <row r="807" spans="8:8">
      <c r="H807" s="69"/>
    </row>
    <row r="808" spans="8:8">
      <c r="H808" s="69"/>
    </row>
    <row r="809" spans="8:8">
      <c r="H809" s="69"/>
    </row>
    <row r="810" spans="8:8">
      <c r="H810" s="69"/>
    </row>
    <row r="811" spans="8:8">
      <c r="H811" s="69"/>
    </row>
    <row r="812" spans="8:8">
      <c r="H812" s="69"/>
    </row>
    <row r="813" spans="8:8">
      <c r="H813" s="69"/>
    </row>
    <row r="814" spans="8:8">
      <c r="H814" s="69"/>
    </row>
    <row r="815" spans="8:8">
      <c r="H815" s="69"/>
    </row>
    <row r="816" spans="8:8">
      <c r="H816" s="69"/>
    </row>
    <row r="817" spans="8:8">
      <c r="H817" s="69"/>
    </row>
    <row r="818" spans="8:8">
      <c r="H818" s="69"/>
    </row>
    <row r="819" spans="8:8">
      <c r="H819" s="69"/>
    </row>
    <row r="820" spans="8:8">
      <c r="H820" s="69"/>
    </row>
    <row r="821" spans="8:8">
      <c r="H821" s="69"/>
    </row>
    <row r="822" spans="8:8">
      <c r="H822" s="69"/>
    </row>
    <row r="823" spans="8:8">
      <c r="H823" s="69"/>
    </row>
    <row r="824" spans="8:8">
      <c r="H824" s="69"/>
    </row>
    <row r="825" spans="8:8">
      <c r="H825" s="69"/>
    </row>
    <row r="826" spans="8:8">
      <c r="H826" s="69"/>
    </row>
    <row r="827" spans="8:8">
      <c r="H827" s="69"/>
    </row>
    <row r="828" spans="8:8">
      <c r="H828" s="69"/>
    </row>
    <row r="829" spans="8:8">
      <c r="H829" s="69"/>
    </row>
    <row r="830" spans="8:8">
      <c r="H830" s="69"/>
    </row>
    <row r="831" spans="8:8">
      <c r="H831" s="69"/>
    </row>
    <row r="832" spans="8:8">
      <c r="H832" s="69"/>
    </row>
    <row r="833" spans="8:8">
      <c r="H833" s="69"/>
    </row>
    <row r="834" spans="8:8">
      <c r="H834" s="69"/>
    </row>
    <row r="835" spans="8:8">
      <c r="H835" s="69"/>
    </row>
    <row r="836" spans="8:8">
      <c r="H836" s="69"/>
    </row>
    <row r="837" spans="8:8">
      <c r="H837" s="69"/>
    </row>
    <row r="838" spans="8:8">
      <c r="H838" s="69"/>
    </row>
    <row r="839" spans="8:8">
      <c r="H839" s="69"/>
    </row>
    <row r="840" spans="8:8">
      <c r="H840" s="69"/>
    </row>
    <row r="841" spans="8:8">
      <c r="H841" s="69"/>
    </row>
    <row r="842" spans="8:8">
      <c r="H842" s="69"/>
    </row>
    <row r="843" spans="8:8">
      <c r="H843" s="69"/>
    </row>
    <row r="844" spans="8:8">
      <c r="H844" s="69"/>
    </row>
    <row r="845" spans="8:8">
      <c r="H845" s="69"/>
    </row>
    <row r="846" spans="8:8">
      <c r="H846" s="69"/>
    </row>
    <row r="847" spans="8:8">
      <c r="H847" s="69"/>
    </row>
    <row r="848" spans="8:8">
      <c r="H848" s="69"/>
    </row>
    <row r="849" spans="8:8">
      <c r="H849" s="69"/>
    </row>
    <row r="850" spans="8:8">
      <c r="H850" s="69"/>
    </row>
    <row r="851" spans="8:8">
      <c r="H851" s="69"/>
    </row>
    <row r="852" spans="8:8">
      <c r="H852" s="69"/>
    </row>
    <row r="853" spans="8:8">
      <c r="H853" s="69"/>
    </row>
    <row r="854" spans="8:8">
      <c r="H854" s="69"/>
    </row>
    <row r="855" spans="8:8">
      <c r="H855" s="69"/>
    </row>
    <row r="856" spans="8:8">
      <c r="H856" s="69"/>
    </row>
    <row r="857" spans="8:8">
      <c r="H857" s="69"/>
    </row>
    <row r="858" spans="8:8">
      <c r="H858" s="69"/>
    </row>
    <row r="859" spans="8:8">
      <c r="H859" s="69"/>
    </row>
    <row r="860" spans="8:8">
      <c r="H860" s="69"/>
    </row>
    <row r="861" spans="8:8">
      <c r="H861" s="69"/>
    </row>
    <row r="862" spans="8:8">
      <c r="H862" s="69"/>
    </row>
    <row r="863" spans="8:8">
      <c r="H863" s="69"/>
    </row>
    <row r="864" spans="8:8">
      <c r="H864" s="69"/>
    </row>
    <row r="865" spans="8:8">
      <c r="H865" s="69"/>
    </row>
    <row r="866" spans="8:8">
      <c r="H866" s="69"/>
    </row>
    <row r="867" spans="8:8">
      <c r="H867" s="69"/>
    </row>
    <row r="868" spans="8:8">
      <c r="H868" s="69"/>
    </row>
    <row r="869" spans="8:8">
      <c r="H869" s="69"/>
    </row>
    <row r="870" spans="8:8">
      <c r="H870" s="69"/>
    </row>
    <row r="871" spans="8:8">
      <c r="H871" s="69"/>
    </row>
    <row r="872" spans="8:8">
      <c r="H872" s="69"/>
    </row>
    <row r="873" spans="8:8">
      <c r="H873" s="69"/>
    </row>
    <row r="874" spans="8:8">
      <c r="H874" s="69"/>
    </row>
    <row r="875" spans="8:8">
      <c r="H875" s="69"/>
    </row>
    <row r="876" spans="8:8">
      <c r="H876" s="69"/>
    </row>
    <row r="877" spans="8:8">
      <c r="H877" s="69"/>
    </row>
    <row r="878" spans="8:8">
      <c r="H878" s="69"/>
    </row>
    <row r="879" spans="8:8">
      <c r="H879" s="69"/>
    </row>
    <row r="880" spans="8:8">
      <c r="H880" s="69"/>
    </row>
    <row r="881" spans="8:8">
      <c r="H881" s="69"/>
    </row>
    <row r="882" spans="8:8">
      <c r="H882" s="69"/>
    </row>
    <row r="883" spans="8:8">
      <c r="H883" s="69"/>
    </row>
    <row r="884" spans="8:8">
      <c r="H884" s="69"/>
    </row>
    <row r="885" spans="8:8">
      <c r="H885" s="69"/>
    </row>
    <row r="886" spans="8:8">
      <c r="H886" s="69"/>
    </row>
    <row r="887" spans="8:8">
      <c r="H887" s="69"/>
    </row>
    <row r="888" spans="8:8">
      <c r="H888" s="69"/>
    </row>
    <row r="889" spans="8:8">
      <c r="H889" s="69"/>
    </row>
    <row r="890" spans="8:8">
      <c r="H890" s="69"/>
    </row>
    <row r="891" spans="8:8">
      <c r="H891" s="69"/>
    </row>
    <row r="892" spans="8:8">
      <c r="H892" s="69"/>
    </row>
    <row r="893" spans="8:8">
      <c r="H893" s="69"/>
    </row>
    <row r="894" spans="8:8">
      <c r="H894" s="69"/>
    </row>
    <row r="895" spans="8:8">
      <c r="H895" s="69"/>
    </row>
    <row r="896" spans="8:8">
      <c r="H896" s="69"/>
    </row>
    <row r="897" spans="8:8">
      <c r="H897" s="69"/>
    </row>
    <row r="898" spans="8:8">
      <c r="H898" s="69"/>
    </row>
    <row r="899" spans="8:8">
      <c r="H899" s="69"/>
    </row>
    <row r="900" spans="8:8">
      <c r="H900" s="69"/>
    </row>
    <row r="901" spans="8:8">
      <c r="H901" s="69"/>
    </row>
    <row r="902" spans="8:8">
      <c r="H902" s="69"/>
    </row>
    <row r="903" spans="8:8">
      <c r="H903" s="69"/>
    </row>
    <row r="904" spans="8:8">
      <c r="H904" s="69"/>
    </row>
    <row r="905" spans="8:8">
      <c r="H905" s="69"/>
    </row>
    <row r="906" spans="8:8">
      <c r="H906" s="69"/>
    </row>
    <row r="907" spans="8:8">
      <c r="H907" s="69"/>
    </row>
    <row r="908" spans="8:8">
      <c r="H908" s="69"/>
    </row>
    <row r="909" spans="8:8">
      <c r="H909" s="69"/>
    </row>
    <row r="910" spans="8:8">
      <c r="H910" s="69"/>
    </row>
    <row r="911" spans="8:8">
      <c r="H911" s="69"/>
    </row>
    <row r="912" spans="8:8">
      <c r="H912" s="69"/>
    </row>
    <row r="913" spans="8:8">
      <c r="H913" s="69"/>
    </row>
    <row r="914" spans="8:8">
      <c r="H914" s="69"/>
    </row>
    <row r="915" spans="8:8">
      <c r="H915" s="69"/>
    </row>
    <row r="916" spans="8:8">
      <c r="H916" s="69"/>
    </row>
    <row r="917" spans="8:8">
      <c r="H917" s="69"/>
    </row>
    <row r="918" spans="8:8">
      <c r="H918" s="69"/>
    </row>
    <row r="919" spans="8:8">
      <c r="H919" s="69"/>
    </row>
    <row r="920" spans="8:8">
      <c r="H920" s="69"/>
    </row>
    <row r="921" spans="8:8">
      <c r="H921" s="69"/>
    </row>
    <row r="922" spans="8:8">
      <c r="H922" s="69"/>
    </row>
    <row r="923" spans="8:8">
      <c r="H923" s="69"/>
    </row>
    <row r="924" spans="8:8">
      <c r="H924" s="69"/>
    </row>
    <row r="925" spans="8:8">
      <c r="H925" s="69"/>
    </row>
    <row r="926" spans="8:8">
      <c r="H926" s="69"/>
    </row>
    <row r="927" spans="8:8">
      <c r="H927" s="69"/>
    </row>
    <row r="928" spans="8:8">
      <c r="H928" s="69"/>
    </row>
    <row r="929" spans="8:8">
      <c r="H929" s="69"/>
    </row>
    <row r="930" spans="8:8">
      <c r="H930" s="69"/>
    </row>
    <row r="931" spans="8:8">
      <c r="H931" s="69"/>
    </row>
    <row r="932" spans="8:8">
      <c r="H932" s="69"/>
    </row>
    <row r="933" spans="8:8">
      <c r="H933" s="69"/>
    </row>
    <row r="934" spans="8:8">
      <c r="H934" s="69"/>
    </row>
    <row r="935" spans="8:8">
      <c r="H935" s="69"/>
    </row>
    <row r="936" spans="8:8">
      <c r="H936" s="69"/>
    </row>
    <row r="937" spans="8:8">
      <c r="H937" s="69"/>
    </row>
    <row r="938" spans="8:8">
      <c r="H938" s="69"/>
    </row>
    <row r="939" spans="8:8">
      <c r="H939" s="69"/>
    </row>
    <row r="940" spans="8:8">
      <c r="H940" s="69"/>
    </row>
    <row r="941" spans="8:8">
      <c r="H941" s="69"/>
    </row>
    <row r="942" spans="8:8">
      <c r="H942" s="69"/>
    </row>
    <row r="943" spans="8:8">
      <c r="H943" s="69"/>
    </row>
    <row r="944" spans="8:8">
      <c r="H944" s="69"/>
    </row>
    <row r="945" spans="8:8">
      <c r="H945" s="69"/>
    </row>
    <row r="946" spans="8:8">
      <c r="H946" s="69"/>
    </row>
    <row r="947" spans="8:8">
      <c r="H947" s="69"/>
    </row>
    <row r="948" spans="8:8">
      <c r="H948" s="69"/>
    </row>
    <row r="949" spans="8:8">
      <c r="H949" s="69"/>
    </row>
    <row r="950" spans="8:8">
      <c r="H950" s="69"/>
    </row>
    <row r="951" spans="8:8">
      <c r="H951" s="69"/>
    </row>
    <row r="952" spans="8:8">
      <c r="H952" s="69"/>
    </row>
    <row r="953" spans="8:8">
      <c r="H953" s="69"/>
    </row>
    <row r="954" spans="8:8">
      <c r="H954" s="69"/>
    </row>
    <row r="955" spans="8:8">
      <c r="H955" s="69"/>
    </row>
    <row r="956" spans="8:8">
      <c r="H956" s="69"/>
    </row>
    <row r="957" spans="8:8">
      <c r="H957" s="69"/>
    </row>
    <row r="958" spans="8:8">
      <c r="H958" s="69"/>
    </row>
    <row r="959" spans="8:8">
      <c r="H959" s="69"/>
    </row>
    <row r="960" spans="8:8">
      <c r="H960" s="69"/>
    </row>
    <row r="961" spans="8:8">
      <c r="H961" s="69"/>
    </row>
    <row r="962" spans="8:8">
      <c r="H962" s="69"/>
    </row>
    <row r="963" spans="8:8">
      <c r="H963" s="69"/>
    </row>
    <row r="964" spans="8:8">
      <c r="H964" s="69"/>
    </row>
    <row r="965" spans="8:8">
      <c r="H965" s="69"/>
    </row>
    <row r="966" spans="8:8">
      <c r="H966" s="69"/>
    </row>
    <row r="967" spans="8:8">
      <c r="H967" s="69"/>
    </row>
    <row r="968" spans="8:8">
      <c r="H968" s="69"/>
    </row>
    <row r="969" spans="8:8">
      <c r="H969" s="69"/>
    </row>
    <row r="970" spans="8:8">
      <c r="H970" s="69"/>
    </row>
    <row r="971" spans="8:8">
      <c r="H971" s="69"/>
    </row>
    <row r="972" spans="8:8">
      <c r="H972" s="69"/>
    </row>
    <row r="973" spans="8:8">
      <c r="H973" s="69"/>
    </row>
    <row r="974" spans="8:8">
      <c r="H974" s="69"/>
    </row>
    <row r="975" spans="8:8">
      <c r="H975" s="69"/>
    </row>
    <row r="976" spans="8:8">
      <c r="H976" s="69"/>
    </row>
    <row r="977" spans="8:8">
      <c r="H977" s="69"/>
    </row>
    <row r="978" spans="8:8">
      <c r="H978" s="69"/>
    </row>
    <row r="979" spans="8:8">
      <c r="H979" s="69"/>
    </row>
    <row r="980" spans="8:8">
      <c r="H980" s="69"/>
    </row>
    <row r="981" spans="8:8">
      <c r="H981" s="69"/>
    </row>
    <row r="982" spans="8:8">
      <c r="H982" s="69"/>
    </row>
    <row r="983" spans="8:8">
      <c r="H983" s="69"/>
    </row>
    <row r="984" spans="8:8">
      <c r="H984" s="69"/>
    </row>
    <row r="985" spans="8:8">
      <c r="H985" s="69"/>
    </row>
    <row r="986" spans="8:8">
      <c r="H986" s="69"/>
    </row>
    <row r="987" spans="8:8">
      <c r="H987" s="69"/>
    </row>
    <row r="988" spans="8:8">
      <c r="H988" s="69"/>
    </row>
    <row r="989" spans="8:8">
      <c r="H989" s="69"/>
    </row>
    <row r="990" spans="8:8">
      <c r="H990" s="69"/>
    </row>
    <row r="991" spans="8:8">
      <c r="H991" s="69"/>
    </row>
    <row r="992" spans="8:8">
      <c r="H992" s="69"/>
    </row>
    <row r="993" spans="8:8">
      <c r="H993" s="69"/>
    </row>
    <row r="994" spans="8:8">
      <c r="H994" s="69"/>
    </row>
    <row r="995" spans="8:8">
      <c r="H995" s="69"/>
    </row>
    <row r="996" spans="8:8">
      <c r="H996" s="69"/>
    </row>
    <row r="997" spans="8:8">
      <c r="H997" s="69"/>
    </row>
    <row r="998" spans="8:8">
      <c r="H998" s="69"/>
    </row>
    <row r="999" spans="8:8">
      <c r="H999" s="69"/>
    </row>
    <row r="1000" spans="8:8">
      <c r="H1000" s="69"/>
    </row>
    <row r="1001" spans="8:8">
      <c r="H1001" s="69"/>
    </row>
    <row r="1002" spans="8:8">
      <c r="H1002" s="69"/>
    </row>
    <row r="1003" spans="8:8">
      <c r="H1003" s="69"/>
    </row>
    <row r="1004" spans="8:8">
      <c r="H1004" s="69"/>
    </row>
    <row r="1005" spans="8:8">
      <c r="H1005" s="69"/>
    </row>
    <row r="1006" spans="8:8">
      <c r="H1006" s="69"/>
    </row>
    <row r="1007" spans="8:8">
      <c r="H1007" s="69"/>
    </row>
    <row r="1008" spans="8:8">
      <c r="H1008" s="69"/>
    </row>
    <row r="1009" spans="8:8">
      <c r="H1009" s="69"/>
    </row>
    <row r="1010" spans="8:8">
      <c r="H1010" s="69"/>
    </row>
    <row r="1011" spans="8:8">
      <c r="H1011" s="69"/>
    </row>
    <row r="1012" spans="8:8">
      <c r="H1012" s="69"/>
    </row>
    <row r="1013" spans="8:8">
      <c r="H1013" s="69"/>
    </row>
    <row r="1014" spans="8:8">
      <c r="H1014" s="69"/>
    </row>
    <row r="1015" spans="8:8">
      <c r="H1015" s="69"/>
    </row>
    <row r="1016" spans="8:8">
      <c r="H1016" s="69"/>
    </row>
    <row r="1017" spans="8:8">
      <c r="H1017" s="69"/>
    </row>
    <row r="1018" spans="8:8">
      <c r="H1018" s="69"/>
    </row>
    <row r="1019" spans="8:8">
      <c r="H1019" s="69"/>
    </row>
    <row r="1020" spans="8:8">
      <c r="H1020" s="69"/>
    </row>
    <row r="1021" spans="8:8">
      <c r="H1021" s="69"/>
    </row>
    <row r="1022" spans="8:8">
      <c r="H1022" s="69"/>
    </row>
    <row r="1023" spans="8:8">
      <c r="H1023" s="69"/>
    </row>
    <row r="1024" spans="8:8">
      <c r="H1024" s="69"/>
    </row>
    <row r="1025" spans="8:8">
      <c r="H1025" s="69"/>
    </row>
    <row r="1026" spans="8:8">
      <c r="H1026" s="69"/>
    </row>
    <row r="1027" spans="8:8">
      <c r="H1027" s="69"/>
    </row>
    <row r="1028" spans="8:8">
      <c r="H1028" s="69"/>
    </row>
    <row r="1029" spans="8:8">
      <c r="H1029" s="69"/>
    </row>
    <row r="1030" spans="8:8">
      <c r="H1030" s="69"/>
    </row>
    <row r="1031" spans="8:8">
      <c r="H1031" s="69"/>
    </row>
    <row r="1032" spans="8:8">
      <c r="H1032" s="69"/>
    </row>
    <row r="1033" spans="8:8">
      <c r="H1033" s="69"/>
    </row>
    <row r="1034" spans="8:8">
      <c r="H1034" s="69"/>
    </row>
    <row r="1035" spans="8:8">
      <c r="H1035" s="69"/>
    </row>
    <row r="1036" spans="8:8">
      <c r="H1036" s="69"/>
    </row>
    <row r="1037" spans="8:8">
      <c r="H1037" s="69"/>
    </row>
    <row r="1038" spans="8:8">
      <c r="H1038" s="69"/>
    </row>
    <row r="1039" spans="8:8">
      <c r="H1039" s="69"/>
    </row>
    <row r="1040" spans="8:8">
      <c r="H1040" s="69"/>
    </row>
    <row r="1041" spans="8:8">
      <c r="H1041" s="69"/>
    </row>
    <row r="1042" spans="8:8">
      <c r="H1042" s="69"/>
    </row>
    <row r="1043" spans="8:8">
      <c r="H1043" s="69"/>
    </row>
    <row r="1044" spans="8:8">
      <c r="H1044" s="69"/>
    </row>
    <row r="1045" spans="8:8">
      <c r="H1045" s="69"/>
    </row>
    <row r="1046" spans="8:8">
      <c r="H1046" s="69"/>
    </row>
    <row r="1047" spans="8:8">
      <c r="H1047" s="69"/>
    </row>
    <row r="1048" spans="8:8">
      <c r="H1048" s="69"/>
    </row>
    <row r="1049" spans="8:8">
      <c r="H1049" s="69"/>
    </row>
    <row r="1050" spans="8:8">
      <c r="H1050" s="69"/>
    </row>
    <row r="1051" spans="8:8">
      <c r="H1051" s="69"/>
    </row>
    <row r="1052" spans="8:8">
      <c r="H1052" s="69"/>
    </row>
    <row r="1053" spans="8:8">
      <c r="H1053" s="69"/>
    </row>
    <row r="1054" spans="8:8">
      <c r="H1054" s="69"/>
    </row>
    <row r="1055" spans="8:8">
      <c r="H1055" s="69"/>
    </row>
    <row r="1056" spans="8:8">
      <c r="H1056" s="69"/>
    </row>
    <row r="1057" spans="8:8">
      <c r="H1057" s="69"/>
    </row>
    <row r="1058" spans="8:8">
      <c r="H1058" s="69"/>
    </row>
    <row r="1059" spans="8:8">
      <c r="H1059" s="69"/>
    </row>
    <row r="1060" spans="8:8">
      <c r="H1060" s="69"/>
    </row>
    <row r="1061" spans="8:8">
      <c r="H1061" s="69"/>
    </row>
    <row r="1062" spans="8:8">
      <c r="H1062" s="69"/>
    </row>
    <row r="1063" spans="8:8">
      <c r="H1063" s="69"/>
    </row>
    <row r="1064" spans="8:8">
      <c r="H1064" s="69"/>
    </row>
    <row r="1065" spans="8:8">
      <c r="H1065" s="69"/>
    </row>
    <row r="1066" spans="8:8">
      <c r="H1066" s="69"/>
    </row>
    <row r="1067" spans="8:8">
      <c r="H1067" s="69"/>
    </row>
    <row r="1068" spans="8:8">
      <c r="H1068" s="69"/>
    </row>
    <row r="1069" spans="8:8">
      <c r="H1069" s="69"/>
    </row>
    <row r="1070" spans="8:8">
      <c r="H1070" s="69"/>
    </row>
    <row r="1071" spans="8:8">
      <c r="H1071" s="69"/>
    </row>
    <row r="1072" spans="8:8">
      <c r="H1072" s="69"/>
    </row>
    <row r="1073" spans="8:8">
      <c r="H1073" s="69"/>
    </row>
    <row r="1074" spans="8:8">
      <c r="H1074" s="69"/>
    </row>
    <row r="1075" spans="8:8">
      <c r="H1075" s="69"/>
    </row>
    <row r="1076" spans="8:8">
      <c r="H1076" s="69"/>
    </row>
    <row r="1077" spans="8:8">
      <c r="H1077" s="69"/>
    </row>
    <row r="1078" spans="8:8">
      <c r="H1078" s="69"/>
    </row>
    <row r="1079" spans="8:8">
      <c r="H1079" s="69"/>
    </row>
    <row r="1080" spans="8:8">
      <c r="H1080" s="69"/>
    </row>
    <row r="1081" spans="8:8">
      <c r="H1081" s="69"/>
    </row>
    <row r="1082" spans="8:8">
      <c r="H1082" s="69"/>
    </row>
    <row r="1083" spans="8:8">
      <c r="H1083" s="69"/>
    </row>
    <row r="1084" spans="8:8">
      <c r="H1084" s="69"/>
    </row>
    <row r="1085" spans="8:8">
      <c r="H1085" s="69"/>
    </row>
    <row r="1086" spans="8:8">
      <c r="H1086" s="69"/>
    </row>
    <row r="1087" spans="8:8">
      <c r="H1087" s="69"/>
    </row>
    <row r="1088" spans="8:8">
      <c r="H1088" s="69"/>
    </row>
    <row r="1089" spans="8:8">
      <c r="H1089" s="69"/>
    </row>
    <row r="1090" spans="8:8">
      <c r="H1090" s="69"/>
    </row>
    <row r="1091" spans="8:8">
      <c r="H1091" s="69"/>
    </row>
    <row r="1092" spans="8:8">
      <c r="H1092" s="69"/>
    </row>
    <row r="1093" spans="8:8">
      <c r="H1093" s="69"/>
    </row>
    <row r="1094" spans="8:8">
      <c r="H1094" s="69"/>
    </row>
    <row r="1095" spans="8:8">
      <c r="H1095" s="69"/>
    </row>
    <row r="1096" spans="8:8">
      <c r="H1096" s="69"/>
    </row>
    <row r="1097" spans="8:8">
      <c r="H1097" s="69"/>
    </row>
    <row r="1098" spans="8:8">
      <c r="H1098" s="69"/>
    </row>
    <row r="1099" spans="8:8">
      <c r="H1099" s="69"/>
    </row>
    <row r="1100" spans="8:8">
      <c r="H1100" s="69"/>
    </row>
    <row r="1101" spans="8:8">
      <c r="H1101" s="69"/>
    </row>
    <row r="1102" spans="8:8">
      <c r="H1102" s="69"/>
    </row>
    <row r="1103" spans="8:8">
      <c r="H1103" s="69"/>
    </row>
    <row r="1104" spans="8:8">
      <c r="H1104" s="69"/>
    </row>
    <row r="1105" spans="8:8">
      <c r="H1105" s="69"/>
    </row>
    <row r="1106" spans="8:8">
      <c r="H1106" s="69"/>
    </row>
    <row r="1107" spans="8:8">
      <c r="H1107" s="69"/>
    </row>
    <row r="1108" spans="8:8">
      <c r="H1108" s="69"/>
    </row>
    <row r="1109" spans="8:8">
      <c r="H1109" s="69"/>
    </row>
    <row r="1110" spans="8:8">
      <c r="H1110" s="69"/>
    </row>
    <row r="1111" spans="8:8">
      <c r="H1111" s="69"/>
    </row>
    <row r="1112" spans="8:8">
      <c r="H1112" s="69"/>
    </row>
    <row r="1113" spans="8:8">
      <c r="H1113" s="69"/>
    </row>
    <row r="1114" spans="8:8">
      <c r="H1114" s="69"/>
    </row>
    <row r="1115" spans="8:8">
      <c r="H1115" s="69"/>
    </row>
    <row r="1116" spans="8:8">
      <c r="H1116" s="69"/>
    </row>
    <row r="1117" spans="8:8">
      <c r="H1117" s="69"/>
    </row>
    <row r="1118" spans="8:8">
      <c r="H1118" s="69"/>
    </row>
    <row r="1119" spans="8:8">
      <c r="H1119" s="69"/>
    </row>
    <row r="1120" spans="8:8">
      <c r="H1120" s="69"/>
    </row>
    <row r="1121" spans="8:8">
      <c r="H1121" s="69"/>
    </row>
    <row r="1122" spans="8:8">
      <c r="H1122" s="69"/>
    </row>
    <row r="1123" spans="8:8">
      <c r="H1123" s="69"/>
    </row>
    <row r="1124" spans="8:8">
      <c r="H1124" s="69"/>
    </row>
    <row r="1125" spans="8:8">
      <c r="H1125" s="69"/>
    </row>
    <row r="1126" spans="8:8">
      <c r="H1126" s="69"/>
    </row>
    <row r="1127" spans="8:8">
      <c r="H1127" s="69"/>
    </row>
    <row r="1128" spans="8:8">
      <c r="H1128" s="69"/>
    </row>
    <row r="1129" spans="8:8">
      <c r="H1129" s="69"/>
    </row>
    <row r="1130" spans="8:8">
      <c r="H1130" s="69"/>
    </row>
    <row r="1131" spans="8:8">
      <c r="H1131" s="69"/>
    </row>
    <row r="1132" spans="8:8">
      <c r="H1132" s="69"/>
    </row>
    <row r="1133" spans="8:8">
      <c r="H1133" s="69"/>
    </row>
    <row r="1134" spans="8:8">
      <c r="H1134" s="69"/>
    </row>
    <row r="1135" spans="8:8">
      <c r="H1135" s="69"/>
    </row>
    <row r="1136" spans="8:8">
      <c r="H1136" s="69"/>
    </row>
    <row r="1137" spans="8:8">
      <c r="H1137" s="69"/>
    </row>
    <row r="1138" spans="8:8">
      <c r="H1138" s="69"/>
    </row>
    <row r="1139" spans="8:8">
      <c r="H1139" s="69"/>
    </row>
    <row r="1140" spans="8:8">
      <c r="H1140" s="69"/>
    </row>
    <row r="1141" spans="8:8">
      <c r="H1141" s="69"/>
    </row>
    <row r="1142" spans="8:8">
      <c r="H1142" s="69"/>
    </row>
    <row r="1143" spans="8:8">
      <c r="H1143" s="69"/>
    </row>
    <row r="1144" spans="8:8">
      <c r="H1144" s="69"/>
    </row>
    <row r="1145" spans="8:8">
      <c r="H1145" s="69"/>
    </row>
    <row r="1146" spans="8:8">
      <c r="H1146" s="69"/>
    </row>
    <row r="1147" spans="8:8">
      <c r="H1147" s="69"/>
    </row>
    <row r="1148" spans="8:8">
      <c r="H1148" s="69"/>
    </row>
    <row r="1149" spans="8:8">
      <c r="H1149" s="69"/>
    </row>
    <row r="1150" spans="8:8">
      <c r="H1150" s="69"/>
    </row>
    <row r="1151" spans="8:8">
      <c r="H1151" s="69"/>
    </row>
    <row r="1152" spans="8:8">
      <c r="H1152" s="69"/>
    </row>
    <row r="1153" spans="8:8">
      <c r="H1153" s="69"/>
    </row>
    <row r="1154" spans="8:8">
      <c r="H1154" s="69"/>
    </row>
    <row r="1155" spans="8:8">
      <c r="H1155" s="69"/>
    </row>
    <row r="1156" spans="8:8">
      <c r="H1156" s="69"/>
    </row>
    <row r="1157" spans="8:8">
      <c r="H1157" s="69"/>
    </row>
    <row r="1158" spans="8:8">
      <c r="H1158" s="69"/>
    </row>
    <row r="1159" spans="8:8">
      <c r="H1159" s="69"/>
    </row>
    <row r="1160" spans="8:8">
      <c r="H1160" s="69"/>
    </row>
    <row r="1161" spans="8:8">
      <c r="H1161" s="69"/>
    </row>
    <row r="1162" spans="8:8">
      <c r="H1162" s="69"/>
    </row>
    <row r="1163" spans="8:8">
      <c r="H1163" s="69"/>
    </row>
    <row r="1164" spans="8:8">
      <c r="H1164" s="69"/>
    </row>
    <row r="1165" spans="8:8">
      <c r="H1165" s="69"/>
    </row>
    <row r="1166" spans="8:8">
      <c r="H1166" s="69"/>
    </row>
    <row r="1167" spans="8:8">
      <c r="H1167" s="69"/>
    </row>
    <row r="1168" spans="8:8">
      <c r="H1168" s="69"/>
    </row>
    <row r="1169" spans="8:8">
      <c r="H1169" s="69"/>
    </row>
    <row r="1170" spans="8:8">
      <c r="H1170" s="69"/>
    </row>
    <row r="1171" spans="8:8">
      <c r="H1171" s="69"/>
    </row>
    <row r="1172" spans="8:8">
      <c r="H1172" s="69"/>
    </row>
    <row r="1173" spans="8:8">
      <c r="H1173" s="69"/>
    </row>
    <row r="1174" spans="8:8">
      <c r="H1174" s="69"/>
    </row>
    <row r="1175" spans="8:8">
      <c r="H1175" s="69"/>
    </row>
    <row r="1176" spans="8:8">
      <c r="H1176" s="69"/>
    </row>
    <row r="1177" spans="8:8">
      <c r="H1177" s="69"/>
    </row>
    <row r="1178" spans="8:8">
      <c r="H1178" s="69"/>
    </row>
    <row r="1179" spans="8:8">
      <c r="H1179" s="69"/>
    </row>
    <row r="1180" spans="8:8">
      <c r="H1180" s="69"/>
    </row>
    <row r="1181" spans="8:8">
      <c r="H1181" s="69"/>
    </row>
    <row r="1182" spans="8:8">
      <c r="H1182" s="69"/>
    </row>
    <row r="1183" spans="8:8">
      <c r="H1183" s="69"/>
    </row>
    <row r="1184" spans="8:8">
      <c r="H1184" s="69"/>
    </row>
    <row r="1185" spans="8:8">
      <c r="H1185" s="69"/>
    </row>
    <row r="1186" spans="8:8">
      <c r="H1186" s="69"/>
    </row>
    <row r="1187" spans="8:8">
      <c r="H1187" s="69"/>
    </row>
    <row r="1188" spans="8:8">
      <c r="H1188" s="69"/>
    </row>
    <row r="1189" spans="8:8">
      <c r="H1189" s="69"/>
    </row>
    <row r="1190" spans="8:8">
      <c r="H1190" s="69"/>
    </row>
    <row r="1191" spans="8:8">
      <c r="H1191" s="69"/>
    </row>
    <row r="1192" spans="8:8">
      <c r="H1192" s="69"/>
    </row>
    <row r="1193" spans="8:8">
      <c r="H1193" s="69"/>
    </row>
    <row r="1194" spans="8:8">
      <c r="H1194" s="69"/>
    </row>
    <row r="1195" spans="8:8">
      <c r="H1195" s="69"/>
    </row>
    <row r="1196" spans="8:8">
      <c r="H1196" s="69"/>
    </row>
    <row r="1197" spans="8:8">
      <c r="H1197" s="69"/>
    </row>
    <row r="1198" spans="8:8">
      <c r="H1198" s="69"/>
    </row>
    <row r="1199" spans="8:8">
      <c r="H1199" s="69"/>
    </row>
    <row r="1200" spans="8:8">
      <c r="H1200" s="69"/>
    </row>
    <row r="1201" spans="8:8">
      <c r="H1201" s="69"/>
    </row>
    <row r="1202" spans="8:8">
      <c r="H1202" s="69"/>
    </row>
    <row r="1203" spans="8:8">
      <c r="H1203" s="69"/>
    </row>
    <row r="1204" spans="8:8">
      <c r="H1204" s="69"/>
    </row>
    <row r="1205" spans="8:8">
      <c r="H1205" s="69"/>
    </row>
    <row r="1206" spans="8:8">
      <c r="H1206" s="69"/>
    </row>
    <row r="1207" spans="8:8">
      <c r="H1207" s="69"/>
    </row>
    <row r="1208" spans="8:8">
      <c r="H1208" s="69"/>
    </row>
    <row r="1209" spans="8:8">
      <c r="H1209" s="69"/>
    </row>
    <row r="1210" spans="8:8">
      <c r="H1210" s="69"/>
    </row>
    <row r="1211" spans="8:8">
      <c r="H1211" s="69"/>
    </row>
    <row r="1212" spans="8:8">
      <c r="H1212" s="69"/>
    </row>
    <row r="1213" spans="8:8">
      <c r="H1213" s="69"/>
    </row>
    <row r="1214" spans="8:8">
      <c r="H1214" s="69"/>
    </row>
    <row r="1215" spans="8:8">
      <c r="H1215" s="69"/>
    </row>
    <row r="1216" spans="8:8">
      <c r="H1216" s="69"/>
    </row>
    <row r="1217" spans="8:8">
      <c r="H1217" s="69"/>
    </row>
    <row r="1218" spans="8:8">
      <c r="H1218" s="69"/>
    </row>
    <row r="1219" spans="8:8">
      <c r="H1219" s="69"/>
    </row>
    <row r="1220" spans="8:8">
      <c r="H1220" s="69"/>
    </row>
    <row r="1221" spans="8:8">
      <c r="H1221" s="69"/>
    </row>
    <row r="1222" spans="8:8">
      <c r="H1222" s="69"/>
    </row>
    <row r="1223" spans="8:8">
      <c r="H1223" s="69"/>
    </row>
    <row r="1224" spans="8:8">
      <c r="H1224" s="69"/>
    </row>
    <row r="1225" spans="8:8">
      <c r="H1225" s="69"/>
    </row>
    <row r="1226" spans="8:8">
      <c r="H1226" s="69"/>
    </row>
    <row r="1227" spans="8:8">
      <c r="H1227" s="69"/>
    </row>
    <row r="1228" spans="8:8">
      <c r="H1228" s="69"/>
    </row>
    <row r="1229" spans="8:8">
      <c r="H1229" s="69"/>
    </row>
    <row r="1230" spans="8:8">
      <c r="H1230" s="69"/>
    </row>
    <row r="1231" spans="8:8">
      <c r="H1231" s="69"/>
    </row>
    <row r="1232" spans="8:8">
      <c r="H1232" s="69"/>
    </row>
    <row r="1233" spans="8:8">
      <c r="H1233" s="69"/>
    </row>
    <row r="1234" spans="8:8">
      <c r="H1234" s="69"/>
    </row>
    <row r="1235" spans="8:8">
      <c r="H1235" s="69"/>
    </row>
    <row r="1236" spans="8:8">
      <c r="H1236" s="69"/>
    </row>
    <row r="1237" spans="8:8">
      <c r="H1237" s="69"/>
    </row>
    <row r="1238" spans="8:8">
      <c r="H1238" s="69"/>
    </row>
    <row r="1239" spans="8:8">
      <c r="H1239" s="69"/>
    </row>
    <row r="1240" spans="8:8">
      <c r="H1240" s="69"/>
    </row>
    <row r="1241" spans="8:8">
      <c r="H1241" s="69"/>
    </row>
    <row r="1242" spans="8:8">
      <c r="H1242" s="69"/>
    </row>
    <row r="1243" spans="8:8">
      <c r="H1243" s="69"/>
    </row>
    <row r="1244" spans="8:8">
      <c r="H1244" s="69"/>
    </row>
    <row r="1245" spans="8:8">
      <c r="H1245" s="69"/>
    </row>
    <row r="1246" spans="8:8">
      <c r="H1246" s="69"/>
    </row>
    <row r="1247" spans="8:8">
      <c r="H1247" s="69"/>
    </row>
    <row r="1248" spans="8:8">
      <c r="H1248" s="69"/>
    </row>
    <row r="1249" spans="8:8">
      <c r="H1249" s="69"/>
    </row>
    <row r="1250" spans="8:8">
      <c r="H1250" s="69"/>
    </row>
    <row r="1251" spans="8:8">
      <c r="H1251" s="69"/>
    </row>
    <row r="1252" spans="8:8">
      <c r="H1252" s="69"/>
    </row>
    <row r="1253" spans="8:8">
      <c r="H1253" s="69"/>
    </row>
    <row r="1254" spans="8:8">
      <c r="H1254" s="69"/>
    </row>
    <row r="1255" spans="8:8">
      <c r="H1255" s="69"/>
    </row>
    <row r="1256" spans="8:8">
      <c r="H1256" s="69"/>
    </row>
    <row r="1257" spans="8:8">
      <c r="H1257" s="69"/>
    </row>
    <row r="1258" spans="8:8">
      <c r="H1258" s="69"/>
    </row>
    <row r="1259" spans="8:8">
      <c r="H1259" s="69"/>
    </row>
    <row r="1260" spans="8:8">
      <c r="H1260" s="69"/>
    </row>
    <row r="1261" spans="8:8">
      <c r="H1261" s="69"/>
    </row>
    <row r="1262" spans="8:8">
      <c r="H1262" s="69"/>
    </row>
    <row r="1263" spans="8:8">
      <c r="H1263" s="69"/>
    </row>
    <row r="1264" spans="8:8">
      <c r="H1264" s="69"/>
    </row>
    <row r="1265" spans="8:8">
      <c r="H1265" s="69"/>
    </row>
    <row r="1266" spans="8:8">
      <c r="H1266" s="69"/>
    </row>
    <row r="1267" spans="8:8">
      <c r="H1267" s="69"/>
    </row>
    <row r="1268" spans="8:8">
      <c r="H1268" s="69"/>
    </row>
    <row r="1269" spans="8:8">
      <c r="H1269" s="69"/>
    </row>
    <row r="1270" spans="8:8">
      <c r="H1270" s="69"/>
    </row>
    <row r="1271" spans="8:8">
      <c r="H1271" s="69"/>
    </row>
    <row r="1272" spans="8:8">
      <c r="H1272" s="69"/>
    </row>
    <row r="1273" spans="8:8">
      <c r="H1273" s="69"/>
    </row>
    <row r="1274" spans="8:8">
      <c r="H1274" s="69"/>
    </row>
    <row r="1275" spans="8:8">
      <c r="H1275" s="69"/>
    </row>
    <row r="1276" spans="8:8">
      <c r="H1276" s="69"/>
    </row>
    <row r="1277" spans="8:8">
      <c r="H1277" s="69"/>
    </row>
    <row r="1278" spans="8:8">
      <c r="H1278" s="69"/>
    </row>
    <row r="1279" spans="8:8">
      <c r="H1279" s="69"/>
    </row>
    <row r="1280" spans="8:8">
      <c r="H1280" s="69"/>
    </row>
    <row r="1281" spans="8:8">
      <c r="H1281" s="69"/>
    </row>
    <row r="1282" spans="8:8">
      <c r="H1282" s="69"/>
    </row>
    <row r="1283" spans="8:8">
      <c r="H1283" s="69"/>
    </row>
    <row r="1284" spans="8:8">
      <c r="H1284" s="69"/>
    </row>
    <row r="1285" spans="8:8">
      <c r="H1285" s="69"/>
    </row>
    <row r="1286" spans="8:8">
      <c r="H1286" s="69"/>
    </row>
    <row r="1287" spans="8:8">
      <c r="H1287" s="69"/>
    </row>
    <row r="1288" spans="8:8">
      <c r="H1288" s="69"/>
    </row>
    <row r="1289" spans="8:8">
      <c r="H1289" s="69"/>
    </row>
    <row r="1290" spans="8:8">
      <c r="H1290" s="69"/>
    </row>
    <row r="1291" spans="8:8">
      <c r="H1291" s="69"/>
    </row>
    <row r="1292" spans="8:8">
      <c r="H1292" s="69"/>
    </row>
    <row r="1293" spans="8:8">
      <c r="H1293" s="69"/>
    </row>
    <row r="1294" spans="8:8">
      <c r="H1294" s="69"/>
    </row>
    <row r="1295" spans="8:8">
      <c r="H1295" s="69"/>
    </row>
    <row r="1296" spans="8:8">
      <c r="H1296" s="69"/>
    </row>
    <row r="1297" spans="8:8">
      <c r="H1297" s="69"/>
    </row>
    <row r="1298" spans="8:8">
      <c r="H1298" s="69"/>
    </row>
    <row r="1299" spans="8:8">
      <c r="H1299" s="69"/>
    </row>
    <row r="1300" spans="8:8">
      <c r="H1300" s="69"/>
    </row>
    <row r="1301" spans="8:8">
      <c r="H1301" s="69"/>
    </row>
    <row r="1302" spans="8:8">
      <c r="H1302" s="69"/>
    </row>
    <row r="1303" spans="8:8">
      <c r="H1303" s="69"/>
    </row>
    <row r="1304" spans="8:8">
      <c r="H1304" s="69"/>
    </row>
    <row r="1305" spans="8:8">
      <c r="H1305" s="69"/>
    </row>
    <row r="1306" spans="8:8">
      <c r="H1306" s="69"/>
    </row>
    <row r="1307" spans="8:8">
      <c r="H1307" s="69"/>
    </row>
    <row r="1308" spans="8:8">
      <c r="H1308" s="69"/>
    </row>
    <row r="1309" spans="8:8">
      <c r="H1309" s="69"/>
    </row>
    <row r="1310" spans="8:8">
      <c r="H1310" s="69"/>
    </row>
    <row r="1311" spans="8:8">
      <c r="H1311" s="69"/>
    </row>
    <row r="1312" spans="8:8">
      <c r="H1312" s="69"/>
    </row>
    <row r="1313" spans="8:8">
      <c r="H1313" s="69"/>
    </row>
    <row r="1314" spans="8:8">
      <c r="H1314" s="69"/>
    </row>
    <row r="1315" spans="8:8">
      <c r="H1315" s="69"/>
    </row>
    <row r="1316" spans="8:8">
      <c r="H1316" s="69"/>
    </row>
    <row r="1317" spans="8:8">
      <c r="H1317" s="69"/>
    </row>
    <row r="1318" spans="8:8">
      <c r="H1318" s="69"/>
    </row>
    <row r="1319" spans="8:8">
      <c r="H1319" s="69"/>
    </row>
    <row r="1320" spans="8:8">
      <c r="H1320" s="69"/>
    </row>
    <row r="1321" spans="8:8">
      <c r="H1321" s="69"/>
    </row>
    <row r="1322" spans="8:8">
      <c r="H1322" s="69"/>
    </row>
    <row r="1323" spans="8:8">
      <c r="H1323" s="69"/>
    </row>
    <row r="1324" spans="8:8">
      <c r="H1324" s="69"/>
    </row>
    <row r="1325" spans="8:8">
      <c r="H1325" s="69"/>
    </row>
    <row r="1326" spans="8:8">
      <c r="H1326" s="69"/>
    </row>
    <row r="1327" spans="8:8">
      <c r="H1327" s="69"/>
    </row>
    <row r="1328" spans="8:8">
      <c r="H1328" s="69"/>
    </row>
    <row r="1329" spans="8:8">
      <c r="H1329" s="69"/>
    </row>
    <row r="1330" spans="8:8">
      <c r="H1330" s="69"/>
    </row>
    <row r="1331" spans="8:8">
      <c r="H1331" s="69"/>
    </row>
    <row r="1332" spans="8:8">
      <c r="H1332" s="69"/>
    </row>
    <row r="1333" spans="8:8">
      <c r="H1333" s="69"/>
    </row>
    <row r="1334" spans="8:8">
      <c r="H1334" s="69"/>
    </row>
    <row r="1335" spans="8:8">
      <c r="H1335" s="69"/>
    </row>
    <row r="1336" spans="8:8">
      <c r="H1336" s="69"/>
    </row>
    <row r="1337" spans="8:8">
      <c r="H1337" s="69"/>
    </row>
    <row r="1338" spans="8:8">
      <c r="H1338" s="69"/>
    </row>
    <row r="1339" spans="8:8">
      <c r="H1339" s="69"/>
    </row>
    <row r="1340" spans="8:8">
      <c r="H1340" s="69"/>
    </row>
    <row r="1341" spans="8:8">
      <c r="H1341" s="69"/>
    </row>
    <row r="1342" spans="8:8">
      <c r="H1342" s="69"/>
    </row>
    <row r="1343" spans="8:8">
      <c r="H1343" s="69"/>
    </row>
    <row r="1344" spans="8:8">
      <c r="H1344" s="69"/>
    </row>
    <row r="1345" spans="8:8">
      <c r="H1345" s="69"/>
    </row>
    <row r="1346" spans="8:8">
      <c r="H1346" s="69"/>
    </row>
    <row r="1347" spans="8:8">
      <c r="H1347" s="69"/>
    </row>
    <row r="1348" spans="8:8">
      <c r="H1348" s="69"/>
    </row>
    <row r="1349" spans="8:8">
      <c r="H1349" s="69"/>
    </row>
    <row r="1350" spans="8:8">
      <c r="H1350" s="69"/>
    </row>
    <row r="1351" spans="8:8">
      <c r="H1351" s="69"/>
    </row>
    <row r="1352" spans="8:8">
      <c r="H1352" s="69"/>
    </row>
    <row r="1353" spans="8:8">
      <c r="H1353" s="69"/>
    </row>
    <row r="1354" spans="8:8">
      <c r="H1354" s="69"/>
    </row>
    <row r="1355" spans="8:8">
      <c r="H1355" s="69"/>
    </row>
    <row r="1356" spans="8:8">
      <c r="H1356" s="69"/>
    </row>
    <row r="1357" spans="8:8">
      <c r="H1357" s="69"/>
    </row>
    <row r="1358" spans="8:8">
      <c r="H1358" s="69"/>
    </row>
    <row r="1359" spans="8:8">
      <c r="H1359" s="69"/>
    </row>
    <row r="1360" spans="8:8">
      <c r="H1360" s="69"/>
    </row>
    <row r="1361" spans="8:8">
      <c r="H1361" s="69"/>
    </row>
    <row r="1362" spans="8:8">
      <c r="H1362" s="69"/>
    </row>
    <row r="1363" spans="8:8">
      <c r="H1363" s="69"/>
    </row>
    <row r="1364" spans="8:8">
      <c r="H1364" s="69"/>
    </row>
    <row r="1365" spans="8:8">
      <c r="H1365" s="69"/>
    </row>
    <row r="1366" spans="8:8">
      <c r="H1366" s="69"/>
    </row>
    <row r="1367" spans="8:8">
      <c r="H1367" s="69"/>
    </row>
    <row r="1368" spans="8:8">
      <c r="H1368" s="69"/>
    </row>
    <row r="1369" spans="8:8">
      <c r="H1369" s="69"/>
    </row>
    <row r="1370" spans="8:8">
      <c r="H1370" s="69"/>
    </row>
    <row r="1371" spans="8:8">
      <c r="H1371" s="69"/>
    </row>
    <row r="1372" spans="8:8">
      <c r="H1372" s="69"/>
    </row>
    <row r="1373" spans="8:8">
      <c r="H1373" s="69"/>
    </row>
    <row r="1374" spans="8:8">
      <c r="H1374" s="69"/>
    </row>
    <row r="1375" spans="8:8">
      <c r="H1375" s="69"/>
    </row>
    <row r="1376" spans="8:8">
      <c r="H1376" s="69"/>
    </row>
    <row r="1377" spans="8:8">
      <c r="H1377" s="69"/>
    </row>
    <row r="1378" spans="8:8">
      <c r="H1378" s="69"/>
    </row>
    <row r="1379" spans="8:8">
      <c r="H1379" s="69"/>
    </row>
    <row r="1380" spans="8:8">
      <c r="H1380" s="69"/>
    </row>
    <row r="1381" spans="8:8">
      <c r="H1381" s="69"/>
    </row>
    <row r="1382" spans="8:8">
      <c r="H1382" s="69"/>
    </row>
    <row r="1383" spans="8:8">
      <c r="H1383" s="69"/>
    </row>
    <row r="1384" spans="8:8">
      <c r="H1384" s="69"/>
    </row>
    <row r="1385" spans="8:8">
      <c r="H1385" s="69"/>
    </row>
    <row r="1386" spans="8:8">
      <c r="H1386" s="69"/>
    </row>
    <row r="1387" spans="8:8">
      <c r="H1387" s="69"/>
    </row>
    <row r="1388" spans="8:8">
      <c r="H1388" s="69"/>
    </row>
    <row r="1389" spans="8:8">
      <c r="H1389" s="69"/>
    </row>
    <row r="1390" spans="8:8">
      <c r="H1390" s="69"/>
    </row>
    <row r="1391" spans="8:8">
      <c r="H1391" s="69"/>
    </row>
    <row r="1392" spans="8:8">
      <c r="H1392" s="69"/>
    </row>
    <row r="1393" spans="8:8">
      <c r="H1393" s="69"/>
    </row>
    <row r="1394" spans="8:8">
      <c r="H1394" s="69"/>
    </row>
    <row r="1395" spans="8:8">
      <c r="H1395" s="69"/>
    </row>
    <row r="1396" spans="8:8">
      <c r="H1396" s="69"/>
    </row>
    <row r="1397" spans="8:8">
      <c r="H1397" s="69"/>
    </row>
    <row r="1398" spans="8:8">
      <c r="H1398" s="69"/>
    </row>
    <row r="1399" spans="8:8">
      <c r="H1399" s="69"/>
    </row>
    <row r="1400" spans="8:8">
      <c r="H1400" s="69"/>
    </row>
    <row r="1401" spans="8:8">
      <c r="H1401" s="69"/>
    </row>
    <row r="1402" spans="8:8">
      <c r="H1402" s="69"/>
    </row>
    <row r="1403" spans="8:8">
      <c r="H1403" s="69"/>
    </row>
    <row r="1404" spans="8:8">
      <c r="H1404" s="69"/>
    </row>
    <row r="1405" spans="8:8">
      <c r="H1405" s="69"/>
    </row>
    <row r="1406" spans="8:8">
      <c r="H1406" s="69"/>
    </row>
    <row r="1407" spans="8:8">
      <c r="H1407" s="69"/>
    </row>
    <row r="1408" spans="8:8">
      <c r="H1408" s="69"/>
    </row>
    <row r="1409" spans="8:8">
      <c r="H1409" s="69"/>
    </row>
    <row r="1410" spans="8:8">
      <c r="H1410" s="69"/>
    </row>
    <row r="1411" spans="8:8">
      <c r="H1411" s="69"/>
    </row>
    <row r="1412" spans="8:8">
      <c r="H1412" s="69"/>
    </row>
    <row r="1413" spans="8:8">
      <c r="H1413" s="69"/>
    </row>
    <row r="1414" spans="8:8">
      <c r="H1414" s="69"/>
    </row>
    <row r="1415" spans="8:8">
      <c r="H1415" s="69"/>
    </row>
    <row r="1416" spans="8:8">
      <c r="H1416" s="69"/>
    </row>
    <row r="1417" spans="8:8">
      <c r="H1417" s="69"/>
    </row>
    <row r="1418" spans="8:8">
      <c r="H1418" s="69"/>
    </row>
    <row r="1419" spans="8:8">
      <c r="H1419" s="69"/>
    </row>
    <row r="1420" spans="8:8">
      <c r="H1420" s="69"/>
    </row>
    <row r="1421" spans="8:8">
      <c r="H1421" s="69"/>
    </row>
    <row r="1422" spans="8:8">
      <c r="H1422" s="69"/>
    </row>
    <row r="1423" spans="8:8">
      <c r="H1423" s="69"/>
    </row>
    <row r="1424" spans="8:8">
      <c r="H1424" s="69"/>
    </row>
    <row r="1425" spans="8:8">
      <c r="H1425" s="69"/>
    </row>
    <row r="1426" spans="8:8">
      <c r="H1426" s="69"/>
    </row>
    <row r="1427" spans="8:8">
      <c r="H1427" s="69"/>
    </row>
    <row r="1428" spans="8:8">
      <c r="H1428" s="69"/>
    </row>
    <row r="1429" spans="8:8">
      <c r="H1429" s="69"/>
    </row>
    <row r="1430" spans="8:8">
      <c r="H1430" s="69"/>
    </row>
    <row r="1431" spans="8:8">
      <c r="H1431" s="69"/>
    </row>
    <row r="1432" spans="8:8">
      <c r="H1432" s="69"/>
    </row>
    <row r="1433" spans="8:8">
      <c r="H1433" s="69"/>
    </row>
    <row r="1434" spans="8:8">
      <c r="H1434" s="69"/>
    </row>
    <row r="1435" spans="8:8">
      <c r="H1435" s="69"/>
    </row>
    <row r="1436" spans="8:8">
      <c r="H1436" s="69"/>
    </row>
    <row r="1437" spans="8:8">
      <c r="H1437" s="69"/>
    </row>
    <row r="1438" spans="8:8">
      <c r="H1438" s="69"/>
    </row>
    <row r="1439" spans="8:8">
      <c r="H1439" s="69"/>
    </row>
    <row r="1440" spans="8:8">
      <c r="H1440" s="69"/>
    </row>
    <row r="1441" spans="8:8">
      <c r="H1441" s="69"/>
    </row>
    <row r="1442" spans="8:8">
      <c r="H1442" s="69"/>
    </row>
    <row r="1443" spans="8:8">
      <c r="H1443" s="69"/>
    </row>
    <row r="1444" spans="8:8">
      <c r="H1444" s="69"/>
    </row>
    <row r="1445" spans="8:8">
      <c r="H1445" s="69"/>
    </row>
    <row r="1446" spans="8:8">
      <c r="H1446" s="69"/>
    </row>
    <row r="1447" spans="8:8">
      <c r="H1447" s="69"/>
    </row>
    <row r="1448" spans="8:8">
      <c r="H1448" s="69"/>
    </row>
    <row r="1449" spans="8:8">
      <c r="H1449" s="69"/>
    </row>
    <row r="1450" spans="8:8">
      <c r="H1450" s="69"/>
    </row>
    <row r="1451" spans="8:8">
      <c r="H1451" s="69"/>
    </row>
    <row r="1452" spans="8:8">
      <c r="H1452" s="69"/>
    </row>
    <row r="1453" spans="8:8">
      <c r="H1453" s="69"/>
    </row>
    <row r="1454" spans="8:8">
      <c r="H1454" s="69"/>
    </row>
    <row r="1455" spans="8:8">
      <c r="H1455" s="69"/>
    </row>
    <row r="1456" spans="8:8">
      <c r="H1456" s="69"/>
    </row>
    <row r="1457" spans="8:8">
      <c r="H1457" s="69"/>
    </row>
    <row r="1458" spans="8:8">
      <c r="H1458" s="69"/>
    </row>
    <row r="1459" spans="8:8">
      <c r="H1459" s="69"/>
    </row>
    <row r="1460" spans="8:8">
      <c r="H1460" s="69"/>
    </row>
    <row r="1461" spans="8:8">
      <c r="H1461" s="69"/>
    </row>
    <row r="1462" spans="8:8">
      <c r="H1462" s="69"/>
    </row>
    <row r="1463" spans="8:8">
      <c r="H1463" s="69"/>
    </row>
    <row r="1464" spans="8:8">
      <c r="H1464" s="69"/>
    </row>
    <row r="1465" spans="8:8">
      <c r="H1465" s="69"/>
    </row>
    <row r="1466" spans="8:8">
      <c r="H1466" s="69"/>
    </row>
    <row r="1467" spans="8:8">
      <c r="H1467" s="69"/>
    </row>
    <row r="1468" spans="8:8">
      <c r="H1468" s="69"/>
    </row>
    <row r="1469" spans="8:8">
      <c r="H1469" s="69"/>
    </row>
    <row r="1470" spans="8:8">
      <c r="H1470" s="69"/>
    </row>
    <row r="1471" spans="8:8">
      <c r="H1471" s="69"/>
    </row>
    <row r="1472" spans="8:8">
      <c r="H1472" s="69"/>
    </row>
    <row r="1473" spans="8:8">
      <c r="H1473" s="69"/>
    </row>
    <row r="1474" spans="8:8">
      <c r="H1474" s="69"/>
    </row>
    <row r="1475" spans="8:8">
      <c r="H1475" s="69"/>
    </row>
    <row r="1476" spans="8:8">
      <c r="H1476" s="69"/>
    </row>
    <row r="1477" spans="8:8">
      <c r="H1477" s="69"/>
    </row>
    <row r="1478" spans="8:8">
      <c r="H1478" s="69"/>
    </row>
    <row r="1479" spans="8:8">
      <c r="H1479" s="69"/>
    </row>
    <row r="1480" spans="8:8">
      <c r="H1480" s="69"/>
    </row>
    <row r="1481" spans="8:8">
      <c r="H1481" s="69"/>
    </row>
    <row r="1482" spans="8:8">
      <c r="H1482" s="69"/>
    </row>
    <row r="1483" spans="8:8">
      <c r="H1483" s="69"/>
    </row>
    <row r="1484" spans="8:8">
      <c r="H1484" s="69"/>
    </row>
    <row r="1485" spans="8:8">
      <c r="H1485" s="69"/>
    </row>
    <row r="1486" spans="8:8">
      <c r="H1486" s="69"/>
    </row>
    <row r="1487" spans="8:8">
      <c r="H1487" s="69"/>
    </row>
    <row r="1488" spans="8:8">
      <c r="H1488" s="69"/>
    </row>
    <row r="1489" spans="8:8">
      <c r="H1489" s="69"/>
    </row>
    <row r="1490" spans="8:8">
      <c r="H1490" s="69"/>
    </row>
    <row r="1491" spans="8:8">
      <c r="H1491" s="69"/>
    </row>
    <row r="1492" spans="8:8">
      <c r="H1492" s="69"/>
    </row>
    <row r="1493" spans="8:8">
      <c r="H1493" s="69"/>
    </row>
    <row r="1494" spans="8:8">
      <c r="H1494" s="69"/>
    </row>
    <row r="1495" spans="8:8">
      <c r="H1495" s="69"/>
    </row>
    <row r="1496" spans="8:8">
      <c r="H1496" s="69"/>
    </row>
    <row r="1497" spans="8:8">
      <c r="H1497" s="69"/>
    </row>
    <row r="1498" spans="8:8">
      <c r="H1498" s="69"/>
    </row>
    <row r="1499" spans="8:8">
      <c r="H1499" s="69"/>
    </row>
    <row r="1500" spans="8:8">
      <c r="H1500" s="69"/>
    </row>
    <row r="1501" spans="8:8">
      <c r="H1501" s="69"/>
    </row>
    <row r="1502" spans="8:8">
      <c r="H1502" s="69"/>
    </row>
    <row r="1503" spans="8:8">
      <c r="H1503" s="69"/>
    </row>
    <row r="1504" spans="8:8">
      <c r="H1504" s="69"/>
    </row>
    <row r="1505" spans="8:8">
      <c r="H1505" s="69"/>
    </row>
    <row r="1506" spans="8:8">
      <c r="H1506" s="69"/>
    </row>
    <row r="1507" spans="8:8">
      <c r="H1507" s="69"/>
    </row>
    <row r="1508" spans="8:8">
      <c r="H1508" s="69"/>
    </row>
    <row r="1509" spans="8:8">
      <c r="H1509" s="69"/>
    </row>
    <row r="1510" spans="8:8">
      <c r="H1510" s="69"/>
    </row>
    <row r="1511" spans="8:8">
      <c r="H1511" s="69"/>
    </row>
    <row r="1512" spans="8:8">
      <c r="H1512" s="69"/>
    </row>
    <row r="1513" spans="8:8">
      <c r="H1513" s="69"/>
    </row>
    <row r="1514" spans="8:8">
      <c r="H1514" s="69"/>
    </row>
    <row r="1515" spans="8:8">
      <c r="H1515" s="69"/>
    </row>
    <row r="1516" spans="8:8">
      <c r="H1516" s="69"/>
    </row>
    <row r="1517" spans="8:8">
      <c r="H1517" s="69"/>
    </row>
    <row r="1518" spans="8:8">
      <c r="H1518" s="69"/>
    </row>
    <row r="1519" spans="8:8">
      <c r="H1519" s="69"/>
    </row>
    <row r="1520" spans="8:8">
      <c r="H1520" s="69"/>
    </row>
    <row r="1521" spans="8:8">
      <c r="H1521" s="69"/>
    </row>
    <row r="1522" spans="8:8">
      <c r="H1522" s="69"/>
    </row>
    <row r="1523" spans="8:8">
      <c r="H1523" s="69"/>
    </row>
    <row r="1524" spans="8:8">
      <c r="H1524" s="69"/>
    </row>
    <row r="1525" spans="8:8">
      <c r="H1525" s="69"/>
    </row>
    <row r="1526" spans="8:8">
      <c r="H1526" s="69"/>
    </row>
    <row r="1527" spans="8:8">
      <c r="H1527" s="69"/>
    </row>
    <row r="1528" spans="8:8">
      <c r="H1528" s="69"/>
    </row>
    <row r="1529" spans="8:8">
      <c r="H1529" s="69"/>
    </row>
    <row r="1530" spans="8:8">
      <c r="H1530" s="69"/>
    </row>
    <row r="1531" spans="8:8">
      <c r="H1531" s="69"/>
    </row>
    <row r="1532" spans="8:8">
      <c r="H1532" s="69"/>
    </row>
    <row r="1533" spans="8:8">
      <c r="H1533" s="69"/>
    </row>
    <row r="1534" spans="8:8">
      <c r="H1534" s="69"/>
    </row>
    <row r="1535" spans="8:8">
      <c r="H1535" s="69"/>
    </row>
    <row r="1536" spans="8:8">
      <c r="H1536" s="69"/>
    </row>
    <row r="1537" spans="8:8">
      <c r="H1537" s="69"/>
    </row>
    <row r="1538" spans="8:8">
      <c r="H1538" s="69"/>
    </row>
    <row r="1539" spans="8:8">
      <c r="H1539" s="69"/>
    </row>
    <row r="1540" spans="8:8">
      <c r="H1540" s="69"/>
    </row>
    <row r="1541" spans="8:8">
      <c r="H1541" s="69"/>
    </row>
    <row r="1542" spans="8:8">
      <c r="H1542" s="69"/>
    </row>
    <row r="1543" spans="8:8">
      <c r="H1543" s="69"/>
    </row>
    <row r="1544" spans="8:8">
      <c r="H1544" s="69"/>
    </row>
    <row r="1545" spans="8:8">
      <c r="H1545" s="69"/>
    </row>
    <row r="1546" spans="8:8">
      <c r="H1546" s="69"/>
    </row>
    <row r="1547" spans="8:8">
      <c r="H1547" s="69"/>
    </row>
    <row r="1548" spans="8:8">
      <c r="H1548" s="69"/>
    </row>
    <row r="1549" spans="8:8">
      <c r="H1549" s="69"/>
    </row>
    <row r="1550" spans="8:8">
      <c r="H1550" s="69"/>
    </row>
    <row r="1551" spans="8:8">
      <c r="H1551" s="69"/>
    </row>
    <row r="1552" spans="8:8">
      <c r="H1552" s="69"/>
    </row>
    <row r="1553" spans="8:8">
      <c r="H1553" s="69"/>
    </row>
    <row r="1554" spans="8:8">
      <c r="H1554" s="69"/>
    </row>
    <row r="1555" spans="8:8">
      <c r="H1555" s="69"/>
    </row>
    <row r="1556" spans="8:8">
      <c r="H1556" s="69"/>
    </row>
    <row r="1557" spans="8:8">
      <c r="H1557" s="69"/>
    </row>
    <row r="1558" spans="8:8">
      <c r="H1558" s="69"/>
    </row>
    <row r="1559" spans="8:8">
      <c r="H1559" s="69"/>
    </row>
    <row r="1560" spans="8:8">
      <c r="H1560" s="69"/>
    </row>
    <row r="1561" spans="8:8">
      <c r="H1561" s="69"/>
    </row>
    <row r="1562" spans="8:8">
      <c r="H1562" s="69"/>
    </row>
    <row r="1563" spans="8:8">
      <c r="H1563" s="69"/>
    </row>
    <row r="1564" spans="8:8">
      <c r="H1564" s="69"/>
    </row>
    <row r="1565" spans="8:8">
      <c r="H1565" s="69"/>
    </row>
    <row r="1566" spans="8:8">
      <c r="H1566" s="69"/>
    </row>
    <row r="1567" spans="8:8">
      <c r="H1567" s="69"/>
    </row>
    <row r="1568" spans="8:8">
      <c r="H1568" s="69"/>
    </row>
    <row r="1569" spans="8:8">
      <c r="H1569" s="69"/>
    </row>
    <row r="1570" spans="8:8">
      <c r="H1570" s="69"/>
    </row>
    <row r="1571" spans="8:8">
      <c r="H1571" s="69"/>
    </row>
    <row r="1572" spans="8:8">
      <c r="H1572" s="69"/>
    </row>
    <row r="1573" spans="8:8">
      <c r="H1573" s="69"/>
    </row>
    <row r="1574" spans="8:8">
      <c r="H1574" s="69"/>
    </row>
    <row r="1575" spans="8:8">
      <c r="H1575" s="69"/>
    </row>
    <row r="1576" spans="8:8">
      <c r="H1576" s="69"/>
    </row>
    <row r="1577" spans="8:8">
      <c r="H1577" s="69"/>
    </row>
    <row r="1578" spans="8:8">
      <c r="H1578" s="69"/>
    </row>
    <row r="1579" spans="8:8">
      <c r="H1579" s="69"/>
    </row>
    <row r="1580" spans="8:8">
      <c r="H1580" s="69"/>
    </row>
    <row r="1581" spans="8:8">
      <c r="H1581" s="69"/>
    </row>
    <row r="1582" spans="8:8">
      <c r="H1582" s="69"/>
    </row>
    <row r="1583" spans="8:8">
      <c r="H1583" s="69"/>
    </row>
    <row r="1584" spans="8:8">
      <c r="H1584" s="69"/>
    </row>
    <row r="1585" spans="8:8">
      <c r="H1585" s="69"/>
    </row>
    <row r="1586" spans="8:8">
      <c r="H1586" s="69"/>
    </row>
    <row r="1587" spans="8:8">
      <c r="H1587" s="69"/>
    </row>
    <row r="1588" spans="8:8">
      <c r="H1588" s="69"/>
    </row>
    <row r="1589" spans="8:8">
      <c r="H1589" s="69"/>
    </row>
    <row r="1590" spans="8:8">
      <c r="H1590" s="69"/>
    </row>
    <row r="1591" spans="8:8">
      <c r="H1591" s="69"/>
    </row>
    <row r="1592" spans="8:8">
      <c r="H1592" s="69"/>
    </row>
    <row r="1593" spans="8:8">
      <c r="H1593" s="69"/>
    </row>
    <row r="1594" spans="8:8">
      <c r="H1594" s="69"/>
    </row>
    <row r="1595" spans="8:8">
      <c r="H1595" s="69"/>
    </row>
    <row r="1596" spans="8:8">
      <c r="H1596" s="69"/>
    </row>
    <row r="1597" spans="8:8">
      <c r="H1597" s="69"/>
    </row>
    <row r="1598" spans="8:8">
      <c r="H1598" s="69"/>
    </row>
    <row r="1599" spans="8:8">
      <c r="H1599" s="69"/>
    </row>
    <row r="1600" spans="8:8">
      <c r="H1600" s="69"/>
    </row>
    <row r="1601" spans="8:8">
      <c r="H1601" s="69"/>
    </row>
    <row r="1602" spans="8:8">
      <c r="H1602" s="69"/>
    </row>
    <row r="1603" spans="8:8">
      <c r="H1603" s="69"/>
    </row>
    <row r="1604" spans="8:8">
      <c r="H1604" s="69"/>
    </row>
    <row r="1605" spans="8:8">
      <c r="H1605" s="69"/>
    </row>
    <row r="1606" spans="8:8">
      <c r="H1606" s="69"/>
    </row>
    <row r="1607" spans="8:8">
      <c r="H1607" s="69"/>
    </row>
    <row r="1608" spans="8:8">
      <c r="H1608" s="69"/>
    </row>
    <row r="1609" spans="8:8">
      <c r="H1609" s="69"/>
    </row>
    <row r="1610" spans="8:8">
      <c r="H1610" s="69"/>
    </row>
    <row r="1611" spans="8:8">
      <c r="H1611" s="69"/>
    </row>
    <row r="1612" spans="8:8">
      <c r="H1612" s="69"/>
    </row>
    <row r="1613" spans="8:8">
      <c r="H1613" s="69"/>
    </row>
    <row r="1614" spans="8:8">
      <c r="H1614" s="69"/>
    </row>
    <row r="1615" spans="8:8">
      <c r="H1615" s="69"/>
    </row>
    <row r="1616" spans="8:8">
      <c r="H1616" s="69"/>
    </row>
    <row r="1617" spans="8:8">
      <c r="H1617" s="69"/>
    </row>
    <row r="1618" spans="8:8">
      <c r="H1618" s="69"/>
    </row>
    <row r="1619" spans="8:8">
      <c r="H1619" s="69"/>
    </row>
    <row r="1620" spans="8:8">
      <c r="H1620" s="69"/>
    </row>
    <row r="1621" spans="8:8">
      <c r="H1621" s="69"/>
    </row>
    <row r="1622" spans="8:8">
      <c r="H1622" s="69"/>
    </row>
    <row r="1623" spans="8:8">
      <c r="H1623" s="69"/>
    </row>
    <row r="1624" spans="8:8">
      <c r="H1624" s="69"/>
    </row>
    <row r="1625" spans="8:8">
      <c r="H1625" s="69"/>
    </row>
    <row r="1626" spans="8:8">
      <c r="H1626" s="69"/>
    </row>
    <row r="1627" spans="8:8">
      <c r="H1627" s="69"/>
    </row>
    <row r="1628" spans="8:8">
      <c r="H1628" s="69"/>
    </row>
    <row r="1629" spans="8:8">
      <c r="H1629" s="69"/>
    </row>
    <row r="1630" spans="8:8">
      <c r="H1630" s="69"/>
    </row>
    <row r="1631" spans="8:8">
      <c r="H1631" s="69"/>
    </row>
    <row r="1632" spans="8:8">
      <c r="H1632" s="69"/>
    </row>
    <row r="1633" spans="8:8">
      <c r="H1633" s="69"/>
    </row>
    <row r="1634" spans="8:8">
      <c r="H1634" s="69"/>
    </row>
    <row r="1635" spans="8:8">
      <c r="H1635" s="69"/>
    </row>
    <row r="1636" spans="8:8">
      <c r="H1636" s="69"/>
    </row>
    <row r="1637" spans="8:8">
      <c r="H1637" s="69"/>
    </row>
    <row r="1638" spans="8:8">
      <c r="H1638" s="69"/>
    </row>
    <row r="1639" spans="8:8">
      <c r="H1639" s="69"/>
    </row>
    <row r="1640" spans="8:8">
      <c r="H1640" s="69"/>
    </row>
    <row r="1641" spans="8:8">
      <c r="H1641" s="69"/>
    </row>
    <row r="1642" spans="8:8">
      <c r="H1642" s="69"/>
    </row>
    <row r="1643" spans="8:8">
      <c r="H1643" s="69"/>
    </row>
    <row r="1644" spans="8:8">
      <c r="H1644" s="69"/>
    </row>
    <row r="1645" spans="8:8">
      <c r="H1645" s="69"/>
    </row>
    <row r="1646" spans="8:8">
      <c r="H1646" s="69"/>
    </row>
    <row r="1647" spans="8:8">
      <c r="H1647" s="69"/>
    </row>
    <row r="1648" spans="8:8">
      <c r="H1648" s="69"/>
    </row>
    <row r="1649" spans="8:8">
      <c r="H1649" s="69"/>
    </row>
    <row r="1650" spans="8:8">
      <c r="H1650" s="69"/>
    </row>
    <row r="1651" spans="8:8">
      <c r="H1651" s="69"/>
    </row>
    <row r="1652" spans="8:8">
      <c r="H1652" s="69"/>
    </row>
    <row r="1653" spans="8:8">
      <c r="H1653" s="69"/>
    </row>
    <row r="1654" spans="8:8">
      <c r="H1654" s="69"/>
    </row>
    <row r="1655" spans="8:8">
      <c r="H1655" s="69"/>
    </row>
    <row r="1656" spans="8:8">
      <c r="H1656" s="69"/>
    </row>
    <row r="1657" spans="8:8">
      <c r="H1657" s="69"/>
    </row>
    <row r="1658" spans="8:8">
      <c r="H1658" s="69"/>
    </row>
    <row r="1659" spans="8:8">
      <c r="H1659" s="69"/>
    </row>
    <row r="1660" spans="8:8">
      <c r="H1660" s="69"/>
    </row>
    <row r="1661" spans="8:8">
      <c r="H1661" s="69"/>
    </row>
    <row r="1662" spans="8:8">
      <c r="H1662" s="69"/>
    </row>
    <row r="1663" spans="8:8">
      <c r="H1663" s="69"/>
    </row>
    <row r="1664" spans="8:8">
      <c r="H1664" s="69"/>
    </row>
    <row r="1665" spans="8:8">
      <c r="H1665" s="69"/>
    </row>
    <row r="1666" spans="8:8">
      <c r="H1666" s="69"/>
    </row>
    <row r="1667" spans="8:8">
      <c r="H1667" s="69"/>
    </row>
    <row r="1668" spans="8:8">
      <c r="H1668" s="69"/>
    </row>
    <row r="1669" spans="8:8">
      <c r="H1669" s="69"/>
    </row>
    <row r="1670" spans="8:8">
      <c r="H1670" s="69"/>
    </row>
    <row r="1671" spans="8:8">
      <c r="H1671" s="69"/>
    </row>
    <row r="1672" spans="8:8">
      <c r="H1672" s="69"/>
    </row>
    <row r="1673" spans="8:8">
      <c r="H1673" s="69"/>
    </row>
    <row r="1674" spans="8:8">
      <c r="H1674" s="69"/>
    </row>
    <row r="1675" spans="8:8">
      <c r="H1675" s="69"/>
    </row>
    <row r="1676" spans="8:8">
      <c r="H1676" s="69"/>
    </row>
    <row r="1677" spans="8:8">
      <c r="H1677" s="69"/>
    </row>
    <row r="1678" spans="8:8">
      <c r="H1678" s="69"/>
    </row>
    <row r="1679" spans="8:8">
      <c r="H1679" s="69"/>
    </row>
    <row r="1680" spans="8:8">
      <c r="H1680" s="69"/>
    </row>
    <row r="1681" spans="8:8">
      <c r="H1681" s="69"/>
    </row>
    <row r="1682" spans="8:8">
      <c r="H1682" s="69"/>
    </row>
    <row r="1683" spans="8:8">
      <c r="H1683" s="69"/>
    </row>
    <row r="1684" spans="8:8">
      <c r="H1684" s="69"/>
    </row>
    <row r="1685" spans="8:8">
      <c r="H1685" s="69"/>
    </row>
    <row r="1686" spans="8:8">
      <c r="H1686" s="69"/>
    </row>
    <row r="1687" spans="8:8">
      <c r="H1687" s="69"/>
    </row>
    <row r="1688" spans="8:8">
      <c r="H1688" s="69"/>
    </row>
    <row r="1689" spans="8:8">
      <c r="H1689" s="69"/>
    </row>
    <row r="1690" spans="8:8">
      <c r="H1690" s="69"/>
    </row>
    <row r="1691" spans="8:8">
      <c r="H1691" s="69"/>
    </row>
    <row r="1692" spans="8:8">
      <c r="H1692" s="69"/>
    </row>
    <row r="1693" spans="8:8">
      <c r="H1693" s="69"/>
    </row>
    <row r="1694" spans="8:8">
      <c r="H1694" s="69"/>
    </row>
    <row r="1695" spans="8:8">
      <c r="H1695" s="69"/>
    </row>
    <row r="1696" spans="8:8">
      <c r="H1696" s="69"/>
    </row>
    <row r="1697" spans="8:8">
      <c r="H1697" s="69"/>
    </row>
    <row r="1698" spans="8:8">
      <c r="H1698" s="69"/>
    </row>
    <row r="1699" spans="8:8">
      <c r="H1699" s="69"/>
    </row>
    <row r="1700" spans="8:8">
      <c r="H1700" s="69"/>
    </row>
    <row r="1701" spans="8:8">
      <c r="H1701" s="69"/>
    </row>
    <row r="1702" spans="8:8">
      <c r="H1702" s="69"/>
    </row>
    <row r="1703" spans="8:8">
      <c r="H1703" s="69"/>
    </row>
    <row r="1704" spans="8:8">
      <c r="H1704" s="69"/>
    </row>
    <row r="1705" spans="8:8">
      <c r="H1705" s="69"/>
    </row>
    <row r="1706" spans="8:8">
      <c r="H1706" s="69"/>
    </row>
    <row r="1707" spans="8:8">
      <c r="H1707" s="69"/>
    </row>
    <row r="1708" spans="8:8">
      <c r="H1708" s="69"/>
    </row>
    <row r="1709" spans="8:8">
      <c r="H1709" s="69"/>
    </row>
    <row r="1710" spans="8:8">
      <c r="H1710" s="69"/>
    </row>
    <row r="1711" spans="8:8">
      <c r="H1711" s="69"/>
    </row>
    <row r="1712" spans="8:8">
      <c r="H1712" s="69"/>
    </row>
    <row r="1713" spans="8:8">
      <c r="H1713" s="69"/>
    </row>
    <row r="1714" spans="8:8">
      <c r="H1714" s="69"/>
    </row>
    <row r="1715" spans="8:8">
      <c r="H1715" s="69"/>
    </row>
    <row r="1716" spans="8:8">
      <c r="H1716" s="69"/>
    </row>
    <row r="1717" spans="8:8">
      <c r="H1717" s="69"/>
    </row>
    <row r="1718" spans="8:8">
      <c r="H1718" s="69"/>
    </row>
    <row r="1719" spans="8:8">
      <c r="H1719" s="69"/>
    </row>
    <row r="1720" spans="8:8">
      <c r="H1720" s="69"/>
    </row>
    <row r="1721" spans="8:8">
      <c r="H1721" s="69"/>
    </row>
    <row r="1722" spans="8:8">
      <c r="H1722" s="69"/>
    </row>
    <row r="1723" spans="8:8">
      <c r="H1723" s="69"/>
    </row>
    <row r="1724" spans="8:8">
      <c r="H1724" s="69"/>
    </row>
    <row r="1725" spans="8:8">
      <c r="H1725" s="69"/>
    </row>
    <row r="1726" spans="8:8">
      <c r="H1726" s="69"/>
    </row>
    <row r="1727" spans="8:8">
      <c r="H1727" s="69"/>
    </row>
    <row r="1728" spans="8:8">
      <c r="H1728" s="69"/>
    </row>
    <row r="1729" spans="8:8">
      <c r="H1729" s="69"/>
    </row>
    <row r="1730" spans="8:8">
      <c r="H1730" s="69"/>
    </row>
    <row r="1731" spans="8:8">
      <c r="H1731" s="69"/>
    </row>
    <row r="1732" spans="8:8">
      <c r="H1732" s="69"/>
    </row>
    <row r="1733" spans="8:8">
      <c r="H1733" s="69"/>
    </row>
    <row r="1734" spans="8:8">
      <c r="H1734" s="69"/>
    </row>
    <row r="1735" spans="8:8">
      <c r="H1735" s="69"/>
    </row>
    <row r="1736" spans="8:8">
      <c r="H1736" s="69"/>
    </row>
    <row r="1737" spans="8:8">
      <c r="H1737" s="69"/>
    </row>
    <row r="1738" spans="8:8">
      <c r="H1738" s="69"/>
    </row>
    <row r="1739" spans="8:8">
      <c r="H1739" s="69"/>
    </row>
    <row r="1740" spans="8:8">
      <c r="H1740" s="69"/>
    </row>
    <row r="1741" spans="8:8">
      <c r="H1741" s="69"/>
    </row>
    <row r="1742" spans="8:8">
      <c r="H1742" s="69"/>
    </row>
    <row r="1743" spans="8:8">
      <c r="H1743" s="69"/>
    </row>
    <row r="1744" spans="8:8">
      <c r="H1744" s="69"/>
    </row>
    <row r="1745" spans="8:8">
      <c r="H1745" s="69"/>
    </row>
    <row r="1746" spans="8:8">
      <c r="H1746" s="69"/>
    </row>
    <row r="1747" spans="8:8">
      <c r="H1747" s="69"/>
    </row>
    <row r="1748" spans="8:8">
      <c r="H1748" s="69"/>
    </row>
    <row r="1749" spans="8:8">
      <c r="H1749" s="69"/>
    </row>
    <row r="1750" spans="8:8">
      <c r="H1750" s="69"/>
    </row>
    <row r="1751" spans="8:8">
      <c r="H1751" s="69"/>
    </row>
    <row r="1752" spans="8:8">
      <c r="H1752" s="69"/>
    </row>
    <row r="1753" spans="8:8">
      <c r="H1753" s="69"/>
    </row>
    <row r="1754" spans="8:8">
      <c r="H1754" s="69"/>
    </row>
    <row r="1755" spans="8:8">
      <c r="H1755" s="69"/>
    </row>
    <row r="1756" spans="8:8">
      <c r="H1756" s="69"/>
    </row>
    <row r="1757" spans="8:8">
      <c r="H1757" s="69"/>
    </row>
    <row r="1758" spans="8:8">
      <c r="H1758" s="69"/>
    </row>
    <row r="1759" spans="8:8">
      <c r="H1759" s="69"/>
    </row>
    <row r="1760" spans="8:8">
      <c r="H1760" s="69"/>
    </row>
    <row r="1761" spans="8:8">
      <c r="H1761" s="69"/>
    </row>
    <row r="1762" spans="8:8">
      <c r="H1762" s="69"/>
    </row>
    <row r="1763" spans="8:8">
      <c r="H1763" s="69"/>
    </row>
    <row r="1764" spans="8:8">
      <c r="H1764" s="69"/>
    </row>
    <row r="1765" spans="8:8">
      <c r="H1765" s="69"/>
    </row>
    <row r="1766" spans="8:8">
      <c r="H1766" s="69"/>
    </row>
    <row r="1767" spans="8:8">
      <c r="H1767" s="69"/>
    </row>
    <row r="1768" spans="8:8">
      <c r="H1768" s="69"/>
    </row>
    <row r="1769" spans="8:8">
      <c r="H1769" s="69"/>
    </row>
    <row r="1770" spans="8:8">
      <c r="H1770" s="69"/>
    </row>
    <row r="1771" spans="8:8">
      <c r="H1771" s="69"/>
    </row>
    <row r="1772" spans="8:8">
      <c r="H1772" s="69"/>
    </row>
    <row r="1773" spans="8:8">
      <c r="H1773" s="69"/>
    </row>
    <row r="1774" spans="8:8">
      <c r="H1774" s="69"/>
    </row>
    <row r="1775" spans="8:8">
      <c r="H1775" s="69"/>
    </row>
    <row r="1776" spans="8:8">
      <c r="H1776" s="69"/>
    </row>
    <row r="1777" spans="8:8">
      <c r="H1777" s="69"/>
    </row>
    <row r="1778" spans="8:8">
      <c r="H1778" s="69"/>
    </row>
    <row r="1779" spans="8:8">
      <c r="H1779" s="69"/>
    </row>
    <row r="1780" spans="8:8">
      <c r="H1780" s="69"/>
    </row>
    <row r="1781" spans="8:8">
      <c r="H1781" s="69"/>
    </row>
    <row r="1782" spans="8:8">
      <c r="H1782" s="69"/>
    </row>
    <row r="1783" spans="8:8">
      <c r="H1783" s="69"/>
    </row>
    <row r="1784" spans="8:8">
      <c r="H1784" s="69"/>
    </row>
    <row r="1785" spans="8:8">
      <c r="H1785" s="69"/>
    </row>
    <row r="1786" spans="8:8">
      <c r="H1786" s="69"/>
    </row>
    <row r="1787" spans="8:8">
      <c r="H1787" s="69"/>
    </row>
    <row r="1788" spans="8:8">
      <c r="H1788" s="69"/>
    </row>
    <row r="1789" spans="8:8">
      <c r="H1789" s="69"/>
    </row>
    <row r="1790" spans="8:8">
      <c r="H1790" s="69"/>
    </row>
    <row r="1791" spans="8:8">
      <c r="H1791" s="69"/>
    </row>
    <row r="1792" spans="8:8">
      <c r="H1792" s="69"/>
    </row>
    <row r="1793" spans="8:8">
      <c r="H1793" s="69"/>
    </row>
    <row r="1794" spans="8:8">
      <c r="H1794" s="69"/>
    </row>
    <row r="1795" spans="8:8">
      <c r="H1795" s="69"/>
    </row>
    <row r="1796" spans="8:8">
      <c r="H1796" s="69"/>
    </row>
    <row r="1797" spans="8:8">
      <c r="H1797" s="69"/>
    </row>
    <row r="1798" spans="8:8">
      <c r="H1798" s="69"/>
    </row>
    <row r="1799" spans="8:8">
      <c r="H1799" s="69"/>
    </row>
    <row r="1800" spans="8:8">
      <c r="H1800" s="69"/>
    </row>
    <row r="1801" spans="8:8">
      <c r="H1801" s="69"/>
    </row>
    <row r="1802" spans="8:8">
      <c r="H1802" s="69"/>
    </row>
    <row r="1803" spans="8:8">
      <c r="H1803" s="69"/>
    </row>
    <row r="1804" spans="8:8">
      <c r="H1804" s="69"/>
    </row>
    <row r="1805" spans="8:8">
      <c r="H1805" s="69"/>
    </row>
    <row r="1806" spans="8:8">
      <c r="H1806" s="69"/>
    </row>
    <row r="1807" spans="8:8">
      <c r="H1807" s="69"/>
    </row>
    <row r="1808" spans="8:8">
      <c r="H1808" s="69"/>
    </row>
    <row r="1809" spans="8:8">
      <c r="H1809" s="69"/>
    </row>
    <row r="1810" spans="8:8">
      <c r="H1810" s="69"/>
    </row>
    <row r="1811" spans="8:8">
      <c r="H1811" s="69"/>
    </row>
    <row r="1812" spans="8:8">
      <c r="H1812" s="69"/>
    </row>
    <row r="1813" spans="8:8">
      <c r="H1813" s="69"/>
    </row>
    <row r="1814" spans="8:8">
      <c r="H1814" s="69"/>
    </row>
    <row r="1815" spans="8:8">
      <c r="H1815" s="69"/>
    </row>
    <row r="1816" spans="8:8">
      <c r="H1816" s="69"/>
    </row>
    <row r="1817" spans="8:8">
      <c r="H1817" s="69"/>
    </row>
    <row r="1818" spans="8:8">
      <c r="H1818" s="69"/>
    </row>
    <row r="1819" spans="8:8">
      <c r="H1819" s="69"/>
    </row>
    <row r="1820" spans="8:8">
      <c r="H1820" s="69"/>
    </row>
    <row r="1821" spans="8:8">
      <c r="H1821" s="69"/>
    </row>
    <row r="1822" spans="8:8">
      <c r="H1822" s="69"/>
    </row>
    <row r="1823" spans="8:8">
      <c r="H1823" s="69"/>
    </row>
    <row r="1824" spans="8:8">
      <c r="H1824" s="69"/>
    </row>
    <row r="1825" spans="8:8">
      <c r="H1825" s="69"/>
    </row>
    <row r="1826" spans="8:8">
      <c r="H1826" s="69"/>
    </row>
    <row r="1827" spans="8:8">
      <c r="H1827" s="69"/>
    </row>
    <row r="1828" spans="8:8">
      <c r="H1828" s="69"/>
    </row>
    <row r="1829" spans="8:8">
      <c r="H1829" s="69"/>
    </row>
    <row r="1830" spans="8:8">
      <c r="H1830" s="69"/>
    </row>
    <row r="1831" spans="8:8">
      <c r="H1831" s="69"/>
    </row>
    <row r="1832" spans="8:8">
      <c r="H1832" s="69"/>
    </row>
    <row r="1833" spans="8:8">
      <c r="H1833" s="69"/>
    </row>
    <row r="1834" spans="8:8">
      <c r="H1834" s="69"/>
    </row>
    <row r="1835" spans="8:8">
      <c r="H1835" s="69"/>
    </row>
    <row r="1836" spans="8:8">
      <c r="H1836" s="69"/>
    </row>
    <row r="1837" spans="8:8">
      <c r="H1837" s="69"/>
    </row>
    <row r="1838" spans="8:8">
      <c r="H1838" s="69"/>
    </row>
    <row r="1839" spans="8:8">
      <c r="H1839" s="69"/>
    </row>
    <row r="1840" spans="8:8">
      <c r="H1840" s="69"/>
    </row>
    <row r="1841" spans="8:8">
      <c r="H1841" s="69"/>
    </row>
    <row r="1842" spans="8:8">
      <c r="H1842" s="69"/>
    </row>
    <row r="1843" spans="8:8">
      <c r="H1843" s="69"/>
    </row>
    <row r="1844" spans="8:8">
      <c r="H1844" s="69"/>
    </row>
    <row r="1845" spans="8:8">
      <c r="H1845" s="69"/>
    </row>
    <row r="1846" spans="8:8">
      <c r="H1846" s="69"/>
    </row>
    <row r="1847" spans="8:8">
      <c r="H1847" s="69"/>
    </row>
    <row r="1848" spans="8:8">
      <c r="H1848" s="69"/>
    </row>
    <row r="1849" spans="8:8">
      <c r="H1849" s="69"/>
    </row>
    <row r="1850" spans="8:8">
      <c r="H1850" s="69"/>
    </row>
    <row r="1851" spans="8:8">
      <c r="H1851" s="69"/>
    </row>
    <row r="1852" spans="8:8">
      <c r="H1852" s="69"/>
    </row>
    <row r="1853" spans="8:8">
      <c r="H1853" s="69"/>
    </row>
    <row r="1854" spans="8:8">
      <c r="H1854" s="69"/>
    </row>
    <row r="1855" spans="8:8">
      <c r="H1855" s="69"/>
    </row>
    <row r="1856" spans="8:8">
      <c r="H1856" s="69"/>
    </row>
    <row r="1857" spans="8:8">
      <c r="H1857" s="69"/>
    </row>
    <row r="1858" spans="8:8">
      <c r="H1858" s="69"/>
    </row>
    <row r="1859" spans="8:8">
      <c r="H1859" s="69"/>
    </row>
    <row r="1860" spans="8:8">
      <c r="H1860" s="69"/>
    </row>
    <row r="1861" spans="8:8">
      <c r="H1861" s="69"/>
    </row>
    <row r="1862" spans="8:8">
      <c r="H1862" s="69"/>
    </row>
    <row r="1863" spans="8:8">
      <c r="H1863" s="69"/>
    </row>
    <row r="1864" spans="8:8">
      <c r="H1864" s="69"/>
    </row>
    <row r="1865" spans="8:8">
      <c r="H1865" s="69"/>
    </row>
    <row r="1866" spans="8:8">
      <c r="H1866" s="69"/>
    </row>
    <row r="1867" spans="8:8">
      <c r="H1867" s="69"/>
    </row>
    <row r="1868" spans="8:8">
      <c r="H1868" s="69"/>
    </row>
    <row r="1869" spans="8:8">
      <c r="H1869" s="69"/>
    </row>
    <row r="1870" spans="8:8">
      <c r="H1870" s="69"/>
    </row>
    <row r="1871" spans="8:8">
      <c r="H1871" s="69"/>
    </row>
    <row r="1872" spans="8:8">
      <c r="H1872" s="69"/>
    </row>
    <row r="1873" spans="8:8">
      <c r="H1873" s="69"/>
    </row>
    <row r="1874" spans="8:8">
      <c r="H1874" s="69"/>
    </row>
    <row r="1875" spans="8:8">
      <c r="H1875" s="69"/>
    </row>
    <row r="1876" spans="8:8">
      <c r="H1876" s="69"/>
    </row>
    <row r="1877" spans="8:8">
      <c r="H1877" s="69"/>
    </row>
    <row r="1878" spans="8:8">
      <c r="H1878" s="69"/>
    </row>
    <row r="1879" spans="8:8">
      <c r="H1879" s="69"/>
    </row>
    <row r="1880" spans="8:8">
      <c r="H1880" s="69"/>
    </row>
    <row r="1881" spans="8:8">
      <c r="H1881" s="69"/>
    </row>
    <row r="1882" spans="8:8">
      <c r="H1882" s="69"/>
    </row>
    <row r="1883" spans="8:8">
      <c r="H1883" s="69"/>
    </row>
    <row r="1884" spans="8:8">
      <c r="H1884" s="69"/>
    </row>
    <row r="1885" spans="8:8">
      <c r="H1885" s="69"/>
    </row>
    <row r="1886" spans="8:8">
      <c r="H1886" s="69"/>
    </row>
    <row r="1887" spans="8:8">
      <c r="H1887" s="69"/>
    </row>
    <row r="1888" spans="8:8">
      <c r="H1888" s="69"/>
    </row>
    <row r="1889" spans="8:8">
      <c r="H1889" s="69"/>
    </row>
    <row r="1890" spans="8:8">
      <c r="H1890" s="69"/>
    </row>
    <row r="1891" spans="8:8">
      <c r="H1891" s="69"/>
    </row>
    <row r="1892" spans="8:8">
      <c r="H1892" s="69"/>
    </row>
    <row r="1893" spans="8:8">
      <c r="H1893" s="69"/>
    </row>
    <row r="1894" spans="8:8">
      <c r="H1894" s="69"/>
    </row>
    <row r="1895" spans="8:8">
      <c r="H1895" s="69"/>
    </row>
    <row r="1896" spans="8:8">
      <c r="H1896" s="69"/>
    </row>
    <row r="1897" spans="8:8">
      <c r="H1897" s="69"/>
    </row>
    <row r="1898" spans="8:8">
      <c r="H1898" s="69"/>
    </row>
    <row r="1899" spans="8:8">
      <c r="H1899" s="69"/>
    </row>
    <row r="1900" spans="8:8">
      <c r="H1900" s="69"/>
    </row>
    <row r="1901" spans="8:8">
      <c r="H1901" s="69"/>
    </row>
    <row r="1902" spans="8:8">
      <c r="H1902" s="69"/>
    </row>
    <row r="1903" spans="8:8">
      <c r="H1903" s="69"/>
    </row>
    <row r="1904" spans="8:8">
      <c r="H1904" s="69"/>
    </row>
    <row r="1905" spans="8:8">
      <c r="H1905" s="69"/>
    </row>
    <row r="1906" spans="8:8">
      <c r="H1906" s="69"/>
    </row>
    <row r="1907" spans="8:8">
      <c r="H1907" s="69"/>
    </row>
    <row r="1908" spans="8:8">
      <c r="H1908" s="69"/>
    </row>
    <row r="1909" spans="8:8">
      <c r="H1909" s="69"/>
    </row>
    <row r="1910" spans="8:8">
      <c r="H1910" s="69"/>
    </row>
    <row r="1911" spans="8:8">
      <c r="H1911" s="69"/>
    </row>
    <row r="1912" spans="8:8">
      <c r="H1912" s="69"/>
    </row>
    <row r="1913" spans="8:8">
      <c r="H1913" s="69"/>
    </row>
    <row r="1914" spans="8:8">
      <c r="H1914" s="69"/>
    </row>
    <row r="1915" spans="8:8">
      <c r="H1915" s="69"/>
    </row>
    <row r="1916" spans="8:8">
      <c r="H1916" s="69"/>
    </row>
    <row r="1917" spans="8:8">
      <c r="H1917" s="69"/>
    </row>
    <row r="1918" spans="8:8">
      <c r="H1918" s="69"/>
    </row>
    <row r="1919" spans="8:8">
      <c r="H1919" s="69"/>
    </row>
    <row r="1920" spans="8:8">
      <c r="H1920" s="69"/>
    </row>
    <row r="1921" spans="8:8">
      <c r="H1921" s="69"/>
    </row>
    <row r="1922" spans="8:8">
      <c r="H1922" s="69"/>
    </row>
    <row r="1923" spans="8:8">
      <c r="H1923" s="69"/>
    </row>
    <row r="1924" spans="8:8">
      <c r="H1924" s="69"/>
    </row>
    <row r="1925" spans="8:8">
      <c r="H1925" s="69"/>
    </row>
    <row r="1926" spans="8:8">
      <c r="H1926" s="69"/>
    </row>
    <row r="1927" spans="8:8">
      <c r="H1927" s="69"/>
    </row>
    <row r="1928" spans="8:8">
      <c r="H1928" s="69"/>
    </row>
    <row r="1929" spans="8:8">
      <c r="H1929" s="69"/>
    </row>
    <row r="1930" spans="8:8">
      <c r="H1930" s="69"/>
    </row>
    <row r="1931" spans="8:8">
      <c r="H1931" s="69"/>
    </row>
    <row r="1932" spans="8:8">
      <c r="H1932" s="69"/>
    </row>
    <row r="1933" spans="8:8">
      <c r="H1933" s="69"/>
    </row>
    <row r="1934" spans="8:8">
      <c r="H1934" s="69"/>
    </row>
    <row r="1935" spans="8:8">
      <c r="H1935" s="69"/>
    </row>
    <row r="1936" spans="8:8">
      <c r="H1936" s="69"/>
    </row>
    <row r="1937" spans="8:8">
      <c r="H1937" s="69"/>
    </row>
    <row r="1938" spans="8:8">
      <c r="H1938" s="69"/>
    </row>
    <row r="1939" spans="8:8">
      <c r="H1939" s="69"/>
    </row>
    <row r="1940" spans="8:8">
      <c r="H1940" s="69"/>
    </row>
    <row r="1941" spans="8:8">
      <c r="H1941" s="69"/>
    </row>
    <row r="1942" spans="8:8">
      <c r="H1942" s="69"/>
    </row>
    <row r="1943" spans="8:8">
      <c r="H1943" s="69"/>
    </row>
    <row r="1944" spans="8:8">
      <c r="H1944" s="69"/>
    </row>
    <row r="1945" spans="8:8">
      <c r="H1945" s="69"/>
    </row>
    <row r="1946" spans="8:8">
      <c r="H1946" s="69"/>
    </row>
    <row r="1947" spans="8:8">
      <c r="H1947" s="69"/>
    </row>
    <row r="1948" spans="8:8">
      <c r="H1948" s="69"/>
    </row>
    <row r="1949" spans="8:8">
      <c r="H1949" s="69"/>
    </row>
    <row r="1950" spans="8:8">
      <c r="H1950" s="69"/>
    </row>
    <row r="1951" spans="8:8">
      <c r="H1951" s="69"/>
    </row>
    <row r="1952" spans="8:8">
      <c r="H1952" s="69"/>
    </row>
    <row r="1953" spans="8:8">
      <c r="H1953" s="69"/>
    </row>
    <row r="1954" spans="8:8">
      <c r="H1954" s="69"/>
    </row>
    <row r="1955" spans="8:8">
      <c r="H1955" s="69"/>
    </row>
    <row r="1956" spans="8:8">
      <c r="H1956" s="69"/>
    </row>
    <row r="1957" spans="8:8">
      <c r="H1957" s="69"/>
    </row>
    <row r="1958" spans="8:8">
      <c r="H1958" s="69"/>
    </row>
    <row r="1959" spans="8:8">
      <c r="H1959" s="69"/>
    </row>
    <row r="1960" spans="8:8">
      <c r="H1960" s="69"/>
    </row>
    <row r="1961" spans="8:8">
      <c r="H1961" s="69"/>
    </row>
    <row r="1962" spans="8:8">
      <c r="H1962" s="69"/>
    </row>
    <row r="1963" spans="8:8">
      <c r="H1963" s="69"/>
    </row>
    <row r="1964" spans="8:8">
      <c r="H1964" s="69"/>
    </row>
    <row r="1965" spans="8:8">
      <c r="H1965" s="69"/>
    </row>
    <row r="1966" spans="8:8">
      <c r="H1966" s="69"/>
    </row>
    <row r="1967" spans="8:8">
      <c r="H1967" s="69"/>
    </row>
    <row r="1968" spans="8:8">
      <c r="H1968" s="69"/>
    </row>
    <row r="1969" spans="8:8">
      <c r="H1969" s="69"/>
    </row>
    <row r="1970" spans="8:8">
      <c r="H1970" s="69"/>
    </row>
    <row r="1971" spans="8:8">
      <c r="H1971" s="69"/>
    </row>
    <row r="1972" spans="8:8">
      <c r="H1972" s="69"/>
    </row>
    <row r="1973" spans="8:8">
      <c r="H1973" s="69"/>
    </row>
    <row r="1974" spans="8:8">
      <c r="H1974" s="69"/>
    </row>
    <row r="1975" spans="8:8">
      <c r="H1975" s="69"/>
    </row>
    <row r="1976" spans="8:8">
      <c r="H1976" s="69"/>
    </row>
    <row r="1977" spans="8:8">
      <c r="H1977" s="69"/>
    </row>
    <row r="1978" spans="8:8">
      <c r="H1978" s="69"/>
    </row>
    <row r="1979" spans="8:8">
      <c r="H1979" s="69"/>
    </row>
    <row r="1980" spans="8:8">
      <c r="H1980" s="69"/>
    </row>
    <row r="1981" spans="8:8">
      <c r="H1981" s="69"/>
    </row>
    <row r="1982" spans="8:8">
      <c r="H1982" s="69"/>
    </row>
    <row r="1983" spans="8:8">
      <c r="H1983" s="69"/>
    </row>
    <row r="1984" spans="8:8">
      <c r="H1984" s="69"/>
    </row>
    <row r="1985" spans="8:8">
      <c r="H1985" s="69"/>
    </row>
    <row r="1986" spans="8:8">
      <c r="H1986" s="69"/>
    </row>
    <row r="1987" spans="8:8">
      <c r="H1987" s="69"/>
    </row>
    <row r="1988" spans="8:8">
      <c r="H1988" s="69"/>
    </row>
    <row r="1989" spans="8:8">
      <c r="H1989" s="69"/>
    </row>
    <row r="1990" spans="8:8">
      <c r="H1990" s="69"/>
    </row>
    <row r="1991" spans="8:8">
      <c r="H1991" s="69"/>
    </row>
    <row r="1992" spans="8:8">
      <c r="H1992" s="69"/>
    </row>
    <row r="1993" spans="8:8">
      <c r="H1993" s="69"/>
    </row>
    <row r="1994" spans="8:8">
      <c r="H1994" s="69"/>
    </row>
    <row r="1995" spans="8:8">
      <c r="H1995" s="69"/>
    </row>
    <row r="1996" spans="8:8">
      <c r="H1996" s="69"/>
    </row>
    <row r="1997" spans="8:8">
      <c r="H1997" s="69"/>
    </row>
    <row r="1998" spans="8:8">
      <c r="H1998" s="69"/>
    </row>
    <row r="1999" spans="8:8">
      <c r="H1999" s="69"/>
    </row>
    <row r="2000" spans="8:8">
      <c r="H2000" s="69"/>
    </row>
    <row r="2001" spans="8:8">
      <c r="H2001" s="69"/>
    </row>
    <row r="2002" spans="8:8">
      <c r="H2002" s="69"/>
    </row>
    <row r="2003" spans="8:8">
      <c r="H2003" s="69"/>
    </row>
    <row r="2004" spans="8:8">
      <c r="H2004" s="69"/>
    </row>
    <row r="2005" spans="8:8">
      <c r="H2005" s="69"/>
    </row>
    <row r="2006" spans="8:8">
      <c r="H2006" s="69"/>
    </row>
    <row r="2007" spans="8:8">
      <c r="H2007" s="69"/>
    </row>
    <row r="2008" spans="8:8">
      <c r="H2008" s="69"/>
    </row>
    <row r="2009" spans="8:8">
      <c r="H2009" s="69"/>
    </row>
    <row r="2010" spans="8:8">
      <c r="H2010" s="69"/>
    </row>
    <row r="2011" spans="8:8">
      <c r="H2011" s="69"/>
    </row>
    <row r="2012" spans="8:8">
      <c r="H2012" s="69"/>
    </row>
    <row r="2013" spans="8:8">
      <c r="H2013" s="69"/>
    </row>
    <row r="2014" spans="8:8">
      <c r="H2014" s="69"/>
    </row>
    <row r="2015" spans="8:8">
      <c r="H2015" s="69"/>
    </row>
    <row r="2016" spans="8:8">
      <c r="H2016" s="69"/>
    </row>
    <row r="2017" spans="8:8">
      <c r="H2017" s="69"/>
    </row>
    <row r="2018" spans="8:8">
      <c r="H2018" s="69"/>
    </row>
    <row r="2019" spans="8:8">
      <c r="H2019" s="69"/>
    </row>
    <row r="2020" spans="8:8">
      <c r="H2020" s="69"/>
    </row>
    <row r="2021" spans="8:8">
      <c r="H2021" s="69"/>
    </row>
    <row r="2022" spans="8:8">
      <c r="H2022" s="69"/>
    </row>
    <row r="2023" spans="8:8">
      <c r="H2023" s="69"/>
    </row>
    <row r="2024" spans="8:8">
      <c r="H2024" s="69"/>
    </row>
    <row r="2025" spans="8:8">
      <c r="H2025" s="69"/>
    </row>
    <row r="2026" spans="8:8">
      <c r="H2026" s="69"/>
    </row>
    <row r="2027" spans="8:8">
      <c r="H2027" s="69"/>
    </row>
    <row r="2028" spans="8:8">
      <c r="H2028" s="69"/>
    </row>
    <row r="2029" spans="8:8">
      <c r="H2029" s="69"/>
    </row>
    <row r="2030" spans="8:8">
      <c r="H2030" s="69"/>
    </row>
    <row r="2031" spans="8:8">
      <c r="H2031" s="69"/>
    </row>
    <row r="2032" spans="8:8">
      <c r="H2032" s="69"/>
    </row>
    <row r="2033" spans="8:8">
      <c r="H2033" s="69"/>
    </row>
    <row r="2034" spans="8:8">
      <c r="H2034" s="69"/>
    </row>
    <row r="2035" spans="8:8">
      <c r="H2035" s="69"/>
    </row>
    <row r="2036" spans="8:8">
      <c r="H2036" s="69"/>
    </row>
    <row r="2037" spans="8:8">
      <c r="H2037" s="69"/>
    </row>
    <row r="2038" spans="8:8">
      <c r="H2038" s="69"/>
    </row>
    <row r="2039" spans="8:8">
      <c r="H2039" s="69"/>
    </row>
    <row r="2040" spans="8:8">
      <c r="H2040" s="69"/>
    </row>
    <row r="2041" spans="8:8">
      <c r="H2041" s="69"/>
    </row>
    <row r="2042" spans="8:8">
      <c r="H2042" s="69"/>
    </row>
    <row r="2043" spans="8:8">
      <c r="H2043" s="69"/>
    </row>
    <row r="2044" spans="8:8">
      <c r="H2044" s="69"/>
    </row>
    <row r="2045" spans="8:8">
      <c r="H2045" s="69"/>
    </row>
    <row r="2046" spans="8:8">
      <c r="H2046" s="69"/>
    </row>
    <row r="2047" spans="8:8">
      <c r="H2047" s="69"/>
    </row>
    <row r="2048" spans="8:8">
      <c r="H2048" s="69"/>
    </row>
    <row r="2049" spans="8:8">
      <c r="H2049" s="69"/>
    </row>
    <row r="2050" spans="8:8">
      <c r="H2050" s="69"/>
    </row>
    <row r="2051" spans="8:8">
      <c r="H2051" s="69"/>
    </row>
    <row r="2052" spans="8:8">
      <c r="H2052" s="69"/>
    </row>
    <row r="2053" spans="8:8">
      <c r="H2053" s="69"/>
    </row>
    <row r="2054" spans="8:8">
      <c r="H2054" s="69"/>
    </row>
    <row r="2055" spans="8:8">
      <c r="H2055" s="69"/>
    </row>
    <row r="2056" spans="8:8">
      <c r="H2056" s="69"/>
    </row>
    <row r="2057" spans="8:8">
      <c r="H2057" s="69"/>
    </row>
    <row r="2058" spans="8:8">
      <c r="H2058" s="69"/>
    </row>
    <row r="2059" spans="8:8">
      <c r="H2059" s="69"/>
    </row>
    <row r="2060" spans="8:8">
      <c r="H2060" s="69"/>
    </row>
    <row r="2061" spans="8:8">
      <c r="H2061" s="69"/>
    </row>
    <row r="2062" spans="8:8">
      <c r="H2062" s="69"/>
    </row>
    <row r="2063" spans="8:8">
      <c r="H2063" s="69"/>
    </row>
    <row r="2064" spans="8:8">
      <c r="H2064" s="69"/>
    </row>
    <row r="2065" spans="8:8">
      <c r="H2065" s="69"/>
    </row>
    <row r="2066" spans="8:8">
      <c r="H2066" s="69"/>
    </row>
    <row r="2067" spans="8:8">
      <c r="H2067" s="69"/>
    </row>
    <row r="2068" spans="8:8">
      <c r="H2068" s="69"/>
    </row>
    <row r="2069" spans="8:8">
      <c r="H2069" s="69"/>
    </row>
    <row r="2070" spans="8:8">
      <c r="H2070" s="69"/>
    </row>
    <row r="2071" spans="8:8">
      <c r="H2071" s="69"/>
    </row>
    <row r="2072" spans="8:8">
      <c r="H2072" s="69"/>
    </row>
    <row r="2073" spans="8:8">
      <c r="H2073" s="69"/>
    </row>
    <row r="2074" spans="8:8">
      <c r="H2074" s="69"/>
    </row>
    <row r="2075" spans="8:8">
      <c r="H2075" s="69"/>
    </row>
    <row r="2076" spans="8:8">
      <c r="H2076" s="69"/>
    </row>
    <row r="2077" spans="8:8">
      <c r="H2077" s="69"/>
    </row>
    <row r="2078" spans="8:8">
      <c r="H2078" s="69"/>
    </row>
    <row r="2079" spans="8:8">
      <c r="H2079" s="69"/>
    </row>
    <row r="2080" spans="8:8">
      <c r="H2080" s="69"/>
    </row>
    <row r="2081" spans="8:8">
      <c r="H2081" s="69"/>
    </row>
    <row r="2082" spans="8:8">
      <c r="H2082" s="69"/>
    </row>
    <row r="2083" spans="8:8">
      <c r="H2083" s="69"/>
    </row>
    <row r="2084" spans="8:8">
      <c r="H2084" s="69"/>
    </row>
    <row r="2085" spans="8:8">
      <c r="H2085" s="69"/>
    </row>
    <row r="2086" spans="8:8">
      <c r="H2086" s="69"/>
    </row>
    <row r="2087" spans="8:8">
      <c r="H2087" s="69"/>
    </row>
    <row r="2088" spans="8:8">
      <c r="H2088" s="69"/>
    </row>
    <row r="2089" spans="8:8">
      <c r="H2089" s="69"/>
    </row>
    <row r="2090" spans="8:8">
      <c r="H2090" s="69"/>
    </row>
    <row r="2091" spans="8:8">
      <c r="H2091" s="69"/>
    </row>
    <row r="2092" spans="8:8">
      <c r="H2092" s="69"/>
    </row>
    <row r="2093" spans="8:8">
      <c r="H2093" s="69"/>
    </row>
    <row r="2094" spans="8:8">
      <c r="H2094" s="69"/>
    </row>
    <row r="2095" spans="8:8">
      <c r="H2095" s="69"/>
    </row>
    <row r="2096" spans="8:8">
      <c r="H2096" s="69"/>
    </row>
    <row r="2097" spans="8:8">
      <c r="H2097" s="69"/>
    </row>
    <row r="2098" spans="8:8">
      <c r="H2098" s="69"/>
    </row>
    <row r="2099" spans="8:8">
      <c r="H2099" s="69"/>
    </row>
    <row r="2100" spans="8:8">
      <c r="H2100" s="69"/>
    </row>
    <row r="2101" spans="8:8">
      <c r="H2101" s="69"/>
    </row>
    <row r="2102" spans="8:8">
      <c r="H2102" s="69"/>
    </row>
    <row r="2103" spans="8:8">
      <c r="H2103" s="69"/>
    </row>
    <row r="2104" spans="8:8">
      <c r="H2104" s="69"/>
    </row>
    <row r="2105" spans="8:8">
      <c r="H2105" s="69"/>
    </row>
    <row r="2106" spans="8:8">
      <c r="H2106" s="69"/>
    </row>
    <row r="2107" spans="8:8">
      <c r="H2107" s="69"/>
    </row>
    <row r="2108" spans="8:8">
      <c r="H2108" s="69"/>
    </row>
    <row r="2109" spans="8:8">
      <c r="H2109" s="69"/>
    </row>
    <row r="2110" spans="8:8">
      <c r="H2110" s="69"/>
    </row>
    <row r="2111" spans="8:8">
      <c r="H2111" s="69"/>
    </row>
    <row r="2112" spans="8:8">
      <c r="H2112" s="69"/>
    </row>
    <row r="2113" spans="8:8">
      <c r="H2113" s="69"/>
    </row>
    <row r="2114" spans="8:8">
      <c r="H2114" s="69"/>
    </row>
    <row r="2115" spans="8:8">
      <c r="H2115" s="69"/>
    </row>
    <row r="2116" spans="8:8">
      <c r="H2116" s="69"/>
    </row>
    <row r="2117" spans="8:8">
      <c r="H2117" s="69"/>
    </row>
    <row r="2118" spans="8:8">
      <c r="H2118" s="69"/>
    </row>
    <row r="2119" spans="8:8">
      <c r="H2119" s="69"/>
    </row>
    <row r="2120" spans="8:8">
      <c r="H2120" s="69"/>
    </row>
    <row r="2121" spans="8:8">
      <c r="H2121" s="69"/>
    </row>
    <row r="2122" spans="8:8">
      <c r="H2122" s="69"/>
    </row>
    <row r="2123" spans="8:8">
      <c r="H2123" s="69"/>
    </row>
    <row r="2124" spans="8:8">
      <c r="H2124" s="69"/>
    </row>
    <row r="2125" spans="8:8">
      <c r="H2125" s="69"/>
    </row>
    <row r="2126" spans="8:8">
      <c r="H2126" s="69"/>
    </row>
    <row r="2127" spans="8:8">
      <c r="H2127" s="69"/>
    </row>
    <row r="2128" spans="8:8">
      <c r="H2128" s="69"/>
    </row>
    <row r="2129" spans="8:8">
      <c r="H2129" s="69"/>
    </row>
    <row r="2130" spans="8:8">
      <c r="H2130" s="69"/>
    </row>
    <row r="2131" spans="8:8">
      <c r="H2131" s="69"/>
    </row>
    <row r="2132" spans="8:8">
      <c r="H2132" s="69"/>
    </row>
    <row r="2133" spans="8:8">
      <c r="H2133" s="69"/>
    </row>
    <row r="2134" spans="8:8">
      <c r="H2134" s="69"/>
    </row>
    <row r="2135" spans="8:8">
      <c r="H2135" s="69"/>
    </row>
    <row r="2136" spans="8:8">
      <c r="H2136" s="69"/>
    </row>
    <row r="2137" spans="8:8">
      <c r="H2137" s="69"/>
    </row>
    <row r="2138" spans="8:8">
      <c r="H2138" s="69"/>
    </row>
    <row r="2139" spans="8:8">
      <c r="H2139" s="69"/>
    </row>
    <row r="2140" spans="8:8">
      <c r="H2140" s="69"/>
    </row>
    <row r="2141" spans="8:8">
      <c r="H2141" s="69"/>
    </row>
    <row r="2142" spans="8:8">
      <c r="H2142" s="69"/>
    </row>
    <row r="2143" spans="8:8">
      <c r="H2143" s="69"/>
    </row>
    <row r="2144" spans="8:8">
      <c r="H2144" s="69"/>
    </row>
    <row r="2145" spans="8:8">
      <c r="H2145" s="69"/>
    </row>
    <row r="2146" spans="8:8">
      <c r="H2146" s="69"/>
    </row>
    <row r="2147" spans="8:8">
      <c r="H2147" s="69"/>
    </row>
    <row r="2148" spans="8:8">
      <c r="H2148" s="69"/>
    </row>
    <row r="2149" spans="8:8">
      <c r="H2149" s="69"/>
    </row>
    <row r="2150" spans="8:8">
      <c r="H2150" s="69"/>
    </row>
    <row r="2151" spans="8:8">
      <c r="H2151" s="69"/>
    </row>
    <row r="2152" spans="8:8">
      <c r="H2152" s="69"/>
    </row>
    <row r="2153" spans="8:8">
      <c r="H2153" s="69"/>
    </row>
    <row r="2154" spans="8:8">
      <c r="H2154" s="69"/>
    </row>
    <row r="2155" spans="8:8">
      <c r="H2155" s="69"/>
    </row>
    <row r="2156" spans="8:8">
      <c r="H2156" s="69"/>
    </row>
    <row r="2157" spans="8:8">
      <c r="H2157" s="69"/>
    </row>
    <row r="2158" spans="8:8">
      <c r="H2158" s="69"/>
    </row>
    <row r="2159" spans="8:8">
      <c r="H2159" s="69"/>
    </row>
    <row r="2160" spans="8:8">
      <c r="H2160" s="69"/>
    </row>
    <row r="2161" spans="8:8">
      <c r="H2161" s="69"/>
    </row>
    <row r="2162" spans="8:8">
      <c r="H2162" s="69"/>
    </row>
    <row r="2163" spans="8:8">
      <c r="H2163" s="69"/>
    </row>
    <row r="2164" spans="8:8">
      <c r="H2164" s="69"/>
    </row>
    <row r="2165" spans="8:8">
      <c r="H2165" s="69"/>
    </row>
    <row r="2166" spans="8:8">
      <c r="H2166" s="69"/>
    </row>
    <row r="2167" spans="8:8">
      <c r="H2167" s="69"/>
    </row>
    <row r="2168" spans="8:8">
      <c r="H2168" s="69"/>
    </row>
    <row r="2169" spans="8:8">
      <c r="H2169" s="69"/>
    </row>
    <row r="2170" spans="8:8">
      <c r="H2170" s="69"/>
    </row>
    <row r="2171" spans="8:8">
      <c r="H2171" s="69"/>
    </row>
    <row r="2172" spans="8:8">
      <c r="H2172" s="69"/>
    </row>
    <row r="2173" spans="8:8">
      <c r="H2173" s="69"/>
    </row>
    <row r="2174" spans="8:8">
      <c r="H2174" s="69"/>
    </row>
    <row r="2175" spans="8:8">
      <c r="H2175" s="69"/>
    </row>
    <row r="2176" spans="8:8">
      <c r="H2176" s="69"/>
    </row>
    <row r="2177" spans="8:8">
      <c r="H2177" s="69"/>
    </row>
    <row r="2178" spans="8:8">
      <c r="H2178" s="69"/>
    </row>
    <row r="2179" spans="8:8">
      <c r="H2179" s="69"/>
    </row>
    <row r="2180" spans="8:8">
      <c r="H2180" s="69"/>
    </row>
    <row r="2181" spans="8:8">
      <c r="H2181" s="69"/>
    </row>
    <row r="2182" spans="8:8">
      <c r="H2182" s="69"/>
    </row>
    <row r="2183" spans="8:8">
      <c r="H2183" s="69"/>
    </row>
    <row r="2184" spans="8:8">
      <c r="H2184" s="69"/>
    </row>
    <row r="2185" spans="8:8">
      <c r="H2185" s="69"/>
    </row>
    <row r="2186" spans="8:8">
      <c r="H2186" s="69"/>
    </row>
    <row r="2187" spans="8:8">
      <c r="H2187" s="69"/>
    </row>
    <row r="2188" spans="8:8">
      <c r="H2188" s="69"/>
    </row>
    <row r="2189" spans="8:8">
      <c r="H2189" s="69"/>
    </row>
    <row r="2190" spans="8:8">
      <c r="H2190" s="69"/>
    </row>
    <row r="2191" spans="8:8">
      <c r="H2191" s="69"/>
    </row>
    <row r="2192" spans="8:8">
      <c r="H2192" s="69"/>
    </row>
    <row r="2193" spans="8:8">
      <c r="H2193" s="69"/>
    </row>
    <row r="2194" spans="8:8">
      <c r="H2194" s="69"/>
    </row>
    <row r="2195" spans="8:8">
      <c r="H2195" s="69"/>
    </row>
    <row r="2196" spans="8:8">
      <c r="H2196" s="69"/>
    </row>
    <row r="2197" spans="8:8">
      <c r="H2197" s="69"/>
    </row>
    <row r="2198" spans="8:8">
      <c r="H2198" s="69"/>
    </row>
    <row r="2199" spans="8:8">
      <c r="H2199" s="69"/>
    </row>
    <row r="2200" spans="8:8">
      <c r="H2200" s="69"/>
    </row>
    <row r="2201" spans="8:8">
      <c r="H2201" s="69"/>
    </row>
    <row r="2202" spans="8:8">
      <c r="H2202" s="69"/>
    </row>
    <row r="2203" spans="8:8">
      <c r="H2203" s="69"/>
    </row>
    <row r="2204" spans="8:8">
      <c r="H2204" s="69"/>
    </row>
    <row r="2205" spans="8:8">
      <c r="H2205" s="69"/>
    </row>
    <row r="2206" spans="8:8">
      <c r="H2206" s="69"/>
    </row>
    <row r="2207" spans="8:8">
      <c r="H2207" s="69"/>
    </row>
    <row r="2208" spans="8:8">
      <c r="H2208" s="69"/>
    </row>
    <row r="2209" spans="8:8">
      <c r="H2209" s="69"/>
    </row>
    <row r="2210" spans="8:8">
      <c r="H2210" s="69"/>
    </row>
    <row r="2211" spans="8:8">
      <c r="H2211" s="69"/>
    </row>
    <row r="2212" spans="8:8">
      <c r="H2212" s="69"/>
    </row>
    <row r="2213" spans="8:8">
      <c r="H2213" s="69"/>
    </row>
    <row r="2214" spans="8:8">
      <c r="H2214" s="69"/>
    </row>
    <row r="2215" spans="8:8">
      <c r="H2215" s="69"/>
    </row>
    <row r="2216" spans="8:8">
      <c r="H2216" s="69"/>
    </row>
    <row r="2217" spans="8:8">
      <c r="H2217" s="69"/>
    </row>
    <row r="2218" spans="8:8">
      <c r="H2218" s="69"/>
    </row>
    <row r="2219" spans="8:8">
      <c r="H2219" s="69"/>
    </row>
    <row r="2220" spans="8:8">
      <c r="H2220" s="69"/>
    </row>
    <row r="2221" spans="8:8">
      <c r="H2221" s="69"/>
    </row>
    <row r="2222" spans="8:8">
      <c r="H2222" s="69"/>
    </row>
    <row r="2223" spans="8:8">
      <c r="H2223" s="69"/>
    </row>
    <row r="2224" spans="8:8">
      <c r="H2224" s="69"/>
    </row>
    <row r="2225" spans="8:8">
      <c r="H2225" s="69"/>
    </row>
    <row r="2226" spans="8:8">
      <c r="H2226" s="69"/>
    </row>
    <row r="2227" spans="8:8">
      <c r="H2227" s="69"/>
    </row>
    <row r="2228" spans="8:8">
      <c r="H2228" s="69"/>
    </row>
    <row r="2229" spans="8:8">
      <c r="H2229" s="69"/>
    </row>
    <row r="2230" spans="8:8">
      <c r="H2230" s="69"/>
    </row>
    <row r="2231" spans="8:8">
      <c r="H2231" s="69"/>
    </row>
    <row r="2232" spans="8:8">
      <c r="H2232" s="69"/>
    </row>
    <row r="2233" spans="8:8">
      <c r="H2233" s="69"/>
    </row>
    <row r="2234" spans="8:8">
      <c r="H2234" s="69"/>
    </row>
    <row r="2235" spans="8:8">
      <c r="H2235" s="69"/>
    </row>
    <row r="2236" spans="8:8">
      <c r="H2236" s="69"/>
    </row>
    <row r="2237" spans="8:8">
      <c r="H2237" s="69"/>
    </row>
    <row r="2238" spans="8:8">
      <c r="H2238" s="69"/>
    </row>
    <row r="2239" spans="8:8">
      <c r="H2239" s="69"/>
    </row>
    <row r="2240" spans="8:8">
      <c r="H2240" s="69"/>
    </row>
    <row r="2241" spans="8:8">
      <c r="H2241" s="69"/>
    </row>
    <row r="2242" spans="8:8">
      <c r="H2242" s="69"/>
    </row>
    <row r="2243" spans="8:8">
      <c r="H2243" s="69"/>
    </row>
    <row r="2244" spans="8:8">
      <c r="H2244" s="69"/>
    </row>
    <row r="2245" spans="8:8">
      <c r="H2245" s="69"/>
    </row>
    <row r="2246" spans="8:8">
      <c r="H2246" s="69"/>
    </row>
    <row r="2247" spans="8:8">
      <c r="H2247" s="69"/>
    </row>
    <row r="2248" spans="8:8">
      <c r="H2248" s="69"/>
    </row>
    <row r="2249" spans="8:8">
      <c r="H2249" s="69"/>
    </row>
    <row r="2250" spans="8:8">
      <c r="H2250" s="69"/>
    </row>
    <row r="2251" spans="8:8">
      <c r="H2251" s="69"/>
    </row>
    <row r="2252" spans="8:8">
      <c r="H2252" s="69"/>
    </row>
    <row r="2253" spans="8:8">
      <c r="H2253" s="69"/>
    </row>
    <row r="2254" spans="8:8">
      <c r="H2254" s="69"/>
    </row>
    <row r="2255" spans="8:8">
      <c r="H2255" s="69"/>
    </row>
    <row r="2256" spans="8:8">
      <c r="H2256" s="69"/>
    </row>
    <row r="2257" spans="8:8">
      <c r="H2257" s="69"/>
    </row>
    <row r="2258" spans="8:8">
      <c r="H2258" s="69"/>
    </row>
    <row r="2259" spans="8:8">
      <c r="H2259" s="69"/>
    </row>
    <row r="2260" spans="8:8">
      <c r="H2260" s="69"/>
    </row>
    <row r="2261" spans="8:8">
      <c r="H2261" s="69"/>
    </row>
    <row r="2262" spans="8:8">
      <c r="H2262" s="69"/>
    </row>
    <row r="2263" spans="8:8">
      <c r="H2263" s="69"/>
    </row>
    <row r="2264" spans="8:8">
      <c r="H2264" s="69"/>
    </row>
    <row r="2265" spans="8:8">
      <c r="H2265" s="69"/>
    </row>
    <row r="2266" spans="8:8">
      <c r="H2266" s="69"/>
    </row>
    <row r="2267" spans="8:8">
      <c r="H2267" s="69"/>
    </row>
    <row r="2268" spans="8:8">
      <c r="H2268" s="69"/>
    </row>
    <row r="2269" spans="8:8">
      <c r="H2269" s="69"/>
    </row>
    <row r="2270" spans="8:8">
      <c r="H2270" s="69"/>
    </row>
    <row r="2271" spans="8:8">
      <c r="H2271" s="69"/>
    </row>
    <row r="2272" spans="8:8">
      <c r="H2272" s="69"/>
    </row>
    <row r="2273" spans="8:8">
      <c r="H2273" s="69"/>
    </row>
    <row r="2274" spans="8:8">
      <c r="H2274" s="69"/>
    </row>
    <row r="2275" spans="8:8">
      <c r="H2275" s="69"/>
    </row>
    <row r="2276" spans="8:8">
      <c r="H2276" s="69"/>
    </row>
    <row r="2277" spans="8:8">
      <c r="H2277" s="69"/>
    </row>
    <row r="2278" spans="8:8">
      <c r="H2278" s="69"/>
    </row>
    <row r="2279" spans="8:8">
      <c r="H2279" s="69"/>
    </row>
    <row r="2280" spans="8:8">
      <c r="H2280" s="69"/>
    </row>
    <row r="2281" spans="8:8">
      <c r="H2281" s="69"/>
    </row>
    <row r="2282" spans="8:8">
      <c r="H2282" s="69"/>
    </row>
    <row r="2283" spans="8:8">
      <c r="H2283" s="69"/>
    </row>
    <row r="2284" spans="8:8">
      <c r="H2284" s="69"/>
    </row>
    <row r="2285" spans="8:8">
      <c r="H2285" s="69"/>
    </row>
    <row r="2286" spans="8:8">
      <c r="H2286" s="69"/>
    </row>
    <row r="2287" spans="8:8">
      <c r="H2287" s="69"/>
    </row>
    <row r="2288" spans="8:8">
      <c r="H2288" s="69"/>
    </row>
    <row r="2289" spans="8:8">
      <c r="H2289" s="69"/>
    </row>
    <row r="2290" spans="8:8">
      <c r="H2290" s="69"/>
    </row>
    <row r="2291" spans="8:8">
      <c r="H2291" s="69"/>
    </row>
    <row r="2292" spans="8:8">
      <c r="H2292" s="69"/>
    </row>
    <row r="2293" spans="8:8">
      <c r="H2293" s="69"/>
    </row>
    <row r="2294" spans="8:8">
      <c r="H2294" s="69"/>
    </row>
    <row r="2295" spans="8:8">
      <c r="H2295" s="69"/>
    </row>
    <row r="2296" spans="8:8">
      <c r="H2296" s="69"/>
    </row>
    <row r="2297" spans="8:8">
      <c r="H2297" s="69"/>
    </row>
    <row r="2298" spans="8:8">
      <c r="H2298" s="69"/>
    </row>
    <row r="2299" spans="8:8">
      <c r="H2299" s="69"/>
    </row>
    <row r="2300" spans="8:8">
      <c r="H2300" s="69"/>
    </row>
    <row r="2301" spans="8:8">
      <c r="H2301" s="69"/>
    </row>
    <row r="2302" spans="8:8">
      <c r="H2302" s="69"/>
    </row>
    <row r="2303" spans="8:8">
      <c r="H2303" s="69"/>
    </row>
    <row r="2304" spans="8:8">
      <c r="H2304" s="69"/>
    </row>
    <row r="2305" spans="8:8">
      <c r="H2305" s="69"/>
    </row>
    <row r="2306" spans="8:8">
      <c r="H2306" s="69"/>
    </row>
    <row r="2307" spans="8:8">
      <c r="H2307" s="69"/>
    </row>
    <row r="2308" spans="8:8">
      <c r="H2308" s="69"/>
    </row>
    <row r="2309" spans="8:8">
      <c r="H2309" s="69"/>
    </row>
    <row r="2310" spans="8:8">
      <c r="H2310" s="69"/>
    </row>
    <row r="2311" spans="8:8">
      <c r="H2311" s="69"/>
    </row>
    <row r="2312" spans="8:8">
      <c r="H2312" s="69"/>
    </row>
    <row r="2313" spans="8:8">
      <c r="H2313" s="69"/>
    </row>
    <row r="2314" spans="8:8">
      <c r="H2314" s="69"/>
    </row>
    <row r="2315" spans="8:8">
      <c r="H2315" s="69"/>
    </row>
    <row r="2316" spans="8:8">
      <c r="H2316" s="69"/>
    </row>
    <row r="2317" spans="8:8">
      <c r="H2317" s="69"/>
    </row>
    <row r="2318" spans="8:8">
      <c r="H2318" s="69"/>
    </row>
    <row r="2319" spans="8:8">
      <c r="H2319" s="69"/>
    </row>
    <row r="2320" spans="8:8">
      <c r="H2320" s="69"/>
    </row>
    <row r="2321" spans="8:8">
      <c r="H2321" s="69"/>
    </row>
    <row r="2322" spans="8:8">
      <c r="H2322" s="69"/>
    </row>
    <row r="2323" spans="8:8">
      <c r="H2323" s="69"/>
    </row>
    <row r="2324" spans="8:8">
      <c r="H2324" s="69"/>
    </row>
    <row r="2325" spans="8:8">
      <c r="H2325" s="69"/>
    </row>
    <row r="2326" spans="8:8">
      <c r="H2326" s="69"/>
    </row>
    <row r="2327" spans="8:8">
      <c r="H2327" s="69"/>
    </row>
    <row r="2328" spans="8:8">
      <c r="H2328" s="69"/>
    </row>
    <row r="2329" spans="8:8">
      <c r="H2329" s="69"/>
    </row>
    <row r="2330" spans="8:8">
      <c r="H2330" s="69"/>
    </row>
    <row r="2331" spans="8:8">
      <c r="H2331" s="69"/>
    </row>
    <row r="2332" spans="8:8">
      <c r="H2332" s="69"/>
    </row>
    <row r="2333" spans="8:8">
      <c r="H2333" s="69"/>
    </row>
    <row r="2334" spans="8:8">
      <c r="H2334" s="69"/>
    </row>
    <row r="2335" spans="8:8">
      <c r="H2335" s="69"/>
    </row>
    <row r="2336" spans="8:8">
      <c r="H2336" s="69"/>
    </row>
    <row r="2337" spans="8:8">
      <c r="H2337" s="69"/>
    </row>
    <row r="2338" spans="8:8">
      <c r="H2338" s="69"/>
    </row>
    <row r="2339" spans="8:8">
      <c r="H2339" s="69"/>
    </row>
    <row r="2340" spans="8:8">
      <c r="H2340" s="69"/>
    </row>
    <row r="2341" spans="8:8">
      <c r="H2341" s="69"/>
    </row>
    <row r="2342" spans="8:8">
      <c r="H2342" s="69"/>
    </row>
    <row r="2343" spans="8:8">
      <c r="H2343" s="69"/>
    </row>
    <row r="2344" spans="8:8">
      <c r="H2344" s="69"/>
    </row>
    <row r="2345" spans="8:8">
      <c r="H2345" s="69"/>
    </row>
    <row r="2346" spans="8:8">
      <c r="H2346" s="69"/>
    </row>
    <row r="2347" spans="8:8">
      <c r="H2347" s="69"/>
    </row>
    <row r="2348" spans="8:8">
      <c r="H2348" s="69"/>
    </row>
    <row r="2349" spans="8:8">
      <c r="H2349" s="69"/>
    </row>
    <row r="2350" spans="8:8">
      <c r="H2350" s="69"/>
    </row>
    <row r="2351" spans="8:8">
      <c r="H2351" s="69"/>
    </row>
    <row r="2352" spans="8:8">
      <c r="H2352" s="69"/>
    </row>
    <row r="2353" spans="8:8">
      <c r="H2353" s="69"/>
    </row>
    <row r="2354" spans="8:8">
      <c r="H2354" s="69"/>
    </row>
    <row r="2355" spans="8:8">
      <c r="H2355" s="69"/>
    </row>
    <row r="2356" spans="8:8">
      <c r="H2356" s="69"/>
    </row>
    <row r="2357" spans="8:8">
      <c r="H2357" s="69"/>
    </row>
    <row r="2358" spans="8:8">
      <c r="H2358" s="69"/>
    </row>
    <row r="2359" spans="8:8">
      <c r="H2359" s="69"/>
    </row>
    <row r="2360" spans="8:8">
      <c r="H2360" s="69"/>
    </row>
    <row r="2361" spans="8:8">
      <c r="H2361" s="69"/>
    </row>
    <row r="2362" spans="8:8">
      <c r="H2362" s="69"/>
    </row>
    <row r="2363" spans="8:8">
      <c r="H2363" s="69"/>
    </row>
    <row r="2364" spans="8:8">
      <c r="H2364" s="69"/>
    </row>
    <row r="2365" spans="8:8">
      <c r="H2365" s="69"/>
    </row>
    <row r="2366" spans="8:8">
      <c r="H2366" s="69"/>
    </row>
    <row r="2367" spans="8:8">
      <c r="H2367" s="69"/>
    </row>
    <row r="2368" spans="8:8">
      <c r="H2368" s="69"/>
    </row>
    <row r="2369" spans="8:8">
      <c r="H2369" s="69"/>
    </row>
    <row r="2370" spans="8:8">
      <c r="H2370" s="69"/>
    </row>
    <row r="2371" spans="8:8">
      <c r="H2371" s="69"/>
    </row>
    <row r="2372" spans="8:8">
      <c r="H2372" s="69"/>
    </row>
    <row r="2373" spans="8:8">
      <c r="H2373" s="69"/>
    </row>
    <row r="2374" spans="8:8">
      <c r="H2374" s="69"/>
    </row>
    <row r="2375" spans="8:8">
      <c r="H2375" s="69"/>
    </row>
    <row r="2376" spans="8:8">
      <c r="H2376" s="69"/>
    </row>
    <row r="2377" spans="8:8">
      <c r="H2377" s="69"/>
    </row>
    <row r="2378" spans="8:8">
      <c r="H2378" s="69"/>
    </row>
    <row r="2379" spans="8:8">
      <c r="H2379" s="69"/>
    </row>
    <row r="2380" spans="8:8">
      <c r="H2380" s="69"/>
    </row>
    <row r="2381" spans="8:8">
      <c r="H2381" s="69"/>
    </row>
    <row r="2382" spans="8:8">
      <c r="H2382" s="69"/>
    </row>
    <row r="2383" spans="8:8">
      <c r="H2383" s="69"/>
    </row>
    <row r="2384" spans="8:8">
      <c r="H2384" s="69"/>
    </row>
    <row r="2385" spans="8:8">
      <c r="H2385" s="69"/>
    </row>
    <row r="2386" spans="8:8">
      <c r="H2386" s="69"/>
    </row>
    <row r="2387" spans="8:8">
      <c r="H2387" s="69"/>
    </row>
    <row r="2388" spans="8:8">
      <c r="H2388" s="69"/>
    </row>
    <row r="2389" spans="8:8">
      <c r="H2389" s="69"/>
    </row>
    <row r="2390" spans="8:8">
      <c r="H2390" s="69"/>
    </row>
    <row r="2391" spans="8:8">
      <c r="H2391" s="69"/>
    </row>
    <row r="2392" spans="8:8">
      <c r="H2392" s="69"/>
    </row>
    <row r="2393" spans="8:8">
      <c r="H2393" s="69"/>
    </row>
    <row r="2394" spans="8:8">
      <c r="H2394" s="69"/>
    </row>
    <row r="2395" spans="8:8">
      <c r="H2395" s="69"/>
    </row>
    <row r="2396" spans="8:8">
      <c r="H2396" s="69"/>
    </row>
    <row r="2397" spans="8:8">
      <c r="H2397" s="69"/>
    </row>
    <row r="2398" spans="8:8">
      <c r="H2398" s="69"/>
    </row>
    <row r="2399" spans="8:8">
      <c r="H2399" s="69"/>
    </row>
    <row r="2400" spans="8:8">
      <c r="H2400" s="69"/>
    </row>
    <row r="2401" spans="8:8">
      <c r="H2401" s="69"/>
    </row>
    <row r="2402" spans="8:8">
      <c r="H2402" s="69"/>
    </row>
    <row r="2403" spans="8:8">
      <c r="H2403" s="69"/>
    </row>
    <row r="2404" spans="8:8">
      <c r="H2404" s="69"/>
    </row>
    <row r="2405" spans="8:8">
      <c r="H2405" s="69"/>
    </row>
    <row r="2406" spans="8:8">
      <c r="H2406" s="69"/>
    </row>
    <row r="2407" spans="8:8">
      <c r="H2407" s="69"/>
    </row>
    <row r="2408" spans="8:8">
      <c r="H2408" s="69"/>
    </row>
    <row r="2409" spans="8:8">
      <c r="H2409" s="69"/>
    </row>
    <row r="2410" spans="8:8">
      <c r="H2410" s="69"/>
    </row>
    <row r="2411" spans="8:8">
      <c r="H2411" s="69"/>
    </row>
    <row r="2412" spans="8:8">
      <c r="H2412" s="69"/>
    </row>
    <row r="2413" spans="8:8">
      <c r="H2413" s="69"/>
    </row>
    <row r="2414" spans="8:8">
      <c r="H2414" s="69"/>
    </row>
    <row r="2415" spans="8:8">
      <c r="H2415" s="69"/>
    </row>
    <row r="2416" spans="8:8">
      <c r="H2416" s="69"/>
    </row>
    <row r="2417" spans="8:8">
      <c r="H2417" s="69"/>
    </row>
    <row r="2418" spans="8:8">
      <c r="H2418" s="69"/>
    </row>
    <row r="2419" spans="8:8">
      <c r="H2419" s="69"/>
    </row>
    <row r="2420" spans="8:8">
      <c r="H2420" s="69"/>
    </row>
    <row r="2421" spans="8:8">
      <c r="H2421" s="69"/>
    </row>
    <row r="2422" spans="8:8">
      <c r="H2422" s="69"/>
    </row>
    <row r="2423" spans="8:8">
      <c r="H2423" s="69"/>
    </row>
    <row r="2424" spans="8:8">
      <c r="H2424" s="69"/>
    </row>
    <row r="2425" spans="8:8">
      <c r="H2425" s="69"/>
    </row>
    <row r="2426" spans="8:8">
      <c r="H2426" s="69"/>
    </row>
    <row r="2427" spans="8:8">
      <c r="H2427" s="69"/>
    </row>
    <row r="2428" spans="8:8">
      <c r="H2428" s="69"/>
    </row>
    <row r="2429" spans="8:8">
      <c r="H2429" s="69"/>
    </row>
    <row r="2430" spans="8:8">
      <c r="H2430" s="69"/>
    </row>
    <row r="2431" spans="8:8">
      <c r="H2431" s="69"/>
    </row>
    <row r="2432" spans="8:8">
      <c r="H2432" s="69"/>
    </row>
    <row r="2433" spans="8:8">
      <c r="H2433" s="69"/>
    </row>
    <row r="2434" spans="8:8">
      <c r="H2434" s="69"/>
    </row>
    <row r="2435" spans="8:8">
      <c r="H2435" s="69"/>
    </row>
    <row r="2436" spans="8:8">
      <c r="H2436" s="69"/>
    </row>
    <row r="2437" spans="8:8">
      <c r="H2437" s="69"/>
    </row>
    <row r="2438" spans="8:8">
      <c r="H2438" s="69"/>
    </row>
    <row r="2439" spans="8:8">
      <c r="H2439" s="69"/>
    </row>
    <row r="2440" spans="8:8">
      <c r="H2440" s="69"/>
    </row>
    <row r="2441" spans="8:8">
      <c r="H2441" s="69"/>
    </row>
    <row r="2442" spans="8:8">
      <c r="H2442" s="69"/>
    </row>
    <row r="2443" spans="8:8">
      <c r="H2443" s="69"/>
    </row>
    <row r="2444" spans="8:8">
      <c r="H2444" s="69"/>
    </row>
    <row r="2445" spans="8:8">
      <c r="H2445" s="69"/>
    </row>
    <row r="2446" spans="8:8">
      <c r="H2446" s="69"/>
    </row>
    <row r="2447" spans="8:8">
      <c r="H2447" s="69"/>
    </row>
    <row r="2448" spans="8:8">
      <c r="H2448" s="69"/>
    </row>
    <row r="2449" spans="8:8">
      <c r="H2449" s="69"/>
    </row>
    <row r="2450" spans="8:8">
      <c r="H2450" s="69"/>
    </row>
    <row r="2451" spans="8:8">
      <c r="H2451" s="69"/>
    </row>
    <row r="2452" spans="8:8">
      <c r="H2452" s="69"/>
    </row>
    <row r="2453" spans="8:8">
      <c r="H2453" s="69"/>
    </row>
    <row r="2454" spans="8:8">
      <c r="H2454" s="69"/>
    </row>
    <row r="2455" spans="8:8">
      <c r="H2455" s="69"/>
    </row>
    <row r="2456" spans="8:8">
      <c r="H2456" s="69"/>
    </row>
    <row r="2457" spans="8:8">
      <c r="H2457" s="69"/>
    </row>
    <row r="2458" spans="8:8">
      <c r="H2458" s="69"/>
    </row>
    <row r="2459" spans="8:8">
      <c r="H2459" s="69"/>
    </row>
    <row r="2460" spans="8:8">
      <c r="H2460" s="69"/>
    </row>
    <row r="2461" spans="8:8">
      <c r="H2461" s="69"/>
    </row>
    <row r="2462" spans="8:8">
      <c r="H2462" s="69"/>
    </row>
    <row r="2463" spans="8:8">
      <c r="H2463" s="69"/>
    </row>
    <row r="2464" spans="8:8">
      <c r="H2464" s="69"/>
    </row>
    <row r="2465" spans="8:8">
      <c r="H2465" s="69"/>
    </row>
    <row r="2466" spans="8:8">
      <c r="H2466" s="69"/>
    </row>
    <row r="2467" spans="8:8">
      <c r="H2467" s="69"/>
    </row>
    <row r="2468" spans="8:8">
      <c r="H2468" s="69"/>
    </row>
    <row r="2469" spans="8:8">
      <c r="H2469" s="69"/>
    </row>
    <row r="2470" spans="8:8">
      <c r="H2470" s="69"/>
    </row>
    <row r="2471" spans="8:8">
      <c r="H2471" s="69"/>
    </row>
    <row r="2472" spans="8:8">
      <c r="H2472" s="69"/>
    </row>
    <row r="2473" spans="8:8">
      <c r="H2473" s="69"/>
    </row>
    <row r="2474" spans="8:8">
      <c r="H2474" s="69"/>
    </row>
    <row r="2475" spans="8:8">
      <c r="H2475" s="69"/>
    </row>
    <row r="2476" spans="8:8">
      <c r="H2476" s="69"/>
    </row>
    <row r="2477" spans="8:8">
      <c r="H2477" s="69"/>
    </row>
    <row r="2478" spans="8:8">
      <c r="H2478" s="69"/>
    </row>
    <row r="2479" spans="8:8">
      <c r="H2479" s="69"/>
    </row>
    <row r="2480" spans="8:8">
      <c r="H2480" s="69"/>
    </row>
    <row r="2481" spans="8:8">
      <c r="H2481" s="69"/>
    </row>
    <row r="2482" spans="8:8">
      <c r="H2482" s="69"/>
    </row>
    <row r="2483" spans="8:8">
      <c r="H2483" s="69"/>
    </row>
    <row r="2484" spans="8:8">
      <c r="H2484" s="69"/>
    </row>
    <row r="2485" spans="8:8">
      <c r="H2485" s="69"/>
    </row>
    <row r="2486" spans="8:8">
      <c r="H2486" s="69"/>
    </row>
    <row r="2487" spans="8:8">
      <c r="H2487" s="69"/>
    </row>
    <row r="2488" spans="8:8">
      <c r="H2488" s="69"/>
    </row>
    <row r="2489" spans="8:8">
      <c r="H2489" s="69"/>
    </row>
    <row r="2490" spans="8:8">
      <c r="H2490" s="69"/>
    </row>
    <row r="2491" spans="8:8">
      <c r="H2491" s="69"/>
    </row>
    <row r="2492" spans="8:8">
      <c r="H2492" s="69"/>
    </row>
    <row r="2493" spans="8:8">
      <c r="H2493" s="69"/>
    </row>
    <row r="2494" spans="8:8">
      <c r="H2494" s="69"/>
    </row>
    <row r="2495" spans="8:8">
      <c r="H2495" s="69"/>
    </row>
    <row r="2496" spans="8:8">
      <c r="H2496" s="69"/>
    </row>
    <row r="2497" spans="8:8">
      <c r="H2497" s="69"/>
    </row>
    <row r="2498" spans="8:8">
      <c r="H2498" s="69"/>
    </row>
    <row r="2499" spans="8:8">
      <c r="H2499" s="69"/>
    </row>
    <row r="2500" spans="8:8">
      <c r="H2500" s="69"/>
    </row>
    <row r="2501" spans="8:8">
      <c r="H2501" s="69"/>
    </row>
    <row r="2502" spans="8:8">
      <c r="H2502" s="69"/>
    </row>
    <row r="2503" spans="8:8">
      <c r="H2503" s="69"/>
    </row>
    <row r="2504" spans="8:8">
      <c r="H2504" s="69"/>
    </row>
    <row r="2505" spans="8:8">
      <c r="H2505" s="69"/>
    </row>
    <row r="2506" spans="8:8">
      <c r="H2506" s="69"/>
    </row>
    <row r="2507" spans="8:8">
      <c r="H2507" s="69"/>
    </row>
    <row r="2508" spans="8:8">
      <c r="H2508" s="69"/>
    </row>
    <row r="2509" spans="8:8">
      <c r="H2509" s="69"/>
    </row>
    <row r="2510" spans="8:8">
      <c r="H2510" s="69"/>
    </row>
    <row r="2511" spans="8:8">
      <c r="H2511" s="69"/>
    </row>
    <row r="2512" spans="8:8">
      <c r="H2512" s="69"/>
    </row>
    <row r="2513" spans="8:8">
      <c r="H2513" s="69"/>
    </row>
    <row r="2514" spans="8:8">
      <c r="H2514" s="69"/>
    </row>
    <row r="2515" spans="8:8">
      <c r="H2515" s="69"/>
    </row>
    <row r="2516" spans="8:8">
      <c r="H2516" s="69"/>
    </row>
    <row r="2517" spans="8:8">
      <c r="H2517" s="69"/>
    </row>
    <row r="2518" spans="8:8">
      <c r="H2518" s="69"/>
    </row>
    <row r="2519" spans="8:8">
      <c r="H2519" s="69"/>
    </row>
    <row r="2520" spans="8:8">
      <c r="H2520" s="69"/>
    </row>
    <row r="2521" spans="8:8">
      <c r="H2521" s="69"/>
    </row>
    <row r="2522" spans="8:8">
      <c r="H2522" s="69"/>
    </row>
    <row r="2523" spans="8:8">
      <c r="H2523" s="69"/>
    </row>
    <row r="2524" spans="8:8">
      <c r="H2524" s="69"/>
    </row>
    <row r="2525" spans="8:8">
      <c r="H2525" s="69"/>
    </row>
    <row r="2526" spans="8:8">
      <c r="H2526" s="69"/>
    </row>
    <row r="2527" spans="8:8">
      <c r="H2527" s="69"/>
    </row>
    <row r="2528" spans="8:8">
      <c r="H2528" s="69"/>
    </row>
    <row r="2529" spans="8:8">
      <c r="H2529" s="69"/>
    </row>
    <row r="2530" spans="8:8">
      <c r="H2530" s="69"/>
    </row>
    <row r="2531" spans="8:8">
      <c r="H2531" s="69"/>
    </row>
    <row r="2532" spans="8:8">
      <c r="H2532" s="69"/>
    </row>
    <row r="2533" spans="8:8">
      <c r="H2533" s="69"/>
    </row>
    <row r="2534" spans="8:8">
      <c r="H2534" s="69"/>
    </row>
    <row r="2535" spans="8:8">
      <c r="H2535" s="69"/>
    </row>
    <row r="2536" spans="8:8">
      <c r="H2536" s="69"/>
    </row>
    <row r="2537" spans="8:8">
      <c r="H2537" s="69"/>
    </row>
    <row r="2538" spans="8:8">
      <c r="H2538" s="69"/>
    </row>
    <row r="2539" spans="8:8">
      <c r="H2539" s="69"/>
    </row>
    <row r="2540" spans="8:8">
      <c r="H2540" s="69"/>
    </row>
    <row r="2541" spans="8:8">
      <c r="H2541" s="69"/>
    </row>
    <row r="2542" spans="8:8">
      <c r="H2542" s="69"/>
    </row>
    <row r="2543" spans="8:8">
      <c r="H2543" s="69"/>
    </row>
    <row r="2544" spans="8:8">
      <c r="H2544" s="69"/>
    </row>
    <row r="2545" spans="8:8">
      <c r="H2545" s="69"/>
    </row>
    <row r="2546" spans="8:8">
      <c r="H2546" s="69"/>
    </row>
    <row r="2547" spans="8:8">
      <c r="H2547" s="69"/>
    </row>
    <row r="2548" spans="8:8">
      <c r="H2548" s="69"/>
    </row>
    <row r="2549" spans="8:8">
      <c r="H2549" s="69"/>
    </row>
    <row r="2550" spans="8:8">
      <c r="H2550" s="69"/>
    </row>
    <row r="2551" spans="8:8">
      <c r="H2551" s="69"/>
    </row>
    <row r="2552" spans="8:8">
      <c r="H2552" s="69"/>
    </row>
    <row r="2553" spans="8:8">
      <c r="H2553" s="69"/>
    </row>
    <row r="2554" spans="8:8">
      <c r="H2554" s="69"/>
    </row>
    <row r="2555" spans="8:8">
      <c r="H2555" s="69"/>
    </row>
    <row r="2556" spans="8:8">
      <c r="H2556" s="69"/>
    </row>
    <row r="2557" spans="8:8">
      <c r="H2557" s="69"/>
    </row>
    <row r="2558" spans="8:8">
      <c r="H2558" s="69"/>
    </row>
    <row r="2559" spans="8:8">
      <c r="H2559" s="69"/>
    </row>
    <row r="2560" spans="8:8">
      <c r="H2560" s="69"/>
    </row>
    <row r="2561" spans="8:8">
      <c r="H2561" s="69"/>
    </row>
    <row r="2562" spans="8:8">
      <c r="H2562" s="69"/>
    </row>
    <row r="2563" spans="8:8">
      <c r="H2563" s="69"/>
    </row>
    <row r="2564" spans="8:8">
      <c r="H2564" s="69"/>
    </row>
    <row r="2565" spans="8:8">
      <c r="H2565" s="69"/>
    </row>
    <row r="2566" spans="8:8">
      <c r="H2566" s="69"/>
    </row>
    <row r="2567" spans="8:8">
      <c r="H2567" s="69"/>
    </row>
    <row r="2568" spans="8:8">
      <c r="H2568" s="69"/>
    </row>
    <row r="2569" spans="8:8">
      <c r="H2569" s="69"/>
    </row>
    <row r="2570" spans="8:8">
      <c r="H2570" s="69"/>
    </row>
    <row r="2571" spans="8:8">
      <c r="H2571" s="69"/>
    </row>
    <row r="2572" spans="8:8">
      <c r="H2572" s="69"/>
    </row>
    <row r="2573" spans="8:8">
      <c r="H2573" s="69"/>
    </row>
    <row r="2574" spans="8:8">
      <c r="H2574" s="69"/>
    </row>
    <row r="2575" spans="8:8">
      <c r="H2575" s="69"/>
    </row>
    <row r="2576" spans="8:8">
      <c r="H2576" s="69"/>
    </row>
    <row r="2577" spans="8:8">
      <c r="H2577" s="69"/>
    </row>
    <row r="2578" spans="8:8">
      <c r="H2578" s="69"/>
    </row>
    <row r="2579" spans="8:8">
      <c r="H2579" s="69"/>
    </row>
    <row r="2580" spans="8:8">
      <c r="H2580" s="69"/>
    </row>
    <row r="2581" spans="8:8">
      <c r="H2581" s="69"/>
    </row>
    <row r="2582" spans="8:8">
      <c r="H2582" s="69"/>
    </row>
    <row r="2583" spans="8:8">
      <c r="H2583" s="69"/>
    </row>
    <row r="2584" spans="8:8">
      <c r="H2584" s="69"/>
    </row>
    <row r="2585" spans="8:8">
      <c r="H2585" s="69"/>
    </row>
    <row r="2586" spans="8:8">
      <c r="H2586" s="69"/>
    </row>
    <row r="2587" spans="8:8">
      <c r="H2587" s="69"/>
    </row>
    <row r="2588" spans="8:8">
      <c r="H2588" s="69"/>
    </row>
    <row r="2589" spans="8:8">
      <c r="H2589" s="69"/>
    </row>
    <row r="2590" spans="8:8">
      <c r="H2590" s="69"/>
    </row>
    <row r="2591" spans="8:8">
      <c r="H2591" s="69"/>
    </row>
    <row r="2592" spans="8:8">
      <c r="H2592" s="69"/>
    </row>
    <row r="2593" spans="8:8">
      <c r="H2593" s="69"/>
    </row>
    <row r="2594" spans="8:8">
      <c r="H2594" s="69"/>
    </row>
    <row r="2595" spans="8:8">
      <c r="H2595" s="69"/>
    </row>
    <row r="2596" spans="8:8">
      <c r="H2596" s="69"/>
    </row>
    <row r="2597" spans="8:8">
      <c r="H2597" s="69"/>
    </row>
    <row r="2598" spans="8:8">
      <c r="H2598" s="69"/>
    </row>
    <row r="2599" spans="8:8">
      <c r="H2599" s="69"/>
    </row>
    <row r="2600" spans="8:8">
      <c r="H2600" s="69"/>
    </row>
    <row r="2601" spans="8:8">
      <c r="H2601" s="69"/>
    </row>
    <row r="2602" spans="8:8">
      <c r="H2602" s="69"/>
    </row>
    <row r="2603" spans="8:8">
      <c r="H2603" s="69"/>
    </row>
    <row r="2604" spans="8:8">
      <c r="H2604" s="69"/>
    </row>
    <row r="2605" spans="8:8">
      <c r="H2605" s="69"/>
    </row>
    <row r="2606" spans="8:8">
      <c r="H2606" s="69"/>
    </row>
    <row r="2607" spans="8:8">
      <c r="H2607" s="69"/>
    </row>
    <row r="2608" spans="8:8">
      <c r="H2608" s="69"/>
    </row>
    <row r="2609" spans="8:8">
      <c r="H2609" s="69"/>
    </row>
    <row r="2610" spans="8:8">
      <c r="H2610" s="69"/>
    </row>
    <row r="2611" spans="8:8">
      <c r="H2611" s="69"/>
    </row>
    <row r="2612" spans="8:8">
      <c r="H2612" s="69"/>
    </row>
    <row r="2613" spans="8:8">
      <c r="H2613" s="69"/>
    </row>
    <row r="2614" spans="8:8">
      <c r="H2614" s="69"/>
    </row>
    <row r="2615" spans="8:8">
      <c r="H2615" s="69"/>
    </row>
    <row r="2616" spans="8:8">
      <c r="H2616" s="69"/>
    </row>
    <row r="2617" spans="8:8">
      <c r="H2617" s="69"/>
    </row>
    <row r="2618" spans="8:8">
      <c r="H2618" s="69"/>
    </row>
    <row r="2619" spans="8:8">
      <c r="H2619" s="69"/>
    </row>
    <row r="2620" spans="8:8">
      <c r="H2620" s="69"/>
    </row>
    <row r="2621" spans="8:8">
      <c r="H2621" s="69"/>
    </row>
    <row r="2622" spans="8:8">
      <c r="H2622" s="69"/>
    </row>
    <row r="2623" spans="8:8">
      <c r="H2623" s="69"/>
    </row>
    <row r="2624" spans="8:8">
      <c r="H2624" s="69"/>
    </row>
    <row r="2625" spans="8:8">
      <c r="H2625" s="69"/>
    </row>
    <row r="2626" spans="8:8">
      <c r="H2626" s="69"/>
    </row>
    <row r="2627" spans="8:8">
      <c r="H2627" s="69"/>
    </row>
    <row r="2628" spans="8:8">
      <c r="H2628" s="69"/>
    </row>
    <row r="2629" spans="8:8">
      <c r="H2629" s="69"/>
    </row>
    <row r="2630" spans="8:8">
      <c r="H2630" s="69"/>
    </row>
    <row r="2631" spans="8:8">
      <c r="H2631" s="69"/>
    </row>
    <row r="2632" spans="8:8">
      <c r="H2632" s="69"/>
    </row>
    <row r="2633" spans="8:8">
      <c r="H2633" s="69"/>
    </row>
    <row r="2634" spans="8:8">
      <c r="H2634" s="69"/>
    </row>
    <row r="2635" spans="8:8">
      <c r="H2635" s="69"/>
    </row>
    <row r="2636" spans="8:8">
      <c r="H2636" s="69"/>
    </row>
    <row r="2637" spans="8:8">
      <c r="H2637" s="69"/>
    </row>
    <row r="2638" spans="8:8">
      <c r="H2638" s="69"/>
    </row>
    <row r="2639" spans="8:8">
      <c r="H2639" s="69"/>
    </row>
    <row r="2640" spans="8:8">
      <c r="H2640" s="69"/>
    </row>
    <row r="2641" spans="8:8">
      <c r="H2641" s="69"/>
    </row>
    <row r="2642" spans="8:8">
      <c r="H2642" s="69"/>
    </row>
    <row r="2643" spans="8:8">
      <c r="H2643" s="69"/>
    </row>
    <row r="2644" spans="8:8">
      <c r="H2644" s="69"/>
    </row>
    <row r="2645" spans="8:8">
      <c r="H2645" s="69"/>
    </row>
    <row r="2646" spans="8:8">
      <c r="H2646" s="69"/>
    </row>
    <row r="2647" spans="8:8">
      <c r="H2647" s="69"/>
    </row>
    <row r="2648" spans="8:8">
      <c r="H2648" s="69"/>
    </row>
    <row r="2649" spans="8:8">
      <c r="H2649" s="69"/>
    </row>
    <row r="2650" spans="8:8">
      <c r="H2650" s="69"/>
    </row>
    <row r="2651" spans="8:8">
      <c r="H2651" s="69"/>
    </row>
    <row r="2652" spans="8:8">
      <c r="H2652" s="69"/>
    </row>
    <row r="2653" spans="8:8">
      <c r="H2653" s="69"/>
    </row>
    <row r="2654" spans="8:8">
      <c r="H2654" s="69"/>
    </row>
    <row r="2655" spans="8:8">
      <c r="H2655" s="69"/>
    </row>
    <row r="2656" spans="8:8">
      <c r="H2656" s="69"/>
    </row>
    <row r="2657" spans="8:8">
      <c r="H2657" s="69"/>
    </row>
    <row r="2658" spans="8:8">
      <c r="H2658" s="69"/>
    </row>
    <row r="2659" spans="8:8">
      <c r="H2659" s="69"/>
    </row>
    <row r="2660" spans="8:8">
      <c r="H2660" s="69"/>
    </row>
    <row r="2661" spans="8:8">
      <c r="H2661" s="69"/>
    </row>
    <row r="2662" spans="8:8">
      <c r="H2662" s="69"/>
    </row>
    <row r="2663" spans="8:8">
      <c r="H2663" s="69"/>
    </row>
    <row r="2664" spans="8:8">
      <c r="H2664" s="69"/>
    </row>
    <row r="2665" spans="8:8">
      <c r="H2665" s="69"/>
    </row>
    <row r="2666" spans="8:8">
      <c r="H2666" s="69"/>
    </row>
    <row r="2667" spans="8:8">
      <c r="H2667" s="69"/>
    </row>
    <row r="2668" spans="8:8">
      <c r="H2668" s="69"/>
    </row>
    <row r="2669" spans="8:8">
      <c r="H2669" s="69"/>
    </row>
    <row r="2670" spans="8:8">
      <c r="H2670" s="69"/>
    </row>
    <row r="2671" spans="8:8">
      <c r="H2671" s="69"/>
    </row>
    <row r="2672" spans="8:8">
      <c r="H2672" s="69"/>
    </row>
    <row r="2673" spans="8:8">
      <c r="H2673" s="69"/>
    </row>
    <row r="2674" spans="8:8">
      <c r="H2674" s="69"/>
    </row>
    <row r="2675" spans="8:8">
      <c r="H2675" s="69"/>
    </row>
    <row r="2676" spans="8:8">
      <c r="H2676" s="69"/>
    </row>
    <row r="2677" spans="8:8">
      <c r="H2677" s="69"/>
    </row>
    <row r="2678" spans="8:8">
      <c r="H2678" s="69"/>
    </row>
    <row r="2679" spans="8:8">
      <c r="H2679" s="69"/>
    </row>
    <row r="2680" spans="8:8">
      <c r="H2680" s="69"/>
    </row>
    <row r="2681" spans="8:8">
      <c r="H2681" s="69"/>
    </row>
    <row r="2682" spans="8:8">
      <c r="H2682" s="69"/>
    </row>
    <row r="2683" spans="8:8">
      <c r="H2683" s="69"/>
    </row>
    <row r="2684" spans="8:8">
      <c r="H2684" s="69"/>
    </row>
    <row r="2685" spans="8:8">
      <c r="H2685" s="69"/>
    </row>
    <row r="2686" spans="8:8">
      <c r="H2686" s="69"/>
    </row>
    <row r="2687" spans="8:8">
      <c r="H2687" s="69"/>
    </row>
    <row r="2688" spans="8:8">
      <c r="H2688" s="69"/>
    </row>
    <row r="2689" spans="8:8">
      <c r="H2689" s="69"/>
    </row>
    <row r="2690" spans="8:8">
      <c r="H2690" s="69"/>
    </row>
    <row r="2691" spans="8:8">
      <c r="H2691" s="69"/>
    </row>
    <row r="2692" spans="8:8">
      <c r="H2692" s="69"/>
    </row>
    <row r="2693" spans="8:8">
      <c r="H2693" s="69"/>
    </row>
    <row r="2694" spans="8:8">
      <c r="H2694" s="69"/>
    </row>
    <row r="2695" spans="8:8">
      <c r="H2695" s="69"/>
    </row>
    <row r="2696" spans="8:8">
      <c r="H2696" s="69"/>
    </row>
  </sheetData>
  <hyperlinks>
    <hyperlink ref="G2" r:id="rId1" display="Cronus 10x42 UHD" xr:uid="{87453CC9-EDC5-427B-A581-A017B9BFCB2F}"/>
    <hyperlink ref="G3" r:id="rId2" xr:uid="{694FF7E8-706D-46D4-9035-44A916270D41}"/>
    <hyperlink ref="G4" r:id="rId3" xr:uid="{DCEFF31F-26AF-4359-AD0E-81F18E422207}"/>
    <hyperlink ref="G5" r:id="rId4" xr:uid="{BE392541-0CCC-4047-A158-D7BBD45771D5}"/>
    <hyperlink ref="G6" r:id="rId5" xr:uid="{8E3FFC8B-7022-45E3-86CE-60C6B543AE78}"/>
    <hyperlink ref="G7" r:id="rId6" xr:uid="{FDAF7794-65FD-4A45-ACE2-C308A201806A}"/>
    <hyperlink ref="G8" r:id="rId7" xr:uid="{4D13CF99-0A5A-48D8-9906-DB5F1887CADD}"/>
    <hyperlink ref="G12" r:id="rId8" xr:uid="{394AFBCF-81ED-400F-AEC9-0A8694ACFA3A}"/>
    <hyperlink ref="G14" r:id="rId9" xr:uid="{11D6F3BF-8506-4B74-8836-6A9E90E8BB52}"/>
    <hyperlink ref="G10" r:id="rId10" xr:uid="{AF7ED09F-9CFE-4E30-9EE8-515E49DA760F}"/>
    <hyperlink ref="G11" r:id="rId11" xr:uid="{26C4E20D-7BA0-49F9-A2CC-8D6A1EBB7511}"/>
    <hyperlink ref="G13" r:id="rId12" xr:uid="{42B8B0A5-C459-433B-8900-2748658A1F84}"/>
    <hyperlink ref="G15" r:id="rId13" xr:uid="{3771B723-312A-499D-BEC9-2B2588A5A514}"/>
    <hyperlink ref="G16" r:id="rId14" xr:uid="{196888AC-991E-4F8B-B400-9ED54C82559C}"/>
    <hyperlink ref="G17" r:id="rId15" xr:uid="{FE943E64-0129-47A1-B114-5E61D7DACD34}"/>
    <hyperlink ref="G34" r:id="rId16" xr:uid="{7431CE80-6F99-4288-85E6-956BEEA2A950}"/>
    <hyperlink ref="G37" r:id="rId17" xr:uid="{96976603-0EA1-408D-9C04-0F68A442A595}"/>
    <hyperlink ref="G38" r:id="rId18" xr:uid="{17454A04-3F1C-46B9-9177-132401E221BB}"/>
    <hyperlink ref="G40" r:id="rId19" xr:uid="{6D447EED-E38E-4536-8217-8935D672E4F4}"/>
    <hyperlink ref="G44" r:id="rId20" xr:uid="{A95A9343-8662-4178-86E8-321ED37BD2E5}"/>
    <hyperlink ref="G45" r:id="rId21" xr:uid="{3E141983-56AD-4D72-B2FE-9DF95D42B7D9}"/>
    <hyperlink ref="G46" r:id="rId22" xr:uid="{D324F4D2-0C4D-4700-A127-0611B1DEDC0B}"/>
    <hyperlink ref="G47" r:id="rId23" xr:uid="{F2A7A51D-2D26-41F0-8F27-8F784F706C9D}"/>
    <hyperlink ref="G48" r:id="rId24" xr:uid="{5CC73FB1-EA27-4B2F-A33D-8948FC36383B}"/>
    <hyperlink ref="G49" r:id="rId25" xr:uid="{A7F23717-64DD-484F-A306-D49CCFD237F9}"/>
    <hyperlink ref="G50" r:id="rId26" xr:uid="{F1197C13-EAB3-4BF2-B687-94CD26650EB1}"/>
    <hyperlink ref="G58" r:id="rId27" xr:uid="{EEDE49F8-7B40-4DBF-A5C4-9A976CE70212}"/>
    <hyperlink ref="G59" r:id="rId28" xr:uid="{862878F9-6B9C-4C60-9D2E-2B7F57DD57B3}"/>
    <hyperlink ref="G60" r:id="rId29" xr:uid="{2484185C-462A-4BFB-B413-A3B38FC482AB}"/>
    <hyperlink ref="G61" r:id="rId30" xr:uid="{7B4BD7A7-B495-43F6-9180-A317A053B87F}"/>
    <hyperlink ref="G62" r:id="rId31" xr:uid="{36DE6332-EDC2-488A-BDE9-F0B56BE7472A}"/>
    <hyperlink ref="G63" r:id="rId32" xr:uid="{AFABA381-93DA-4DFD-B2CF-CB34862960C7}"/>
    <hyperlink ref="G70" r:id="rId33" xr:uid="{BB9B463D-E17A-4BDE-8F91-51949FF9FABD}"/>
    <hyperlink ref="G71" r:id="rId34" xr:uid="{5394D5B1-B471-4A85-9E88-5BBCAFE9804F}"/>
    <hyperlink ref="G72" r:id="rId35" xr:uid="{0861EF47-6DC1-425C-9AA0-4976F0D8DBE0}"/>
    <hyperlink ref="G73" r:id="rId36" xr:uid="{A70C1AD3-D0A4-40FC-A620-4B7149A29ADE}"/>
    <hyperlink ref="G74" r:id="rId37" xr:uid="{5299FFDD-21E0-476D-B807-E82CE1BA9529}"/>
    <hyperlink ref="G75" r:id="rId38" xr:uid="{8A1F9C69-8FC6-4CB1-89C6-217BB0E629F6}"/>
    <hyperlink ref="G76" r:id="rId39" xr:uid="{991F9FDB-BC65-4064-8961-A80A10B5262F}"/>
    <hyperlink ref="G77" r:id="rId40" xr:uid="{2E3CE9D9-8C7B-4028-B98E-0670988B26F7}"/>
    <hyperlink ref="G78" r:id="rId41" xr:uid="{EEFFFD71-8C06-4CBE-8561-2BEF553D31A7}"/>
    <hyperlink ref="G79" r:id="rId42" xr:uid="{16430151-B1B9-42D6-AADB-86E4DB624C2A}"/>
    <hyperlink ref="G80" r:id="rId43" xr:uid="{07D22C83-8581-4CDF-9289-8382559E3269}"/>
    <hyperlink ref="G81" r:id="rId44" xr:uid="{6140F86B-AC24-4238-8A55-AF143A960C21}"/>
    <hyperlink ref="G82" r:id="rId45" xr:uid="{DB6595AA-A069-4C7A-93A6-565989AE14C0}"/>
    <hyperlink ref="G83" r:id="rId46" xr:uid="{BA32A67A-00D1-4558-9C0E-BB15AEDC2BC2}"/>
    <hyperlink ref="G84" r:id="rId47" xr:uid="{2D68E794-22AA-4069-95F9-85091E08B65E}"/>
    <hyperlink ref="G85" r:id="rId48" xr:uid="{4A48BE8E-D2E4-402B-90E6-2C6F8A60BC7C}"/>
    <hyperlink ref="G86" r:id="rId49" xr:uid="{427C77F1-2834-44FD-A64C-6B76B3B8E413}"/>
    <hyperlink ref="G87" r:id="rId50" xr:uid="{7D97416D-5C44-485E-806C-972597FE243E}"/>
    <hyperlink ref="G88" r:id="rId51" xr:uid="{FD6715D2-F72A-4BB7-8C4C-BCAFAFBBF03F}"/>
    <hyperlink ref="G89" r:id="rId52" xr:uid="{583E67CA-9A57-4307-8A17-60772502F14C}"/>
    <hyperlink ref="G90" r:id="rId53" xr:uid="{1C892549-018A-414C-9BEC-50256BDFFD52}"/>
    <hyperlink ref="G91" r:id="rId54" xr:uid="{B225B03F-C806-4704-9356-9F3254EB9EE7}"/>
    <hyperlink ref="G94" r:id="rId55" xr:uid="{0833317B-69A5-4D61-8DEA-0E62F030AEF3}"/>
    <hyperlink ref="G95" r:id="rId56" xr:uid="{EC2150D9-C791-41CA-AE49-03BDC8CC5184}"/>
    <hyperlink ref="G96" r:id="rId57" xr:uid="{B8B0DBB8-1DD7-4F05-B3EB-4AB6A7F784F8}"/>
    <hyperlink ref="G97" r:id="rId58" xr:uid="{B11FBBFE-137B-4774-B097-66ED667FB528}"/>
    <hyperlink ref="G98" r:id="rId59" xr:uid="{E8E5D06B-4729-4C68-B262-5B7E1A6139B6}"/>
    <hyperlink ref="G99" r:id="rId60" xr:uid="{CB500D99-81B9-443D-8BF5-AC03F17385B2}"/>
    <hyperlink ref="G104" r:id="rId61" xr:uid="{23757DD7-FF58-4889-90A8-49018D99CDE5}"/>
    <hyperlink ref="G103" r:id="rId62" xr:uid="{1FD55101-B317-4974-A1DF-9176971727C2}"/>
    <hyperlink ref="G106" r:id="rId63" xr:uid="{33119B84-3417-4ADC-912C-520FE74AC23F}"/>
    <hyperlink ref="G107" r:id="rId64" xr:uid="{7D7558B6-5B06-4140-AADF-1EFE09E8F714}"/>
    <hyperlink ref="G108" r:id="rId65" xr:uid="{895937B3-9B52-406D-8495-02A277E80A53}"/>
    <hyperlink ref="G109" r:id="rId66" xr:uid="{81FB994A-A368-4780-B2F9-5086788BEFD9}"/>
    <hyperlink ref="G113" r:id="rId67" xr:uid="{E16C5088-5DF2-499A-A053-0A2B224B2447}"/>
    <hyperlink ref="G114" r:id="rId68" xr:uid="{092412BF-2C70-467E-8F19-466A42576373}"/>
    <hyperlink ref="G115" r:id="rId69" xr:uid="{B27BE8C3-9D05-4704-982A-FE43C6A7C74F}"/>
    <hyperlink ref="G116" r:id="rId70" xr:uid="{E5760E6A-4E88-45C2-AD4D-EF13F75BF9D2}"/>
    <hyperlink ref="G117" r:id="rId71" xr:uid="{2F513145-DC80-47E7-B77B-4DA798E4AC74}"/>
    <hyperlink ref="G118" r:id="rId72" xr:uid="{0A3A12A8-AE0A-4670-B0D5-66A3CD540143}"/>
    <hyperlink ref="G119" r:id="rId73" xr:uid="{C5805711-923F-4AE4-AF40-186D471ACC94}"/>
    <hyperlink ref="G135" r:id="rId74" xr:uid="{21A8D240-6BD9-4F09-82BC-CF5155721367}"/>
    <hyperlink ref="G136" r:id="rId75" xr:uid="{5282C028-F5BC-466C-825D-D8441A3B9E97}"/>
    <hyperlink ref="G140" r:id="rId76" xr:uid="{14809656-9959-4558-B111-41D7E0940BC2}"/>
    <hyperlink ref="G137" r:id="rId77" xr:uid="{47B1E641-DA30-4219-82FF-641406138161}"/>
    <hyperlink ref="G138" r:id="rId78" xr:uid="{25F10402-7FAF-409A-85D7-35A6341DABE2}"/>
    <hyperlink ref="G139" r:id="rId79" xr:uid="{A216586B-C6A9-4449-82C7-B8DF9F28D391}"/>
    <hyperlink ref="G142" r:id="rId80" display="Helos BTR &amp; Argos BTR 50mm Sunshade" xr:uid="{4434C93A-D9DF-43F6-9FF9-E39612947A57}"/>
    <hyperlink ref="G141" r:id="rId81" xr:uid="{E39A997E-A90C-4570-A49F-FC90CF89491C}"/>
    <hyperlink ref="G143" r:id="rId82" display="Helos BTR &amp; Argos BTR 56mm Sunshade" xr:uid="{AF6B3EFA-46C1-4C9D-B66C-4F0A47AE62DB}"/>
    <hyperlink ref="G144" r:id="rId83" xr:uid="{7E7B2B8B-3E90-4832-8895-07A26C3043AF}"/>
    <hyperlink ref="G18" r:id="rId84" xr:uid="{932966DC-A006-4A02-9503-9A64756E1219}"/>
    <hyperlink ref="G19" r:id="rId85" xr:uid="{531771DB-1C75-467C-BB10-A617E409D847}"/>
    <hyperlink ref="G20" r:id="rId86" xr:uid="{3479EAAF-5A02-485E-87BD-F32F5FC4AB03}"/>
    <hyperlink ref="G21" r:id="rId87" xr:uid="{410B993B-0885-491C-8246-3BD83F047F9D}"/>
    <hyperlink ref="G22" r:id="rId88" xr:uid="{D9FCCB9B-F4E5-4EBE-A838-BFF06281045C}"/>
    <hyperlink ref="G23" r:id="rId89" xr:uid="{58C6DD28-DE2F-4615-BE1D-8A4CC91F8E10}"/>
    <hyperlink ref="G27" r:id="rId90" xr:uid="{B71E53E9-4DA5-499A-8254-04BF45F917F9}"/>
    <hyperlink ref="G30" r:id="rId91" xr:uid="{0C2E10A8-E97C-4273-B78A-E750FE912AE7}"/>
    <hyperlink ref="G28" r:id="rId92" xr:uid="{A22B0240-2918-4FA3-A4D8-94F892C23D60}"/>
    <hyperlink ref="G31" r:id="rId93" xr:uid="{144EB067-8F12-49EF-9AE5-1C6C293AD2CC}"/>
    <hyperlink ref="G29" r:id="rId94" xr:uid="{4D2319CD-B4A0-4406-A125-F9C9388469E1}"/>
    <hyperlink ref="G35" r:id="rId95" xr:uid="{FDF6D332-7751-44D5-9BB8-4140B1876C5B}"/>
    <hyperlink ref="G36" r:id="rId96" xr:uid="{5395E063-9F03-47E4-8012-1BE71C8F8249}"/>
    <hyperlink ref="G64" r:id="rId97" xr:uid="{51998541-65D5-4D9C-8187-BB46315245AF}"/>
    <hyperlink ref="G65" r:id="rId98" xr:uid="{1EDD2A0F-45D8-4B9B-8732-F58BB78C4260}"/>
    <hyperlink ref="G66" r:id="rId99" xr:uid="{96DFFF1E-6115-44FB-8B22-3928DE1C5B9F}"/>
    <hyperlink ref="G67" r:id="rId100" xr:uid="{23DA5153-99C5-4038-AB69-8A34C25E55D0}"/>
    <hyperlink ref="G68" r:id="rId101" xr:uid="{A4159924-33B4-4B72-A7F1-00FFFB33A6C7}"/>
    <hyperlink ref="G69" r:id="rId102" xr:uid="{2CB28B65-89E8-4C3D-A24E-8AD4B5FFCE1E}"/>
    <hyperlink ref="G92" r:id="rId103" xr:uid="{32EF46D4-BB22-446B-BF4B-DF30094915A0}"/>
    <hyperlink ref="G93" r:id="rId104" xr:uid="{3D321765-9E8C-48ED-B2C3-E39EAE6D8B0C}"/>
    <hyperlink ref="G100" r:id="rId105" xr:uid="{9B174F2F-02A1-41E9-8A2B-417EFF681A2C}"/>
    <hyperlink ref="G101" r:id="rId106" xr:uid="{11FA8967-63A1-4503-B542-6D281FCDB1BF}"/>
    <hyperlink ref="G102" r:id="rId107" xr:uid="{4E9FCA34-7681-46FE-9A30-2524E1E8D42B}"/>
    <hyperlink ref="G105" r:id="rId108" xr:uid="{96F8E814-A8F0-4C45-ADF7-DB83FCEFEB5C}"/>
    <hyperlink ref="G111:G112" r:id="rId109" display="https://athlonoptics.com/product/talos-rangefinder/" xr:uid="{D658F335-2CA1-416E-A763-9366B9B8B85D}"/>
    <hyperlink ref="G120" r:id="rId110" xr:uid="{9082332C-F7AE-42B0-B7CE-191E3F40E8F1}"/>
    <hyperlink ref="G121:G122" r:id="rId111" display="https://athlonoptics.com/product/cantilever-mount/" xr:uid="{C57284B3-9102-4461-A007-EB5D43D75657}"/>
    <hyperlink ref="G123" r:id="rId112" xr:uid="{02DE855C-EEF6-4DB0-BA83-1256F0A39B3C}"/>
    <hyperlink ref="G124:G129" r:id="rId113" display="https://athlonoptics.com/product/armor-rings/" xr:uid="{FE3B6D58-D05A-4E24-9EF4-8267710B76F1}"/>
    <hyperlink ref="G130" r:id="rId114" xr:uid="{9646627D-1B5A-4FF4-BCCF-C9BA2CCE3A07}"/>
    <hyperlink ref="G131:G134" r:id="rId115" display="https://athlonoptics.com/product/armor-cantilever-rings/" xr:uid="{5A127366-1C2B-4FA4-B2BE-D5AE3F5A9CB4}"/>
    <hyperlink ref="G25" r:id="rId116" xr:uid="{C90FD141-0CE9-4EEB-A672-03000447A970}"/>
    <hyperlink ref="G24" r:id="rId117" xr:uid="{ED15A2A2-6A22-44FD-B7F9-7C21E9FA367A}"/>
    <hyperlink ref="G9" r:id="rId118" xr:uid="{5F669643-F5EF-42EA-968C-BCDD28DFCBED}"/>
    <hyperlink ref="H2" r:id="rId119" xr:uid="{1E70F651-F032-4E1F-A43E-6F81958D1A30}"/>
    <hyperlink ref="H3:H36" r:id="rId120" display="Image Directory" xr:uid="{6755A127-2E00-46D0-B651-E0416827CD51}"/>
    <hyperlink ref="H37:H147" r:id="rId121" display="Image Directory" xr:uid="{F7BD90A4-827D-47B6-B893-B6FCCCFF5DB5}"/>
  </hyperlinks>
  <pageMargins left="0.7" right="0.7" top="0.75" bottom="0.75" header="0.3" footer="0.3"/>
  <pageSetup orientation="portrait" verticalDpi="0" r:id="rId12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335AD4-8E19-49E8-A00C-C65B71317D27}">
  <dimension ref="A1:BH145"/>
  <sheetViews>
    <sheetView topLeftCell="O1" zoomScaleNormal="100" workbookViewId="0">
      <selection activeCell="P2" sqref="P2"/>
    </sheetView>
  </sheetViews>
  <sheetFormatPr defaultColWidth="53.42578125" defaultRowHeight="15"/>
  <cols>
    <col min="1" max="1" width="19.5703125" style="36" customWidth="1"/>
    <col min="2" max="2" width="32.85546875" style="36" bestFit="1" customWidth="1"/>
    <col min="3" max="3" width="15.140625" style="36" bestFit="1" customWidth="1"/>
    <col min="4" max="4" width="33.7109375" style="36" bestFit="1" customWidth="1"/>
    <col min="5" max="5" width="25.5703125" style="36" bestFit="1" customWidth="1"/>
    <col min="6" max="6" width="60.5703125" style="36" bestFit="1" customWidth="1"/>
    <col min="7" max="7" width="22.42578125" style="36" bestFit="1" customWidth="1"/>
    <col min="8" max="8" width="12.7109375" style="36" bestFit="1" customWidth="1"/>
    <col min="9" max="9" width="17.140625" style="36" bestFit="1" customWidth="1"/>
    <col min="10" max="10" width="55.7109375" style="36" bestFit="1" customWidth="1"/>
    <col min="11" max="11" width="12.28515625" style="36" bestFit="1" customWidth="1"/>
    <col min="12" max="12" width="11" style="36" bestFit="1" customWidth="1"/>
    <col min="13" max="13" width="28.85546875" style="36" bestFit="1" customWidth="1"/>
    <col min="14" max="14" width="19.5703125" style="36" bestFit="1" customWidth="1"/>
    <col min="15" max="15" width="89.140625" style="36" bestFit="1" customWidth="1"/>
    <col min="16" max="16" width="97.5703125" style="36" bestFit="1" customWidth="1"/>
    <col min="17" max="17" width="62.85546875" style="36" bestFit="1" customWidth="1"/>
    <col min="18" max="19" width="57.85546875" style="55" bestFit="1" customWidth="1"/>
    <col min="20" max="20" width="59.42578125" style="59" bestFit="1" customWidth="1"/>
    <col min="21" max="21" width="45.140625" style="36" bestFit="1" customWidth="1"/>
    <col min="22" max="23" width="27" style="36" bestFit="1" customWidth="1"/>
    <col min="24" max="24" width="44.7109375" style="36" bestFit="1" customWidth="1"/>
    <col min="25" max="26" width="14.5703125" style="36" bestFit="1" customWidth="1"/>
    <col min="27" max="27" width="23.140625" style="36" bestFit="1" customWidth="1"/>
    <col min="28" max="28" width="34.140625" style="36" bestFit="1" customWidth="1"/>
    <col min="29" max="29" width="21.28515625" style="36" bestFit="1" customWidth="1"/>
    <col min="30" max="30" width="36.7109375" style="36" bestFit="1" customWidth="1"/>
    <col min="31" max="31" width="25.85546875" style="36" bestFit="1" customWidth="1"/>
    <col min="32" max="32" width="34.85546875" style="36" bestFit="1" customWidth="1"/>
    <col min="33" max="33" width="33.85546875" style="36" bestFit="1" customWidth="1"/>
    <col min="34" max="34" width="36.42578125" style="36" bestFit="1" customWidth="1"/>
    <col min="35" max="35" width="34.85546875" style="36" bestFit="1" customWidth="1"/>
    <col min="36" max="36" width="30.140625" style="36" bestFit="1" customWidth="1"/>
    <col min="37" max="37" width="13.42578125" style="36" bestFit="1" customWidth="1"/>
    <col min="38" max="38" width="12.85546875" style="36" bestFit="1" customWidth="1"/>
    <col min="39" max="39" width="13.5703125" style="36" bestFit="1" customWidth="1"/>
    <col min="40" max="40" width="55.28515625" style="36" bestFit="1" customWidth="1"/>
    <col min="41" max="41" width="16.7109375" style="36" bestFit="1" customWidth="1"/>
    <col min="42" max="42" width="9.42578125" style="36" bestFit="1" customWidth="1"/>
    <col min="43" max="43" width="20" style="36" bestFit="1" customWidth="1"/>
    <col min="44" max="44" width="52.28515625" style="36" bestFit="1" customWidth="1"/>
    <col min="45" max="45" width="33.7109375" style="36" bestFit="1" customWidth="1"/>
    <col min="46" max="46" width="54.28515625" style="36" bestFit="1" customWidth="1"/>
    <col min="47" max="47" width="27.28515625" style="36" bestFit="1" customWidth="1"/>
    <col min="48" max="48" width="23.140625" style="36" bestFit="1" customWidth="1"/>
    <col min="49" max="49" width="29.5703125" style="36" bestFit="1" customWidth="1"/>
    <col min="50" max="50" width="17" style="36" bestFit="1" customWidth="1"/>
    <col min="51" max="51" width="31" style="36" bestFit="1" customWidth="1"/>
    <col min="52" max="52" width="60.5703125" style="36" bestFit="1" customWidth="1"/>
    <col min="53" max="53" width="19.5703125" style="36" bestFit="1" customWidth="1"/>
    <col min="54" max="54" width="26.5703125" style="36" bestFit="1" customWidth="1"/>
    <col min="55" max="55" width="36.7109375" style="36" bestFit="1" customWidth="1"/>
    <col min="56" max="56" width="39.85546875" style="36" bestFit="1" customWidth="1"/>
    <col min="57" max="57" width="21" style="36" bestFit="1" customWidth="1"/>
    <col min="58" max="58" width="44.85546875" style="36" bestFit="1" customWidth="1"/>
    <col min="59" max="59" width="24.42578125" style="36" bestFit="1" customWidth="1"/>
    <col min="60" max="60" width="41.5703125" style="36" bestFit="1" customWidth="1"/>
    <col min="61" max="16384" width="53.42578125" style="36"/>
  </cols>
  <sheetData>
    <row r="1" spans="1:60" s="53" customFormat="1" ht="38.25">
      <c r="A1" s="41" t="s">
        <v>755</v>
      </c>
      <c r="B1" s="41" t="s">
        <v>756</v>
      </c>
      <c r="C1" s="41" t="s">
        <v>757</v>
      </c>
      <c r="D1" s="41" t="s">
        <v>758</v>
      </c>
      <c r="E1" s="41" t="s">
        <v>759</v>
      </c>
      <c r="F1" s="41" t="s">
        <v>760</v>
      </c>
      <c r="G1" s="41" t="s">
        <v>761</v>
      </c>
      <c r="H1" s="41" t="s">
        <v>762</v>
      </c>
      <c r="I1" s="41" t="s">
        <v>763</v>
      </c>
      <c r="J1" s="41" t="s">
        <v>764</v>
      </c>
      <c r="K1" s="41" t="s">
        <v>765</v>
      </c>
      <c r="L1" s="41" t="s">
        <v>766</v>
      </c>
      <c r="M1" s="41" t="s">
        <v>767</v>
      </c>
      <c r="N1" s="41" t="s">
        <v>768</v>
      </c>
      <c r="O1" s="41" t="s">
        <v>769</v>
      </c>
      <c r="P1" s="41" t="s">
        <v>770</v>
      </c>
      <c r="Q1" s="41" t="s">
        <v>771</v>
      </c>
      <c r="R1" s="41" t="s">
        <v>772</v>
      </c>
      <c r="S1" s="41" t="s">
        <v>773</v>
      </c>
      <c r="T1" s="41" t="s">
        <v>774</v>
      </c>
      <c r="U1" s="42" t="s">
        <v>775</v>
      </c>
      <c r="V1" s="42" t="s">
        <v>776</v>
      </c>
      <c r="W1" s="43" t="s">
        <v>777</v>
      </c>
      <c r="X1" s="44" t="s">
        <v>778</v>
      </c>
      <c r="Y1" s="45" t="s">
        <v>779</v>
      </c>
      <c r="Z1" s="45" t="s">
        <v>780</v>
      </c>
      <c r="AA1" s="45" t="s">
        <v>781</v>
      </c>
      <c r="AB1" s="43" t="s">
        <v>782</v>
      </c>
      <c r="AC1" s="43" t="s">
        <v>783</v>
      </c>
      <c r="AD1" s="43" t="s">
        <v>784</v>
      </c>
      <c r="AE1" s="43" t="s">
        <v>785</v>
      </c>
      <c r="AF1" s="43" t="s">
        <v>786</v>
      </c>
      <c r="AG1" s="43" t="s">
        <v>787</v>
      </c>
      <c r="AH1" s="46" t="s">
        <v>788</v>
      </c>
      <c r="AI1" s="47" t="s">
        <v>789</v>
      </c>
      <c r="AJ1" s="48" t="s">
        <v>790</v>
      </c>
      <c r="AK1" s="48" t="s">
        <v>791</v>
      </c>
      <c r="AL1" s="49" t="s">
        <v>792</v>
      </c>
      <c r="AM1" s="49" t="s">
        <v>793</v>
      </c>
      <c r="AN1" s="49" t="s">
        <v>794</v>
      </c>
      <c r="AO1" s="50" t="s">
        <v>795</v>
      </c>
      <c r="AP1" s="50" t="s">
        <v>796</v>
      </c>
      <c r="AQ1" s="51" t="s">
        <v>797</v>
      </c>
      <c r="AR1" s="50" t="s">
        <v>798</v>
      </c>
      <c r="AS1" s="51" t="s">
        <v>799</v>
      </c>
      <c r="AT1" s="51" t="s">
        <v>800</v>
      </c>
      <c r="AU1" s="51" t="s">
        <v>801</v>
      </c>
      <c r="AV1" s="51" t="s">
        <v>802</v>
      </c>
      <c r="AW1" s="51" t="s">
        <v>803</v>
      </c>
      <c r="AX1" s="51" t="s">
        <v>804</v>
      </c>
      <c r="AY1" s="51" t="s">
        <v>805</v>
      </c>
      <c r="AZ1" s="51" t="s">
        <v>806</v>
      </c>
      <c r="BA1" s="50" t="s">
        <v>807</v>
      </c>
      <c r="BB1" s="50" t="s">
        <v>808</v>
      </c>
      <c r="BC1" s="50" t="s">
        <v>809</v>
      </c>
      <c r="BD1" s="50" t="s">
        <v>810</v>
      </c>
      <c r="BE1" s="50" t="s">
        <v>811</v>
      </c>
      <c r="BF1" s="50" t="s">
        <v>812</v>
      </c>
      <c r="BG1" s="50" t="s">
        <v>813</v>
      </c>
      <c r="BH1" s="52" t="s">
        <v>814</v>
      </c>
    </row>
    <row r="2" spans="1:60" ht="165">
      <c r="A2" s="36">
        <v>111004</v>
      </c>
      <c r="F2" s="36" t="s">
        <v>23</v>
      </c>
      <c r="G2" s="36" t="s">
        <v>22</v>
      </c>
      <c r="H2" s="36" t="s">
        <v>815</v>
      </c>
      <c r="J2" s="36" t="s">
        <v>724</v>
      </c>
      <c r="K2" s="36" t="s">
        <v>25</v>
      </c>
      <c r="L2" s="36" t="s">
        <v>816</v>
      </c>
      <c r="O2" s="54" t="s">
        <v>817</v>
      </c>
      <c r="P2" s="54" t="s">
        <v>818</v>
      </c>
      <c r="Q2" s="36" t="s">
        <v>819</v>
      </c>
      <c r="R2" s="55" t="s">
        <v>820</v>
      </c>
      <c r="S2" s="55" t="s">
        <v>821</v>
      </c>
      <c r="T2" s="55" t="s">
        <v>822</v>
      </c>
      <c r="U2" s="36" t="s">
        <v>30</v>
      </c>
      <c r="V2" s="36" t="s">
        <v>823</v>
      </c>
      <c r="Y2" s="56">
        <v>624.99</v>
      </c>
      <c r="Z2" s="56">
        <v>499.99</v>
      </c>
      <c r="AH2" s="36" t="s">
        <v>419</v>
      </c>
      <c r="AI2" s="36" t="s">
        <v>824</v>
      </c>
      <c r="AJ2" s="36">
        <v>3.5</v>
      </c>
      <c r="AK2" s="36">
        <v>9.25</v>
      </c>
      <c r="AL2" s="36">
        <v>7</v>
      </c>
      <c r="AM2" s="36">
        <v>4</v>
      </c>
      <c r="AN2" s="36" t="s">
        <v>32</v>
      </c>
      <c r="BG2" s="36" t="s">
        <v>33</v>
      </c>
    </row>
    <row r="3" spans="1:60" ht="165">
      <c r="A3" s="36">
        <v>111003</v>
      </c>
      <c r="E3" s="36" t="s">
        <v>825</v>
      </c>
      <c r="F3" s="36" t="s">
        <v>23</v>
      </c>
      <c r="G3" s="36" t="s">
        <v>22</v>
      </c>
      <c r="H3" s="36" t="s">
        <v>815</v>
      </c>
      <c r="J3" s="36" t="s">
        <v>826</v>
      </c>
      <c r="K3" s="36" t="s">
        <v>25</v>
      </c>
      <c r="L3" s="36" t="s">
        <v>827</v>
      </c>
      <c r="O3" s="54" t="s">
        <v>828</v>
      </c>
      <c r="P3" s="54" t="s">
        <v>829</v>
      </c>
      <c r="Q3" s="36" t="s">
        <v>830</v>
      </c>
      <c r="R3" s="55" t="s">
        <v>831</v>
      </c>
      <c r="S3" s="55" t="s">
        <v>832</v>
      </c>
      <c r="T3" s="55" t="s">
        <v>833</v>
      </c>
      <c r="U3" s="36" t="s">
        <v>39</v>
      </c>
      <c r="V3" s="36" t="s">
        <v>823</v>
      </c>
      <c r="Y3" s="56">
        <v>874.99</v>
      </c>
      <c r="Z3" s="56">
        <v>699.99</v>
      </c>
      <c r="AH3" s="36" t="s">
        <v>419</v>
      </c>
      <c r="AI3" s="36" t="s">
        <v>834</v>
      </c>
      <c r="AJ3" s="36">
        <v>8</v>
      </c>
      <c r="AK3" s="36">
        <v>10.5</v>
      </c>
      <c r="AL3" s="36">
        <v>14</v>
      </c>
      <c r="AM3" s="36">
        <v>6</v>
      </c>
      <c r="AN3" s="36" t="s">
        <v>32</v>
      </c>
      <c r="BG3" s="36" t="s">
        <v>33</v>
      </c>
    </row>
    <row r="4" spans="1:60" ht="195">
      <c r="A4" s="36">
        <v>111020</v>
      </c>
      <c r="E4" s="36" t="s">
        <v>825</v>
      </c>
      <c r="F4" s="36" t="s">
        <v>23</v>
      </c>
      <c r="G4" s="36" t="s">
        <v>22</v>
      </c>
      <c r="H4" s="36" t="s">
        <v>815</v>
      </c>
      <c r="J4" s="36" t="s">
        <v>835</v>
      </c>
      <c r="K4" s="36" t="s">
        <v>25</v>
      </c>
      <c r="L4" s="36" t="s">
        <v>816</v>
      </c>
      <c r="O4" s="54" t="s">
        <v>836</v>
      </c>
      <c r="P4" s="54" t="s">
        <v>837</v>
      </c>
      <c r="Q4" s="36" t="s">
        <v>838</v>
      </c>
      <c r="R4" s="55" t="s">
        <v>831</v>
      </c>
      <c r="S4" s="55" t="s">
        <v>839</v>
      </c>
      <c r="T4" s="55" t="s">
        <v>840</v>
      </c>
      <c r="U4" s="36" t="s">
        <v>44</v>
      </c>
      <c r="V4" s="36" t="s">
        <v>823</v>
      </c>
      <c r="Y4" s="56">
        <v>1624.99</v>
      </c>
      <c r="Z4" s="56">
        <v>1299.99</v>
      </c>
      <c r="AH4" s="36" t="s">
        <v>419</v>
      </c>
      <c r="AI4" s="36" t="s">
        <v>841</v>
      </c>
      <c r="AJ4" s="36">
        <v>3</v>
      </c>
      <c r="AK4" s="36">
        <v>7.75</v>
      </c>
      <c r="AL4" s="36">
        <v>7</v>
      </c>
      <c r="AM4" s="36">
        <v>3.5</v>
      </c>
      <c r="AN4" s="36" t="s">
        <v>32</v>
      </c>
      <c r="AT4" s="36" t="s">
        <v>823</v>
      </c>
      <c r="AU4" s="36" t="s">
        <v>842</v>
      </c>
      <c r="AV4" s="36">
        <v>1</v>
      </c>
      <c r="BG4" s="36" t="s">
        <v>33</v>
      </c>
    </row>
    <row r="5" spans="1:60" ht="135">
      <c r="A5" s="36">
        <v>113006</v>
      </c>
      <c r="F5" s="36" t="s">
        <v>23</v>
      </c>
      <c r="G5" s="36" t="s">
        <v>47</v>
      </c>
      <c r="H5" s="36" t="s">
        <v>815</v>
      </c>
      <c r="J5" s="36" t="s">
        <v>843</v>
      </c>
      <c r="K5" s="36" t="s">
        <v>25</v>
      </c>
      <c r="L5" s="36" t="s">
        <v>816</v>
      </c>
      <c r="O5" s="54" t="s">
        <v>844</v>
      </c>
      <c r="P5" s="54" t="s">
        <v>845</v>
      </c>
      <c r="Q5" s="36" t="s">
        <v>846</v>
      </c>
      <c r="R5" s="55" t="s">
        <v>847</v>
      </c>
      <c r="S5" s="55" t="s">
        <v>848</v>
      </c>
      <c r="T5" s="55" t="s">
        <v>849</v>
      </c>
      <c r="U5" s="39" t="s">
        <v>53</v>
      </c>
      <c r="V5" s="36" t="s">
        <v>823</v>
      </c>
      <c r="Y5" s="56">
        <v>499.99</v>
      </c>
      <c r="Z5" s="56">
        <v>399.99</v>
      </c>
      <c r="AH5" s="36" t="s">
        <v>419</v>
      </c>
      <c r="AI5" s="36" t="s">
        <v>824</v>
      </c>
      <c r="AJ5" s="36">
        <v>3.5</v>
      </c>
      <c r="AK5" s="36">
        <v>9.25</v>
      </c>
      <c r="AL5" s="36">
        <v>7</v>
      </c>
      <c r="AM5" s="36">
        <v>4</v>
      </c>
      <c r="AN5" s="36" t="s">
        <v>32</v>
      </c>
      <c r="BG5" s="36" t="s">
        <v>33</v>
      </c>
    </row>
    <row r="6" spans="1:60" ht="150">
      <c r="A6" s="36">
        <v>113007</v>
      </c>
      <c r="F6" s="36" t="s">
        <v>23</v>
      </c>
      <c r="G6" s="36" t="s">
        <v>47</v>
      </c>
      <c r="H6" s="36" t="s">
        <v>815</v>
      </c>
      <c r="J6" s="36" t="s">
        <v>850</v>
      </c>
      <c r="K6" s="36" t="s">
        <v>25</v>
      </c>
      <c r="L6" s="36" t="s">
        <v>816</v>
      </c>
      <c r="O6" s="54" t="s">
        <v>851</v>
      </c>
      <c r="P6" s="54" t="s">
        <v>852</v>
      </c>
      <c r="Q6" s="36" t="s">
        <v>853</v>
      </c>
      <c r="R6" s="55" t="s">
        <v>847</v>
      </c>
      <c r="S6" s="55" t="s">
        <v>854</v>
      </c>
      <c r="T6" s="55" t="s">
        <v>849</v>
      </c>
      <c r="U6" s="39" t="s">
        <v>57</v>
      </c>
      <c r="V6" s="36" t="s">
        <v>823</v>
      </c>
      <c r="Y6" s="56">
        <v>487.49</v>
      </c>
      <c r="Z6" s="56">
        <v>389.99</v>
      </c>
      <c r="AH6" s="36" t="s">
        <v>419</v>
      </c>
      <c r="AI6" s="36" t="s">
        <v>824</v>
      </c>
      <c r="AJ6" s="36">
        <v>3.5</v>
      </c>
      <c r="AK6" s="36">
        <v>9.25</v>
      </c>
      <c r="AL6" s="36">
        <v>7</v>
      </c>
      <c r="AM6" s="36">
        <v>4</v>
      </c>
      <c r="AN6" s="36" t="s">
        <v>32</v>
      </c>
      <c r="BG6" s="36" t="s">
        <v>33</v>
      </c>
    </row>
    <row r="7" spans="1:60" ht="135">
      <c r="A7" s="36">
        <v>113008</v>
      </c>
      <c r="F7" s="36" t="s">
        <v>23</v>
      </c>
      <c r="G7" s="36" t="s">
        <v>47</v>
      </c>
      <c r="H7" s="36" t="s">
        <v>815</v>
      </c>
      <c r="J7" s="36" t="s">
        <v>855</v>
      </c>
      <c r="K7" s="36" t="s">
        <v>25</v>
      </c>
      <c r="L7" s="36" t="s">
        <v>816</v>
      </c>
      <c r="O7" s="54" t="s">
        <v>856</v>
      </c>
      <c r="P7" s="54" t="s">
        <v>857</v>
      </c>
      <c r="Q7" s="36" t="s">
        <v>858</v>
      </c>
      <c r="R7" s="55" t="s">
        <v>847</v>
      </c>
      <c r="S7" s="55" t="s">
        <v>859</v>
      </c>
      <c r="T7" s="55" t="s">
        <v>849</v>
      </c>
      <c r="U7" s="39" t="s">
        <v>61</v>
      </c>
      <c r="V7" s="36" t="s">
        <v>823</v>
      </c>
      <c r="Y7" s="56">
        <v>374.99</v>
      </c>
      <c r="Z7" s="56">
        <v>299.99</v>
      </c>
      <c r="AH7" s="36" t="s">
        <v>419</v>
      </c>
      <c r="AI7" s="36" t="s">
        <v>824</v>
      </c>
      <c r="AJ7" s="36">
        <v>2.5</v>
      </c>
      <c r="AK7" s="36">
        <v>8.25</v>
      </c>
      <c r="AL7" s="36">
        <v>7</v>
      </c>
      <c r="AM7" s="36">
        <v>3.5</v>
      </c>
      <c r="AN7" s="36" t="s">
        <v>32</v>
      </c>
      <c r="BG7" s="36" t="s">
        <v>33</v>
      </c>
    </row>
    <row r="8" spans="1:60" ht="135">
      <c r="A8" s="36">
        <v>113009</v>
      </c>
      <c r="F8" s="36" t="s">
        <v>23</v>
      </c>
      <c r="G8" s="36" t="s">
        <v>47</v>
      </c>
      <c r="H8" s="36" t="s">
        <v>815</v>
      </c>
      <c r="J8" s="36" t="s">
        <v>860</v>
      </c>
      <c r="K8" s="36" t="s">
        <v>25</v>
      </c>
      <c r="L8" s="36" t="s">
        <v>816</v>
      </c>
      <c r="O8" s="54" t="s">
        <v>861</v>
      </c>
      <c r="P8" s="54" t="s">
        <v>862</v>
      </c>
      <c r="Q8" s="36" t="s">
        <v>863</v>
      </c>
      <c r="R8" s="55" t="s">
        <v>847</v>
      </c>
      <c r="S8" s="55" t="s">
        <v>864</v>
      </c>
      <c r="T8" s="55" t="s">
        <v>849</v>
      </c>
      <c r="U8" s="39" t="s">
        <v>64</v>
      </c>
      <c r="V8" s="36" t="s">
        <v>823</v>
      </c>
      <c r="Y8" s="56">
        <v>361.25</v>
      </c>
      <c r="Z8" s="56">
        <v>289</v>
      </c>
      <c r="AH8" s="36" t="s">
        <v>419</v>
      </c>
      <c r="AI8" s="36" t="s">
        <v>824</v>
      </c>
      <c r="AJ8" s="36">
        <v>2.5</v>
      </c>
      <c r="AK8" s="36">
        <v>8.25</v>
      </c>
      <c r="AL8" s="36">
        <v>7</v>
      </c>
      <c r="AM8" s="36">
        <v>3.5</v>
      </c>
      <c r="AN8" s="36" t="s">
        <v>32</v>
      </c>
      <c r="BG8" s="36" t="s">
        <v>33</v>
      </c>
    </row>
    <row r="9" spans="1:60" ht="135">
      <c r="A9" s="36">
        <v>113010</v>
      </c>
      <c r="F9" s="36" t="s">
        <v>23</v>
      </c>
      <c r="G9" s="36" t="s">
        <v>47</v>
      </c>
      <c r="H9" s="36" t="s">
        <v>815</v>
      </c>
      <c r="J9" s="36" t="s">
        <v>865</v>
      </c>
      <c r="K9" s="36" t="s">
        <v>25</v>
      </c>
      <c r="L9" s="36" t="s">
        <v>866</v>
      </c>
      <c r="O9" s="54" t="s">
        <v>867</v>
      </c>
      <c r="P9" s="54" t="s">
        <v>868</v>
      </c>
      <c r="Q9" s="36" t="s">
        <v>869</v>
      </c>
      <c r="R9" s="55" t="s">
        <v>870</v>
      </c>
      <c r="S9" s="55" t="s">
        <v>871</v>
      </c>
      <c r="T9" s="55" t="s">
        <v>849</v>
      </c>
      <c r="U9" s="39" t="s">
        <v>528</v>
      </c>
      <c r="V9" s="36" t="s">
        <v>823</v>
      </c>
      <c r="Y9" s="56">
        <v>212.49</v>
      </c>
      <c r="Z9" s="56">
        <v>169.99</v>
      </c>
      <c r="AH9" s="36" t="s">
        <v>419</v>
      </c>
      <c r="AI9" s="36" t="s">
        <v>824</v>
      </c>
      <c r="AJ9" s="36">
        <v>1.5</v>
      </c>
      <c r="AK9" s="36">
        <v>7</v>
      </c>
      <c r="AL9" s="36">
        <v>7</v>
      </c>
      <c r="AM9" s="36">
        <v>2.75</v>
      </c>
      <c r="AN9" s="36" t="s">
        <v>32</v>
      </c>
      <c r="BG9" s="36" t="s">
        <v>33</v>
      </c>
    </row>
    <row r="10" spans="1:60" ht="135">
      <c r="A10" s="36">
        <v>114007</v>
      </c>
      <c r="F10" s="36" t="s">
        <v>23</v>
      </c>
      <c r="G10" s="36" t="s">
        <v>66</v>
      </c>
      <c r="H10" s="36" t="s">
        <v>815</v>
      </c>
      <c r="J10" s="36" t="s">
        <v>872</v>
      </c>
      <c r="K10" s="36" t="s">
        <v>421</v>
      </c>
      <c r="L10" s="36" t="s">
        <v>816</v>
      </c>
      <c r="O10" s="54" t="s">
        <v>873</v>
      </c>
      <c r="P10" s="54" t="s">
        <v>874</v>
      </c>
      <c r="Q10" s="36" t="s">
        <v>875</v>
      </c>
      <c r="R10" s="55" t="s">
        <v>876</v>
      </c>
      <c r="S10" s="55" t="s">
        <v>877</v>
      </c>
      <c r="T10" s="55" t="s">
        <v>849</v>
      </c>
      <c r="U10" s="39" t="s">
        <v>71</v>
      </c>
      <c r="V10" s="36" t="s">
        <v>823</v>
      </c>
      <c r="Y10" s="56">
        <v>249.99</v>
      </c>
      <c r="Z10" s="56">
        <v>199.99</v>
      </c>
      <c r="AH10" s="36" t="s">
        <v>419</v>
      </c>
      <c r="AI10" s="36" t="s">
        <v>824</v>
      </c>
      <c r="AJ10" s="36">
        <v>3.5</v>
      </c>
      <c r="AK10" s="36">
        <v>9.25</v>
      </c>
      <c r="AL10" s="36">
        <v>7</v>
      </c>
      <c r="AM10" s="36">
        <v>4</v>
      </c>
      <c r="AN10" s="36" t="s">
        <v>32</v>
      </c>
      <c r="BG10" s="36" t="s">
        <v>33</v>
      </c>
    </row>
    <row r="11" spans="1:60" ht="135">
      <c r="A11" s="36">
        <v>114008</v>
      </c>
      <c r="F11" s="36" t="s">
        <v>23</v>
      </c>
      <c r="G11" s="36" t="s">
        <v>66</v>
      </c>
      <c r="H11" s="36" t="s">
        <v>815</v>
      </c>
      <c r="J11" s="36" t="s">
        <v>878</v>
      </c>
      <c r="K11" s="36" t="s">
        <v>421</v>
      </c>
      <c r="L11" s="36" t="s">
        <v>816</v>
      </c>
      <c r="O11" s="54" t="s">
        <v>879</v>
      </c>
      <c r="P11" s="54" t="s">
        <v>880</v>
      </c>
      <c r="Q11" s="36" t="s">
        <v>881</v>
      </c>
      <c r="R11" s="55" t="s">
        <v>876</v>
      </c>
      <c r="S11" s="55" t="s">
        <v>882</v>
      </c>
      <c r="T11" s="55" t="s">
        <v>849</v>
      </c>
      <c r="U11" s="39" t="s">
        <v>76</v>
      </c>
      <c r="V11" s="36" t="s">
        <v>823</v>
      </c>
      <c r="Y11" s="56">
        <v>237.49</v>
      </c>
      <c r="Z11" s="56">
        <v>189.99</v>
      </c>
      <c r="AH11" s="36" t="s">
        <v>419</v>
      </c>
      <c r="AI11" s="36" t="s">
        <v>824</v>
      </c>
      <c r="AJ11" s="36">
        <v>3.5</v>
      </c>
      <c r="AK11" s="36">
        <v>9.25</v>
      </c>
      <c r="AL11" s="36">
        <v>7</v>
      </c>
      <c r="AM11" s="36">
        <v>4</v>
      </c>
      <c r="AN11" s="36" t="s">
        <v>32</v>
      </c>
      <c r="BG11" s="36" t="s">
        <v>33</v>
      </c>
    </row>
    <row r="12" spans="1:60" ht="135">
      <c r="A12" s="36">
        <v>114011</v>
      </c>
      <c r="F12" s="36" t="s">
        <v>23</v>
      </c>
      <c r="G12" s="36" t="s">
        <v>66</v>
      </c>
      <c r="H12" s="36" t="s">
        <v>815</v>
      </c>
      <c r="J12" s="36" t="s">
        <v>883</v>
      </c>
      <c r="K12" s="36" t="s">
        <v>25</v>
      </c>
      <c r="L12" s="36" t="s">
        <v>816</v>
      </c>
      <c r="O12" s="54" t="s">
        <v>884</v>
      </c>
      <c r="P12" s="54" t="s">
        <v>885</v>
      </c>
      <c r="Q12" s="36" t="s">
        <v>886</v>
      </c>
      <c r="R12" s="55" t="s">
        <v>887</v>
      </c>
      <c r="S12" s="55" t="s">
        <v>888</v>
      </c>
      <c r="T12" s="55" t="s">
        <v>849</v>
      </c>
      <c r="U12" s="39" t="s">
        <v>82</v>
      </c>
      <c r="V12" s="36" t="s">
        <v>823</v>
      </c>
      <c r="Y12" s="56">
        <v>274.99</v>
      </c>
      <c r="Z12" s="56">
        <v>219.99</v>
      </c>
      <c r="AH12" s="36" t="s">
        <v>419</v>
      </c>
      <c r="AI12" s="36" t="s">
        <v>824</v>
      </c>
      <c r="AJ12" s="36">
        <v>2.5</v>
      </c>
      <c r="AK12" s="36">
        <v>8.25</v>
      </c>
      <c r="AL12" s="36">
        <v>6.75</v>
      </c>
      <c r="AM12" s="36">
        <v>3.5</v>
      </c>
      <c r="AN12" s="36" t="s">
        <v>32</v>
      </c>
      <c r="BG12" s="36" t="s">
        <v>33</v>
      </c>
    </row>
    <row r="13" spans="1:60" ht="135">
      <c r="A13" s="36">
        <v>114009</v>
      </c>
      <c r="F13" s="36" t="s">
        <v>23</v>
      </c>
      <c r="G13" s="36" t="s">
        <v>66</v>
      </c>
      <c r="H13" s="36" t="s">
        <v>815</v>
      </c>
      <c r="J13" s="36" t="s">
        <v>889</v>
      </c>
      <c r="K13" s="36" t="s">
        <v>421</v>
      </c>
      <c r="L13" s="36" t="s">
        <v>816</v>
      </c>
      <c r="O13" s="54" t="s">
        <v>890</v>
      </c>
      <c r="P13" s="54" t="s">
        <v>891</v>
      </c>
      <c r="Q13" s="36" t="s">
        <v>892</v>
      </c>
      <c r="R13" s="55" t="s">
        <v>876</v>
      </c>
      <c r="S13" s="55" t="s">
        <v>893</v>
      </c>
      <c r="T13" s="55" t="s">
        <v>849</v>
      </c>
      <c r="U13" s="39" t="s">
        <v>86</v>
      </c>
      <c r="V13" s="36" t="s">
        <v>823</v>
      </c>
      <c r="Y13" s="56">
        <v>212.49</v>
      </c>
      <c r="Z13" s="56">
        <v>169.99</v>
      </c>
      <c r="AH13" s="36" t="s">
        <v>419</v>
      </c>
      <c r="AI13" s="36" t="s">
        <v>824</v>
      </c>
      <c r="AJ13" s="36">
        <v>2.5</v>
      </c>
      <c r="AK13" s="36">
        <v>8.25</v>
      </c>
      <c r="AL13" s="36">
        <v>6.75</v>
      </c>
      <c r="AM13" s="36">
        <v>3.5</v>
      </c>
      <c r="AN13" s="36" t="s">
        <v>32</v>
      </c>
      <c r="BG13" s="36" t="s">
        <v>33</v>
      </c>
    </row>
    <row r="14" spans="1:60" ht="135">
      <c r="A14" s="36">
        <v>114012</v>
      </c>
      <c r="F14" s="36" t="s">
        <v>23</v>
      </c>
      <c r="G14" s="36" t="s">
        <v>66</v>
      </c>
      <c r="H14" s="36" t="s">
        <v>815</v>
      </c>
      <c r="J14" s="36" t="s">
        <v>894</v>
      </c>
      <c r="K14" s="36" t="s">
        <v>25</v>
      </c>
      <c r="L14" s="36" t="s">
        <v>816</v>
      </c>
      <c r="O14" s="54" t="s">
        <v>895</v>
      </c>
      <c r="P14" s="54" t="s">
        <v>896</v>
      </c>
      <c r="Q14" s="36" t="s">
        <v>897</v>
      </c>
      <c r="R14" s="55" t="s">
        <v>887</v>
      </c>
      <c r="S14" s="55" t="s">
        <v>898</v>
      </c>
      <c r="T14" s="55" t="s">
        <v>849</v>
      </c>
      <c r="U14" s="39" t="s">
        <v>90</v>
      </c>
      <c r="V14" s="36" t="s">
        <v>823</v>
      </c>
      <c r="Y14" s="56">
        <v>262.49</v>
      </c>
      <c r="Z14" s="56">
        <v>209.99</v>
      </c>
      <c r="AH14" s="36" t="s">
        <v>419</v>
      </c>
      <c r="AI14" s="36" t="s">
        <v>824</v>
      </c>
      <c r="AJ14" s="36">
        <v>2.5</v>
      </c>
      <c r="AK14" s="36">
        <v>8.25</v>
      </c>
      <c r="AL14" s="36">
        <v>6.75</v>
      </c>
      <c r="AM14" s="36">
        <v>3.5</v>
      </c>
      <c r="AN14" s="36" t="s">
        <v>32</v>
      </c>
      <c r="BG14" s="36" t="s">
        <v>33</v>
      </c>
    </row>
    <row r="15" spans="1:60" ht="135">
      <c r="A15" s="36">
        <v>114010</v>
      </c>
      <c r="F15" s="36" t="s">
        <v>23</v>
      </c>
      <c r="G15" s="36" t="s">
        <v>66</v>
      </c>
      <c r="H15" s="36" t="s">
        <v>815</v>
      </c>
      <c r="J15" s="36" t="s">
        <v>899</v>
      </c>
      <c r="K15" s="36" t="s">
        <v>421</v>
      </c>
      <c r="L15" s="36" t="s">
        <v>816</v>
      </c>
      <c r="O15" s="54" t="s">
        <v>900</v>
      </c>
      <c r="P15" s="54" t="s">
        <v>901</v>
      </c>
      <c r="Q15" s="36" t="s">
        <v>902</v>
      </c>
      <c r="R15" s="55" t="s">
        <v>876</v>
      </c>
      <c r="S15" s="55" t="s">
        <v>903</v>
      </c>
      <c r="T15" s="55" t="s">
        <v>849</v>
      </c>
      <c r="U15" s="39" t="s">
        <v>94</v>
      </c>
      <c r="V15" s="36" t="s">
        <v>823</v>
      </c>
      <c r="Y15" s="56">
        <v>199.99</v>
      </c>
      <c r="Z15" s="56">
        <v>159.99</v>
      </c>
      <c r="AH15" s="36" t="s">
        <v>419</v>
      </c>
      <c r="AI15" s="36" t="s">
        <v>824</v>
      </c>
      <c r="AJ15" s="36">
        <v>2.5</v>
      </c>
      <c r="AK15" s="36">
        <v>8.25</v>
      </c>
      <c r="AL15" s="36">
        <v>6.75</v>
      </c>
      <c r="AM15" s="36">
        <v>3.5</v>
      </c>
      <c r="AN15" s="36" t="s">
        <v>32</v>
      </c>
      <c r="BG15" s="36" t="s">
        <v>33</v>
      </c>
    </row>
    <row r="16" spans="1:60" ht="135">
      <c r="A16" s="36">
        <v>116009</v>
      </c>
      <c r="F16" s="36" t="s">
        <v>23</v>
      </c>
      <c r="G16" s="36" t="s">
        <v>95</v>
      </c>
      <c r="H16" s="36" t="s">
        <v>815</v>
      </c>
      <c r="J16" s="36" t="s">
        <v>904</v>
      </c>
      <c r="K16" s="36" t="s">
        <v>421</v>
      </c>
      <c r="L16" s="36" t="s">
        <v>816</v>
      </c>
      <c r="O16" s="54" t="s">
        <v>905</v>
      </c>
      <c r="P16" s="54" t="s">
        <v>906</v>
      </c>
      <c r="Q16" s="36" t="s">
        <v>907</v>
      </c>
      <c r="R16" s="55" t="s">
        <v>908</v>
      </c>
      <c r="S16" s="55" t="s">
        <v>909</v>
      </c>
      <c r="T16" s="55" t="s">
        <v>849</v>
      </c>
      <c r="U16" s="39" t="s">
        <v>100</v>
      </c>
      <c r="V16" s="36" t="s">
        <v>823</v>
      </c>
      <c r="Y16" s="56">
        <v>124.99</v>
      </c>
      <c r="Z16" s="56">
        <v>99.99</v>
      </c>
      <c r="AH16" s="36" t="s">
        <v>419</v>
      </c>
      <c r="AI16" s="36" t="s">
        <v>824</v>
      </c>
      <c r="AJ16" s="36">
        <v>2.5</v>
      </c>
      <c r="AK16" s="36">
        <v>7.5</v>
      </c>
      <c r="AL16" s="36">
        <v>8.25</v>
      </c>
      <c r="AM16" s="36">
        <v>3.5</v>
      </c>
      <c r="AN16" s="36" t="s">
        <v>32</v>
      </c>
      <c r="BG16" s="36" t="s">
        <v>33</v>
      </c>
    </row>
    <row r="17" spans="1:59" ht="135">
      <c r="A17" s="36">
        <v>116010</v>
      </c>
      <c r="F17" s="36" t="s">
        <v>23</v>
      </c>
      <c r="G17" s="36" t="s">
        <v>95</v>
      </c>
      <c r="H17" s="36" t="s">
        <v>815</v>
      </c>
      <c r="J17" s="36" t="s">
        <v>910</v>
      </c>
      <c r="K17" s="36" t="s">
        <v>421</v>
      </c>
      <c r="L17" s="36" t="s">
        <v>816</v>
      </c>
      <c r="O17" s="54" t="s">
        <v>911</v>
      </c>
      <c r="P17" s="54" t="s">
        <v>912</v>
      </c>
      <c r="Q17" s="36" t="s">
        <v>913</v>
      </c>
      <c r="R17" s="55" t="s">
        <v>908</v>
      </c>
      <c r="S17" s="55" t="s">
        <v>914</v>
      </c>
      <c r="T17" s="55" t="s">
        <v>849</v>
      </c>
      <c r="U17" s="39" t="s">
        <v>104</v>
      </c>
      <c r="V17" s="36" t="s">
        <v>823</v>
      </c>
      <c r="Y17" s="56">
        <v>112.49</v>
      </c>
      <c r="Z17" s="56">
        <v>89.99</v>
      </c>
      <c r="AH17" s="36" t="s">
        <v>419</v>
      </c>
      <c r="AI17" s="36" t="s">
        <v>824</v>
      </c>
      <c r="AJ17" s="36">
        <v>2.5</v>
      </c>
      <c r="AK17" s="36">
        <v>7.5</v>
      </c>
      <c r="AL17" s="36">
        <v>8.25</v>
      </c>
      <c r="AM17" s="36">
        <v>3.5</v>
      </c>
      <c r="AN17" s="36" t="s">
        <v>32</v>
      </c>
      <c r="BG17" s="36" t="s">
        <v>33</v>
      </c>
    </row>
    <row r="18" spans="1:59" ht="300">
      <c r="A18" s="36">
        <v>210201</v>
      </c>
      <c r="C18" s="36">
        <v>210200</v>
      </c>
      <c r="D18" s="36">
        <v>210201</v>
      </c>
      <c r="F18" s="36" t="s">
        <v>530</v>
      </c>
      <c r="G18" s="36" t="s">
        <v>531</v>
      </c>
      <c r="H18" s="36" t="s">
        <v>815</v>
      </c>
      <c r="J18" s="36" t="s">
        <v>915</v>
      </c>
      <c r="K18" s="36" t="s">
        <v>25</v>
      </c>
      <c r="L18" s="36" t="s">
        <v>816</v>
      </c>
      <c r="O18" s="54" t="s">
        <v>916</v>
      </c>
      <c r="P18" s="54" t="s">
        <v>917</v>
      </c>
      <c r="Q18" s="57" t="s">
        <v>532</v>
      </c>
      <c r="R18" s="55" t="s">
        <v>918</v>
      </c>
      <c r="S18" s="55" t="s">
        <v>919</v>
      </c>
      <c r="T18" s="55" t="s">
        <v>920</v>
      </c>
      <c r="U18" s="39" t="s">
        <v>533</v>
      </c>
      <c r="V18" s="36" t="s">
        <v>823</v>
      </c>
      <c r="Y18" s="56">
        <v>1249.99</v>
      </c>
      <c r="Z18" s="56">
        <v>999.99</v>
      </c>
      <c r="AH18" s="58">
        <v>44228</v>
      </c>
      <c r="AI18" s="36" t="s">
        <v>824</v>
      </c>
      <c r="AJ18" s="36">
        <v>3.5</v>
      </c>
      <c r="AK18" s="36">
        <v>5</v>
      </c>
      <c r="AL18" s="36">
        <v>5</v>
      </c>
      <c r="AM18" s="36">
        <v>17</v>
      </c>
      <c r="AU18" s="36" t="s">
        <v>46</v>
      </c>
      <c r="AV18" s="36">
        <v>1</v>
      </c>
      <c r="BG18" s="36" t="s">
        <v>113</v>
      </c>
    </row>
    <row r="19" spans="1:59" ht="300">
      <c r="A19" s="36">
        <v>210113</v>
      </c>
      <c r="C19" s="36">
        <v>210112</v>
      </c>
      <c r="D19" s="36">
        <v>210112</v>
      </c>
      <c r="F19" s="36" t="s">
        <v>530</v>
      </c>
      <c r="G19" s="36" t="s">
        <v>531</v>
      </c>
      <c r="H19" s="36" t="s">
        <v>815</v>
      </c>
      <c r="J19" s="36" t="s">
        <v>921</v>
      </c>
      <c r="K19" s="36" t="s">
        <v>25</v>
      </c>
      <c r="L19" s="36" t="s">
        <v>816</v>
      </c>
      <c r="O19" s="54" t="s">
        <v>922</v>
      </c>
      <c r="P19" s="54" t="s">
        <v>923</v>
      </c>
      <c r="Q19" s="57" t="s">
        <v>534</v>
      </c>
      <c r="R19" s="55" t="s">
        <v>924</v>
      </c>
      <c r="S19" s="55" t="s">
        <v>925</v>
      </c>
      <c r="T19" s="55" t="s">
        <v>920</v>
      </c>
      <c r="U19" s="39" t="s">
        <v>535</v>
      </c>
      <c r="V19" s="36" t="s">
        <v>823</v>
      </c>
      <c r="Y19" s="56">
        <v>1999.99</v>
      </c>
      <c r="Z19" s="56">
        <v>1599.99</v>
      </c>
      <c r="AH19" s="58">
        <v>44197</v>
      </c>
      <c r="AI19" s="36" t="s">
        <v>824</v>
      </c>
      <c r="AJ19" s="36">
        <v>4</v>
      </c>
      <c r="AK19" s="36">
        <v>5</v>
      </c>
      <c r="AL19" s="36">
        <v>8</v>
      </c>
      <c r="AM19" s="36">
        <v>18</v>
      </c>
      <c r="AU19" s="36" t="s">
        <v>46</v>
      </c>
      <c r="AV19" s="36">
        <v>1</v>
      </c>
      <c r="BG19" s="36" t="s">
        <v>113</v>
      </c>
    </row>
    <row r="20" spans="1:59" ht="300">
      <c r="A20" s="36">
        <v>210114</v>
      </c>
      <c r="C20" s="36">
        <v>210111</v>
      </c>
      <c r="D20" s="36">
        <v>210111</v>
      </c>
      <c r="F20" s="36" t="s">
        <v>530</v>
      </c>
      <c r="G20" s="36" t="s">
        <v>531</v>
      </c>
      <c r="H20" s="36" t="s">
        <v>815</v>
      </c>
      <c r="J20" s="36" t="s">
        <v>921</v>
      </c>
      <c r="K20" s="36" t="s">
        <v>25</v>
      </c>
      <c r="L20" s="36" t="s">
        <v>816</v>
      </c>
      <c r="O20" s="54" t="s">
        <v>926</v>
      </c>
      <c r="P20" s="54" t="s">
        <v>927</v>
      </c>
      <c r="Q20" s="57" t="s">
        <v>536</v>
      </c>
      <c r="R20" s="55" t="s">
        <v>924</v>
      </c>
      <c r="S20" s="55" t="s">
        <v>928</v>
      </c>
      <c r="T20" s="55" t="s">
        <v>920</v>
      </c>
      <c r="U20" s="39" t="s">
        <v>537</v>
      </c>
      <c r="V20" s="36" t="s">
        <v>823</v>
      </c>
      <c r="Y20" s="56">
        <v>1999.99</v>
      </c>
      <c r="Z20" s="56">
        <v>1599.99</v>
      </c>
      <c r="AH20" s="58">
        <v>44197</v>
      </c>
      <c r="AI20" s="36" t="s">
        <v>824</v>
      </c>
      <c r="AJ20" s="36">
        <v>4</v>
      </c>
      <c r="AK20" s="36">
        <v>5</v>
      </c>
      <c r="AL20" s="36">
        <v>8</v>
      </c>
      <c r="AM20" s="36">
        <v>18</v>
      </c>
      <c r="AU20" s="36" t="s">
        <v>46</v>
      </c>
      <c r="AV20" s="36">
        <v>1</v>
      </c>
      <c r="BG20" s="36" t="s">
        <v>113</v>
      </c>
    </row>
    <row r="21" spans="1:59" ht="300">
      <c r="A21" s="36">
        <v>210115</v>
      </c>
      <c r="F21" s="36" t="s">
        <v>530</v>
      </c>
      <c r="G21" s="36" t="s">
        <v>531</v>
      </c>
      <c r="H21" s="36" t="s">
        <v>815</v>
      </c>
      <c r="J21" s="36" t="s">
        <v>921</v>
      </c>
      <c r="K21" s="36" t="s">
        <v>25</v>
      </c>
      <c r="L21" s="36" t="s">
        <v>816</v>
      </c>
      <c r="O21" s="54" t="s">
        <v>929</v>
      </c>
      <c r="P21" s="54" t="s">
        <v>930</v>
      </c>
      <c r="Q21" s="57" t="s">
        <v>538</v>
      </c>
      <c r="R21" s="55" t="s">
        <v>924</v>
      </c>
      <c r="S21" s="55" t="s">
        <v>931</v>
      </c>
      <c r="T21" s="55" t="s">
        <v>920</v>
      </c>
      <c r="U21" s="39" t="s">
        <v>539</v>
      </c>
      <c r="V21" s="36" t="s">
        <v>823</v>
      </c>
      <c r="Y21" s="56">
        <v>1999.99</v>
      </c>
      <c r="Z21" s="56">
        <v>1599.99</v>
      </c>
      <c r="AH21" s="58">
        <v>44197</v>
      </c>
      <c r="AI21" s="36" t="s">
        <v>824</v>
      </c>
      <c r="AJ21" s="36">
        <v>4</v>
      </c>
      <c r="AK21" s="36">
        <v>5</v>
      </c>
      <c r="AL21" s="36">
        <v>8</v>
      </c>
      <c r="AM21" s="36">
        <v>18</v>
      </c>
      <c r="AU21" s="36" t="s">
        <v>46</v>
      </c>
      <c r="AV21" s="36">
        <v>1</v>
      </c>
      <c r="BG21" s="36" t="s">
        <v>113</v>
      </c>
    </row>
    <row r="22" spans="1:59" ht="285">
      <c r="A22" s="36">
        <v>212103</v>
      </c>
      <c r="F22" s="36" t="s">
        <v>530</v>
      </c>
      <c r="G22" s="36" t="s">
        <v>139</v>
      </c>
      <c r="H22" s="36" t="s">
        <v>815</v>
      </c>
      <c r="J22" s="36" t="s">
        <v>932</v>
      </c>
      <c r="K22" s="36" t="s">
        <v>25</v>
      </c>
      <c r="L22" s="36" t="s">
        <v>816</v>
      </c>
      <c r="O22" s="54" t="s">
        <v>933</v>
      </c>
      <c r="P22" s="54" t="s">
        <v>934</v>
      </c>
      <c r="Q22" s="57" t="s">
        <v>540</v>
      </c>
      <c r="R22" s="55" t="s">
        <v>935</v>
      </c>
      <c r="S22" s="55" t="s">
        <v>936</v>
      </c>
      <c r="T22" s="59" t="s">
        <v>937</v>
      </c>
      <c r="U22" s="39" t="s">
        <v>541</v>
      </c>
      <c r="V22" s="36" t="s">
        <v>823</v>
      </c>
      <c r="Y22" s="56">
        <v>1139.99</v>
      </c>
      <c r="Z22" s="56">
        <v>949.99</v>
      </c>
      <c r="AH22" s="58">
        <v>44226</v>
      </c>
      <c r="AI22" s="36" t="s">
        <v>824</v>
      </c>
      <c r="AN22" s="36" t="s">
        <v>32</v>
      </c>
      <c r="AU22" s="36" t="s">
        <v>46</v>
      </c>
      <c r="AV22" s="36">
        <v>1</v>
      </c>
      <c r="BG22" s="36" t="s">
        <v>33</v>
      </c>
    </row>
    <row r="23" spans="1:59" ht="285">
      <c r="A23" s="36">
        <v>212104</v>
      </c>
      <c r="F23" s="36" t="s">
        <v>530</v>
      </c>
      <c r="G23" s="36" t="s">
        <v>139</v>
      </c>
      <c r="H23" s="36" t="s">
        <v>815</v>
      </c>
      <c r="J23" s="36" t="s">
        <v>932</v>
      </c>
      <c r="K23" s="36" t="s">
        <v>25</v>
      </c>
      <c r="L23" s="36" t="s">
        <v>816</v>
      </c>
      <c r="O23" s="54" t="s">
        <v>938</v>
      </c>
      <c r="P23" s="54" t="s">
        <v>939</v>
      </c>
      <c r="Q23" s="57" t="s">
        <v>542</v>
      </c>
      <c r="R23" s="55" t="s">
        <v>935</v>
      </c>
      <c r="S23" s="55" t="s">
        <v>940</v>
      </c>
      <c r="T23" s="59" t="s">
        <v>937</v>
      </c>
      <c r="U23" s="39" t="s">
        <v>543</v>
      </c>
      <c r="V23" s="36" t="s">
        <v>823</v>
      </c>
      <c r="Y23" s="56">
        <v>1139.99</v>
      </c>
      <c r="Z23" s="56">
        <v>949.99</v>
      </c>
      <c r="AH23" s="58">
        <v>44226</v>
      </c>
      <c r="AI23" s="36" t="s">
        <v>824</v>
      </c>
      <c r="AN23" s="36" t="s">
        <v>32</v>
      </c>
      <c r="AU23" s="36" t="s">
        <v>46</v>
      </c>
      <c r="AV23" s="36">
        <v>1</v>
      </c>
      <c r="BG23" s="36" t="s">
        <v>33</v>
      </c>
    </row>
    <row r="24" spans="1:59">
      <c r="A24" s="36">
        <v>212105</v>
      </c>
      <c r="F24" s="36" t="s">
        <v>530</v>
      </c>
      <c r="G24" s="36" t="s">
        <v>139</v>
      </c>
      <c r="H24" s="36" t="s">
        <v>815</v>
      </c>
      <c r="J24" s="36" t="s">
        <v>941</v>
      </c>
      <c r="K24" s="36" t="s">
        <v>25</v>
      </c>
      <c r="L24" s="36" t="s">
        <v>816</v>
      </c>
      <c r="Q24" s="57" t="s">
        <v>544</v>
      </c>
      <c r="T24" s="59" t="s">
        <v>937</v>
      </c>
      <c r="U24" s="39" t="s">
        <v>545</v>
      </c>
      <c r="V24" s="36" t="s">
        <v>823</v>
      </c>
      <c r="Y24" s="56">
        <v>1199.99</v>
      </c>
      <c r="Z24" s="56">
        <v>999.99</v>
      </c>
      <c r="AH24" s="58">
        <v>44226</v>
      </c>
      <c r="AI24" s="36" t="s">
        <v>824</v>
      </c>
      <c r="AN24" s="36" t="s">
        <v>32</v>
      </c>
      <c r="AU24" s="36" t="s">
        <v>46</v>
      </c>
      <c r="AV24" s="36">
        <v>1</v>
      </c>
      <c r="BG24" s="36" t="s">
        <v>33</v>
      </c>
    </row>
    <row r="25" spans="1:59">
      <c r="A25" s="36">
        <v>212106</v>
      </c>
      <c r="F25" s="36" t="s">
        <v>530</v>
      </c>
      <c r="G25" s="36" t="s">
        <v>139</v>
      </c>
      <c r="H25" s="36" t="s">
        <v>815</v>
      </c>
      <c r="J25" s="36" t="s">
        <v>941</v>
      </c>
      <c r="K25" s="36" t="s">
        <v>25</v>
      </c>
      <c r="L25" s="36" t="s">
        <v>816</v>
      </c>
      <c r="Q25" s="57" t="s">
        <v>546</v>
      </c>
      <c r="T25" s="59" t="s">
        <v>937</v>
      </c>
      <c r="U25" s="39" t="s">
        <v>547</v>
      </c>
      <c r="V25" s="36" t="s">
        <v>823</v>
      </c>
      <c r="Y25" s="56">
        <v>1199.99</v>
      </c>
      <c r="Z25" s="56">
        <v>999.99</v>
      </c>
      <c r="AH25" s="58">
        <v>44226</v>
      </c>
      <c r="AI25" s="36" t="s">
        <v>824</v>
      </c>
      <c r="AN25" s="36" t="s">
        <v>32</v>
      </c>
      <c r="AU25" s="36" t="s">
        <v>46</v>
      </c>
      <c r="AV25" s="36">
        <v>1</v>
      </c>
      <c r="BG25" s="36" t="s">
        <v>33</v>
      </c>
    </row>
    <row r="26" spans="1:59" ht="30">
      <c r="A26" s="36">
        <v>212107</v>
      </c>
      <c r="F26" s="36" t="s">
        <v>530</v>
      </c>
      <c r="G26" s="36" t="s">
        <v>139</v>
      </c>
      <c r="H26" s="36" t="s">
        <v>815</v>
      </c>
      <c r="J26" s="36" t="s">
        <v>942</v>
      </c>
      <c r="K26" s="36" t="s">
        <v>25</v>
      </c>
      <c r="L26" s="36" t="s">
        <v>816</v>
      </c>
      <c r="Q26" s="57" t="s">
        <v>548</v>
      </c>
      <c r="T26" s="59" t="s">
        <v>937</v>
      </c>
      <c r="U26" s="39" t="s">
        <v>549</v>
      </c>
      <c r="V26" s="36" t="s">
        <v>823</v>
      </c>
      <c r="Y26" s="56">
        <v>1499.99</v>
      </c>
      <c r="Z26" s="56">
        <v>1199.99</v>
      </c>
      <c r="AH26" s="58">
        <v>43860</v>
      </c>
      <c r="AI26" s="36" t="s">
        <v>824</v>
      </c>
      <c r="AJ26" s="36">
        <v>4.5</v>
      </c>
      <c r="AK26" s="36">
        <v>5</v>
      </c>
      <c r="AL26" s="36">
        <v>5.5</v>
      </c>
      <c r="AM26" s="36">
        <v>18</v>
      </c>
      <c r="AN26" s="36" t="s">
        <v>32</v>
      </c>
      <c r="AU26" s="36" t="s">
        <v>46</v>
      </c>
      <c r="AV26" s="36">
        <v>1</v>
      </c>
      <c r="BG26" s="36" t="s">
        <v>33</v>
      </c>
    </row>
    <row r="27" spans="1:59" ht="300">
      <c r="A27" s="36">
        <v>212100</v>
      </c>
      <c r="F27" s="36" t="s">
        <v>530</v>
      </c>
      <c r="G27" s="36" t="s">
        <v>139</v>
      </c>
      <c r="H27" s="36" t="s">
        <v>815</v>
      </c>
      <c r="J27" s="36" t="s">
        <v>942</v>
      </c>
      <c r="K27" s="36" t="s">
        <v>25</v>
      </c>
      <c r="L27" s="36" t="s">
        <v>816</v>
      </c>
      <c r="O27" s="54" t="s">
        <v>943</v>
      </c>
      <c r="P27" s="54" t="s">
        <v>944</v>
      </c>
      <c r="Q27" s="57" t="s">
        <v>140</v>
      </c>
      <c r="R27" s="55" t="s">
        <v>945</v>
      </c>
      <c r="S27" s="55" t="s">
        <v>946</v>
      </c>
      <c r="T27" s="59" t="s">
        <v>937</v>
      </c>
      <c r="U27" s="39" t="s">
        <v>144</v>
      </c>
      <c r="V27" s="36" t="s">
        <v>823</v>
      </c>
      <c r="Y27" s="56">
        <v>1499.99</v>
      </c>
      <c r="Z27" s="56">
        <v>1199.99</v>
      </c>
      <c r="AH27" s="36" t="s">
        <v>419</v>
      </c>
      <c r="AI27" s="36" t="s">
        <v>824</v>
      </c>
      <c r="AJ27" s="36">
        <v>4.5</v>
      </c>
      <c r="AK27" s="36">
        <v>5</v>
      </c>
      <c r="AL27" s="36">
        <v>5.5</v>
      </c>
      <c r="AM27" s="36">
        <v>18</v>
      </c>
      <c r="AN27" s="36" t="s">
        <v>32</v>
      </c>
      <c r="AU27" s="36" t="s">
        <v>46</v>
      </c>
      <c r="AV27" s="36">
        <v>1</v>
      </c>
      <c r="BG27" s="36" t="s">
        <v>33</v>
      </c>
    </row>
    <row r="28" spans="1:59" ht="300">
      <c r="A28" s="36">
        <v>212101</v>
      </c>
      <c r="F28" s="36" t="s">
        <v>530</v>
      </c>
      <c r="G28" s="36" t="s">
        <v>139</v>
      </c>
      <c r="H28" s="36" t="s">
        <v>815</v>
      </c>
      <c r="J28" s="36" t="s">
        <v>942</v>
      </c>
      <c r="K28" s="36" t="s">
        <v>25</v>
      </c>
      <c r="L28" s="36" t="s">
        <v>816</v>
      </c>
      <c r="O28" s="54" t="s">
        <v>947</v>
      </c>
      <c r="P28" s="54" t="s">
        <v>948</v>
      </c>
      <c r="Q28" s="57" t="s">
        <v>551</v>
      </c>
      <c r="R28" s="55" t="s">
        <v>945</v>
      </c>
      <c r="S28" s="55" t="s">
        <v>949</v>
      </c>
      <c r="T28" s="59" t="s">
        <v>937</v>
      </c>
      <c r="U28" s="39" t="s">
        <v>148</v>
      </c>
      <c r="V28" s="36" t="s">
        <v>823</v>
      </c>
      <c r="Y28" s="56">
        <v>1499.99</v>
      </c>
      <c r="Z28" s="56">
        <v>1199.99</v>
      </c>
      <c r="AH28" s="36" t="s">
        <v>419</v>
      </c>
      <c r="AI28" s="36" t="s">
        <v>824</v>
      </c>
      <c r="AJ28" s="36">
        <v>4.5</v>
      </c>
      <c r="AK28" s="36">
        <v>5</v>
      </c>
      <c r="AL28" s="36">
        <v>5.5</v>
      </c>
      <c r="AM28" s="36">
        <v>18</v>
      </c>
      <c r="AN28" s="36" t="s">
        <v>32</v>
      </c>
      <c r="AU28" s="36" t="s">
        <v>46</v>
      </c>
      <c r="AV28" s="36">
        <v>1</v>
      </c>
      <c r="BG28" s="36" t="s">
        <v>33</v>
      </c>
    </row>
    <row r="29" spans="1:59" ht="300">
      <c r="A29" s="36">
        <v>212102</v>
      </c>
      <c r="F29" s="36" t="s">
        <v>530</v>
      </c>
      <c r="G29" s="36" t="s">
        <v>139</v>
      </c>
      <c r="H29" s="36" t="s">
        <v>815</v>
      </c>
      <c r="J29" s="36" t="s">
        <v>942</v>
      </c>
      <c r="K29" s="36" t="s">
        <v>25</v>
      </c>
      <c r="L29" s="36" t="s">
        <v>816</v>
      </c>
      <c r="O29" s="54" t="s">
        <v>950</v>
      </c>
      <c r="P29" s="54" t="s">
        <v>951</v>
      </c>
      <c r="Q29" s="57" t="s">
        <v>552</v>
      </c>
      <c r="R29" s="55" t="s">
        <v>945</v>
      </c>
      <c r="S29" s="55" t="s">
        <v>952</v>
      </c>
      <c r="T29" s="59" t="s">
        <v>937</v>
      </c>
      <c r="U29" s="39" t="s">
        <v>152</v>
      </c>
      <c r="V29" s="36" t="s">
        <v>823</v>
      </c>
      <c r="Y29" s="56">
        <v>1499.99</v>
      </c>
      <c r="Z29" s="56">
        <v>1199.99</v>
      </c>
      <c r="AH29" s="36" t="s">
        <v>419</v>
      </c>
      <c r="AI29" s="36" t="s">
        <v>824</v>
      </c>
      <c r="AJ29" s="36">
        <v>4.5</v>
      </c>
      <c r="AK29" s="36">
        <v>5</v>
      </c>
      <c r="AL29" s="36">
        <v>5.5</v>
      </c>
      <c r="AM29" s="36">
        <v>18</v>
      </c>
      <c r="AN29" s="36" t="s">
        <v>32</v>
      </c>
      <c r="AU29" s="36" t="s">
        <v>46</v>
      </c>
      <c r="AV29" s="36">
        <v>1</v>
      </c>
      <c r="BG29" s="36" t="s">
        <v>33</v>
      </c>
    </row>
    <row r="30" spans="1:59" ht="300">
      <c r="A30" s="36" t="s">
        <v>153</v>
      </c>
      <c r="F30" s="36" t="s">
        <v>530</v>
      </c>
      <c r="G30" s="36" t="s">
        <v>139</v>
      </c>
      <c r="H30" s="36" t="s">
        <v>815</v>
      </c>
      <c r="J30" s="36" t="s">
        <v>942</v>
      </c>
      <c r="K30" s="36" t="s">
        <v>132</v>
      </c>
      <c r="L30" s="36" t="s">
        <v>816</v>
      </c>
      <c r="O30" s="54" t="s">
        <v>943</v>
      </c>
      <c r="P30" s="54" t="s">
        <v>953</v>
      </c>
      <c r="Q30" s="57" t="s">
        <v>553</v>
      </c>
      <c r="R30" s="55" t="s">
        <v>945</v>
      </c>
      <c r="S30" s="55" t="s">
        <v>954</v>
      </c>
      <c r="T30" s="59" t="s">
        <v>937</v>
      </c>
      <c r="U30" s="39" t="s">
        <v>156</v>
      </c>
      <c r="V30" s="36" t="s">
        <v>823</v>
      </c>
      <c r="Y30" s="56">
        <v>1499.99</v>
      </c>
      <c r="Z30" s="56">
        <v>1199.99</v>
      </c>
      <c r="AH30" s="36" t="s">
        <v>419</v>
      </c>
      <c r="AI30" s="36" t="s">
        <v>824</v>
      </c>
      <c r="AJ30" s="36">
        <v>4.5</v>
      </c>
      <c r="AK30" s="36">
        <v>5</v>
      </c>
      <c r="AL30" s="36">
        <v>5.5</v>
      </c>
      <c r="AM30" s="36">
        <v>18</v>
      </c>
      <c r="AN30" s="36" t="s">
        <v>32</v>
      </c>
      <c r="AU30" s="36" t="s">
        <v>46</v>
      </c>
      <c r="AV30" s="36">
        <v>1</v>
      </c>
      <c r="BG30" s="36" t="s">
        <v>33</v>
      </c>
    </row>
    <row r="31" spans="1:59" ht="300">
      <c r="A31" s="36" t="s">
        <v>157</v>
      </c>
      <c r="F31" s="36" t="s">
        <v>530</v>
      </c>
      <c r="G31" s="36" t="s">
        <v>139</v>
      </c>
      <c r="H31" s="36" t="s">
        <v>815</v>
      </c>
      <c r="J31" s="36" t="s">
        <v>942</v>
      </c>
      <c r="K31" s="36" t="s">
        <v>132</v>
      </c>
      <c r="L31" s="36" t="s">
        <v>816</v>
      </c>
      <c r="O31" s="54" t="s">
        <v>947</v>
      </c>
      <c r="P31" s="54" t="s">
        <v>955</v>
      </c>
      <c r="Q31" s="57" t="s">
        <v>554</v>
      </c>
      <c r="R31" s="55" t="s">
        <v>945</v>
      </c>
      <c r="S31" s="55" t="s">
        <v>956</v>
      </c>
      <c r="T31" s="59" t="s">
        <v>937</v>
      </c>
      <c r="U31" s="39" t="s">
        <v>160</v>
      </c>
      <c r="V31" s="36" t="s">
        <v>823</v>
      </c>
      <c r="Y31" s="56">
        <v>1499.99</v>
      </c>
      <c r="Z31" s="56">
        <v>1199.99</v>
      </c>
      <c r="AH31" s="36" t="s">
        <v>419</v>
      </c>
      <c r="AI31" s="36" t="s">
        <v>824</v>
      </c>
      <c r="AJ31" s="36">
        <v>4.5</v>
      </c>
      <c r="AK31" s="36">
        <v>5</v>
      </c>
      <c r="AL31" s="36">
        <v>5.5</v>
      </c>
      <c r="AM31" s="36">
        <v>18</v>
      </c>
      <c r="AN31" s="36" t="s">
        <v>32</v>
      </c>
      <c r="AU31" s="36" t="s">
        <v>46</v>
      </c>
      <c r="AV31" s="36">
        <v>1</v>
      </c>
      <c r="BG31" s="36" t="s">
        <v>33</v>
      </c>
    </row>
    <row r="32" spans="1:59" ht="300">
      <c r="A32" s="36">
        <v>212012</v>
      </c>
      <c r="C32" s="36">
        <v>212004</v>
      </c>
      <c r="D32" s="36">
        <v>212004</v>
      </c>
      <c r="F32" s="36" t="s">
        <v>530</v>
      </c>
      <c r="G32" s="36" t="s">
        <v>555</v>
      </c>
      <c r="H32" s="36" t="s">
        <v>815</v>
      </c>
      <c r="J32" s="36" t="s">
        <v>957</v>
      </c>
      <c r="K32" s="36" t="s">
        <v>25</v>
      </c>
      <c r="L32" s="36" t="s">
        <v>816</v>
      </c>
      <c r="Q32" s="57" t="s">
        <v>556</v>
      </c>
      <c r="R32" s="55" t="s">
        <v>958</v>
      </c>
      <c r="S32" s="55" t="s">
        <v>959</v>
      </c>
      <c r="T32" s="59" t="s">
        <v>960</v>
      </c>
      <c r="U32" s="39" t="s">
        <v>557</v>
      </c>
      <c r="V32" s="36" t="s">
        <v>823</v>
      </c>
      <c r="Y32" s="56">
        <v>999.98749999999995</v>
      </c>
      <c r="Z32" s="56">
        <v>799.99</v>
      </c>
      <c r="AH32" s="58">
        <v>44226</v>
      </c>
      <c r="AI32" s="36" t="s">
        <v>824</v>
      </c>
      <c r="AN32" s="36" t="s">
        <v>32</v>
      </c>
      <c r="AU32" s="36" t="s">
        <v>46</v>
      </c>
      <c r="AV32" s="36">
        <v>1</v>
      </c>
      <c r="BG32" s="36" t="s">
        <v>33</v>
      </c>
    </row>
    <row r="33" spans="1:59" ht="300">
      <c r="A33" s="36">
        <v>212013</v>
      </c>
      <c r="C33" s="36">
        <v>212003</v>
      </c>
      <c r="D33" s="36">
        <v>212003</v>
      </c>
      <c r="F33" s="36" t="s">
        <v>530</v>
      </c>
      <c r="G33" s="36" t="s">
        <v>555</v>
      </c>
      <c r="H33" s="36" t="s">
        <v>815</v>
      </c>
      <c r="J33" s="36" t="s">
        <v>957</v>
      </c>
      <c r="K33" s="36" t="s">
        <v>25</v>
      </c>
      <c r="L33" s="36" t="s">
        <v>816</v>
      </c>
      <c r="Q33" s="57" t="s">
        <v>558</v>
      </c>
      <c r="R33" s="55" t="s">
        <v>958</v>
      </c>
      <c r="S33" s="55" t="s">
        <v>961</v>
      </c>
      <c r="T33" s="59" t="s">
        <v>960</v>
      </c>
      <c r="U33" s="39" t="s">
        <v>559</v>
      </c>
      <c r="V33" s="36" t="s">
        <v>823</v>
      </c>
      <c r="Y33" s="56">
        <v>999.98749999999995</v>
      </c>
      <c r="Z33" s="56">
        <v>799.99</v>
      </c>
      <c r="AH33" s="58">
        <v>44226</v>
      </c>
      <c r="AI33" s="36" t="s">
        <v>824</v>
      </c>
      <c r="AN33" s="36" t="s">
        <v>32</v>
      </c>
      <c r="AU33" s="36" t="s">
        <v>46</v>
      </c>
      <c r="AV33" s="36">
        <v>1</v>
      </c>
      <c r="BG33" s="36" t="s">
        <v>33</v>
      </c>
    </row>
    <row r="34" spans="1:59" ht="300">
      <c r="A34" s="36">
        <v>212008</v>
      </c>
      <c r="F34" s="36" t="s">
        <v>530</v>
      </c>
      <c r="G34" s="36" t="s">
        <v>555</v>
      </c>
      <c r="H34" s="36" t="s">
        <v>815</v>
      </c>
      <c r="J34" s="36" t="s">
        <v>962</v>
      </c>
      <c r="K34" s="36" t="s">
        <v>25</v>
      </c>
      <c r="L34" s="36" t="s">
        <v>816</v>
      </c>
      <c r="O34" s="54" t="s">
        <v>963</v>
      </c>
      <c r="P34" s="54" t="s">
        <v>964</v>
      </c>
      <c r="Q34" s="57" t="s">
        <v>560</v>
      </c>
      <c r="R34" s="55" t="s">
        <v>958</v>
      </c>
      <c r="S34" s="55" t="s">
        <v>965</v>
      </c>
      <c r="T34" s="59" t="s">
        <v>960</v>
      </c>
      <c r="U34" s="39" t="s">
        <v>172</v>
      </c>
      <c r="V34" s="36" t="s">
        <v>823</v>
      </c>
      <c r="Y34" s="56">
        <v>1062.4875</v>
      </c>
      <c r="Z34" s="56">
        <v>849.99</v>
      </c>
      <c r="AH34" s="36" t="s">
        <v>419</v>
      </c>
      <c r="AI34" s="36" t="s">
        <v>824</v>
      </c>
      <c r="AJ34" s="36">
        <v>4</v>
      </c>
      <c r="AK34" s="36">
        <v>5</v>
      </c>
      <c r="AL34" s="36">
        <v>5</v>
      </c>
      <c r="AM34" s="36">
        <v>17</v>
      </c>
      <c r="AN34" s="36" t="s">
        <v>32</v>
      </c>
      <c r="AU34" s="36" t="s">
        <v>46</v>
      </c>
      <c r="AV34" s="36">
        <v>1</v>
      </c>
      <c r="BG34" s="36" t="s">
        <v>33</v>
      </c>
    </row>
    <row r="35" spans="1:59" ht="300">
      <c r="A35" s="36">
        <v>212010</v>
      </c>
      <c r="F35" s="36" t="s">
        <v>530</v>
      </c>
      <c r="G35" s="36" t="s">
        <v>555</v>
      </c>
      <c r="H35" s="36" t="s">
        <v>815</v>
      </c>
      <c r="J35" s="36" t="s">
        <v>962</v>
      </c>
      <c r="K35" s="36" t="s">
        <v>25</v>
      </c>
      <c r="L35" s="36" t="s">
        <v>816</v>
      </c>
      <c r="O35" s="54" t="s">
        <v>966</v>
      </c>
      <c r="P35" s="54" t="s">
        <v>967</v>
      </c>
      <c r="Q35" s="57" t="s">
        <v>561</v>
      </c>
      <c r="R35" s="55" t="s">
        <v>958</v>
      </c>
      <c r="S35" s="55" t="s">
        <v>968</v>
      </c>
      <c r="T35" s="59" t="s">
        <v>960</v>
      </c>
      <c r="U35" s="39" t="s">
        <v>177</v>
      </c>
      <c r="V35" s="36" t="s">
        <v>823</v>
      </c>
      <c r="Y35" s="56">
        <v>1062.4875</v>
      </c>
      <c r="Z35" s="56">
        <v>849.99</v>
      </c>
      <c r="AH35" s="36" t="s">
        <v>419</v>
      </c>
      <c r="AI35" s="36" t="s">
        <v>824</v>
      </c>
      <c r="AJ35" s="36">
        <v>4</v>
      </c>
      <c r="AK35" s="36">
        <v>5</v>
      </c>
      <c r="AL35" s="36">
        <v>5</v>
      </c>
      <c r="AM35" s="36">
        <v>17</v>
      </c>
      <c r="AN35" s="36" t="s">
        <v>32</v>
      </c>
      <c r="AU35" s="36" t="s">
        <v>46</v>
      </c>
      <c r="AV35" s="36">
        <v>1</v>
      </c>
      <c r="BG35" s="36" t="s">
        <v>33</v>
      </c>
    </row>
    <row r="36" spans="1:59" ht="300">
      <c r="A36" s="36">
        <v>212011</v>
      </c>
      <c r="F36" s="36" t="s">
        <v>530</v>
      </c>
      <c r="G36" s="36" t="s">
        <v>555</v>
      </c>
      <c r="H36" s="36" t="s">
        <v>815</v>
      </c>
      <c r="J36" s="36" t="s">
        <v>962</v>
      </c>
      <c r="K36" s="36" t="s">
        <v>25</v>
      </c>
      <c r="L36" s="36" t="s">
        <v>816</v>
      </c>
      <c r="O36" s="54" t="s">
        <v>969</v>
      </c>
      <c r="P36" s="54" t="s">
        <v>970</v>
      </c>
      <c r="Q36" s="57" t="s">
        <v>562</v>
      </c>
      <c r="R36" s="55" t="s">
        <v>958</v>
      </c>
      <c r="S36" s="55" t="s">
        <v>971</v>
      </c>
      <c r="T36" s="59" t="s">
        <v>960</v>
      </c>
      <c r="U36" s="39" t="s">
        <v>563</v>
      </c>
      <c r="V36" s="36" t="s">
        <v>823</v>
      </c>
      <c r="Y36" s="56">
        <v>1062.4875</v>
      </c>
      <c r="Z36" s="56">
        <v>849.99</v>
      </c>
      <c r="AH36" s="36" t="s">
        <v>419</v>
      </c>
      <c r="AI36" s="36" t="s">
        <v>824</v>
      </c>
      <c r="AJ36" s="36">
        <v>4</v>
      </c>
      <c r="AK36" s="36">
        <v>5</v>
      </c>
      <c r="AL36" s="36">
        <v>5</v>
      </c>
      <c r="AM36" s="36">
        <v>17</v>
      </c>
      <c r="AN36" s="36" t="s">
        <v>32</v>
      </c>
      <c r="AU36" s="36" t="s">
        <v>46</v>
      </c>
      <c r="AV36" s="36">
        <v>1</v>
      </c>
      <c r="BG36" s="36" t="s">
        <v>33</v>
      </c>
    </row>
    <row r="37" spans="1:59" ht="300">
      <c r="A37" s="36">
        <v>213080</v>
      </c>
      <c r="F37" s="36" t="s">
        <v>530</v>
      </c>
      <c r="G37" s="36" t="s">
        <v>564</v>
      </c>
      <c r="H37" s="36" t="s">
        <v>815</v>
      </c>
      <c r="J37" s="36" t="s">
        <v>972</v>
      </c>
      <c r="K37" s="36" t="s">
        <v>25</v>
      </c>
      <c r="L37" s="36" t="s">
        <v>816</v>
      </c>
      <c r="O37" s="54" t="s">
        <v>973</v>
      </c>
      <c r="P37" s="54" t="s">
        <v>974</v>
      </c>
      <c r="Q37" s="57" t="s">
        <v>565</v>
      </c>
      <c r="R37" s="55" t="s">
        <v>975</v>
      </c>
      <c r="S37" s="55" t="s">
        <v>976</v>
      </c>
      <c r="T37" s="59" t="s">
        <v>977</v>
      </c>
      <c r="U37" s="39" t="s">
        <v>184</v>
      </c>
      <c r="V37" s="36" t="s">
        <v>823</v>
      </c>
      <c r="Y37" s="56">
        <v>1062.4875</v>
      </c>
      <c r="Z37" s="56">
        <v>849.99</v>
      </c>
      <c r="AH37" s="36" t="s">
        <v>419</v>
      </c>
      <c r="AI37" s="36" t="s">
        <v>824</v>
      </c>
      <c r="AJ37" s="36">
        <v>4.5</v>
      </c>
      <c r="AK37" s="36">
        <v>5</v>
      </c>
      <c r="AL37" s="36">
        <v>5.5</v>
      </c>
      <c r="AM37" s="36">
        <v>18</v>
      </c>
      <c r="AN37" s="36" t="s">
        <v>32</v>
      </c>
      <c r="BG37" s="36" t="s">
        <v>33</v>
      </c>
    </row>
    <row r="38" spans="1:59" ht="300">
      <c r="A38" s="36">
        <v>213081</v>
      </c>
      <c r="F38" s="36" t="s">
        <v>530</v>
      </c>
      <c r="G38" s="36" t="s">
        <v>564</v>
      </c>
      <c r="H38" s="36" t="s">
        <v>815</v>
      </c>
      <c r="J38" s="36" t="s">
        <v>972</v>
      </c>
      <c r="K38" s="36" t="s">
        <v>25</v>
      </c>
      <c r="L38" s="36" t="s">
        <v>816</v>
      </c>
      <c r="O38" s="54" t="s">
        <v>978</v>
      </c>
      <c r="P38" s="54" t="s">
        <v>979</v>
      </c>
      <c r="Q38" s="57" t="s">
        <v>566</v>
      </c>
      <c r="R38" s="55" t="s">
        <v>975</v>
      </c>
      <c r="S38" s="55" t="s">
        <v>980</v>
      </c>
      <c r="T38" s="59" t="s">
        <v>977</v>
      </c>
      <c r="U38" s="39" t="s">
        <v>188</v>
      </c>
      <c r="V38" s="36" t="s">
        <v>823</v>
      </c>
      <c r="Y38" s="56">
        <v>1062.4875</v>
      </c>
      <c r="Z38" s="56">
        <v>849.99</v>
      </c>
      <c r="AH38" s="36" t="s">
        <v>419</v>
      </c>
      <c r="AI38" s="36" t="s">
        <v>824</v>
      </c>
      <c r="AJ38" s="36">
        <v>4.5</v>
      </c>
      <c r="AK38" s="36">
        <v>5</v>
      </c>
      <c r="AL38" s="36">
        <v>5.5</v>
      </c>
      <c r="AM38" s="36">
        <v>18</v>
      </c>
      <c r="AN38" s="36" t="s">
        <v>32</v>
      </c>
      <c r="BG38" s="36" t="s">
        <v>33</v>
      </c>
    </row>
    <row r="39" spans="1:59" ht="300">
      <c r="A39" s="36">
        <v>213082</v>
      </c>
      <c r="F39" s="36" t="s">
        <v>530</v>
      </c>
      <c r="G39" s="36" t="s">
        <v>564</v>
      </c>
      <c r="H39" s="36" t="s">
        <v>815</v>
      </c>
      <c r="J39" s="36" t="s">
        <v>972</v>
      </c>
      <c r="K39" s="36" t="s">
        <v>25</v>
      </c>
      <c r="L39" s="36" t="s">
        <v>816</v>
      </c>
      <c r="Q39" s="57" t="s">
        <v>567</v>
      </c>
      <c r="R39" s="55" t="s">
        <v>975</v>
      </c>
      <c r="S39" s="55" t="s">
        <v>981</v>
      </c>
      <c r="T39" s="59" t="s">
        <v>977</v>
      </c>
      <c r="U39" s="39" t="s">
        <v>568</v>
      </c>
      <c r="V39" s="36" t="s">
        <v>823</v>
      </c>
      <c r="Y39" s="56">
        <v>1062.4875</v>
      </c>
      <c r="Z39" s="56">
        <v>849.99</v>
      </c>
      <c r="AH39" s="58">
        <v>44226</v>
      </c>
      <c r="AI39" s="36" t="s">
        <v>824</v>
      </c>
      <c r="AJ39" s="36">
        <v>4.5</v>
      </c>
      <c r="AK39" s="36">
        <v>5</v>
      </c>
      <c r="AL39" s="36">
        <v>5.5</v>
      </c>
      <c r="AM39" s="36">
        <v>18</v>
      </c>
      <c r="AN39" s="36" t="s">
        <v>32</v>
      </c>
      <c r="BG39" s="36" t="s">
        <v>33</v>
      </c>
    </row>
    <row r="40" spans="1:59" ht="300">
      <c r="A40" s="36">
        <v>213070</v>
      </c>
      <c r="F40" s="36" t="s">
        <v>530</v>
      </c>
      <c r="G40" s="36" t="s">
        <v>564</v>
      </c>
      <c r="H40" s="36" t="s">
        <v>815</v>
      </c>
      <c r="J40" s="36" t="s">
        <v>982</v>
      </c>
      <c r="K40" s="36" t="s">
        <v>25</v>
      </c>
      <c r="L40" s="36" t="s">
        <v>816</v>
      </c>
      <c r="O40" s="54" t="s">
        <v>983</v>
      </c>
      <c r="P40" s="54" t="s">
        <v>984</v>
      </c>
      <c r="Q40" s="57" t="s">
        <v>569</v>
      </c>
      <c r="R40" s="55" t="s">
        <v>975</v>
      </c>
      <c r="S40" s="55" t="s">
        <v>985</v>
      </c>
      <c r="T40" s="59" t="s">
        <v>977</v>
      </c>
      <c r="U40" s="39" t="s">
        <v>192</v>
      </c>
      <c r="V40" s="36" t="s">
        <v>823</v>
      </c>
      <c r="Y40" s="56">
        <v>737.48749999999995</v>
      </c>
      <c r="Z40" s="56">
        <v>589.99</v>
      </c>
      <c r="AH40" s="36" t="s">
        <v>419</v>
      </c>
      <c r="AI40" s="36" t="s">
        <v>824</v>
      </c>
      <c r="AJ40" s="36">
        <v>4</v>
      </c>
      <c r="AK40" s="36">
        <v>4.5</v>
      </c>
      <c r="AL40" s="36">
        <v>5</v>
      </c>
      <c r="AM40" s="36">
        <v>17</v>
      </c>
      <c r="AN40" s="36" t="s">
        <v>32</v>
      </c>
      <c r="BG40" s="36" t="s">
        <v>33</v>
      </c>
    </row>
    <row r="41" spans="1:59" ht="300">
      <c r="A41" s="36">
        <v>213075</v>
      </c>
      <c r="F41" s="36" t="s">
        <v>530</v>
      </c>
      <c r="G41" s="36" t="s">
        <v>564</v>
      </c>
      <c r="H41" s="36" t="s">
        <v>815</v>
      </c>
      <c r="J41" s="36" t="s">
        <v>986</v>
      </c>
      <c r="K41" s="36" t="s">
        <v>25</v>
      </c>
      <c r="L41" s="36" t="s">
        <v>816</v>
      </c>
      <c r="O41" s="54" t="s">
        <v>987</v>
      </c>
      <c r="P41" s="54" t="s">
        <v>988</v>
      </c>
      <c r="Q41" s="57" t="s">
        <v>570</v>
      </c>
      <c r="R41" s="55" t="s">
        <v>975</v>
      </c>
      <c r="S41" s="55" t="s">
        <v>989</v>
      </c>
      <c r="T41" s="59" t="s">
        <v>977</v>
      </c>
      <c r="U41" s="39" t="s">
        <v>195</v>
      </c>
      <c r="V41" s="36" t="s">
        <v>823</v>
      </c>
      <c r="Y41" s="56">
        <v>787.48749999999995</v>
      </c>
      <c r="Z41" s="56">
        <v>629.99</v>
      </c>
      <c r="AH41" s="36" t="s">
        <v>419</v>
      </c>
      <c r="AI41" s="36" t="s">
        <v>824</v>
      </c>
      <c r="AJ41" s="36">
        <v>4</v>
      </c>
      <c r="AK41" s="36">
        <v>4.5</v>
      </c>
      <c r="AL41" s="36">
        <v>5</v>
      </c>
      <c r="AM41" s="36">
        <v>17</v>
      </c>
      <c r="AN41" s="36" t="s">
        <v>32</v>
      </c>
      <c r="BG41" s="36" t="s">
        <v>33</v>
      </c>
    </row>
    <row r="42" spans="1:59" ht="300">
      <c r="A42" s="36">
        <v>213076</v>
      </c>
      <c r="F42" s="36" t="s">
        <v>530</v>
      </c>
      <c r="G42" s="36" t="s">
        <v>564</v>
      </c>
      <c r="H42" s="36" t="s">
        <v>815</v>
      </c>
      <c r="J42" s="36" t="s">
        <v>986</v>
      </c>
      <c r="K42" s="36" t="s">
        <v>25</v>
      </c>
      <c r="L42" s="36" t="s">
        <v>816</v>
      </c>
      <c r="O42" s="54" t="s">
        <v>990</v>
      </c>
      <c r="P42" s="54" t="s">
        <v>991</v>
      </c>
      <c r="Q42" s="57" t="s">
        <v>571</v>
      </c>
      <c r="R42" s="55" t="s">
        <v>975</v>
      </c>
      <c r="S42" s="55" t="s">
        <v>992</v>
      </c>
      <c r="T42" s="59" t="s">
        <v>977</v>
      </c>
      <c r="U42" s="39" t="s">
        <v>198</v>
      </c>
      <c r="V42" s="36" t="s">
        <v>823</v>
      </c>
      <c r="Y42" s="56">
        <v>837.48749999999995</v>
      </c>
      <c r="Z42" s="56">
        <v>669.99</v>
      </c>
      <c r="AH42" s="36" t="s">
        <v>419</v>
      </c>
      <c r="AI42" s="36" t="s">
        <v>824</v>
      </c>
      <c r="AJ42" s="36">
        <v>4</v>
      </c>
      <c r="AK42" s="36">
        <v>4.5</v>
      </c>
      <c r="AL42" s="36">
        <v>5</v>
      </c>
      <c r="AM42" s="36">
        <v>17</v>
      </c>
      <c r="AN42" s="36" t="s">
        <v>32</v>
      </c>
      <c r="BG42" s="36" t="s">
        <v>33</v>
      </c>
    </row>
    <row r="43" spans="1:59" ht="300">
      <c r="A43" s="36">
        <v>213077</v>
      </c>
      <c r="F43" s="36" t="s">
        <v>530</v>
      </c>
      <c r="G43" s="36" t="s">
        <v>564</v>
      </c>
      <c r="H43" s="36" t="s">
        <v>815</v>
      </c>
      <c r="J43" s="36" t="s">
        <v>986</v>
      </c>
      <c r="K43" s="36" t="s">
        <v>25</v>
      </c>
      <c r="L43" s="36" t="s">
        <v>816</v>
      </c>
      <c r="O43" s="54" t="s">
        <v>993</v>
      </c>
      <c r="P43" s="54" t="s">
        <v>994</v>
      </c>
      <c r="Q43" s="57" t="s">
        <v>572</v>
      </c>
      <c r="R43" s="55" t="s">
        <v>975</v>
      </c>
      <c r="S43" s="55" t="s">
        <v>995</v>
      </c>
      <c r="T43" s="59" t="s">
        <v>977</v>
      </c>
      <c r="U43" s="39" t="s">
        <v>201</v>
      </c>
      <c r="V43" s="36" t="s">
        <v>823</v>
      </c>
      <c r="Y43" s="56">
        <v>837.48749999999995</v>
      </c>
      <c r="Z43" s="56">
        <v>669.99</v>
      </c>
      <c r="AH43" s="36" t="s">
        <v>419</v>
      </c>
      <c r="AI43" s="36" t="s">
        <v>824</v>
      </c>
      <c r="AJ43" s="36">
        <v>4</v>
      </c>
      <c r="AK43" s="36">
        <v>4.5</v>
      </c>
      <c r="AL43" s="36">
        <v>5</v>
      </c>
      <c r="AM43" s="36">
        <v>17</v>
      </c>
      <c r="AN43" s="36" t="s">
        <v>32</v>
      </c>
      <c r="BG43" s="36" t="s">
        <v>33</v>
      </c>
    </row>
    <row r="44" spans="1:59">
      <c r="A44" s="36">
        <v>213013</v>
      </c>
      <c r="F44" s="36" t="s">
        <v>530</v>
      </c>
      <c r="G44" s="36" t="s">
        <v>573</v>
      </c>
      <c r="H44" s="36" t="s">
        <v>815</v>
      </c>
      <c r="J44" s="36" t="s">
        <v>996</v>
      </c>
      <c r="K44" s="36" t="s">
        <v>25</v>
      </c>
      <c r="L44" s="36" t="s">
        <v>816</v>
      </c>
      <c r="AH44" s="36" t="s">
        <v>419</v>
      </c>
      <c r="AI44" s="36" t="s">
        <v>824</v>
      </c>
      <c r="AJ44" s="36">
        <v>3.5</v>
      </c>
      <c r="AK44" s="36">
        <v>4.5</v>
      </c>
      <c r="AL44" s="36">
        <v>5</v>
      </c>
      <c r="AM44" s="36">
        <v>17</v>
      </c>
    </row>
    <row r="45" spans="1:59">
      <c r="A45" s="36">
        <v>213014</v>
      </c>
      <c r="F45" s="36" t="s">
        <v>530</v>
      </c>
      <c r="G45" s="36" t="s">
        <v>573</v>
      </c>
      <c r="H45" s="36" t="s">
        <v>815</v>
      </c>
      <c r="J45" s="36" t="s">
        <v>996</v>
      </c>
      <c r="K45" s="36" t="s">
        <v>25</v>
      </c>
      <c r="L45" s="36" t="s">
        <v>816</v>
      </c>
      <c r="AH45" s="36" t="s">
        <v>419</v>
      </c>
      <c r="AI45" s="36" t="s">
        <v>824</v>
      </c>
      <c r="AJ45" s="36">
        <v>3.5</v>
      </c>
      <c r="AK45" s="36">
        <v>4.5</v>
      </c>
      <c r="AL45" s="36">
        <v>5</v>
      </c>
      <c r="AM45" s="36">
        <v>17</v>
      </c>
    </row>
    <row r="46" spans="1:59">
      <c r="A46" s="36">
        <v>213023</v>
      </c>
      <c r="F46" s="36" t="s">
        <v>530</v>
      </c>
      <c r="G46" s="36" t="s">
        <v>573</v>
      </c>
      <c r="H46" s="36" t="s">
        <v>815</v>
      </c>
      <c r="J46" s="36" t="s">
        <v>997</v>
      </c>
      <c r="K46" s="36" t="s">
        <v>25</v>
      </c>
      <c r="L46" s="36" t="s">
        <v>816</v>
      </c>
      <c r="AH46" s="36" t="s">
        <v>419</v>
      </c>
      <c r="AI46" s="36" t="s">
        <v>824</v>
      </c>
      <c r="AJ46" s="36">
        <v>4</v>
      </c>
      <c r="AK46" s="36">
        <v>4.5</v>
      </c>
      <c r="AL46" s="36">
        <v>5</v>
      </c>
      <c r="AM46" s="36">
        <v>17</v>
      </c>
    </row>
    <row r="47" spans="1:59">
      <c r="A47" s="36">
        <v>213024</v>
      </c>
      <c r="F47" s="36" t="s">
        <v>530</v>
      </c>
      <c r="G47" s="36" t="s">
        <v>573</v>
      </c>
      <c r="H47" s="36" t="s">
        <v>815</v>
      </c>
      <c r="J47" s="36" t="s">
        <v>997</v>
      </c>
      <c r="K47" s="36" t="s">
        <v>25</v>
      </c>
      <c r="L47" s="36" t="s">
        <v>816</v>
      </c>
      <c r="AH47" s="36" t="s">
        <v>419</v>
      </c>
      <c r="AI47" s="36" t="s">
        <v>824</v>
      </c>
      <c r="AJ47" s="36">
        <v>4</v>
      </c>
      <c r="AK47" s="36">
        <v>4.5</v>
      </c>
      <c r="AL47" s="36">
        <v>5</v>
      </c>
      <c r="AM47" s="36">
        <v>17</v>
      </c>
    </row>
    <row r="48" spans="1:59" ht="300">
      <c r="A48" s="36">
        <v>213050</v>
      </c>
      <c r="F48" s="36" t="s">
        <v>530</v>
      </c>
      <c r="G48" s="36" t="s">
        <v>219</v>
      </c>
      <c r="H48" s="36" t="s">
        <v>815</v>
      </c>
      <c r="J48" s="36" t="s">
        <v>998</v>
      </c>
      <c r="K48" s="36" t="s">
        <v>25</v>
      </c>
      <c r="L48" s="36" t="s">
        <v>816</v>
      </c>
      <c r="O48" s="54" t="s">
        <v>999</v>
      </c>
      <c r="P48" s="54" t="s">
        <v>1000</v>
      </c>
      <c r="Q48" s="57" t="s">
        <v>578</v>
      </c>
      <c r="R48" s="55" t="s">
        <v>1001</v>
      </c>
      <c r="S48" s="55" t="s">
        <v>1002</v>
      </c>
      <c r="T48" s="59" t="s">
        <v>1003</v>
      </c>
      <c r="U48" s="39" t="s">
        <v>225</v>
      </c>
      <c r="V48" s="36" t="s">
        <v>823</v>
      </c>
      <c r="Y48" s="56">
        <v>612.48749999999995</v>
      </c>
      <c r="Z48" s="56">
        <v>489.99</v>
      </c>
      <c r="AH48" s="36" t="s">
        <v>419</v>
      </c>
      <c r="AI48" s="36" t="s">
        <v>824</v>
      </c>
      <c r="AJ48" s="36">
        <v>3.5</v>
      </c>
      <c r="AK48" s="36">
        <v>4.5</v>
      </c>
      <c r="AL48" s="36">
        <v>4.5</v>
      </c>
      <c r="AM48" s="36">
        <v>17</v>
      </c>
      <c r="AN48" s="36" t="s">
        <v>32</v>
      </c>
      <c r="AU48" s="36" t="s">
        <v>46</v>
      </c>
      <c r="AV48" s="36">
        <v>1</v>
      </c>
      <c r="BG48" s="36" t="s">
        <v>33</v>
      </c>
    </row>
    <row r="49" spans="1:59" ht="300">
      <c r="A49" s="36">
        <v>213051</v>
      </c>
      <c r="F49" s="36" t="s">
        <v>530</v>
      </c>
      <c r="G49" s="36" t="s">
        <v>219</v>
      </c>
      <c r="H49" s="36" t="s">
        <v>815</v>
      </c>
      <c r="J49" s="36" t="s">
        <v>998</v>
      </c>
      <c r="K49" s="36" t="s">
        <v>25</v>
      </c>
      <c r="L49" s="36" t="s">
        <v>816</v>
      </c>
      <c r="O49" s="54" t="s">
        <v>1004</v>
      </c>
      <c r="P49" s="54" t="s">
        <v>1005</v>
      </c>
      <c r="Q49" s="57" t="s">
        <v>579</v>
      </c>
      <c r="R49" s="55" t="s">
        <v>1001</v>
      </c>
      <c r="S49" s="55" t="s">
        <v>1006</v>
      </c>
      <c r="T49" s="59" t="s">
        <v>1003</v>
      </c>
      <c r="U49" s="39" t="s">
        <v>228</v>
      </c>
      <c r="V49" s="36" t="s">
        <v>823</v>
      </c>
      <c r="Y49" s="56">
        <v>612.48749999999995</v>
      </c>
      <c r="Z49" s="56">
        <v>489.99</v>
      </c>
      <c r="AH49" s="36" t="s">
        <v>419</v>
      </c>
      <c r="AI49" s="36" t="s">
        <v>824</v>
      </c>
      <c r="AJ49" s="36">
        <v>3.5</v>
      </c>
      <c r="AK49" s="36">
        <v>4.5</v>
      </c>
      <c r="AL49" s="36">
        <v>4.5</v>
      </c>
      <c r="AM49" s="36">
        <v>17</v>
      </c>
      <c r="AN49" s="36" t="s">
        <v>32</v>
      </c>
      <c r="AU49" s="36" t="s">
        <v>46</v>
      </c>
      <c r="AV49" s="36">
        <v>1</v>
      </c>
      <c r="BG49" s="36" t="s">
        <v>33</v>
      </c>
    </row>
    <row r="50" spans="1:59" ht="300">
      <c r="A50" s="36">
        <v>214101</v>
      </c>
      <c r="F50" s="36" t="s">
        <v>530</v>
      </c>
      <c r="G50" s="36" t="s">
        <v>229</v>
      </c>
      <c r="H50" s="36" t="s">
        <v>815</v>
      </c>
      <c r="J50" s="36" t="s">
        <v>1007</v>
      </c>
      <c r="K50" s="36" t="s">
        <v>25</v>
      </c>
      <c r="L50" s="36" t="s">
        <v>816</v>
      </c>
      <c r="O50" s="54" t="s">
        <v>1008</v>
      </c>
      <c r="P50" s="54" t="s">
        <v>948</v>
      </c>
      <c r="Q50" s="57" t="s">
        <v>581</v>
      </c>
      <c r="R50" s="55" t="s">
        <v>1009</v>
      </c>
      <c r="S50" s="55" t="s">
        <v>1010</v>
      </c>
      <c r="T50" s="59" t="s">
        <v>1003</v>
      </c>
      <c r="U50" s="39" t="s">
        <v>234</v>
      </c>
      <c r="V50" s="36" t="s">
        <v>823</v>
      </c>
      <c r="Y50" s="56">
        <v>499.98750000000001</v>
      </c>
      <c r="Z50" s="56">
        <v>399.99</v>
      </c>
      <c r="AH50" s="36" t="s">
        <v>419</v>
      </c>
      <c r="AI50" s="36" t="s">
        <v>824</v>
      </c>
      <c r="AJ50" s="36">
        <v>2.5</v>
      </c>
      <c r="AK50" s="36">
        <v>4.25</v>
      </c>
      <c r="AL50" s="36">
        <v>4.5</v>
      </c>
      <c r="AM50" s="36">
        <v>12</v>
      </c>
      <c r="AN50" s="36" t="s">
        <v>32</v>
      </c>
      <c r="AU50" s="36" t="s">
        <v>46</v>
      </c>
      <c r="AV50" s="36">
        <v>1</v>
      </c>
      <c r="BG50" s="36" t="s">
        <v>33</v>
      </c>
    </row>
    <row r="51" spans="1:59">
      <c r="A51" s="36">
        <v>214103</v>
      </c>
      <c r="F51" s="36" t="s">
        <v>530</v>
      </c>
      <c r="G51" s="36" t="s">
        <v>580</v>
      </c>
      <c r="H51" s="36" t="s">
        <v>815</v>
      </c>
      <c r="J51" s="36" t="s">
        <v>1011</v>
      </c>
      <c r="K51" s="36" t="s">
        <v>25</v>
      </c>
      <c r="L51" s="36" t="s">
        <v>816</v>
      </c>
      <c r="Q51" s="57" t="s">
        <v>582</v>
      </c>
      <c r="U51" s="39" t="s">
        <v>583</v>
      </c>
      <c r="V51" s="36" t="s">
        <v>823</v>
      </c>
      <c r="Y51" s="56">
        <v>624.98749999999995</v>
      </c>
      <c r="Z51" s="56">
        <v>499.99</v>
      </c>
      <c r="AH51" s="58">
        <v>44226</v>
      </c>
      <c r="AI51" s="36" t="s">
        <v>824</v>
      </c>
      <c r="AN51" s="36" t="s">
        <v>32</v>
      </c>
      <c r="AU51" s="36" t="s">
        <v>46</v>
      </c>
      <c r="AV51" s="36">
        <v>1</v>
      </c>
      <c r="BG51" s="36" t="s">
        <v>33</v>
      </c>
    </row>
    <row r="52" spans="1:59">
      <c r="A52" s="36">
        <v>214104</v>
      </c>
      <c r="F52" s="36" t="s">
        <v>530</v>
      </c>
      <c r="G52" s="36" t="s">
        <v>580</v>
      </c>
      <c r="H52" s="36" t="s">
        <v>815</v>
      </c>
      <c r="J52" s="36" t="s">
        <v>1012</v>
      </c>
      <c r="K52" s="36" t="s">
        <v>25</v>
      </c>
      <c r="L52" s="36" t="s">
        <v>816</v>
      </c>
      <c r="Q52" s="57" t="s">
        <v>584</v>
      </c>
      <c r="U52" s="39" t="s">
        <v>585</v>
      </c>
      <c r="V52" s="36" t="s">
        <v>823</v>
      </c>
      <c r="Y52" s="56">
        <v>624.98749999999995</v>
      </c>
      <c r="Z52" s="56">
        <v>499.99</v>
      </c>
      <c r="AH52" s="58">
        <v>44226</v>
      </c>
      <c r="AI52" s="36" t="s">
        <v>824</v>
      </c>
      <c r="AN52" s="36" t="s">
        <v>32</v>
      </c>
      <c r="AU52" s="36" t="s">
        <v>46</v>
      </c>
      <c r="AV52" s="36">
        <v>1</v>
      </c>
      <c r="BG52" s="36" t="s">
        <v>33</v>
      </c>
    </row>
    <row r="53" spans="1:59">
      <c r="A53" s="36">
        <v>214105</v>
      </c>
      <c r="F53" s="36" t="s">
        <v>530</v>
      </c>
      <c r="G53" s="36" t="s">
        <v>580</v>
      </c>
      <c r="H53" s="36" t="s">
        <v>815</v>
      </c>
      <c r="J53" s="36" t="s">
        <v>1012</v>
      </c>
      <c r="K53" s="36" t="s">
        <v>25</v>
      </c>
      <c r="L53" s="36" t="s">
        <v>816</v>
      </c>
      <c r="Q53" s="57" t="s">
        <v>586</v>
      </c>
      <c r="U53" s="39" t="s">
        <v>587</v>
      </c>
      <c r="V53" s="36" t="s">
        <v>823</v>
      </c>
      <c r="Y53" s="56">
        <v>624.98749999999995</v>
      </c>
      <c r="Z53" s="56">
        <v>499.99</v>
      </c>
      <c r="AH53" s="58">
        <v>44226</v>
      </c>
      <c r="AI53" s="36" t="s">
        <v>824</v>
      </c>
      <c r="AN53" s="36" t="s">
        <v>32</v>
      </c>
      <c r="AU53" s="36" t="s">
        <v>46</v>
      </c>
      <c r="AV53" s="36">
        <v>1</v>
      </c>
      <c r="BG53" s="36" t="s">
        <v>33</v>
      </c>
    </row>
    <row r="54" spans="1:59">
      <c r="A54" s="36">
        <v>214108</v>
      </c>
      <c r="F54" s="36" t="s">
        <v>530</v>
      </c>
      <c r="G54" s="36" t="s">
        <v>580</v>
      </c>
      <c r="H54" s="36" t="s">
        <v>815</v>
      </c>
      <c r="J54" s="36" t="s">
        <v>1013</v>
      </c>
      <c r="K54" s="36" t="s">
        <v>25</v>
      </c>
      <c r="L54" s="36" t="s">
        <v>816</v>
      </c>
      <c r="Q54" s="57" t="s">
        <v>588</v>
      </c>
      <c r="U54" s="39" t="s">
        <v>589</v>
      </c>
      <c r="V54" s="36" t="s">
        <v>823</v>
      </c>
      <c r="Y54" s="56">
        <v>712.48749999999995</v>
      </c>
      <c r="Z54" s="56">
        <v>569.99</v>
      </c>
      <c r="AH54" s="58">
        <v>44226</v>
      </c>
      <c r="AI54" s="36" t="s">
        <v>824</v>
      </c>
      <c r="AN54" s="36" t="s">
        <v>32</v>
      </c>
      <c r="AU54" s="36" t="s">
        <v>46</v>
      </c>
      <c r="AV54" s="36">
        <v>1</v>
      </c>
      <c r="BG54" s="36" t="s">
        <v>33</v>
      </c>
    </row>
    <row r="55" spans="1:59">
      <c r="A55" s="36">
        <v>214109</v>
      </c>
      <c r="F55" s="36" t="s">
        <v>530</v>
      </c>
      <c r="G55" s="36" t="s">
        <v>580</v>
      </c>
      <c r="H55" s="36" t="s">
        <v>815</v>
      </c>
      <c r="J55" s="36" t="s">
        <v>1013</v>
      </c>
      <c r="K55" s="36" t="s">
        <v>25</v>
      </c>
      <c r="L55" s="36" t="s">
        <v>816</v>
      </c>
      <c r="Q55" s="57" t="s">
        <v>590</v>
      </c>
      <c r="U55" s="39" t="s">
        <v>591</v>
      </c>
      <c r="V55" s="36" t="s">
        <v>823</v>
      </c>
      <c r="Y55" s="56">
        <v>712.48749999999995</v>
      </c>
      <c r="Z55" s="56">
        <v>569.99</v>
      </c>
      <c r="AH55" s="58">
        <v>44226</v>
      </c>
      <c r="AI55" s="36" t="s">
        <v>824</v>
      </c>
      <c r="AN55" s="36" t="s">
        <v>32</v>
      </c>
      <c r="AU55" s="36" t="s">
        <v>46</v>
      </c>
      <c r="AV55" s="36">
        <v>1</v>
      </c>
      <c r="BG55" s="36" t="s">
        <v>33</v>
      </c>
    </row>
    <row r="56" spans="1:59">
      <c r="A56" s="36">
        <v>214113</v>
      </c>
      <c r="C56" s="36">
        <v>214106</v>
      </c>
      <c r="D56" s="36">
        <v>214106</v>
      </c>
      <c r="F56" s="36" t="s">
        <v>530</v>
      </c>
      <c r="G56" s="36" t="s">
        <v>580</v>
      </c>
      <c r="H56" s="36" t="s">
        <v>815</v>
      </c>
      <c r="J56" s="36" t="s">
        <v>1014</v>
      </c>
      <c r="K56" s="36" t="s">
        <v>25</v>
      </c>
      <c r="L56" s="36" t="s">
        <v>816</v>
      </c>
      <c r="Q56" s="57" t="s">
        <v>592</v>
      </c>
      <c r="U56" s="39" t="s">
        <v>593</v>
      </c>
      <c r="V56" s="36" t="s">
        <v>823</v>
      </c>
      <c r="Y56" s="56">
        <v>749.98749999999995</v>
      </c>
      <c r="Z56" s="56">
        <v>599.99</v>
      </c>
      <c r="AH56" s="58">
        <v>44226</v>
      </c>
      <c r="AI56" s="36" t="s">
        <v>824</v>
      </c>
      <c r="AJ56" s="36">
        <v>3.5</v>
      </c>
      <c r="AK56" s="36">
        <v>4.25</v>
      </c>
      <c r="AL56" s="36">
        <v>4.5</v>
      </c>
      <c r="AM56" s="36">
        <v>17</v>
      </c>
      <c r="AN56" s="36" t="s">
        <v>32</v>
      </c>
      <c r="AU56" s="36" t="s">
        <v>46</v>
      </c>
      <c r="AV56" s="36">
        <v>1</v>
      </c>
      <c r="BG56" s="36" t="s">
        <v>33</v>
      </c>
    </row>
    <row r="57" spans="1:59">
      <c r="A57" s="36">
        <v>214114</v>
      </c>
      <c r="C57" s="36">
        <v>214107</v>
      </c>
      <c r="D57" s="36">
        <v>214107</v>
      </c>
      <c r="F57" s="36" t="s">
        <v>530</v>
      </c>
      <c r="G57" s="36" t="s">
        <v>580</v>
      </c>
      <c r="H57" s="36" t="s">
        <v>815</v>
      </c>
      <c r="J57" s="36" t="s">
        <v>1014</v>
      </c>
      <c r="K57" s="36" t="s">
        <v>25</v>
      </c>
      <c r="L57" s="36" t="s">
        <v>816</v>
      </c>
      <c r="Q57" s="57" t="s">
        <v>594</v>
      </c>
      <c r="U57" s="39" t="s">
        <v>595</v>
      </c>
      <c r="V57" s="36" t="s">
        <v>823</v>
      </c>
      <c r="Y57" s="56">
        <v>749.98749999999995</v>
      </c>
      <c r="Z57" s="56">
        <v>599.99</v>
      </c>
      <c r="AH57" s="58">
        <v>44226</v>
      </c>
      <c r="AI57" s="36" t="s">
        <v>824</v>
      </c>
      <c r="AJ57" s="36">
        <v>3.5</v>
      </c>
      <c r="AK57" s="36">
        <v>4.25</v>
      </c>
      <c r="AL57" s="36">
        <v>4.5</v>
      </c>
      <c r="AM57" s="36">
        <v>17</v>
      </c>
      <c r="AN57" s="36" t="s">
        <v>32</v>
      </c>
      <c r="AU57" s="36" t="s">
        <v>46</v>
      </c>
      <c r="AV57" s="36">
        <v>1</v>
      </c>
      <c r="BG57" s="36" t="s">
        <v>33</v>
      </c>
    </row>
    <row r="58" spans="1:59" ht="300">
      <c r="A58" s="36">
        <v>214072</v>
      </c>
      <c r="F58" s="36" t="s">
        <v>530</v>
      </c>
      <c r="G58" s="36" t="s">
        <v>596</v>
      </c>
      <c r="H58" s="36" t="s">
        <v>815</v>
      </c>
      <c r="J58" s="36" t="s">
        <v>1015</v>
      </c>
      <c r="K58" s="36" t="s">
        <v>25</v>
      </c>
      <c r="L58" s="36" t="s">
        <v>816</v>
      </c>
      <c r="O58" s="54" t="s">
        <v>1016</v>
      </c>
      <c r="P58" s="54" t="s">
        <v>1017</v>
      </c>
      <c r="Q58" s="57" t="s">
        <v>597</v>
      </c>
      <c r="R58" s="55" t="s">
        <v>1018</v>
      </c>
      <c r="S58" s="55" t="s">
        <v>1019</v>
      </c>
      <c r="T58" s="55" t="s">
        <v>1020</v>
      </c>
      <c r="U58" s="39" t="s">
        <v>253</v>
      </c>
      <c r="V58" s="36" t="s">
        <v>823</v>
      </c>
      <c r="Y58" s="56">
        <v>474.98750000000001</v>
      </c>
      <c r="Z58" s="56">
        <v>379.99</v>
      </c>
      <c r="AH58" s="36" t="s">
        <v>419</v>
      </c>
      <c r="AI58" s="36" t="s">
        <v>824</v>
      </c>
      <c r="AJ58" s="36">
        <v>2</v>
      </c>
      <c r="AK58" s="36">
        <v>4.25</v>
      </c>
      <c r="AL58" s="36">
        <v>4.5</v>
      </c>
      <c r="AM58" s="36">
        <v>12.5</v>
      </c>
      <c r="AN58" s="36" t="s">
        <v>32</v>
      </c>
      <c r="AU58" s="36" t="s">
        <v>46</v>
      </c>
      <c r="AV58" s="36">
        <v>1</v>
      </c>
      <c r="BG58" s="36" t="s">
        <v>33</v>
      </c>
    </row>
    <row r="59" spans="1:59" ht="300">
      <c r="A59" s="36">
        <v>214062</v>
      </c>
      <c r="F59" s="36" t="s">
        <v>530</v>
      </c>
      <c r="G59" s="36" t="s">
        <v>596</v>
      </c>
      <c r="H59" s="36" t="s">
        <v>815</v>
      </c>
      <c r="J59" s="36" t="s">
        <v>1021</v>
      </c>
      <c r="K59" s="36" t="s">
        <v>25</v>
      </c>
      <c r="L59" s="36" t="s">
        <v>816</v>
      </c>
      <c r="O59" s="54" t="s">
        <v>1022</v>
      </c>
      <c r="P59" s="54" t="s">
        <v>1023</v>
      </c>
      <c r="Q59" s="57" t="s">
        <v>598</v>
      </c>
      <c r="R59" s="55" t="s">
        <v>1024</v>
      </c>
      <c r="S59" s="55" t="s">
        <v>1025</v>
      </c>
      <c r="T59" s="55" t="s">
        <v>1020</v>
      </c>
      <c r="U59" s="39" t="s">
        <v>257</v>
      </c>
      <c r="V59" s="36" t="s">
        <v>823</v>
      </c>
      <c r="Y59" s="56">
        <v>449.99</v>
      </c>
      <c r="Z59" s="56">
        <v>399.99</v>
      </c>
      <c r="AH59" s="36" t="s">
        <v>419</v>
      </c>
      <c r="AI59" s="36" t="s">
        <v>824</v>
      </c>
      <c r="AJ59" s="36">
        <v>3.5</v>
      </c>
      <c r="AK59" s="36">
        <v>4</v>
      </c>
      <c r="AL59" s="36">
        <v>4.5</v>
      </c>
      <c r="AM59" s="36">
        <v>17</v>
      </c>
      <c r="AN59" s="36" t="s">
        <v>32</v>
      </c>
      <c r="AU59" s="36" t="s">
        <v>46</v>
      </c>
      <c r="AV59" s="36">
        <v>1</v>
      </c>
      <c r="BG59" s="36" t="s">
        <v>33</v>
      </c>
    </row>
    <row r="60" spans="1:59" ht="300">
      <c r="A60" s="36">
        <v>214063</v>
      </c>
      <c r="F60" s="36" t="s">
        <v>530</v>
      </c>
      <c r="G60" s="36" t="s">
        <v>596</v>
      </c>
      <c r="H60" s="36" t="s">
        <v>815</v>
      </c>
      <c r="J60" s="36" t="s">
        <v>1021</v>
      </c>
      <c r="K60" s="36" t="s">
        <v>25</v>
      </c>
      <c r="L60" s="36" t="s">
        <v>816</v>
      </c>
      <c r="O60" s="54" t="s">
        <v>1026</v>
      </c>
      <c r="P60" s="54" t="s">
        <v>1027</v>
      </c>
      <c r="Q60" s="57" t="s">
        <v>599</v>
      </c>
      <c r="R60" s="55" t="s">
        <v>1024</v>
      </c>
      <c r="S60" s="55" t="s">
        <v>1028</v>
      </c>
      <c r="T60" s="55" t="s">
        <v>1020</v>
      </c>
      <c r="U60" s="39" t="s">
        <v>260</v>
      </c>
      <c r="V60" s="36" t="s">
        <v>823</v>
      </c>
      <c r="Y60" s="56">
        <v>449.99</v>
      </c>
      <c r="Z60" s="56">
        <v>399.99</v>
      </c>
      <c r="AH60" s="36" t="s">
        <v>419</v>
      </c>
      <c r="AI60" s="36" t="s">
        <v>824</v>
      </c>
      <c r="AJ60" s="36">
        <v>3.5</v>
      </c>
      <c r="AK60" s="36">
        <v>4</v>
      </c>
      <c r="AL60" s="36">
        <v>4.5</v>
      </c>
      <c r="AM60" s="36">
        <v>17</v>
      </c>
      <c r="AN60" s="36" t="s">
        <v>32</v>
      </c>
      <c r="AU60" s="36" t="s">
        <v>46</v>
      </c>
      <c r="AV60" s="36">
        <v>1</v>
      </c>
      <c r="BG60" s="36" t="s">
        <v>33</v>
      </c>
    </row>
    <row r="61" spans="1:59" ht="300">
      <c r="A61" s="36">
        <v>214067</v>
      </c>
      <c r="F61" s="36" t="s">
        <v>530</v>
      </c>
      <c r="G61" s="36" t="s">
        <v>596</v>
      </c>
      <c r="H61" s="36" t="s">
        <v>815</v>
      </c>
      <c r="J61" s="36" t="s">
        <v>1029</v>
      </c>
      <c r="K61" s="36" t="s">
        <v>25</v>
      </c>
      <c r="L61" s="36" t="s">
        <v>816</v>
      </c>
      <c r="O61" s="54" t="s">
        <v>1030</v>
      </c>
      <c r="P61" s="54" t="s">
        <v>1031</v>
      </c>
      <c r="Q61" s="57" t="s">
        <v>600</v>
      </c>
      <c r="R61" s="55" t="s">
        <v>1024</v>
      </c>
      <c r="S61" s="55" t="s">
        <v>1032</v>
      </c>
      <c r="T61" s="55" t="s">
        <v>1020</v>
      </c>
      <c r="U61" s="39" t="s">
        <v>263</v>
      </c>
      <c r="V61" s="36" t="s">
        <v>823</v>
      </c>
      <c r="Y61" s="56">
        <v>499.99</v>
      </c>
      <c r="Z61" s="56">
        <v>429.99</v>
      </c>
      <c r="AH61" s="36" t="s">
        <v>419</v>
      </c>
      <c r="AI61" s="36" t="s">
        <v>824</v>
      </c>
      <c r="AJ61" s="36">
        <v>4</v>
      </c>
      <c r="AK61" s="36">
        <v>4.25</v>
      </c>
      <c r="AL61" s="36">
        <v>4.5</v>
      </c>
      <c r="AM61" s="36">
        <v>20.25</v>
      </c>
      <c r="AN61" s="36" t="s">
        <v>32</v>
      </c>
      <c r="AU61" s="36" t="s">
        <v>46</v>
      </c>
      <c r="AV61" s="36">
        <v>1</v>
      </c>
      <c r="BG61" s="36" t="s">
        <v>33</v>
      </c>
    </row>
    <row r="62" spans="1:59" ht="300">
      <c r="A62" s="36">
        <v>214068</v>
      </c>
      <c r="F62" s="36" t="s">
        <v>530</v>
      </c>
      <c r="G62" s="36" t="s">
        <v>596</v>
      </c>
      <c r="H62" s="36" t="s">
        <v>815</v>
      </c>
      <c r="J62" s="36" t="s">
        <v>1029</v>
      </c>
      <c r="K62" s="36" t="s">
        <v>25</v>
      </c>
      <c r="L62" s="36" t="s">
        <v>816</v>
      </c>
      <c r="O62" s="54" t="s">
        <v>1033</v>
      </c>
      <c r="P62" s="54" t="s">
        <v>1034</v>
      </c>
      <c r="Q62" s="57" t="s">
        <v>601</v>
      </c>
      <c r="R62" s="55" t="s">
        <v>1024</v>
      </c>
      <c r="S62" s="55" t="s">
        <v>1035</v>
      </c>
      <c r="T62" s="55" t="s">
        <v>1020</v>
      </c>
      <c r="U62" s="39" t="s">
        <v>266</v>
      </c>
      <c r="V62" s="36" t="s">
        <v>823</v>
      </c>
      <c r="Y62" s="56">
        <v>499.99</v>
      </c>
      <c r="Z62" s="56">
        <v>429.99</v>
      </c>
      <c r="AH62" s="36" t="s">
        <v>419</v>
      </c>
      <c r="AI62" s="36" t="s">
        <v>824</v>
      </c>
      <c r="AJ62" s="36">
        <v>4</v>
      </c>
      <c r="AK62" s="36">
        <v>4.25</v>
      </c>
      <c r="AL62" s="36">
        <v>4.5</v>
      </c>
      <c r="AM62" s="36">
        <v>20.25</v>
      </c>
      <c r="AN62" s="36" t="s">
        <v>32</v>
      </c>
      <c r="AU62" s="36" t="s">
        <v>46</v>
      </c>
      <c r="AV62" s="36">
        <v>1</v>
      </c>
      <c r="BG62" s="36" t="s">
        <v>33</v>
      </c>
    </row>
    <row r="63" spans="1:59" ht="300">
      <c r="A63" s="36">
        <v>214071</v>
      </c>
      <c r="F63" s="36" t="s">
        <v>530</v>
      </c>
      <c r="G63" s="36" t="s">
        <v>596</v>
      </c>
      <c r="H63" s="36" t="s">
        <v>815</v>
      </c>
      <c r="J63" s="36" t="s">
        <v>1036</v>
      </c>
      <c r="K63" s="36" t="s">
        <v>25</v>
      </c>
      <c r="L63" s="36" t="s">
        <v>816</v>
      </c>
      <c r="O63" s="54" t="s">
        <v>1037</v>
      </c>
      <c r="P63" s="54" t="s">
        <v>1038</v>
      </c>
      <c r="Q63" s="57" t="s">
        <v>602</v>
      </c>
      <c r="R63" s="55" t="s">
        <v>1039</v>
      </c>
      <c r="S63" s="55" t="s">
        <v>1040</v>
      </c>
      <c r="T63" s="55" t="s">
        <v>1020</v>
      </c>
      <c r="U63" s="39" t="s">
        <v>269</v>
      </c>
      <c r="V63" s="36" t="s">
        <v>823</v>
      </c>
      <c r="Y63" s="56">
        <v>537.48749999999995</v>
      </c>
      <c r="Z63" s="56">
        <v>429.99</v>
      </c>
      <c r="AH63" s="36" t="s">
        <v>419</v>
      </c>
      <c r="AI63" s="36" t="s">
        <v>824</v>
      </c>
      <c r="AJ63" s="36">
        <v>4</v>
      </c>
      <c r="AK63" s="36">
        <v>4.25</v>
      </c>
      <c r="AL63" s="36">
        <v>4.5</v>
      </c>
      <c r="AM63" s="36">
        <v>20.25</v>
      </c>
      <c r="AN63" s="36" t="s">
        <v>32</v>
      </c>
      <c r="AU63" s="36" t="s">
        <v>26</v>
      </c>
      <c r="AV63" s="36" t="s">
        <v>26</v>
      </c>
      <c r="BG63" s="36" t="s">
        <v>33</v>
      </c>
    </row>
    <row r="64" spans="1:59" ht="300">
      <c r="A64" s="36">
        <v>214003</v>
      </c>
      <c r="F64" s="36" t="s">
        <v>530</v>
      </c>
      <c r="G64" s="36" t="s">
        <v>603</v>
      </c>
      <c r="H64" s="36" t="s">
        <v>815</v>
      </c>
      <c r="J64" s="36" t="s">
        <v>1041</v>
      </c>
      <c r="K64" s="36" t="s">
        <v>25</v>
      </c>
      <c r="L64" s="36" t="s">
        <v>816</v>
      </c>
      <c r="O64" s="54" t="s">
        <v>1042</v>
      </c>
      <c r="P64" s="54" t="s">
        <v>1043</v>
      </c>
      <c r="Q64" s="57" t="s">
        <v>604</v>
      </c>
      <c r="R64" s="55" t="s">
        <v>1044</v>
      </c>
      <c r="S64" s="55" t="s">
        <v>1045</v>
      </c>
      <c r="T64" s="59" t="s">
        <v>1046</v>
      </c>
      <c r="U64" s="39" t="s">
        <v>1047</v>
      </c>
      <c r="V64" s="36" t="s">
        <v>823</v>
      </c>
      <c r="Y64" s="56">
        <v>374.98750000000001</v>
      </c>
      <c r="Z64" s="56">
        <v>299.99</v>
      </c>
      <c r="AH64" s="36" t="s">
        <v>419</v>
      </c>
      <c r="AI64" s="36" t="s">
        <v>824</v>
      </c>
      <c r="AJ64" s="36">
        <v>3</v>
      </c>
      <c r="AK64" s="36">
        <v>4</v>
      </c>
      <c r="AL64" s="36">
        <v>4.25</v>
      </c>
      <c r="AM64" s="36">
        <v>16.75</v>
      </c>
      <c r="AN64" s="36" t="s">
        <v>32</v>
      </c>
      <c r="AU64" s="36" t="s">
        <v>26</v>
      </c>
      <c r="AV64" s="36" t="s">
        <v>26</v>
      </c>
      <c r="BG64" s="36" t="s">
        <v>33</v>
      </c>
    </row>
    <row r="65" spans="1:59" ht="300">
      <c r="A65" s="36">
        <v>214004</v>
      </c>
      <c r="F65" s="36" t="s">
        <v>530</v>
      </c>
      <c r="G65" s="36" t="s">
        <v>603</v>
      </c>
      <c r="H65" s="36" t="s">
        <v>815</v>
      </c>
      <c r="J65" s="36" t="s">
        <v>1041</v>
      </c>
      <c r="K65" s="36" t="s">
        <v>25</v>
      </c>
      <c r="L65" s="36" t="s">
        <v>816</v>
      </c>
      <c r="O65" s="54" t="s">
        <v>1048</v>
      </c>
      <c r="P65" s="54" t="s">
        <v>1049</v>
      </c>
      <c r="Q65" s="57" t="s">
        <v>606</v>
      </c>
      <c r="R65" s="55" t="s">
        <v>1044</v>
      </c>
      <c r="S65" s="55" t="s">
        <v>1050</v>
      </c>
      <c r="T65" s="59" t="s">
        <v>1046</v>
      </c>
      <c r="U65" s="39" t="s">
        <v>1051</v>
      </c>
      <c r="V65" s="36" t="s">
        <v>823</v>
      </c>
      <c r="Y65" s="56">
        <v>424.98750000000001</v>
      </c>
      <c r="Z65" s="56">
        <v>339.99</v>
      </c>
      <c r="AH65" s="36" t="s">
        <v>419</v>
      </c>
      <c r="AI65" s="36" t="s">
        <v>824</v>
      </c>
      <c r="AJ65" s="36">
        <v>3</v>
      </c>
      <c r="AK65" s="36">
        <v>4</v>
      </c>
      <c r="AL65" s="36">
        <v>4.25</v>
      </c>
      <c r="AM65" s="36">
        <v>16.75</v>
      </c>
      <c r="AN65" s="36" t="s">
        <v>32</v>
      </c>
      <c r="AU65" s="36" t="s">
        <v>46</v>
      </c>
      <c r="AV65" s="36">
        <v>1</v>
      </c>
      <c r="BG65" s="36" t="s">
        <v>33</v>
      </c>
    </row>
    <row r="66" spans="1:59" ht="300">
      <c r="A66" s="36">
        <v>214008</v>
      </c>
      <c r="F66" s="36" t="s">
        <v>530</v>
      </c>
      <c r="G66" s="36" t="s">
        <v>603</v>
      </c>
      <c r="H66" s="36" t="s">
        <v>815</v>
      </c>
      <c r="J66" s="36" t="s">
        <v>1041</v>
      </c>
      <c r="K66" s="36" t="s">
        <v>25</v>
      </c>
      <c r="L66" s="36" t="s">
        <v>816</v>
      </c>
      <c r="O66" s="54" t="s">
        <v>1052</v>
      </c>
      <c r="P66" s="54" t="s">
        <v>1053</v>
      </c>
      <c r="Q66" s="57" t="s">
        <v>608</v>
      </c>
      <c r="R66" s="55" t="s">
        <v>1044</v>
      </c>
      <c r="S66" s="55" t="s">
        <v>1054</v>
      </c>
      <c r="T66" s="59" t="s">
        <v>1046</v>
      </c>
      <c r="U66" s="39" t="s">
        <v>609</v>
      </c>
      <c r="V66" s="36" t="s">
        <v>823</v>
      </c>
      <c r="Y66" s="56">
        <v>424.98750000000001</v>
      </c>
      <c r="Z66" s="56">
        <v>339.99</v>
      </c>
      <c r="AH66" s="36" t="s">
        <v>419</v>
      </c>
      <c r="AI66" s="36" t="s">
        <v>824</v>
      </c>
      <c r="AJ66" s="36">
        <v>3</v>
      </c>
      <c r="AK66" s="36">
        <v>4</v>
      </c>
      <c r="AL66" s="36">
        <v>4.25</v>
      </c>
      <c r="AM66" s="36">
        <v>16.75</v>
      </c>
      <c r="AN66" s="36" t="s">
        <v>32</v>
      </c>
      <c r="AU66" s="36" t="s">
        <v>46</v>
      </c>
      <c r="AV66" s="36">
        <v>1</v>
      </c>
      <c r="BG66" s="36" t="s">
        <v>33</v>
      </c>
    </row>
    <row r="67" spans="1:59" ht="300">
      <c r="A67" s="36">
        <v>214005</v>
      </c>
      <c r="F67" s="36" t="s">
        <v>530</v>
      </c>
      <c r="G67" s="36" t="s">
        <v>603</v>
      </c>
      <c r="H67" s="36" t="s">
        <v>815</v>
      </c>
      <c r="J67" s="36" t="s">
        <v>1055</v>
      </c>
      <c r="K67" s="36" t="s">
        <v>25</v>
      </c>
      <c r="L67" s="36" t="s">
        <v>816</v>
      </c>
      <c r="O67" s="54" t="s">
        <v>1056</v>
      </c>
      <c r="P67" s="54" t="s">
        <v>1057</v>
      </c>
      <c r="Q67" s="57" t="s">
        <v>610</v>
      </c>
      <c r="R67" s="55" t="s">
        <v>1044</v>
      </c>
      <c r="S67" s="55" t="s">
        <v>1058</v>
      </c>
      <c r="T67" s="59" t="s">
        <v>1046</v>
      </c>
      <c r="U67" s="39" t="s">
        <v>611</v>
      </c>
      <c r="V67" s="36" t="s">
        <v>823</v>
      </c>
      <c r="Y67" s="56">
        <v>399.98750000000001</v>
      </c>
      <c r="Z67" s="56">
        <v>319.99</v>
      </c>
      <c r="AH67" s="36" t="s">
        <v>419</v>
      </c>
      <c r="AI67" s="36" t="s">
        <v>824</v>
      </c>
      <c r="AJ67" s="36">
        <v>3</v>
      </c>
      <c r="AK67" s="36">
        <v>4</v>
      </c>
      <c r="AL67" s="36">
        <v>4.25</v>
      </c>
      <c r="AM67" s="36">
        <v>16.75</v>
      </c>
      <c r="AN67" s="36" t="s">
        <v>32</v>
      </c>
      <c r="AU67" s="36" t="s">
        <v>26</v>
      </c>
      <c r="AV67" s="36" t="s">
        <v>26</v>
      </c>
      <c r="BG67" s="36" t="s">
        <v>33</v>
      </c>
    </row>
    <row r="68" spans="1:59" ht="300">
      <c r="A68" s="36">
        <v>214006</v>
      </c>
      <c r="F68" s="36" t="s">
        <v>530</v>
      </c>
      <c r="G68" s="36" t="s">
        <v>603</v>
      </c>
      <c r="H68" s="36" t="s">
        <v>815</v>
      </c>
      <c r="J68" s="36" t="s">
        <v>1055</v>
      </c>
      <c r="K68" s="36" t="s">
        <v>25</v>
      </c>
      <c r="L68" s="36" t="s">
        <v>816</v>
      </c>
      <c r="O68" s="54" t="s">
        <v>1059</v>
      </c>
      <c r="P68" s="54" t="s">
        <v>1060</v>
      </c>
      <c r="Q68" s="57" t="s">
        <v>612</v>
      </c>
      <c r="R68" s="55" t="s">
        <v>1044</v>
      </c>
      <c r="S68" s="55" t="s">
        <v>1061</v>
      </c>
      <c r="T68" s="59" t="s">
        <v>1046</v>
      </c>
      <c r="U68" s="39" t="s">
        <v>613</v>
      </c>
      <c r="V68" s="36" t="s">
        <v>823</v>
      </c>
      <c r="Y68" s="56">
        <v>437.48750000000001</v>
      </c>
      <c r="Z68" s="56">
        <v>349.99</v>
      </c>
      <c r="AH68" s="36" t="s">
        <v>419</v>
      </c>
      <c r="AI68" s="36" t="s">
        <v>824</v>
      </c>
      <c r="AJ68" s="36">
        <v>3</v>
      </c>
      <c r="AK68" s="36">
        <v>4</v>
      </c>
      <c r="AL68" s="36">
        <v>4.25</v>
      </c>
      <c r="AM68" s="36">
        <v>16.75</v>
      </c>
      <c r="AN68" s="36" t="s">
        <v>32</v>
      </c>
      <c r="AU68" s="36" t="s">
        <v>46</v>
      </c>
      <c r="AV68" s="36">
        <v>1</v>
      </c>
      <c r="BG68" s="36" t="s">
        <v>33</v>
      </c>
    </row>
    <row r="69" spans="1:59" ht="300">
      <c r="A69" s="36">
        <v>214007</v>
      </c>
      <c r="F69" s="36" t="s">
        <v>530</v>
      </c>
      <c r="G69" s="36" t="s">
        <v>603</v>
      </c>
      <c r="H69" s="36" t="s">
        <v>815</v>
      </c>
      <c r="J69" s="36" t="s">
        <v>1055</v>
      </c>
      <c r="K69" s="36" t="s">
        <v>25</v>
      </c>
      <c r="L69" s="36" t="s">
        <v>816</v>
      </c>
      <c r="O69" s="54" t="s">
        <v>1062</v>
      </c>
      <c r="P69" s="54" t="s">
        <v>1063</v>
      </c>
      <c r="Q69" s="57" t="s">
        <v>614</v>
      </c>
      <c r="R69" s="55" t="s">
        <v>1044</v>
      </c>
      <c r="S69" s="55" t="s">
        <v>1064</v>
      </c>
      <c r="T69" s="59" t="s">
        <v>1046</v>
      </c>
      <c r="U69" s="39" t="s">
        <v>615</v>
      </c>
      <c r="V69" s="36" t="s">
        <v>823</v>
      </c>
      <c r="Y69" s="56">
        <v>437.48750000000001</v>
      </c>
      <c r="Z69" s="56">
        <v>349.99</v>
      </c>
      <c r="AH69" s="36" t="s">
        <v>419</v>
      </c>
      <c r="AI69" s="36" t="s">
        <v>824</v>
      </c>
      <c r="AJ69" s="36">
        <v>3</v>
      </c>
      <c r="AK69" s="36">
        <v>4</v>
      </c>
      <c r="AL69" s="36">
        <v>4.25</v>
      </c>
      <c r="AM69" s="36">
        <v>16.75</v>
      </c>
      <c r="AN69" s="36" t="s">
        <v>32</v>
      </c>
      <c r="AU69" s="36" t="s">
        <v>46</v>
      </c>
      <c r="AV69" s="36">
        <v>1</v>
      </c>
      <c r="BG69" s="36" t="s">
        <v>33</v>
      </c>
    </row>
    <row r="70" spans="1:59" ht="300">
      <c r="A70" s="36">
        <v>215025</v>
      </c>
      <c r="F70" s="36" t="s">
        <v>530</v>
      </c>
      <c r="G70" s="36" t="s">
        <v>270</v>
      </c>
      <c r="H70" s="36" t="s">
        <v>815</v>
      </c>
      <c r="J70" s="36" t="s">
        <v>1065</v>
      </c>
      <c r="K70" s="36" t="s">
        <v>25</v>
      </c>
      <c r="L70" s="36" t="s">
        <v>816</v>
      </c>
      <c r="O70" s="54" t="s">
        <v>1066</v>
      </c>
      <c r="P70" s="54" t="s">
        <v>1067</v>
      </c>
      <c r="Q70" s="57" t="s">
        <v>616</v>
      </c>
      <c r="R70" s="55" t="s">
        <v>1068</v>
      </c>
      <c r="S70" s="55" t="s">
        <v>1069</v>
      </c>
      <c r="T70" s="59" t="s">
        <v>1070</v>
      </c>
      <c r="U70" s="39" t="s">
        <v>275</v>
      </c>
      <c r="V70" s="36" t="s">
        <v>823</v>
      </c>
      <c r="Y70" s="56">
        <v>212.48750000000001</v>
      </c>
      <c r="Z70" s="56">
        <v>169.99</v>
      </c>
      <c r="AH70" s="36" t="s">
        <v>419</v>
      </c>
      <c r="AI70" s="36" t="s">
        <v>824</v>
      </c>
      <c r="AJ70" s="36">
        <v>2.5</v>
      </c>
      <c r="AK70" s="36">
        <v>3.5</v>
      </c>
      <c r="AL70" s="36">
        <v>3.75</v>
      </c>
      <c r="AM70" s="36">
        <v>16</v>
      </c>
      <c r="AN70" s="36" t="s">
        <v>32</v>
      </c>
      <c r="AU70" s="36" t="s">
        <v>46</v>
      </c>
      <c r="AV70" s="36">
        <v>1</v>
      </c>
      <c r="BG70" s="36" t="s">
        <v>33</v>
      </c>
    </row>
    <row r="71" spans="1:59" ht="300">
      <c r="A71" s="36">
        <v>215028</v>
      </c>
      <c r="F71" s="36" t="s">
        <v>530</v>
      </c>
      <c r="G71" s="36" t="s">
        <v>270</v>
      </c>
      <c r="H71" s="36" t="s">
        <v>815</v>
      </c>
      <c r="J71" s="36" t="s">
        <v>1071</v>
      </c>
      <c r="K71" s="36" t="s">
        <v>25</v>
      </c>
      <c r="L71" s="36" t="s">
        <v>816</v>
      </c>
      <c r="O71" s="54" t="s">
        <v>1072</v>
      </c>
      <c r="P71" s="54" t="s">
        <v>1073</v>
      </c>
      <c r="Q71" s="57" t="s">
        <v>617</v>
      </c>
      <c r="R71" s="55" t="s">
        <v>1074</v>
      </c>
      <c r="S71" s="55" t="s">
        <v>1075</v>
      </c>
      <c r="T71" s="59" t="s">
        <v>1070</v>
      </c>
      <c r="U71" s="36" t="s">
        <v>279</v>
      </c>
      <c r="V71" s="36" t="s">
        <v>823</v>
      </c>
      <c r="Y71" s="56">
        <v>374.98750000000001</v>
      </c>
      <c r="Z71" s="56">
        <v>299.99</v>
      </c>
      <c r="AH71" s="36" t="s">
        <v>419</v>
      </c>
      <c r="AI71" s="36" t="s">
        <v>824</v>
      </c>
      <c r="AJ71" s="36">
        <v>2.5</v>
      </c>
      <c r="AK71" s="36">
        <v>3.5</v>
      </c>
      <c r="AL71" s="36">
        <v>3.75</v>
      </c>
      <c r="AM71" s="36">
        <v>16</v>
      </c>
      <c r="AN71" s="36" t="s">
        <v>32</v>
      </c>
      <c r="AU71" s="36" t="s">
        <v>46</v>
      </c>
      <c r="AV71" s="36">
        <v>1</v>
      </c>
      <c r="BG71" s="36" t="s">
        <v>33</v>
      </c>
    </row>
    <row r="72" spans="1:59" ht="285">
      <c r="A72" s="36">
        <v>215001</v>
      </c>
      <c r="F72" s="36" t="s">
        <v>530</v>
      </c>
      <c r="G72" s="36" t="s">
        <v>618</v>
      </c>
      <c r="H72" s="36" t="s">
        <v>815</v>
      </c>
      <c r="J72" s="36" t="s">
        <v>1076</v>
      </c>
      <c r="K72" s="36" t="s">
        <v>25</v>
      </c>
      <c r="L72" s="36" t="s">
        <v>816</v>
      </c>
      <c r="O72" s="54" t="s">
        <v>1077</v>
      </c>
      <c r="P72" s="54" t="s">
        <v>1078</v>
      </c>
      <c r="Q72" s="57" t="s">
        <v>619</v>
      </c>
      <c r="R72" s="55" t="s">
        <v>1079</v>
      </c>
      <c r="S72" s="55" t="s">
        <v>1080</v>
      </c>
      <c r="T72" s="59" t="s">
        <v>1081</v>
      </c>
      <c r="U72" s="36" t="s">
        <v>285</v>
      </c>
      <c r="V72" s="36" t="s">
        <v>823</v>
      </c>
      <c r="Y72" s="56">
        <v>224.98750000000001</v>
      </c>
      <c r="Z72" s="56">
        <v>179.99</v>
      </c>
      <c r="AH72" s="36" t="s">
        <v>419</v>
      </c>
      <c r="AI72" s="36" t="s">
        <v>824</v>
      </c>
      <c r="AJ72" s="36">
        <v>2.5</v>
      </c>
      <c r="AK72" s="36">
        <v>3.75</v>
      </c>
      <c r="AL72" s="36">
        <v>3.75</v>
      </c>
      <c r="AM72" s="36">
        <v>16</v>
      </c>
      <c r="AN72" s="36" t="s">
        <v>32</v>
      </c>
      <c r="AU72" s="36" t="s">
        <v>46</v>
      </c>
      <c r="AV72" s="36">
        <v>1</v>
      </c>
      <c r="BG72" s="36" t="s">
        <v>33</v>
      </c>
    </row>
    <row r="73" spans="1:59" ht="285">
      <c r="A73" s="36">
        <v>215003</v>
      </c>
      <c r="F73" s="36" t="s">
        <v>530</v>
      </c>
      <c r="G73" s="36" t="s">
        <v>618</v>
      </c>
      <c r="H73" s="36" t="s">
        <v>815</v>
      </c>
      <c r="J73" s="36" t="s">
        <v>1076</v>
      </c>
      <c r="K73" s="36" t="s">
        <v>25</v>
      </c>
      <c r="L73" s="36" t="s">
        <v>816</v>
      </c>
      <c r="O73" s="54" t="s">
        <v>1082</v>
      </c>
      <c r="P73" s="54" t="s">
        <v>1083</v>
      </c>
      <c r="Q73" s="57" t="s">
        <v>620</v>
      </c>
      <c r="R73" s="55" t="s">
        <v>1084</v>
      </c>
      <c r="S73" s="55" t="s">
        <v>1085</v>
      </c>
      <c r="T73" s="59" t="s">
        <v>1081</v>
      </c>
      <c r="U73" s="36" t="s">
        <v>288</v>
      </c>
      <c r="V73" s="36" t="s">
        <v>823</v>
      </c>
      <c r="Y73" s="56">
        <v>199.98750000000001</v>
      </c>
      <c r="Z73" s="56">
        <v>159.99</v>
      </c>
      <c r="AH73" s="36" t="s">
        <v>419</v>
      </c>
      <c r="AI73" s="36" t="s">
        <v>824</v>
      </c>
      <c r="AJ73" s="36">
        <v>2.5</v>
      </c>
      <c r="AK73" s="36">
        <v>3.75</v>
      </c>
      <c r="AL73" s="36">
        <v>3.75</v>
      </c>
      <c r="AM73" s="36">
        <v>16</v>
      </c>
      <c r="AN73" s="36" t="s">
        <v>32</v>
      </c>
      <c r="BG73" s="36" t="s">
        <v>33</v>
      </c>
    </row>
    <row r="74" spans="1:59" ht="285">
      <c r="A74" s="36">
        <v>215004</v>
      </c>
      <c r="F74" s="36" t="s">
        <v>530</v>
      </c>
      <c r="G74" s="36" t="s">
        <v>618</v>
      </c>
      <c r="H74" s="36" t="s">
        <v>815</v>
      </c>
      <c r="J74" s="36" t="s">
        <v>1076</v>
      </c>
      <c r="K74" s="36" t="s">
        <v>25</v>
      </c>
      <c r="L74" s="36" t="s">
        <v>816</v>
      </c>
      <c r="O74" s="54" t="s">
        <v>1086</v>
      </c>
      <c r="P74" s="54" t="s">
        <v>1087</v>
      </c>
      <c r="Q74" s="57" t="s">
        <v>621</v>
      </c>
      <c r="R74" s="55" t="s">
        <v>1084</v>
      </c>
      <c r="S74" s="55" t="s">
        <v>1088</v>
      </c>
      <c r="T74" s="59" t="s">
        <v>1081</v>
      </c>
      <c r="U74" s="36" t="s">
        <v>291</v>
      </c>
      <c r="V74" s="36" t="s">
        <v>823</v>
      </c>
      <c r="Y74" s="56">
        <v>199.98750000000001</v>
      </c>
      <c r="Z74" s="56">
        <v>159.99</v>
      </c>
      <c r="AH74" s="36" t="s">
        <v>419</v>
      </c>
      <c r="AI74" s="36" t="s">
        <v>824</v>
      </c>
      <c r="AJ74" s="36">
        <v>2.5</v>
      </c>
      <c r="AK74" s="36">
        <v>3.75</v>
      </c>
      <c r="AL74" s="36">
        <v>3.75</v>
      </c>
      <c r="AM74" s="36">
        <v>16</v>
      </c>
      <c r="AN74" s="36" t="s">
        <v>32</v>
      </c>
      <c r="BG74" s="36" t="s">
        <v>33</v>
      </c>
    </row>
    <row r="75" spans="1:59" ht="285">
      <c r="A75" s="36">
        <v>215008</v>
      </c>
      <c r="F75" s="36" t="s">
        <v>530</v>
      </c>
      <c r="G75" s="36" t="s">
        <v>618</v>
      </c>
      <c r="H75" s="36" t="s">
        <v>815</v>
      </c>
      <c r="J75" s="36" t="s">
        <v>1089</v>
      </c>
      <c r="K75" s="36" t="s">
        <v>25</v>
      </c>
      <c r="L75" s="36" t="s">
        <v>816</v>
      </c>
      <c r="O75" s="54" t="s">
        <v>1090</v>
      </c>
      <c r="P75" s="54" t="s">
        <v>1091</v>
      </c>
      <c r="Q75" s="57" t="s">
        <v>622</v>
      </c>
      <c r="R75" s="55" t="s">
        <v>1079</v>
      </c>
      <c r="S75" s="55" t="s">
        <v>1092</v>
      </c>
      <c r="T75" s="59" t="s">
        <v>1081</v>
      </c>
      <c r="U75" s="36" t="s">
        <v>294</v>
      </c>
      <c r="V75" s="36" t="s">
        <v>823</v>
      </c>
      <c r="Y75" s="56">
        <v>237.48750000000001</v>
      </c>
      <c r="Z75" s="56">
        <v>189.99</v>
      </c>
      <c r="AH75" s="36" t="s">
        <v>419</v>
      </c>
      <c r="AI75" s="36" t="s">
        <v>824</v>
      </c>
      <c r="AJ75" s="36">
        <v>2.5</v>
      </c>
      <c r="AK75" s="36">
        <v>3.75</v>
      </c>
      <c r="AL75" s="36">
        <v>3.75</v>
      </c>
      <c r="AM75" s="36">
        <v>16</v>
      </c>
      <c r="AN75" s="36" t="s">
        <v>32</v>
      </c>
      <c r="AU75" s="36" t="s">
        <v>46</v>
      </c>
      <c r="AV75" s="36">
        <v>1</v>
      </c>
      <c r="BG75" s="36" t="s">
        <v>33</v>
      </c>
    </row>
    <row r="76" spans="1:59" ht="285">
      <c r="A76" s="36">
        <v>215009</v>
      </c>
      <c r="F76" s="36" t="s">
        <v>530</v>
      </c>
      <c r="G76" s="36" t="s">
        <v>618</v>
      </c>
      <c r="H76" s="36" t="s">
        <v>815</v>
      </c>
      <c r="J76" s="36" t="s">
        <v>1089</v>
      </c>
      <c r="K76" s="36" t="s">
        <v>25</v>
      </c>
      <c r="L76" s="36" t="s">
        <v>816</v>
      </c>
      <c r="O76" s="54" t="s">
        <v>1093</v>
      </c>
      <c r="P76" s="54" t="s">
        <v>1094</v>
      </c>
      <c r="Q76" s="57" t="s">
        <v>623</v>
      </c>
      <c r="R76" s="55" t="s">
        <v>1084</v>
      </c>
      <c r="S76" s="55" t="s">
        <v>1095</v>
      </c>
      <c r="T76" s="59" t="s">
        <v>1081</v>
      </c>
      <c r="U76" s="36" t="s">
        <v>297</v>
      </c>
      <c r="V76" s="36" t="s">
        <v>823</v>
      </c>
      <c r="Y76" s="56">
        <v>212.48750000000001</v>
      </c>
      <c r="Z76" s="56">
        <v>169.99</v>
      </c>
      <c r="AH76" s="36" t="s">
        <v>419</v>
      </c>
      <c r="AI76" s="36" t="s">
        <v>824</v>
      </c>
      <c r="AJ76" s="36">
        <v>2.5</v>
      </c>
      <c r="AK76" s="36">
        <v>3.75</v>
      </c>
      <c r="AL76" s="36">
        <v>3.75</v>
      </c>
      <c r="AM76" s="36">
        <v>16</v>
      </c>
      <c r="AN76" s="36" t="s">
        <v>32</v>
      </c>
      <c r="BG76" s="36" t="s">
        <v>33</v>
      </c>
    </row>
    <row r="77" spans="1:59" ht="285">
      <c r="A77" s="36">
        <v>215012</v>
      </c>
      <c r="F77" s="36" t="s">
        <v>530</v>
      </c>
      <c r="G77" s="36" t="s">
        <v>618</v>
      </c>
      <c r="H77" s="36" t="s">
        <v>815</v>
      </c>
      <c r="J77" s="36" t="s">
        <v>1096</v>
      </c>
      <c r="K77" s="36" t="s">
        <v>25</v>
      </c>
      <c r="L77" s="36" t="s">
        <v>816</v>
      </c>
      <c r="O77" s="54" t="s">
        <v>1097</v>
      </c>
      <c r="P77" s="54" t="s">
        <v>1098</v>
      </c>
      <c r="Q77" s="57" t="s">
        <v>624</v>
      </c>
      <c r="R77" s="55" t="s">
        <v>1079</v>
      </c>
      <c r="S77" s="55" t="s">
        <v>1099</v>
      </c>
      <c r="T77" s="59" t="s">
        <v>1081</v>
      </c>
      <c r="U77" s="36" t="s">
        <v>300</v>
      </c>
      <c r="V77" s="36" t="s">
        <v>823</v>
      </c>
      <c r="Y77" s="56">
        <v>249.98750000000001</v>
      </c>
      <c r="Z77" s="56">
        <v>199.99</v>
      </c>
      <c r="AH77" s="36" t="s">
        <v>419</v>
      </c>
      <c r="AI77" s="36" t="s">
        <v>824</v>
      </c>
      <c r="AJ77" s="36">
        <v>2.5</v>
      </c>
      <c r="AK77" s="36">
        <v>3.75</v>
      </c>
      <c r="AL77" s="36">
        <v>3.75</v>
      </c>
      <c r="AM77" s="36">
        <v>16</v>
      </c>
      <c r="AN77" s="36" t="s">
        <v>32</v>
      </c>
      <c r="AU77" s="36" t="s">
        <v>46</v>
      </c>
      <c r="AV77" s="36">
        <v>1</v>
      </c>
      <c r="BG77" s="36" t="s">
        <v>33</v>
      </c>
    </row>
    <row r="78" spans="1:59" ht="285">
      <c r="A78" s="36">
        <v>215013</v>
      </c>
      <c r="F78" s="36" t="s">
        <v>530</v>
      </c>
      <c r="G78" s="36" t="s">
        <v>618</v>
      </c>
      <c r="H78" s="36" t="s">
        <v>815</v>
      </c>
      <c r="J78" s="36" t="s">
        <v>1096</v>
      </c>
      <c r="K78" s="36" t="s">
        <v>25</v>
      </c>
      <c r="L78" s="36" t="s">
        <v>816</v>
      </c>
      <c r="O78" s="54" t="s">
        <v>1100</v>
      </c>
      <c r="P78" s="54" t="s">
        <v>1101</v>
      </c>
      <c r="Q78" s="57" t="s">
        <v>625</v>
      </c>
      <c r="R78" s="55" t="s">
        <v>1079</v>
      </c>
      <c r="S78" s="55" t="s">
        <v>1102</v>
      </c>
      <c r="T78" s="59" t="s">
        <v>1081</v>
      </c>
      <c r="U78" s="36" t="s">
        <v>303</v>
      </c>
      <c r="V78" s="36" t="s">
        <v>823</v>
      </c>
      <c r="Y78" s="56">
        <v>262.48750000000001</v>
      </c>
      <c r="Z78" s="56">
        <v>209.99</v>
      </c>
      <c r="AH78" s="36" t="s">
        <v>419</v>
      </c>
      <c r="AI78" s="36" t="s">
        <v>824</v>
      </c>
      <c r="AJ78" s="36">
        <v>2.5</v>
      </c>
      <c r="AK78" s="36">
        <v>3.75</v>
      </c>
      <c r="AL78" s="36">
        <v>3.75</v>
      </c>
      <c r="AM78" s="36">
        <v>16</v>
      </c>
      <c r="AN78" s="36" t="s">
        <v>32</v>
      </c>
      <c r="AU78" s="36" t="s">
        <v>46</v>
      </c>
      <c r="AV78" s="36">
        <v>1</v>
      </c>
      <c r="BG78" s="36" t="s">
        <v>33</v>
      </c>
    </row>
    <row r="79" spans="1:59" ht="285">
      <c r="A79" s="36">
        <v>216001</v>
      </c>
      <c r="F79" s="36" t="s">
        <v>530</v>
      </c>
      <c r="G79" s="36" t="s">
        <v>626</v>
      </c>
      <c r="H79" s="36" t="s">
        <v>815</v>
      </c>
      <c r="J79" s="36" t="s">
        <v>1103</v>
      </c>
      <c r="K79" s="36" t="s">
        <v>25</v>
      </c>
      <c r="L79" s="36" t="s">
        <v>816</v>
      </c>
      <c r="O79" s="54" t="s">
        <v>1104</v>
      </c>
      <c r="P79" s="54" t="s">
        <v>1105</v>
      </c>
      <c r="Q79" s="57" t="s">
        <v>627</v>
      </c>
      <c r="R79" s="55" t="s">
        <v>1106</v>
      </c>
      <c r="S79" s="55" t="s">
        <v>1107</v>
      </c>
      <c r="T79" s="55" t="s">
        <v>1108</v>
      </c>
      <c r="U79" s="36" t="s">
        <v>310</v>
      </c>
      <c r="V79" s="36" t="s">
        <v>823</v>
      </c>
      <c r="Y79" s="56">
        <v>124.9875</v>
      </c>
      <c r="Z79" s="56">
        <v>99.99</v>
      </c>
      <c r="AH79" s="36" t="s">
        <v>419</v>
      </c>
      <c r="AI79" s="36" t="s">
        <v>824</v>
      </c>
      <c r="AJ79" s="36">
        <v>2.5</v>
      </c>
      <c r="AK79" s="36">
        <v>3.5</v>
      </c>
      <c r="AL79" s="36">
        <v>3.75</v>
      </c>
      <c r="AM79" s="36">
        <v>16</v>
      </c>
      <c r="AN79" s="36" t="s">
        <v>32</v>
      </c>
      <c r="BG79" s="36" t="s">
        <v>33</v>
      </c>
    </row>
    <row r="80" spans="1:59" ht="285">
      <c r="A80" s="36">
        <v>216002</v>
      </c>
      <c r="F80" s="36" t="s">
        <v>530</v>
      </c>
      <c r="G80" s="36" t="s">
        <v>626</v>
      </c>
      <c r="H80" s="36" t="s">
        <v>815</v>
      </c>
      <c r="J80" s="36" t="s">
        <v>1103</v>
      </c>
      <c r="K80" s="36" t="s">
        <v>25</v>
      </c>
      <c r="L80" s="36" t="s">
        <v>816</v>
      </c>
      <c r="O80" s="54" t="s">
        <v>1109</v>
      </c>
      <c r="P80" s="54" t="s">
        <v>1110</v>
      </c>
      <c r="Q80" s="57" t="s">
        <v>628</v>
      </c>
      <c r="R80" s="55" t="s">
        <v>1111</v>
      </c>
      <c r="S80" s="55" t="s">
        <v>1112</v>
      </c>
      <c r="T80" s="55" t="s">
        <v>1108</v>
      </c>
      <c r="U80" s="36" t="s">
        <v>313</v>
      </c>
      <c r="V80" s="36" t="s">
        <v>823</v>
      </c>
      <c r="Y80" s="56">
        <v>162.48750000000001</v>
      </c>
      <c r="Z80" s="56">
        <v>129.99</v>
      </c>
      <c r="AH80" s="36" t="s">
        <v>419</v>
      </c>
      <c r="AI80" s="36" t="s">
        <v>824</v>
      </c>
      <c r="AJ80" s="36">
        <v>2.5</v>
      </c>
      <c r="AK80" s="36">
        <v>3.5</v>
      </c>
      <c r="AL80" s="36">
        <v>3.75</v>
      </c>
      <c r="AM80" s="36">
        <v>16</v>
      </c>
      <c r="AN80" s="36" t="s">
        <v>32</v>
      </c>
      <c r="AU80" s="36" t="s">
        <v>46</v>
      </c>
      <c r="AV80" s="36">
        <v>1</v>
      </c>
      <c r="BG80" s="36" t="s">
        <v>33</v>
      </c>
    </row>
    <row r="81" spans="1:59" ht="285">
      <c r="A81" s="36">
        <v>216003</v>
      </c>
      <c r="F81" s="36" t="s">
        <v>530</v>
      </c>
      <c r="G81" s="36" t="s">
        <v>626</v>
      </c>
      <c r="H81" s="36" t="s">
        <v>815</v>
      </c>
      <c r="J81" s="36" t="s">
        <v>1103</v>
      </c>
      <c r="K81" s="36" t="s">
        <v>25</v>
      </c>
      <c r="L81" s="36" t="s">
        <v>816</v>
      </c>
      <c r="O81" s="54" t="s">
        <v>1113</v>
      </c>
      <c r="P81" s="54" t="s">
        <v>1114</v>
      </c>
      <c r="Q81" s="57" t="s">
        <v>629</v>
      </c>
      <c r="R81" s="55" t="s">
        <v>1106</v>
      </c>
      <c r="S81" s="55" t="s">
        <v>1115</v>
      </c>
      <c r="T81" s="55" t="s">
        <v>1108</v>
      </c>
      <c r="U81" s="36" t="s">
        <v>316</v>
      </c>
      <c r="V81" s="36" t="s">
        <v>823</v>
      </c>
      <c r="Y81" s="56">
        <v>137.48749999999998</v>
      </c>
      <c r="Z81" s="56">
        <v>109.99</v>
      </c>
      <c r="AH81" s="36" t="s">
        <v>419</v>
      </c>
      <c r="AI81" s="36" t="s">
        <v>824</v>
      </c>
      <c r="AJ81" s="36">
        <v>2.5</v>
      </c>
      <c r="AK81" s="36">
        <v>3.5</v>
      </c>
      <c r="AL81" s="36">
        <v>3.75</v>
      </c>
      <c r="AM81" s="36">
        <v>16</v>
      </c>
      <c r="AN81" s="36" t="s">
        <v>32</v>
      </c>
      <c r="BG81" s="36" t="s">
        <v>33</v>
      </c>
    </row>
    <row r="82" spans="1:59" ht="285">
      <c r="A82" s="36">
        <v>216008</v>
      </c>
      <c r="F82" s="36" t="s">
        <v>530</v>
      </c>
      <c r="G82" s="36" t="s">
        <v>626</v>
      </c>
      <c r="H82" s="36" t="s">
        <v>815</v>
      </c>
      <c r="J82" s="36" t="s">
        <v>1116</v>
      </c>
      <c r="K82" s="36" t="s">
        <v>25</v>
      </c>
      <c r="L82" s="36" t="s">
        <v>816</v>
      </c>
      <c r="O82" s="54" t="s">
        <v>1117</v>
      </c>
      <c r="P82" s="54" t="s">
        <v>1118</v>
      </c>
      <c r="Q82" s="57" t="s">
        <v>630</v>
      </c>
      <c r="R82" s="55" t="s">
        <v>1106</v>
      </c>
      <c r="S82" s="55" t="s">
        <v>1119</v>
      </c>
      <c r="T82" s="55" t="s">
        <v>1108</v>
      </c>
      <c r="U82" s="36" t="s">
        <v>319</v>
      </c>
      <c r="V82" s="36" t="s">
        <v>823</v>
      </c>
      <c r="Y82" s="56">
        <v>149.98749999999998</v>
      </c>
      <c r="Z82" s="56">
        <v>119.99</v>
      </c>
      <c r="AH82" s="36" t="s">
        <v>419</v>
      </c>
      <c r="AI82" s="36" t="s">
        <v>824</v>
      </c>
      <c r="AJ82" s="36">
        <v>2.5</v>
      </c>
      <c r="AK82" s="36">
        <v>3.5</v>
      </c>
      <c r="AL82" s="36">
        <v>3.75</v>
      </c>
      <c r="AM82" s="36">
        <v>16</v>
      </c>
      <c r="AN82" s="36" t="s">
        <v>32</v>
      </c>
      <c r="BG82" s="36" t="s">
        <v>33</v>
      </c>
    </row>
    <row r="83" spans="1:59" ht="285">
      <c r="A83" s="36">
        <v>216009</v>
      </c>
      <c r="F83" s="36" t="s">
        <v>530</v>
      </c>
      <c r="G83" s="36" t="s">
        <v>626</v>
      </c>
      <c r="H83" s="36" t="s">
        <v>815</v>
      </c>
      <c r="J83" s="36" t="s">
        <v>1116</v>
      </c>
      <c r="K83" s="36" t="s">
        <v>25</v>
      </c>
      <c r="L83" s="36" t="s">
        <v>816</v>
      </c>
      <c r="O83" s="54" t="s">
        <v>1120</v>
      </c>
      <c r="P83" s="54" t="s">
        <v>1121</v>
      </c>
      <c r="Q83" s="57" t="s">
        <v>631</v>
      </c>
      <c r="R83" s="55" t="s">
        <v>1111</v>
      </c>
      <c r="S83" s="55" t="s">
        <v>1122</v>
      </c>
      <c r="T83" s="55" t="s">
        <v>1108</v>
      </c>
      <c r="U83" s="36" t="s">
        <v>322</v>
      </c>
      <c r="V83" s="36" t="s">
        <v>823</v>
      </c>
      <c r="Y83" s="56">
        <v>187.48750000000001</v>
      </c>
      <c r="Z83" s="56">
        <v>149.99</v>
      </c>
      <c r="AH83" s="36" t="s">
        <v>419</v>
      </c>
      <c r="AI83" s="36" t="s">
        <v>824</v>
      </c>
      <c r="AJ83" s="36">
        <v>2.5</v>
      </c>
      <c r="AK83" s="36">
        <v>3.5</v>
      </c>
      <c r="AL83" s="36">
        <v>3.75</v>
      </c>
      <c r="AM83" s="36">
        <v>16</v>
      </c>
      <c r="AN83" s="36" t="s">
        <v>32</v>
      </c>
      <c r="AU83" s="36" t="s">
        <v>46</v>
      </c>
      <c r="AV83" s="36">
        <v>1</v>
      </c>
      <c r="BG83" s="36" t="s">
        <v>33</v>
      </c>
    </row>
    <row r="84" spans="1:59" ht="285">
      <c r="A84" s="36">
        <v>216010</v>
      </c>
      <c r="F84" s="36" t="s">
        <v>530</v>
      </c>
      <c r="G84" s="36" t="s">
        <v>626</v>
      </c>
      <c r="H84" s="36" t="s">
        <v>815</v>
      </c>
      <c r="J84" s="36" t="s">
        <v>1116</v>
      </c>
      <c r="K84" s="36" t="s">
        <v>25</v>
      </c>
      <c r="L84" s="36" t="s">
        <v>816</v>
      </c>
      <c r="O84" s="54" t="s">
        <v>1123</v>
      </c>
      <c r="P84" s="54" t="s">
        <v>1124</v>
      </c>
      <c r="Q84" s="57" t="s">
        <v>632</v>
      </c>
      <c r="R84" s="55" t="s">
        <v>1106</v>
      </c>
      <c r="S84" s="55" t="s">
        <v>1125</v>
      </c>
      <c r="T84" s="55" t="s">
        <v>1108</v>
      </c>
      <c r="U84" s="36" t="s">
        <v>325</v>
      </c>
      <c r="V84" s="36" t="s">
        <v>823</v>
      </c>
      <c r="Y84" s="56">
        <v>187.48750000000001</v>
      </c>
      <c r="Z84" s="56">
        <v>149.99</v>
      </c>
      <c r="AH84" s="36" t="s">
        <v>419</v>
      </c>
      <c r="AI84" s="36" t="s">
        <v>824</v>
      </c>
      <c r="AJ84" s="36">
        <v>2.5</v>
      </c>
      <c r="AK84" s="36">
        <v>3.5</v>
      </c>
      <c r="AL84" s="36">
        <v>3.75</v>
      </c>
      <c r="AM84" s="36">
        <v>16</v>
      </c>
      <c r="AN84" s="36" t="s">
        <v>32</v>
      </c>
      <c r="BG84" s="36" t="s">
        <v>33</v>
      </c>
    </row>
    <row r="85" spans="1:59" ht="285">
      <c r="A85" s="36">
        <v>216012</v>
      </c>
      <c r="F85" s="36" t="s">
        <v>530</v>
      </c>
      <c r="G85" s="36" t="s">
        <v>626</v>
      </c>
      <c r="H85" s="36" t="s">
        <v>815</v>
      </c>
      <c r="J85" s="36" t="s">
        <v>1126</v>
      </c>
      <c r="K85" s="36" t="s">
        <v>25</v>
      </c>
      <c r="L85" s="36" t="s">
        <v>816</v>
      </c>
      <c r="O85" s="54" t="s">
        <v>1127</v>
      </c>
      <c r="P85" s="54" t="s">
        <v>1128</v>
      </c>
      <c r="Q85" s="57" t="s">
        <v>633</v>
      </c>
      <c r="R85" s="55" t="s">
        <v>1106</v>
      </c>
      <c r="S85" s="55" t="s">
        <v>1129</v>
      </c>
      <c r="T85" s="55" t="s">
        <v>1108</v>
      </c>
      <c r="U85" s="36" t="s">
        <v>328</v>
      </c>
      <c r="V85" s="36" t="s">
        <v>823</v>
      </c>
      <c r="Y85" s="56">
        <v>174.98750000000001</v>
      </c>
      <c r="Z85" s="56">
        <v>139.99</v>
      </c>
      <c r="AH85" s="36" t="s">
        <v>419</v>
      </c>
      <c r="AI85" s="36" t="s">
        <v>824</v>
      </c>
      <c r="AJ85" s="36">
        <v>2.5</v>
      </c>
      <c r="AK85" s="36">
        <v>3.5</v>
      </c>
      <c r="AL85" s="36">
        <v>3.75</v>
      </c>
      <c r="AM85" s="36">
        <v>16</v>
      </c>
      <c r="AN85" s="36" t="s">
        <v>32</v>
      </c>
      <c r="BG85" s="36" t="s">
        <v>33</v>
      </c>
    </row>
    <row r="86" spans="1:59" ht="285">
      <c r="A86" s="36">
        <v>216013</v>
      </c>
      <c r="F86" s="36" t="s">
        <v>530</v>
      </c>
      <c r="G86" s="36" t="s">
        <v>626</v>
      </c>
      <c r="H86" s="36" t="s">
        <v>815</v>
      </c>
      <c r="J86" s="36" t="s">
        <v>1126</v>
      </c>
      <c r="K86" s="36" t="s">
        <v>25</v>
      </c>
      <c r="L86" s="36" t="s">
        <v>816</v>
      </c>
      <c r="O86" s="54" t="s">
        <v>1130</v>
      </c>
      <c r="P86" s="54" t="s">
        <v>1131</v>
      </c>
      <c r="Q86" s="57" t="s">
        <v>634</v>
      </c>
      <c r="R86" s="55" t="s">
        <v>1111</v>
      </c>
      <c r="S86" s="55" t="s">
        <v>1129</v>
      </c>
      <c r="T86" s="55" t="s">
        <v>1108</v>
      </c>
      <c r="U86" s="36" t="s">
        <v>331</v>
      </c>
      <c r="V86" s="36" t="s">
        <v>823</v>
      </c>
      <c r="Y86" s="56">
        <v>212.48750000000001</v>
      </c>
      <c r="Z86" s="56">
        <v>169.99</v>
      </c>
      <c r="AH86" s="36" t="s">
        <v>419</v>
      </c>
      <c r="AI86" s="36" t="s">
        <v>824</v>
      </c>
      <c r="AJ86" s="36">
        <v>2.5</v>
      </c>
      <c r="AK86" s="36">
        <v>3.5</v>
      </c>
      <c r="AL86" s="36">
        <v>3.75</v>
      </c>
      <c r="AM86" s="36">
        <v>16</v>
      </c>
      <c r="AN86" s="36" t="s">
        <v>32</v>
      </c>
      <c r="AU86" s="36" t="s">
        <v>46</v>
      </c>
      <c r="AV86" s="36">
        <v>1</v>
      </c>
      <c r="BG86" s="36" t="s">
        <v>33</v>
      </c>
    </row>
    <row r="87" spans="1:59" ht="135">
      <c r="A87" s="36">
        <v>403014</v>
      </c>
      <c r="F87" s="36" t="s">
        <v>1132</v>
      </c>
      <c r="G87" s="36" t="s">
        <v>636</v>
      </c>
      <c r="H87" s="36" t="s">
        <v>815</v>
      </c>
      <c r="J87" s="36" t="s">
        <v>336</v>
      </c>
      <c r="K87" s="36" t="s">
        <v>25</v>
      </c>
      <c r="L87" s="36" t="s">
        <v>866</v>
      </c>
      <c r="O87" s="54" t="s">
        <v>1133</v>
      </c>
      <c r="P87" s="54" t="s">
        <v>1134</v>
      </c>
      <c r="Q87" s="57" t="s">
        <v>335</v>
      </c>
      <c r="R87" s="55" t="s">
        <v>1135</v>
      </c>
      <c r="S87" s="55" t="s">
        <v>1136</v>
      </c>
      <c r="T87" s="59" t="s">
        <v>1137</v>
      </c>
      <c r="U87" s="39" t="s">
        <v>339</v>
      </c>
      <c r="V87" s="36" t="s">
        <v>823</v>
      </c>
      <c r="Y87" s="56">
        <v>287.48750000000001</v>
      </c>
      <c r="Z87" s="56">
        <v>229.99</v>
      </c>
      <c r="AH87" s="36" t="s">
        <v>419</v>
      </c>
      <c r="AI87" s="36" t="s">
        <v>824</v>
      </c>
      <c r="AJ87" s="36">
        <v>0.5</v>
      </c>
      <c r="AK87" s="36">
        <v>3</v>
      </c>
      <c r="AL87" s="36">
        <v>3.5</v>
      </c>
      <c r="AM87" s="36">
        <v>4</v>
      </c>
      <c r="AN87" s="36" t="s">
        <v>32</v>
      </c>
      <c r="AU87" s="36" t="s">
        <v>46</v>
      </c>
      <c r="AV87" s="36">
        <v>1</v>
      </c>
      <c r="BG87" s="36" t="s">
        <v>33</v>
      </c>
    </row>
    <row r="88" spans="1:59" ht="150">
      <c r="A88" s="36">
        <v>403015</v>
      </c>
      <c r="F88" s="36" t="s">
        <v>1132</v>
      </c>
      <c r="G88" s="36" t="s">
        <v>636</v>
      </c>
      <c r="H88" s="36" t="s">
        <v>815</v>
      </c>
      <c r="J88" s="36" t="s">
        <v>341</v>
      </c>
      <c r="K88" s="36" t="s">
        <v>25</v>
      </c>
      <c r="L88" s="36" t="s">
        <v>866</v>
      </c>
      <c r="O88" s="54" t="s">
        <v>1138</v>
      </c>
      <c r="P88" s="54" t="s">
        <v>1139</v>
      </c>
      <c r="Q88" s="57" t="s">
        <v>340</v>
      </c>
      <c r="R88" s="55" t="s">
        <v>1135</v>
      </c>
      <c r="S88" s="55" t="s">
        <v>1140</v>
      </c>
      <c r="T88" s="59" t="s">
        <v>1137</v>
      </c>
      <c r="U88" s="39" t="s">
        <v>344</v>
      </c>
      <c r="V88" s="36" t="s">
        <v>823</v>
      </c>
      <c r="Y88" s="56">
        <v>212.48750000000001</v>
      </c>
      <c r="Z88" s="56">
        <v>169.99</v>
      </c>
      <c r="AH88" s="36" t="s">
        <v>419</v>
      </c>
      <c r="AI88" s="36" t="s">
        <v>824</v>
      </c>
      <c r="AJ88" s="36">
        <v>1</v>
      </c>
      <c r="AK88" s="36">
        <v>4</v>
      </c>
      <c r="AL88" s="36">
        <v>4.5</v>
      </c>
      <c r="AM88" s="36">
        <v>6</v>
      </c>
      <c r="AN88" s="36" t="s">
        <v>32</v>
      </c>
      <c r="AU88" s="36" t="s">
        <v>1141</v>
      </c>
      <c r="AV88" s="36">
        <v>1</v>
      </c>
      <c r="BG88" s="36" t="s">
        <v>33</v>
      </c>
    </row>
    <row r="89" spans="1:59" ht="150">
      <c r="A89" s="36">
        <v>403016</v>
      </c>
      <c r="F89" s="36" t="s">
        <v>1132</v>
      </c>
      <c r="G89" s="36" t="s">
        <v>636</v>
      </c>
      <c r="H89" s="36" t="s">
        <v>815</v>
      </c>
      <c r="J89" s="36" t="s">
        <v>346</v>
      </c>
      <c r="K89" s="36" t="s">
        <v>25</v>
      </c>
      <c r="L89" s="36" t="s">
        <v>866</v>
      </c>
      <c r="O89" s="54" t="s">
        <v>1142</v>
      </c>
      <c r="P89" s="54" t="s">
        <v>1143</v>
      </c>
      <c r="Q89" s="57" t="s">
        <v>345</v>
      </c>
      <c r="R89" s="55" t="s">
        <v>1135</v>
      </c>
      <c r="S89" s="55" t="s">
        <v>1144</v>
      </c>
      <c r="T89" s="59" t="s">
        <v>1137</v>
      </c>
      <c r="U89" s="39" t="s">
        <v>348</v>
      </c>
      <c r="V89" s="36" t="s">
        <v>823</v>
      </c>
      <c r="Y89" s="56">
        <v>249.98750000000001</v>
      </c>
      <c r="Z89" s="56">
        <v>199.99</v>
      </c>
      <c r="AH89" s="36" t="s">
        <v>419</v>
      </c>
      <c r="AI89" s="36" t="s">
        <v>824</v>
      </c>
      <c r="AJ89" s="36">
        <v>1.5</v>
      </c>
      <c r="AK89" s="36">
        <v>4</v>
      </c>
      <c r="AL89" s="36">
        <v>4.5</v>
      </c>
      <c r="AM89" s="36">
        <v>6</v>
      </c>
      <c r="AN89" s="36" t="s">
        <v>32</v>
      </c>
      <c r="AU89" s="36" t="s">
        <v>46</v>
      </c>
      <c r="AV89" s="36">
        <v>1</v>
      </c>
      <c r="BG89" s="36" t="s">
        <v>33</v>
      </c>
    </row>
    <row r="90" spans="1:59" ht="135">
      <c r="A90" s="36">
        <v>403024</v>
      </c>
      <c r="F90" s="36" t="s">
        <v>1132</v>
      </c>
      <c r="G90" s="36" t="s">
        <v>636</v>
      </c>
      <c r="H90" s="36" t="s">
        <v>815</v>
      </c>
      <c r="J90" s="36" t="s">
        <v>350</v>
      </c>
      <c r="K90" s="36" t="s">
        <v>25</v>
      </c>
      <c r="L90" s="36" t="s">
        <v>866</v>
      </c>
      <c r="O90" s="54" t="s">
        <v>1145</v>
      </c>
      <c r="P90" s="54" t="s">
        <v>1146</v>
      </c>
      <c r="Q90" s="57" t="s">
        <v>349</v>
      </c>
      <c r="R90" s="55" t="s">
        <v>1147</v>
      </c>
      <c r="S90" s="55" t="s">
        <v>1148</v>
      </c>
      <c r="T90" s="59" t="s">
        <v>1137</v>
      </c>
      <c r="U90" s="39" t="s">
        <v>353</v>
      </c>
      <c r="V90" s="36" t="s">
        <v>823</v>
      </c>
      <c r="Y90" s="56">
        <v>324.98750000000001</v>
      </c>
      <c r="Z90" s="56">
        <v>259.99</v>
      </c>
      <c r="AH90" s="36" t="s">
        <v>419</v>
      </c>
      <c r="AI90" s="36" t="s">
        <v>824</v>
      </c>
      <c r="AN90" s="36" t="s">
        <v>32</v>
      </c>
      <c r="AU90" s="36" t="s">
        <v>46</v>
      </c>
      <c r="AV90" s="36">
        <v>1</v>
      </c>
      <c r="BG90" s="36" t="s">
        <v>33</v>
      </c>
    </row>
    <row r="91" spans="1:59" ht="135">
      <c r="A91" s="36">
        <v>403025</v>
      </c>
      <c r="F91" s="36" t="s">
        <v>1132</v>
      </c>
      <c r="G91" s="36" t="s">
        <v>636</v>
      </c>
      <c r="H91" s="36" t="s">
        <v>815</v>
      </c>
      <c r="J91" s="36" t="s">
        <v>355</v>
      </c>
      <c r="K91" s="36" t="s">
        <v>25</v>
      </c>
      <c r="L91" s="36" t="s">
        <v>866</v>
      </c>
      <c r="O91" s="54" t="s">
        <v>1149</v>
      </c>
      <c r="P91" s="54" t="s">
        <v>1150</v>
      </c>
      <c r="Q91" s="57" t="s">
        <v>354</v>
      </c>
      <c r="R91" s="55" t="s">
        <v>1147</v>
      </c>
      <c r="S91" s="55" t="s">
        <v>1151</v>
      </c>
      <c r="T91" s="59" t="s">
        <v>1137</v>
      </c>
      <c r="U91" s="39" t="s">
        <v>356</v>
      </c>
      <c r="V91" s="36" t="s">
        <v>823</v>
      </c>
      <c r="Y91" s="56">
        <v>337.48750000000001</v>
      </c>
      <c r="Z91" s="56">
        <v>269.99</v>
      </c>
      <c r="AH91" s="36" t="s">
        <v>419</v>
      </c>
      <c r="AI91" s="36" t="s">
        <v>824</v>
      </c>
      <c r="AN91" s="36" t="s">
        <v>32</v>
      </c>
      <c r="AU91" s="36" t="s">
        <v>46</v>
      </c>
      <c r="AV91" s="36">
        <v>1</v>
      </c>
      <c r="BG91" s="36" t="s">
        <v>33</v>
      </c>
    </row>
    <row r="92" spans="1:59" ht="135">
      <c r="A92" s="36">
        <v>403060</v>
      </c>
      <c r="F92" s="36" t="s">
        <v>1132</v>
      </c>
      <c r="G92" s="36" t="s">
        <v>636</v>
      </c>
      <c r="H92" s="36" t="s">
        <v>815</v>
      </c>
      <c r="J92" s="36" t="s">
        <v>1152</v>
      </c>
      <c r="K92" s="36" t="s">
        <v>25</v>
      </c>
      <c r="L92" s="36" t="s">
        <v>866</v>
      </c>
      <c r="O92" s="54" t="s">
        <v>1153</v>
      </c>
      <c r="P92" s="54" t="s">
        <v>1154</v>
      </c>
      <c r="Q92" s="57" t="s">
        <v>637</v>
      </c>
      <c r="R92" s="55" t="s">
        <v>1135</v>
      </c>
      <c r="S92" s="55" t="s">
        <v>1155</v>
      </c>
      <c r="T92" s="59" t="s">
        <v>1137</v>
      </c>
      <c r="U92" s="39" t="s">
        <v>638</v>
      </c>
      <c r="V92" s="36" t="s">
        <v>823</v>
      </c>
      <c r="Y92" s="56">
        <v>312.48750000000001</v>
      </c>
      <c r="Z92" s="56">
        <v>249.99</v>
      </c>
      <c r="AH92" s="58" t="s">
        <v>419</v>
      </c>
      <c r="AI92" s="36" t="s">
        <v>824</v>
      </c>
      <c r="AJ92" s="36">
        <v>1</v>
      </c>
      <c r="AK92" s="36">
        <v>4</v>
      </c>
      <c r="AL92" s="36">
        <v>4.5</v>
      </c>
      <c r="AM92" s="36">
        <v>6</v>
      </c>
      <c r="AN92" s="36" t="s">
        <v>32</v>
      </c>
      <c r="AU92" s="36" t="s">
        <v>46</v>
      </c>
      <c r="AV92" s="36">
        <v>1</v>
      </c>
      <c r="BG92" s="36" t="s">
        <v>33</v>
      </c>
    </row>
    <row r="93" spans="1:59" ht="135">
      <c r="A93" s="36">
        <v>403023</v>
      </c>
      <c r="F93" s="36" t="s">
        <v>1132</v>
      </c>
      <c r="G93" s="36" t="s">
        <v>636</v>
      </c>
      <c r="H93" s="36" t="s">
        <v>815</v>
      </c>
      <c r="J93" s="36" t="s">
        <v>1156</v>
      </c>
      <c r="K93" s="36" t="s">
        <v>25</v>
      </c>
      <c r="L93" s="36" t="s">
        <v>866</v>
      </c>
      <c r="O93" s="54" t="s">
        <v>1157</v>
      </c>
      <c r="P93" s="54" t="s">
        <v>1158</v>
      </c>
      <c r="Q93" s="57" t="s">
        <v>639</v>
      </c>
      <c r="R93" s="55" t="s">
        <v>1147</v>
      </c>
      <c r="S93" s="55" t="s">
        <v>1159</v>
      </c>
      <c r="T93" s="59" t="s">
        <v>1137</v>
      </c>
      <c r="U93" s="39" t="s">
        <v>640</v>
      </c>
      <c r="V93" s="36" t="s">
        <v>823</v>
      </c>
      <c r="Y93" s="56">
        <v>312.48750000000001</v>
      </c>
      <c r="Z93" s="56">
        <v>249.99</v>
      </c>
      <c r="AH93" s="58">
        <v>44226</v>
      </c>
      <c r="AI93" s="36" t="s">
        <v>824</v>
      </c>
      <c r="AN93" s="36" t="s">
        <v>32</v>
      </c>
      <c r="AU93" s="36" t="s">
        <v>46</v>
      </c>
      <c r="AV93" s="36">
        <v>1</v>
      </c>
      <c r="BG93" s="36" t="s">
        <v>33</v>
      </c>
    </row>
    <row r="94" spans="1:59" ht="135">
      <c r="A94" s="36">
        <v>403030</v>
      </c>
      <c r="F94" s="36" t="s">
        <v>1132</v>
      </c>
      <c r="G94" s="36" t="s">
        <v>636</v>
      </c>
      <c r="H94" s="36" t="s">
        <v>815</v>
      </c>
      <c r="J94" s="36" t="s">
        <v>1160</v>
      </c>
      <c r="K94" s="36" t="s">
        <v>25</v>
      </c>
      <c r="L94" s="36" t="s">
        <v>866</v>
      </c>
      <c r="O94" s="54" t="s">
        <v>1161</v>
      </c>
      <c r="P94" s="54" t="s">
        <v>1162</v>
      </c>
      <c r="Q94" s="57" t="s">
        <v>641</v>
      </c>
      <c r="R94" s="55" t="s">
        <v>1163</v>
      </c>
      <c r="S94" s="55" t="s">
        <v>1164</v>
      </c>
      <c r="T94" s="59" t="s">
        <v>1137</v>
      </c>
      <c r="U94" s="39" t="s">
        <v>361</v>
      </c>
      <c r="V94" s="36" t="s">
        <v>823</v>
      </c>
      <c r="Y94" s="56">
        <v>299.98750000000001</v>
      </c>
      <c r="Z94" s="56">
        <v>239.99</v>
      </c>
      <c r="AH94" s="36" t="s">
        <v>419</v>
      </c>
      <c r="AI94" s="36" t="s">
        <v>824</v>
      </c>
      <c r="AJ94" s="36">
        <v>1.5</v>
      </c>
      <c r="AK94" s="36">
        <v>4</v>
      </c>
      <c r="AL94" s="36">
        <v>4.75</v>
      </c>
      <c r="AM94" s="36">
        <v>6</v>
      </c>
      <c r="AN94" s="36" t="s">
        <v>32</v>
      </c>
      <c r="BG94" s="36" t="s">
        <v>33</v>
      </c>
    </row>
    <row r="95" spans="1:59" ht="135">
      <c r="A95" s="36">
        <v>403050</v>
      </c>
      <c r="F95" s="36" t="s">
        <v>1132</v>
      </c>
      <c r="G95" s="36" t="s">
        <v>636</v>
      </c>
      <c r="H95" s="36" t="s">
        <v>815</v>
      </c>
      <c r="J95" s="36" t="s">
        <v>1165</v>
      </c>
      <c r="K95" s="36" t="s">
        <v>25</v>
      </c>
      <c r="L95" s="36" t="s">
        <v>866</v>
      </c>
      <c r="O95" s="54" t="s">
        <v>1166</v>
      </c>
      <c r="P95" s="54" t="s">
        <v>1167</v>
      </c>
      <c r="Q95" s="57" t="s">
        <v>642</v>
      </c>
      <c r="R95" s="55" t="s">
        <v>1163</v>
      </c>
      <c r="S95" s="55" t="s">
        <v>1168</v>
      </c>
      <c r="T95" s="59" t="s">
        <v>1137</v>
      </c>
      <c r="U95" s="39" t="s">
        <v>365</v>
      </c>
      <c r="V95" s="36" t="s">
        <v>823</v>
      </c>
      <c r="Y95" s="56">
        <v>324.98750000000001</v>
      </c>
      <c r="Z95" s="56">
        <v>259.99</v>
      </c>
      <c r="AH95" s="36" t="s">
        <v>419</v>
      </c>
      <c r="AI95" s="36" t="s">
        <v>824</v>
      </c>
      <c r="AJ95" s="36">
        <v>1.5</v>
      </c>
      <c r="AK95" s="36">
        <v>4</v>
      </c>
      <c r="AL95" s="36">
        <v>4.75</v>
      </c>
      <c r="AM95" s="36">
        <v>6</v>
      </c>
      <c r="AN95" s="36" t="s">
        <v>32</v>
      </c>
      <c r="BG95" s="36" t="s">
        <v>33</v>
      </c>
    </row>
    <row r="96" spans="1:59" ht="180">
      <c r="A96" s="36">
        <v>311003</v>
      </c>
      <c r="F96" s="36" t="s">
        <v>643</v>
      </c>
      <c r="G96" s="36" t="s">
        <v>368</v>
      </c>
      <c r="H96" s="36" t="s">
        <v>815</v>
      </c>
      <c r="J96" s="36" t="s">
        <v>1169</v>
      </c>
      <c r="K96" s="36" t="s">
        <v>35</v>
      </c>
      <c r="L96" s="36" t="s">
        <v>827</v>
      </c>
      <c r="O96" s="54" t="s">
        <v>1170</v>
      </c>
      <c r="P96" s="54" t="s">
        <v>1171</v>
      </c>
      <c r="Q96" s="57" t="s">
        <v>369</v>
      </c>
      <c r="R96" s="55" t="s">
        <v>1172</v>
      </c>
      <c r="S96" s="55" t="s">
        <v>1173</v>
      </c>
      <c r="T96" s="55" t="s">
        <v>1174</v>
      </c>
      <c r="U96" s="39" t="s">
        <v>374</v>
      </c>
      <c r="V96" s="36" t="s">
        <v>823</v>
      </c>
      <c r="Y96" s="56">
        <f t="shared" ref="Y96:Y107" si="0">+Z96*1.25</f>
        <v>1374.9875</v>
      </c>
      <c r="Z96" s="56">
        <v>1099.99</v>
      </c>
      <c r="AH96" s="36" t="s">
        <v>419</v>
      </c>
      <c r="AI96" s="36" t="s">
        <v>824</v>
      </c>
      <c r="AJ96" s="36">
        <v>5.5</v>
      </c>
      <c r="AK96" s="36">
        <v>5.75</v>
      </c>
      <c r="AL96" s="36">
        <v>6.5</v>
      </c>
      <c r="AM96" s="36">
        <v>16</v>
      </c>
      <c r="AN96" s="36" t="s">
        <v>32</v>
      </c>
      <c r="BG96" s="36" t="s">
        <v>33</v>
      </c>
    </row>
    <row r="97" spans="1:59" ht="180">
      <c r="A97" s="36" t="s">
        <v>375</v>
      </c>
      <c r="F97" s="36" t="s">
        <v>643</v>
      </c>
      <c r="G97" s="36" t="s">
        <v>368</v>
      </c>
      <c r="H97" s="36" t="s">
        <v>815</v>
      </c>
      <c r="J97" s="36" t="s">
        <v>1169</v>
      </c>
      <c r="K97" s="36" t="s">
        <v>377</v>
      </c>
      <c r="L97" s="36" t="s">
        <v>827</v>
      </c>
      <c r="O97" s="54" t="s">
        <v>1170</v>
      </c>
      <c r="P97" s="54" t="s">
        <v>1175</v>
      </c>
      <c r="Q97" s="57" t="s">
        <v>376</v>
      </c>
      <c r="R97" s="55" t="s">
        <v>1172</v>
      </c>
      <c r="S97" s="55" t="s">
        <v>1173</v>
      </c>
      <c r="T97" s="55" t="s">
        <v>1174</v>
      </c>
      <c r="U97" s="39" t="s">
        <v>379</v>
      </c>
      <c r="V97" s="36" t="s">
        <v>823</v>
      </c>
      <c r="Y97" s="56">
        <f t="shared" si="0"/>
        <v>1374.9875</v>
      </c>
      <c r="Z97" s="56">
        <v>1099.99</v>
      </c>
      <c r="AH97" s="36" t="s">
        <v>419</v>
      </c>
      <c r="AI97" s="36" t="s">
        <v>824</v>
      </c>
      <c r="AJ97" s="36">
        <v>5.5</v>
      </c>
      <c r="AK97" s="36">
        <v>5.75</v>
      </c>
      <c r="AL97" s="36">
        <v>6.5</v>
      </c>
      <c r="AM97" s="36">
        <v>16</v>
      </c>
      <c r="AN97" s="36" t="s">
        <v>32</v>
      </c>
      <c r="BG97" s="36" t="s">
        <v>33</v>
      </c>
    </row>
    <row r="98" spans="1:59" ht="210">
      <c r="A98" s="36">
        <v>311001</v>
      </c>
      <c r="F98" s="36" t="s">
        <v>643</v>
      </c>
      <c r="G98" s="36" t="s">
        <v>368</v>
      </c>
      <c r="H98" s="36" t="s">
        <v>815</v>
      </c>
      <c r="J98" s="36" t="s">
        <v>1176</v>
      </c>
      <c r="K98" s="36" t="s">
        <v>421</v>
      </c>
      <c r="L98" s="36" t="s">
        <v>827</v>
      </c>
      <c r="O98" s="54" t="s">
        <v>1177</v>
      </c>
      <c r="P98" s="54" t="s">
        <v>1178</v>
      </c>
      <c r="Q98" s="57" t="s">
        <v>644</v>
      </c>
      <c r="R98" s="55" t="s">
        <v>1179</v>
      </c>
      <c r="S98" s="55" t="s">
        <v>1180</v>
      </c>
      <c r="T98" s="55" t="s">
        <v>1181</v>
      </c>
      <c r="U98" s="39" t="s">
        <v>383</v>
      </c>
      <c r="V98" s="36" t="s">
        <v>823</v>
      </c>
      <c r="Y98" s="56">
        <f t="shared" si="0"/>
        <v>1874.9875</v>
      </c>
      <c r="Z98" s="56">
        <v>1499.99</v>
      </c>
      <c r="AH98" s="36" t="s">
        <v>419</v>
      </c>
      <c r="AI98" s="36" t="s">
        <v>824</v>
      </c>
      <c r="AJ98" s="36">
        <v>8</v>
      </c>
      <c r="AK98" s="36">
        <v>6.5</v>
      </c>
      <c r="AL98" s="36">
        <v>8.5</v>
      </c>
      <c r="AM98" s="36">
        <v>18</v>
      </c>
      <c r="AN98" s="36" t="s">
        <v>32</v>
      </c>
      <c r="BG98" s="36" t="s">
        <v>33</v>
      </c>
    </row>
    <row r="99" spans="1:59" ht="210">
      <c r="A99" s="36">
        <v>311002</v>
      </c>
      <c r="F99" s="36" t="s">
        <v>643</v>
      </c>
      <c r="G99" s="36" t="s">
        <v>368</v>
      </c>
      <c r="H99" s="36" t="s">
        <v>815</v>
      </c>
      <c r="J99" s="36" t="s">
        <v>1182</v>
      </c>
      <c r="K99" s="36" t="s">
        <v>421</v>
      </c>
      <c r="L99" s="36" t="s">
        <v>827</v>
      </c>
      <c r="O99" s="54" t="s">
        <v>1183</v>
      </c>
      <c r="P99" s="54" t="s">
        <v>1184</v>
      </c>
      <c r="Q99" s="57" t="s">
        <v>645</v>
      </c>
      <c r="R99" s="55" t="s">
        <v>1185</v>
      </c>
      <c r="S99" s="55" t="s">
        <v>1186</v>
      </c>
      <c r="T99" s="55" t="s">
        <v>1181</v>
      </c>
      <c r="U99" s="39" t="s">
        <v>386</v>
      </c>
      <c r="V99" s="36" t="s">
        <v>823</v>
      </c>
      <c r="Y99" s="56">
        <f t="shared" si="0"/>
        <v>874.98749999999995</v>
      </c>
      <c r="Z99" s="56">
        <v>699.99</v>
      </c>
      <c r="AH99" s="36" t="s">
        <v>419</v>
      </c>
      <c r="AI99" s="36" t="s">
        <v>824</v>
      </c>
      <c r="AJ99" s="36">
        <v>4</v>
      </c>
      <c r="AK99" s="36">
        <v>5</v>
      </c>
      <c r="AL99" s="36">
        <v>6.5</v>
      </c>
      <c r="AM99" s="36">
        <v>13.75</v>
      </c>
      <c r="AN99" s="36" t="s">
        <v>32</v>
      </c>
      <c r="BG99" s="36" t="s">
        <v>33</v>
      </c>
    </row>
    <row r="100" spans="1:59" ht="195">
      <c r="A100" s="36">
        <v>312007</v>
      </c>
      <c r="F100" s="36" t="s">
        <v>643</v>
      </c>
      <c r="G100" s="36" t="s">
        <v>388</v>
      </c>
      <c r="H100" s="36" t="s">
        <v>815</v>
      </c>
      <c r="J100" s="36" t="s">
        <v>1187</v>
      </c>
      <c r="K100" s="36" t="s">
        <v>421</v>
      </c>
      <c r="L100" s="36" t="s">
        <v>827</v>
      </c>
      <c r="O100" s="54" t="s">
        <v>1188</v>
      </c>
      <c r="P100" s="54" t="s">
        <v>1189</v>
      </c>
      <c r="Q100" s="57" t="s">
        <v>646</v>
      </c>
      <c r="R100" s="55" t="s">
        <v>1179</v>
      </c>
      <c r="S100" s="55" t="s">
        <v>1190</v>
      </c>
      <c r="T100" s="55" t="s">
        <v>1191</v>
      </c>
      <c r="U100" s="39" t="s">
        <v>647</v>
      </c>
      <c r="V100" s="36" t="s">
        <v>823</v>
      </c>
      <c r="Y100" s="56">
        <f t="shared" si="0"/>
        <v>999.98749999999995</v>
      </c>
      <c r="Z100" s="56">
        <v>799.99</v>
      </c>
      <c r="AH100" s="58">
        <v>44256</v>
      </c>
      <c r="AI100" s="36" t="s">
        <v>824</v>
      </c>
      <c r="AN100" s="36" t="s">
        <v>32</v>
      </c>
      <c r="BG100" s="36" t="s">
        <v>33</v>
      </c>
    </row>
    <row r="101" spans="1:59" ht="195">
      <c r="A101" s="36">
        <v>312008</v>
      </c>
      <c r="C101" s="36">
        <v>312001</v>
      </c>
      <c r="D101" s="36">
        <v>312001</v>
      </c>
      <c r="E101" s="36" t="s">
        <v>823</v>
      </c>
      <c r="F101" s="36" t="s">
        <v>643</v>
      </c>
      <c r="G101" s="36" t="s">
        <v>388</v>
      </c>
      <c r="H101" s="36" t="s">
        <v>815</v>
      </c>
      <c r="J101" s="36" t="s">
        <v>1187</v>
      </c>
      <c r="K101" s="36" t="s">
        <v>421</v>
      </c>
      <c r="L101" s="36" t="s">
        <v>827</v>
      </c>
      <c r="O101" s="54" t="s">
        <v>1192</v>
      </c>
      <c r="P101" s="54" t="s">
        <v>1193</v>
      </c>
      <c r="Q101" s="57" t="s">
        <v>648</v>
      </c>
      <c r="R101" s="55" t="s">
        <v>1179</v>
      </c>
      <c r="S101" s="55" t="s">
        <v>1190</v>
      </c>
      <c r="T101" s="55" t="s">
        <v>1191</v>
      </c>
      <c r="U101" s="39" t="s">
        <v>649</v>
      </c>
      <c r="V101" s="36" t="s">
        <v>823</v>
      </c>
      <c r="Y101" s="56">
        <f t="shared" si="0"/>
        <v>999.98749999999995</v>
      </c>
      <c r="Z101" s="56">
        <v>799.99</v>
      </c>
      <c r="AH101" s="58">
        <v>44256</v>
      </c>
      <c r="AI101" s="36" t="s">
        <v>824</v>
      </c>
      <c r="AJ101" s="36">
        <v>1</v>
      </c>
      <c r="AK101" s="36">
        <v>5.25</v>
      </c>
      <c r="AL101" s="36">
        <v>4.5</v>
      </c>
      <c r="AM101" s="36">
        <v>3.5</v>
      </c>
      <c r="AN101" s="36" t="s">
        <v>32</v>
      </c>
      <c r="BG101" s="36" t="s">
        <v>33</v>
      </c>
    </row>
    <row r="102" spans="1:59">
      <c r="A102" s="36">
        <v>312009</v>
      </c>
      <c r="F102" s="36" t="s">
        <v>643</v>
      </c>
      <c r="G102" s="36" t="s">
        <v>388</v>
      </c>
      <c r="H102" s="36" t="s">
        <v>815</v>
      </c>
      <c r="J102" s="36" t="s">
        <v>1194</v>
      </c>
      <c r="K102" s="36" t="s">
        <v>25</v>
      </c>
      <c r="L102" s="36" t="s">
        <v>866</v>
      </c>
      <c r="O102" s="54" t="s">
        <v>1195</v>
      </c>
      <c r="P102" s="54" t="s">
        <v>1196</v>
      </c>
      <c r="Q102" s="57" t="s">
        <v>650</v>
      </c>
      <c r="T102" s="55" t="s">
        <v>26</v>
      </c>
      <c r="U102" s="39" t="s">
        <v>651</v>
      </c>
      <c r="V102" s="36" t="s">
        <v>26</v>
      </c>
      <c r="Y102" s="56">
        <f t="shared" si="0"/>
        <v>249.98750000000001</v>
      </c>
      <c r="Z102" s="56">
        <v>199.99</v>
      </c>
      <c r="AH102" s="58">
        <v>44256</v>
      </c>
      <c r="AI102" s="36" t="s">
        <v>824</v>
      </c>
      <c r="AN102" s="36" t="s">
        <v>32</v>
      </c>
      <c r="BG102" s="36" t="s">
        <v>33</v>
      </c>
    </row>
    <row r="103" spans="1:59" ht="210">
      <c r="A103" s="36">
        <v>312004</v>
      </c>
      <c r="F103" s="36" t="s">
        <v>643</v>
      </c>
      <c r="G103" s="36" t="s">
        <v>388</v>
      </c>
      <c r="H103" s="36" t="s">
        <v>815</v>
      </c>
      <c r="J103" s="36" t="s">
        <v>1197</v>
      </c>
      <c r="K103" s="36" t="s">
        <v>421</v>
      </c>
      <c r="L103" s="36" t="s">
        <v>816</v>
      </c>
      <c r="O103" s="54" t="s">
        <v>1198</v>
      </c>
      <c r="P103" s="54" t="s">
        <v>1199</v>
      </c>
      <c r="Q103" s="57" t="s">
        <v>652</v>
      </c>
      <c r="R103" s="55" t="s">
        <v>1200</v>
      </c>
      <c r="S103" s="55" t="s">
        <v>1201</v>
      </c>
      <c r="T103" s="55" t="s">
        <v>1191</v>
      </c>
      <c r="U103" s="39" t="s">
        <v>397</v>
      </c>
      <c r="V103" s="36" t="s">
        <v>823</v>
      </c>
      <c r="Y103" s="56">
        <f>+Z103*1.25</f>
        <v>749.98749999999995</v>
      </c>
      <c r="Z103" s="56">
        <v>599.99</v>
      </c>
      <c r="AH103" s="36" t="s">
        <v>419</v>
      </c>
      <c r="AI103" s="36" t="s">
        <v>824</v>
      </c>
      <c r="AK103" s="36">
        <v>5</v>
      </c>
      <c r="AL103" s="36">
        <v>8.25</v>
      </c>
      <c r="AM103" s="36">
        <v>15</v>
      </c>
      <c r="AN103" s="36" t="s">
        <v>32</v>
      </c>
      <c r="BG103" s="36" t="s">
        <v>33</v>
      </c>
    </row>
    <row r="104" spans="1:59" ht="210">
      <c r="A104" s="36">
        <v>312005</v>
      </c>
      <c r="F104" s="36" t="s">
        <v>643</v>
      </c>
      <c r="G104" s="36" t="s">
        <v>388</v>
      </c>
      <c r="H104" s="36" t="s">
        <v>815</v>
      </c>
      <c r="J104" s="36" t="s">
        <v>1197</v>
      </c>
      <c r="K104" s="36" t="s">
        <v>421</v>
      </c>
      <c r="L104" s="36" t="s">
        <v>816</v>
      </c>
      <c r="O104" s="54" t="s">
        <v>1202</v>
      </c>
      <c r="P104" s="54" t="s">
        <v>1203</v>
      </c>
      <c r="Q104" s="57" t="s">
        <v>653</v>
      </c>
      <c r="R104" s="55" t="s">
        <v>1200</v>
      </c>
      <c r="S104" s="55" t="s">
        <v>1201</v>
      </c>
      <c r="U104" s="39" t="s">
        <v>401</v>
      </c>
      <c r="V104" s="36" t="s">
        <v>823</v>
      </c>
      <c r="Y104" s="56">
        <f t="shared" si="0"/>
        <v>749.98749999999995</v>
      </c>
      <c r="Z104" s="56">
        <v>599.99</v>
      </c>
      <c r="AH104" s="36" t="s">
        <v>419</v>
      </c>
      <c r="AI104" s="36" t="s">
        <v>824</v>
      </c>
      <c r="AN104" s="36" t="s">
        <v>32</v>
      </c>
      <c r="BG104" s="36" t="s">
        <v>33</v>
      </c>
    </row>
    <row r="105" spans="1:59">
      <c r="A105" s="36">
        <v>312006</v>
      </c>
      <c r="F105" s="36" t="s">
        <v>643</v>
      </c>
      <c r="G105" s="36" t="s">
        <v>388</v>
      </c>
      <c r="H105" s="36" t="s">
        <v>815</v>
      </c>
      <c r="J105" s="36" t="s">
        <v>1204</v>
      </c>
      <c r="K105" s="36" t="s">
        <v>25</v>
      </c>
      <c r="L105" s="36" t="s">
        <v>866</v>
      </c>
      <c r="O105" s="54" t="s">
        <v>1205</v>
      </c>
      <c r="P105" s="54" t="s">
        <v>1206</v>
      </c>
      <c r="Q105" s="57" t="s">
        <v>654</v>
      </c>
      <c r="T105" s="55" t="s">
        <v>1191</v>
      </c>
      <c r="U105" s="39" t="s">
        <v>403</v>
      </c>
      <c r="Y105" s="56">
        <f t="shared" si="0"/>
        <v>187.48750000000001</v>
      </c>
      <c r="Z105" s="56">
        <v>149.99</v>
      </c>
      <c r="AH105" s="36" t="s">
        <v>419</v>
      </c>
      <c r="AI105" s="36" t="s">
        <v>824</v>
      </c>
      <c r="AJ105" s="36">
        <v>1</v>
      </c>
      <c r="AK105" s="36">
        <v>5.25</v>
      </c>
      <c r="AL105" s="36">
        <v>4.5</v>
      </c>
      <c r="AM105" s="36">
        <v>3.5</v>
      </c>
      <c r="AN105" s="36" t="s">
        <v>32</v>
      </c>
      <c r="BG105" s="36" t="s">
        <v>33</v>
      </c>
    </row>
    <row r="106" spans="1:59" ht="165">
      <c r="A106" s="36">
        <v>314001</v>
      </c>
      <c r="F106" s="36" t="s">
        <v>643</v>
      </c>
      <c r="G106" s="36" t="s">
        <v>405</v>
      </c>
      <c r="H106" s="36" t="s">
        <v>815</v>
      </c>
      <c r="J106" s="36" t="s">
        <v>1207</v>
      </c>
      <c r="K106" s="36" t="s">
        <v>421</v>
      </c>
      <c r="L106" s="36" t="s">
        <v>827</v>
      </c>
      <c r="O106" s="54" t="s">
        <v>1208</v>
      </c>
      <c r="P106" s="54" t="s">
        <v>1209</v>
      </c>
      <c r="Q106" s="57" t="s">
        <v>655</v>
      </c>
      <c r="R106" s="55" t="s">
        <v>1210</v>
      </c>
      <c r="S106" s="55" t="s">
        <v>1211</v>
      </c>
      <c r="T106" s="55" t="s">
        <v>1191</v>
      </c>
      <c r="U106" s="39" t="s">
        <v>410</v>
      </c>
      <c r="V106" s="36" t="s">
        <v>823</v>
      </c>
      <c r="Y106" s="56">
        <f t="shared" si="0"/>
        <v>462.48750000000001</v>
      </c>
      <c r="Z106" s="56">
        <v>369.99</v>
      </c>
      <c r="AH106" s="36" t="s">
        <v>419</v>
      </c>
      <c r="AI106" s="36" t="s">
        <v>824</v>
      </c>
      <c r="AJ106" s="36">
        <v>8</v>
      </c>
      <c r="AK106" s="36">
        <v>7</v>
      </c>
      <c r="AL106" s="36">
        <v>9.5</v>
      </c>
      <c r="AM106" s="36">
        <v>21</v>
      </c>
      <c r="AN106" s="36" t="s">
        <v>32</v>
      </c>
      <c r="BG106" s="36" t="s">
        <v>33</v>
      </c>
    </row>
    <row r="107" spans="1:59" ht="165">
      <c r="A107" s="36">
        <v>314002</v>
      </c>
      <c r="F107" s="36" t="s">
        <v>643</v>
      </c>
      <c r="G107" s="36" t="s">
        <v>405</v>
      </c>
      <c r="H107" s="36" t="s">
        <v>815</v>
      </c>
      <c r="J107" s="36" t="s">
        <v>1207</v>
      </c>
      <c r="K107" s="36" t="s">
        <v>421</v>
      </c>
      <c r="L107" s="36" t="s">
        <v>827</v>
      </c>
      <c r="O107" s="54" t="s">
        <v>1212</v>
      </c>
      <c r="P107" s="54" t="s">
        <v>1213</v>
      </c>
      <c r="Q107" s="57" t="s">
        <v>656</v>
      </c>
      <c r="R107" s="55" t="s">
        <v>1210</v>
      </c>
      <c r="S107" s="55" t="s">
        <v>1211</v>
      </c>
      <c r="T107" s="55" t="s">
        <v>1191</v>
      </c>
      <c r="U107" s="39" t="s">
        <v>413</v>
      </c>
      <c r="V107" s="36" t="s">
        <v>823</v>
      </c>
      <c r="Y107" s="56">
        <f t="shared" si="0"/>
        <v>462.48750000000001</v>
      </c>
      <c r="Z107" s="56">
        <v>369.99</v>
      </c>
      <c r="AH107" s="36" t="s">
        <v>419</v>
      </c>
      <c r="AI107" s="36" t="s">
        <v>824</v>
      </c>
      <c r="AJ107" s="36">
        <v>8</v>
      </c>
      <c r="AK107" s="36">
        <v>7</v>
      </c>
      <c r="AL107" s="36">
        <v>9.5</v>
      </c>
      <c r="AM107" s="36">
        <v>21</v>
      </c>
      <c r="AN107" s="36" t="s">
        <v>32</v>
      </c>
      <c r="BG107" s="36" t="s">
        <v>33</v>
      </c>
    </row>
    <row r="108" spans="1:59" ht="180">
      <c r="A108" s="36">
        <v>315001</v>
      </c>
      <c r="F108" s="36" t="s">
        <v>643</v>
      </c>
      <c r="G108" s="36" t="s">
        <v>280</v>
      </c>
      <c r="H108" s="36" t="s">
        <v>815</v>
      </c>
      <c r="J108" s="36" t="s">
        <v>1214</v>
      </c>
      <c r="K108" s="36" t="s">
        <v>377</v>
      </c>
      <c r="L108" s="36" t="s">
        <v>827</v>
      </c>
      <c r="O108" s="54" t="s">
        <v>1215</v>
      </c>
      <c r="P108" s="54" t="s">
        <v>1216</v>
      </c>
      <c r="Q108" s="57" t="s">
        <v>657</v>
      </c>
      <c r="R108" s="55" t="s">
        <v>1217</v>
      </c>
      <c r="S108" s="55" t="s">
        <v>1218</v>
      </c>
      <c r="T108" s="55" t="s">
        <v>1219</v>
      </c>
      <c r="U108" s="36" t="s">
        <v>658</v>
      </c>
      <c r="Y108" s="56" t="s">
        <v>26</v>
      </c>
      <c r="Z108" s="56"/>
      <c r="AH108" s="36" t="s">
        <v>419</v>
      </c>
      <c r="AI108" s="36" t="s">
        <v>824</v>
      </c>
      <c r="AJ108" s="36">
        <v>4.5</v>
      </c>
      <c r="AK108" s="36">
        <v>7</v>
      </c>
      <c r="AL108" s="36">
        <v>5</v>
      </c>
      <c r="AM108" s="36">
        <v>19.5</v>
      </c>
      <c r="AN108" s="36" t="s">
        <v>32</v>
      </c>
      <c r="BG108" s="36" t="s">
        <v>33</v>
      </c>
    </row>
    <row r="109" spans="1:59" ht="180">
      <c r="A109" s="36" t="s">
        <v>420</v>
      </c>
      <c r="F109" s="36" t="s">
        <v>643</v>
      </c>
      <c r="G109" s="36" t="s">
        <v>280</v>
      </c>
      <c r="H109" s="36" t="s">
        <v>815</v>
      </c>
      <c r="J109" s="36" t="s">
        <v>1214</v>
      </c>
      <c r="K109" s="36" t="s">
        <v>35</v>
      </c>
      <c r="L109" s="36" t="s">
        <v>827</v>
      </c>
      <c r="O109" s="54" t="s">
        <v>1215</v>
      </c>
      <c r="P109" s="54" t="s">
        <v>1220</v>
      </c>
      <c r="Q109" s="57" t="s">
        <v>657</v>
      </c>
      <c r="R109" s="55" t="s">
        <v>1217</v>
      </c>
      <c r="S109" s="55" t="s">
        <v>1218</v>
      </c>
      <c r="T109" s="55" t="s">
        <v>1219</v>
      </c>
      <c r="U109" s="36" t="s">
        <v>422</v>
      </c>
      <c r="Y109" s="56" t="s">
        <v>26</v>
      </c>
      <c r="Z109" s="56"/>
      <c r="AH109" s="36" t="s">
        <v>419</v>
      </c>
      <c r="AI109" s="36" t="s">
        <v>824</v>
      </c>
      <c r="AJ109" s="36">
        <v>4.5</v>
      </c>
      <c r="AK109" s="36">
        <v>7</v>
      </c>
      <c r="AL109" s="36">
        <v>5</v>
      </c>
      <c r="AM109" s="36">
        <v>19.5</v>
      </c>
      <c r="AN109" s="36" t="s">
        <v>32</v>
      </c>
      <c r="BG109" s="36" t="s">
        <v>33</v>
      </c>
    </row>
    <row r="110" spans="1:59" ht="180">
      <c r="A110" s="36">
        <v>502005</v>
      </c>
      <c r="C110" s="36">
        <v>502003</v>
      </c>
      <c r="D110" s="36">
        <v>502003</v>
      </c>
      <c r="E110" s="36" t="s">
        <v>823</v>
      </c>
      <c r="F110" s="36" t="s">
        <v>1221</v>
      </c>
      <c r="G110" s="36" t="s">
        <v>425</v>
      </c>
      <c r="H110" s="36" t="s">
        <v>815</v>
      </c>
      <c r="J110" s="36" t="s">
        <v>1222</v>
      </c>
      <c r="K110" s="36" t="s">
        <v>1223</v>
      </c>
      <c r="L110" s="36" t="s">
        <v>866</v>
      </c>
      <c r="O110" s="54" t="s">
        <v>1224</v>
      </c>
      <c r="P110" s="54" t="s">
        <v>1225</v>
      </c>
      <c r="Q110" s="57" t="s">
        <v>660</v>
      </c>
      <c r="R110" s="55" t="s">
        <v>1226</v>
      </c>
      <c r="S110" s="55" t="s">
        <v>1227</v>
      </c>
      <c r="T110" s="59" t="s">
        <v>1228</v>
      </c>
      <c r="U110" s="36" t="s">
        <v>1229</v>
      </c>
      <c r="V110" s="36" t="s">
        <v>823</v>
      </c>
      <c r="Y110" s="56">
        <f t="shared" ref="Y110" si="1">+Z110*1.25</f>
        <v>337.48750000000001</v>
      </c>
      <c r="Z110" s="56">
        <v>269.99</v>
      </c>
      <c r="AH110" s="58">
        <v>44256</v>
      </c>
      <c r="AU110" s="36" t="s">
        <v>1230</v>
      </c>
      <c r="AV110" s="36">
        <v>1</v>
      </c>
      <c r="BG110" s="36" t="s">
        <v>33</v>
      </c>
    </row>
    <row r="111" spans="1:59" ht="180">
      <c r="A111" s="36">
        <v>505001</v>
      </c>
      <c r="F111" s="36" t="s">
        <v>1221</v>
      </c>
      <c r="G111" s="36" t="s">
        <v>280</v>
      </c>
      <c r="H111" s="36" t="s">
        <v>815</v>
      </c>
      <c r="J111" s="36" t="s">
        <v>1231</v>
      </c>
      <c r="K111" s="36" t="s">
        <v>723</v>
      </c>
      <c r="L111" s="36" t="s">
        <v>866</v>
      </c>
      <c r="Q111" s="57" t="s">
        <v>662</v>
      </c>
      <c r="R111" s="55" t="s">
        <v>1226</v>
      </c>
      <c r="S111" s="55" t="s">
        <v>1232</v>
      </c>
      <c r="T111" s="59" t="s">
        <v>1228</v>
      </c>
      <c r="U111" s="36" t="s">
        <v>663</v>
      </c>
      <c r="V111" s="36" t="s">
        <v>823</v>
      </c>
      <c r="AH111" s="36" t="s">
        <v>419</v>
      </c>
      <c r="AI111" s="36" t="s">
        <v>824</v>
      </c>
      <c r="AJ111" s="36">
        <v>0.5</v>
      </c>
      <c r="AK111" s="36">
        <v>1.5</v>
      </c>
      <c r="AL111" s="36">
        <v>5</v>
      </c>
      <c r="AM111" s="36">
        <v>2.5</v>
      </c>
      <c r="AN111" s="36" t="s">
        <v>32</v>
      </c>
      <c r="AU111" s="36" t="s">
        <v>1230</v>
      </c>
      <c r="AV111" s="36">
        <v>1</v>
      </c>
      <c r="BG111" s="36" t="s">
        <v>33</v>
      </c>
    </row>
    <row r="112" spans="1:59" ht="180">
      <c r="A112" s="36">
        <v>505002</v>
      </c>
      <c r="F112" s="36" t="s">
        <v>1221</v>
      </c>
      <c r="G112" s="36" t="s">
        <v>280</v>
      </c>
      <c r="H112" s="36" t="s">
        <v>815</v>
      </c>
      <c r="J112" s="36" t="s">
        <v>1233</v>
      </c>
      <c r="K112" s="36" t="s">
        <v>132</v>
      </c>
      <c r="L112" s="36" t="s">
        <v>866</v>
      </c>
      <c r="O112" s="54" t="s">
        <v>1234</v>
      </c>
      <c r="P112" s="54" t="s">
        <v>1235</v>
      </c>
      <c r="Q112" s="57" t="s">
        <v>664</v>
      </c>
      <c r="R112" s="55" t="s">
        <v>1226</v>
      </c>
      <c r="S112" s="55" t="s">
        <v>1232</v>
      </c>
      <c r="T112" s="59" t="s">
        <v>1228</v>
      </c>
      <c r="U112" s="36" t="s">
        <v>665</v>
      </c>
      <c r="V112" s="36" t="s">
        <v>823</v>
      </c>
      <c r="AH112" s="36" t="s">
        <v>419</v>
      </c>
      <c r="AI112" s="36" t="s">
        <v>824</v>
      </c>
      <c r="AJ112" s="36">
        <v>0.5</v>
      </c>
      <c r="AK112" s="36">
        <v>1.5</v>
      </c>
      <c r="AL112" s="36">
        <v>5</v>
      </c>
      <c r="AM112" s="36">
        <v>2.5</v>
      </c>
      <c r="AN112" s="36" t="s">
        <v>1236</v>
      </c>
      <c r="AU112" s="36" t="s">
        <v>1230</v>
      </c>
      <c r="AV112" s="36">
        <v>1</v>
      </c>
      <c r="BG112" s="36" t="s">
        <v>33</v>
      </c>
    </row>
    <row r="113" spans="1:59" ht="30">
      <c r="A113" s="36">
        <v>701001</v>
      </c>
      <c r="F113" s="36" t="s">
        <v>666</v>
      </c>
      <c r="G113" s="36" t="s">
        <v>440</v>
      </c>
      <c r="H113" s="36" t="s">
        <v>815</v>
      </c>
      <c r="J113" s="36" t="s">
        <v>1237</v>
      </c>
      <c r="K113" s="36" t="s">
        <v>25</v>
      </c>
      <c r="L113" s="36" t="s">
        <v>866</v>
      </c>
      <c r="O113" s="54" t="s">
        <v>1238</v>
      </c>
      <c r="P113" s="54" t="s">
        <v>1239</v>
      </c>
      <c r="Q113" s="57" t="s">
        <v>442</v>
      </c>
      <c r="R113" s="55" t="s">
        <v>1240</v>
      </c>
      <c r="S113" s="55" t="s">
        <v>1241</v>
      </c>
      <c r="U113" s="39" t="s">
        <v>445</v>
      </c>
      <c r="Y113" s="56">
        <f t="shared" ref="Y113:Y134" si="2">+Z113*1.25</f>
        <v>112.4875</v>
      </c>
      <c r="Z113" s="56">
        <v>89.99</v>
      </c>
      <c r="AH113" s="36" t="s">
        <v>419</v>
      </c>
      <c r="AI113" s="36" t="s">
        <v>824</v>
      </c>
      <c r="AJ113" s="36">
        <v>0.5</v>
      </c>
      <c r="AK113" s="36">
        <v>1.5</v>
      </c>
      <c r="AL113" s="36">
        <v>2.25</v>
      </c>
      <c r="AM113" s="36">
        <v>5.25</v>
      </c>
      <c r="AN113" s="36" t="s">
        <v>32</v>
      </c>
      <c r="BG113" s="36" t="s">
        <v>446</v>
      </c>
    </row>
    <row r="114" spans="1:59" ht="30">
      <c r="A114" s="36">
        <v>701002</v>
      </c>
      <c r="F114" s="36" t="s">
        <v>666</v>
      </c>
      <c r="G114" s="36" t="s">
        <v>440</v>
      </c>
      <c r="H114" s="36" t="s">
        <v>815</v>
      </c>
      <c r="J114" s="36" t="s">
        <v>1242</v>
      </c>
      <c r="K114" s="36" t="s">
        <v>25</v>
      </c>
      <c r="L114" s="36" t="s">
        <v>866</v>
      </c>
      <c r="O114" s="54" t="s">
        <v>1238</v>
      </c>
      <c r="P114" s="54" t="s">
        <v>1239</v>
      </c>
      <c r="Q114" s="57" t="s">
        <v>447</v>
      </c>
      <c r="R114" s="55" t="s">
        <v>1240</v>
      </c>
      <c r="S114" s="55" t="s">
        <v>1241</v>
      </c>
      <c r="U114" s="39" t="s">
        <v>448</v>
      </c>
      <c r="Y114" s="56">
        <f t="shared" si="2"/>
        <v>124.9875</v>
      </c>
      <c r="Z114" s="56">
        <v>99.99</v>
      </c>
      <c r="AH114" s="36" t="s">
        <v>419</v>
      </c>
      <c r="AI114" s="36" t="s">
        <v>824</v>
      </c>
      <c r="AJ114" s="36">
        <v>0.5</v>
      </c>
      <c r="AK114" s="36">
        <v>1.5</v>
      </c>
      <c r="AL114" s="36">
        <v>2.25</v>
      </c>
      <c r="AM114" s="36">
        <v>5.25</v>
      </c>
      <c r="AN114" s="36" t="s">
        <v>32</v>
      </c>
      <c r="BG114" s="36" t="s">
        <v>446</v>
      </c>
    </row>
    <row r="115" spans="1:59" ht="30">
      <c r="A115" s="36">
        <v>701003</v>
      </c>
      <c r="F115" s="36" t="s">
        <v>666</v>
      </c>
      <c r="G115" s="36" t="s">
        <v>440</v>
      </c>
      <c r="H115" s="36" t="s">
        <v>815</v>
      </c>
      <c r="J115" s="36" t="s">
        <v>1243</v>
      </c>
      <c r="K115" s="36" t="s">
        <v>25</v>
      </c>
      <c r="L115" s="36" t="s">
        <v>866</v>
      </c>
      <c r="O115" s="54" t="s">
        <v>1238</v>
      </c>
      <c r="P115" s="54" t="s">
        <v>1239</v>
      </c>
      <c r="Q115" s="57" t="s">
        <v>449</v>
      </c>
      <c r="R115" s="55" t="s">
        <v>1240</v>
      </c>
      <c r="S115" s="55" t="s">
        <v>1241</v>
      </c>
      <c r="U115" s="39" t="s">
        <v>450</v>
      </c>
      <c r="Y115" s="56">
        <f t="shared" si="2"/>
        <v>124.9875</v>
      </c>
      <c r="Z115" s="56">
        <v>99.99</v>
      </c>
      <c r="AH115" s="36" t="s">
        <v>419</v>
      </c>
      <c r="AI115" s="36" t="s">
        <v>824</v>
      </c>
      <c r="AJ115" s="36">
        <v>0.5</v>
      </c>
      <c r="AK115" s="36">
        <v>1.5</v>
      </c>
      <c r="AL115" s="36">
        <v>2.25</v>
      </c>
      <c r="AM115" s="36">
        <v>5.25</v>
      </c>
      <c r="AN115" s="36" t="s">
        <v>32</v>
      </c>
      <c r="BG115" s="36" t="s">
        <v>446</v>
      </c>
    </row>
    <row r="116" spans="1:59" ht="30">
      <c r="A116" s="36">
        <v>701004</v>
      </c>
      <c r="F116" s="36" t="s">
        <v>666</v>
      </c>
      <c r="G116" s="36" t="s">
        <v>440</v>
      </c>
      <c r="H116" s="36" t="s">
        <v>815</v>
      </c>
      <c r="J116" s="36" t="s">
        <v>1244</v>
      </c>
      <c r="K116" s="36" t="s">
        <v>25</v>
      </c>
      <c r="L116" s="36" t="s">
        <v>866</v>
      </c>
      <c r="O116" s="54" t="s">
        <v>1238</v>
      </c>
      <c r="P116" s="54" t="s">
        <v>1239</v>
      </c>
      <c r="Q116" s="57" t="s">
        <v>451</v>
      </c>
      <c r="R116" s="55" t="s">
        <v>1240</v>
      </c>
      <c r="S116" s="55" t="s">
        <v>1241</v>
      </c>
      <c r="U116" s="39" t="s">
        <v>452</v>
      </c>
      <c r="Y116" s="56">
        <f t="shared" si="2"/>
        <v>124.9875</v>
      </c>
      <c r="Z116" s="56">
        <v>99.99</v>
      </c>
      <c r="AH116" s="36" t="s">
        <v>419</v>
      </c>
      <c r="AI116" s="36" t="s">
        <v>824</v>
      </c>
      <c r="AJ116" s="36">
        <v>0.5</v>
      </c>
      <c r="AK116" s="36">
        <v>1.5</v>
      </c>
      <c r="AL116" s="36">
        <v>2.25</v>
      </c>
      <c r="AM116" s="36">
        <v>5.25</v>
      </c>
      <c r="AN116" s="36" t="s">
        <v>32</v>
      </c>
      <c r="BG116" s="36" t="s">
        <v>446</v>
      </c>
    </row>
    <row r="117" spans="1:59" ht="30">
      <c r="A117" s="36">
        <v>701005</v>
      </c>
      <c r="F117" s="36" t="s">
        <v>666</v>
      </c>
      <c r="G117" s="36" t="s">
        <v>440</v>
      </c>
      <c r="H117" s="36" t="s">
        <v>815</v>
      </c>
      <c r="J117" s="36" t="s">
        <v>1245</v>
      </c>
      <c r="K117" s="36" t="s">
        <v>25</v>
      </c>
      <c r="L117" s="36" t="s">
        <v>866</v>
      </c>
      <c r="O117" s="54" t="s">
        <v>1238</v>
      </c>
      <c r="P117" s="54" t="s">
        <v>1239</v>
      </c>
      <c r="Q117" s="57" t="s">
        <v>453</v>
      </c>
      <c r="R117" s="55" t="s">
        <v>1240</v>
      </c>
      <c r="S117" s="55" t="s">
        <v>1241</v>
      </c>
      <c r="U117" s="39" t="s">
        <v>454</v>
      </c>
      <c r="Y117" s="56">
        <f t="shared" si="2"/>
        <v>137.48749999999998</v>
      </c>
      <c r="Z117" s="56">
        <v>109.99</v>
      </c>
      <c r="AH117" s="36" t="s">
        <v>419</v>
      </c>
      <c r="AI117" s="36" t="s">
        <v>824</v>
      </c>
      <c r="AJ117" s="36">
        <v>0.5</v>
      </c>
      <c r="AK117" s="36">
        <v>1.5</v>
      </c>
      <c r="AL117" s="36">
        <v>2.25</v>
      </c>
      <c r="AM117" s="36">
        <v>5.25</v>
      </c>
      <c r="AN117" s="36" t="s">
        <v>32</v>
      </c>
      <c r="BG117" s="36" t="s">
        <v>446</v>
      </c>
    </row>
    <row r="118" spans="1:59" ht="30">
      <c r="A118" s="36">
        <v>701006</v>
      </c>
      <c r="F118" s="36" t="s">
        <v>666</v>
      </c>
      <c r="G118" s="36" t="s">
        <v>440</v>
      </c>
      <c r="H118" s="36" t="s">
        <v>815</v>
      </c>
      <c r="J118" s="36" t="s">
        <v>1246</v>
      </c>
      <c r="K118" s="36" t="s">
        <v>25</v>
      </c>
      <c r="L118" s="36" t="s">
        <v>866</v>
      </c>
      <c r="O118" s="54" t="s">
        <v>1238</v>
      </c>
      <c r="P118" s="54" t="s">
        <v>1239</v>
      </c>
      <c r="Q118" s="57" t="s">
        <v>455</v>
      </c>
      <c r="R118" s="55" t="s">
        <v>1240</v>
      </c>
      <c r="S118" s="55" t="s">
        <v>1241</v>
      </c>
      <c r="U118" s="39" t="s">
        <v>456</v>
      </c>
      <c r="Y118" s="56">
        <f t="shared" si="2"/>
        <v>137.48749999999998</v>
      </c>
      <c r="Z118" s="56">
        <v>109.99</v>
      </c>
      <c r="AH118" s="36" t="s">
        <v>419</v>
      </c>
      <c r="AI118" s="36" t="s">
        <v>824</v>
      </c>
      <c r="AJ118" s="36">
        <v>0.5</v>
      </c>
      <c r="AK118" s="36">
        <v>1.5</v>
      </c>
      <c r="AL118" s="36">
        <v>2.25</v>
      </c>
      <c r="AM118" s="36">
        <v>5.25</v>
      </c>
      <c r="AN118" s="36" t="s">
        <v>32</v>
      </c>
      <c r="BG118" s="36" t="s">
        <v>446</v>
      </c>
    </row>
    <row r="119" spans="1:59" ht="30">
      <c r="A119" s="36">
        <v>701007</v>
      </c>
      <c r="F119" s="36" t="s">
        <v>666</v>
      </c>
      <c r="G119" s="36" t="s">
        <v>440</v>
      </c>
      <c r="H119" s="36" t="s">
        <v>815</v>
      </c>
      <c r="J119" s="36" t="s">
        <v>1247</v>
      </c>
      <c r="K119" s="36" t="s">
        <v>25</v>
      </c>
      <c r="L119" s="36" t="s">
        <v>866</v>
      </c>
      <c r="O119" s="54" t="s">
        <v>1238</v>
      </c>
      <c r="P119" s="54" t="s">
        <v>1239</v>
      </c>
      <c r="Q119" s="57" t="s">
        <v>457</v>
      </c>
      <c r="R119" s="55" t="s">
        <v>1240</v>
      </c>
      <c r="S119" s="55" t="s">
        <v>1241</v>
      </c>
      <c r="U119" s="39" t="s">
        <v>458</v>
      </c>
      <c r="Y119" s="56">
        <f t="shared" si="2"/>
        <v>137.48749999999998</v>
      </c>
      <c r="Z119" s="56">
        <v>109.99</v>
      </c>
      <c r="AH119" s="36" t="s">
        <v>419</v>
      </c>
      <c r="AI119" s="36" t="s">
        <v>824</v>
      </c>
      <c r="AJ119" s="36">
        <v>0.5</v>
      </c>
      <c r="AK119" s="36">
        <v>1.5</v>
      </c>
      <c r="AL119" s="36">
        <v>2.25</v>
      </c>
      <c r="AM119" s="36">
        <v>5.25</v>
      </c>
      <c r="AN119" s="36" t="s">
        <v>32</v>
      </c>
      <c r="BG119" s="36" t="s">
        <v>446</v>
      </c>
    </row>
    <row r="120" spans="1:59" ht="30">
      <c r="A120" s="36">
        <v>701015</v>
      </c>
      <c r="F120" s="36" t="s">
        <v>666</v>
      </c>
      <c r="G120" s="36" t="s">
        <v>1248</v>
      </c>
      <c r="H120" s="36" t="s">
        <v>815</v>
      </c>
      <c r="J120" s="36" t="s">
        <v>667</v>
      </c>
      <c r="K120" s="36" t="s">
        <v>25</v>
      </c>
      <c r="L120" s="36" t="s">
        <v>866</v>
      </c>
      <c r="O120" s="54" t="s">
        <v>1249</v>
      </c>
      <c r="P120" s="54" t="s">
        <v>1250</v>
      </c>
      <c r="Q120" s="57" t="s">
        <v>667</v>
      </c>
      <c r="R120" s="55" t="s">
        <v>1240</v>
      </c>
      <c r="S120" s="55" t="s">
        <v>1241</v>
      </c>
      <c r="U120" s="39" t="s">
        <v>668</v>
      </c>
      <c r="Y120" s="56">
        <f t="shared" si="2"/>
        <v>124.9875</v>
      </c>
      <c r="Z120" s="56">
        <v>99.99</v>
      </c>
      <c r="AH120" s="36" t="s">
        <v>419</v>
      </c>
      <c r="AI120" s="36" t="s">
        <v>1251</v>
      </c>
      <c r="AJ120" s="36">
        <v>1</v>
      </c>
      <c r="AK120" s="36">
        <v>6.5</v>
      </c>
      <c r="AL120" s="36">
        <v>7</v>
      </c>
      <c r="AN120" s="36" t="s">
        <v>32</v>
      </c>
      <c r="BG120" s="36" t="s">
        <v>446</v>
      </c>
    </row>
    <row r="121" spans="1:59" ht="30">
      <c r="A121" s="36">
        <v>701016</v>
      </c>
      <c r="F121" s="36" t="s">
        <v>666</v>
      </c>
      <c r="G121" s="36" t="s">
        <v>1248</v>
      </c>
      <c r="H121" s="36" t="s">
        <v>815</v>
      </c>
      <c r="J121" s="36" t="s">
        <v>669</v>
      </c>
      <c r="K121" s="36" t="s">
        <v>25</v>
      </c>
      <c r="L121" s="36" t="s">
        <v>866</v>
      </c>
      <c r="O121" s="54" t="s">
        <v>1249</v>
      </c>
      <c r="P121" s="54" t="s">
        <v>1250</v>
      </c>
      <c r="Q121" s="57" t="s">
        <v>669</v>
      </c>
      <c r="R121" s="55" t="s">
        <v>1240</v>
      </c>
      <c r="S121" s="55" t="s">
        <v>1241</v>
      </c>
      <c r="U121" s="39" t="s">
        <v>670</v>
      </c>
      <c r="Y121" s="56">
        <f t="shared" si="2"/>
        <v>137.48749999999998</v>
      </c>
      <c r="Z121" s="56">
        <v>109.99</v>
      </c>
      <c r="AH121" s="36" t="s">
        <v>419</v>
      </c>
      <c r="AI121" s="36" t="s">
        <v>1251</v>
      </c>
      <c r="AJ121" s="36">
        <v>1</v>
      </c>
      <c r="AK121" s="36">
        <v>6.5</v>
      </c>
      <c r="AL121" s="36">
        <v>7</v>
      </c>
      <c r="AN121" s="36" t="s">
        <v>32</v>
      </c>
      <c r="BG121" s="36" t="s">
        <v>446</v>
      </c>
    </row>
    <row r="122" spans="1:59" ht="30">
      <c r="A122" s="36">
        <v>701017</v>
      </c>
      <c r="F122" s="36" t="s">
        <v>666</v>
      </c>
      <c r="G122" s="36" t="s">
        <v>1248</v>
      </c>
      <c r="H122" s="36" t="s">
        <v>815</v>
      </c>
      <c r="J122" s="36" t="s">
        <v>671</v>
      </c>
      <c r="K122" s="36" t="s">
        <v>25</v>
      </c>
      <c r="L122" s="36" t="s">
        <v>866</v>
      </c>
      <c r="O122" s="54" t="s">
        <v>1249</v>
      </c>
      <c r="P122" s="54" t="s">
        <v>1250</v>
      </c>
      <c r="Q122" s="57" t="s">
        <v>671</v>
      </c>
      <c r="R122" s="55" t="s">
        <v>1240</v>
      </c>
      <c r="S122" s="55" t="s">
        <v>1241</v>
      </c>
      <c r="U122" s="39" t="s">
        <v>672</v>
      </c>
      <c r="Y122" s="56">
        <f t="shared" si="2"/>
        <v>149.98749999999998</v>
      </c>
      <c r="Z122" s="56">
        <v>119.99</v>
      </c>
      <c r="AH122" s="36" t="s">
        <v>419</v>
      </c>
      <c r="AI122" s="36" t="s">
        <v>1251</v>
      </c>
      <c r="AJ122" s="36">
        <v>1</v>
      </c>
      <c r="AK122" s="36">
        <v>6.5</v>
      </c>
      <c r="AL122" s="36">
        <v>7</v>
      </c>
      <c r="AN122" s="36" t="s">
        <v>32</v>
      </c>
      <c r="BG122" s="36" t="s">
        <v>446</v>
      </c>
    </row>
    <row r="123" spans="1:59" ht="30">
      <c r="A123" s="36">
        <v>702001</v>
      </c>
      <c r="F123" s="36" t="s">
        <v>666</v>
      </c>
      <c r="G123" s="36" t="s">
        <v>715</v>
      </c>
      <c r="H123" s="36" t="s">
        <v>815</v>
      </c>
      <c r="J123" s="36" t="s">
        <v>1252</v>
      </c>
      <c r="K123" s="36" t="s">
        <v>25</v>
      </c>
      <c r="L123" s="36" t="s">
        <v>866</v>
      </c>
      <c r="O123" s="54" t="s">
        <v>1253</v>
      </c>
      <c r="P123" s="54" t="s">
        <v>1254</v>
      </c>
      <c r="Q123" s="57" t="s">
        <v>673</v>
      </c>
      <c r="S123" s="55" t="s">
        <v>1255</v>
      </c>
      <c r="U123" s="39" t="s">
        <v>674</v>
      </c>
      <c r="Y123" s="56">
        <f t="shared" si="2"/>
        <v>49.987500000000004</v>
      </c>
      <c r="Z123" s="56">
        <v>39.99</v>
      </c>
      <c r="AH123" s="58">
        <v>44256</v>
      </c>
      <c r="BG123" s="36" t="s">
        <v>33</v>
      </c>
    </row>
    <row r="124" spans="1:59" ht="30">
      <c r="A124" s="36">
        <v>702002</v>
      </c>
      <c r="F124" s="36" t="s">
        <v>666</v>
      </c>
      <c r="G124" s="36" t="s">
        <v>715</v>
      </c>
      <c r="H124" s="36" t="s">
        <v>815</v>
      </c>
      <c r="J124" s="36" t="s">
        <v>1256</v>
      </c>
      <c r="K124" s="36" t="s">
        <v>25</v>
      </c>
      <c r="L124" s="36" t="s">
        <v>866</v>
      </c>
      <c r="O124" s="54" t="s">
        <v>1253</v>
      </c>
      <c r="P124" s="54" t="s">
        <v>1254</v>
      </c>
      <c r="Q124" s="57" t="s">
        <v>675</v>
      </c>
      <c r="S124" s="55" t="s">
        <v>1255</v>
      </c>
      <c r="U124" s="39" t="s">
        <v>676</v>
      </c>
      <c r="Y124" s="56">
        <f t="shared" si="2"/>
        <v>49.987500000000004</v>
      </c>
      <c r="Z124" s="56">
        <v>39.99</v>
      </c>
      <c r="AH124" s="58">
        <v>44197</v>
      </c>
      <c r="BG124" s="36" t="s">
        <v>33</v>
      </c>
    </row>
    <row r="125" spans="1:59" ht="30">
      <c r="A125" s="36">
        <v>702003</v>
      </c>
      <c r="F125" s="36" t="s">
        <v>666</v>
      </c>
      <c r="G125" s="36" t="s">
        <v>715</v>
      </c>
      <c r="H125" s="36" t="s">
        <v>815</v>
      </c>
      <c r="J125" s="36" t="s">
        <v>1257</v>
      </c>
      <c r="K125" s="36" t="s">
        <v>25</v>
      </c>
      <c r="L125" s="36" t="s">
        <v>866</v>
      </c>
      <c r="O125" s="54" t="s">
        <v>1253</v>
      </c>
      <c r="P125" s="54" t="s">
        <v>1254</v>
      </c>
      <c r="Q125" s="57" t="s">
        <v>677</v>
      </c>
      <c r="S125" s="55" t="s">
        <v>1255</v>
      </c>
      <c r="U125" s="39" t="s">
        <v>678</v>
      </c>
      <c r="Y125" s="56">
        <f t="shared" si="2"/>
        <v>49.987500000000004</v>
      </c>
      <c r="Z125" s="56">
        <v>39.99</v>
      </c>
      <c r="AH125" s="58">
        <v>44197</v>
      </c>
      <c r="BG125" s="36" t="s">
        <v>33</v>
      </c>
    </row>
    <row r="126" spans="1:59" ht="30">
      <c r="A126" s="36">
        <v>702004</v>
      </c>
      <c r="F126" s="36" t="s">
        <v>666</v>
      </c>
      <c r="G126" s="36" t="s">
        <v>715</v>
      </c>
      <c r="H126" s="36" t="s">
        <v>815</v>
      </c>
      <c r="J126" s="36" t="s">
        <v>1258</v>
      </c>
      <c r="K126" s="36" t="s">
        <v>25</v>
      </c>
      <c r="L126" s="36" t="s">
        <v>866</v>
      </c>
      <c r="O126" s="54" t="s">
        <v>1253</v>
      </c>
      <c r="P126" s="54" t="s">
        <v>1254</v>
      </c>
      <c r="Q126" s="57" t="s">
        <v>679</v>
      </c>
      <c r="S126" s="55" t="s">
        <v>1255</v>
      </c>
      <c r="U126" s="39" t="s">
        <v>680</v>
      </c>
      <c r="Y126" s="56">
        <f t="shared" si="2"/>
        <v>56.237500000000004</v>
      </c>
      <c r="Z126" s="56">
        <v>44.99</v>
      </c>
      <c r="AH126" s="58">
        <v>44197</v>
      </c>
      <c r="BG126" s="36" t="s">
        <v>33</v>
      </c>
    </row>
    <row r="127" spans="1:59" ht="30">
      <c r="A127" s="36">
        <v>702005</v>
      </c>
      <c r="F127" s="36" t="s">
        <v>666</v>
      </c>
      <c r="G127" s="36" t="s">
        <v>715</v>
      </c>
      <c r="H127" s="36" t="s">
        <v>815</v>
      </c>
      <c r="J127" s="36" t="s">
        <v>1259</v>
      </c>
      <c r="K127" s="36" t="s">
        <v>25</v>
      </c>
      <c r="L127" s="36" t="s">
        <v>866</v>
      </c>
      <c r="O127" s="54" t="s">
        <v>1253</v>
      </c>
      <c r="P127" s="54" t="s">
        <v>1254</v>
      </c>
      <c r="Q127" s="57" t="s">
        <v>681</v>
      </c>
      <c r="S127" s="55" t="s">
        <v>1255</v>
      </c>
      <c r="U127" s="39" t="s">
        <v>682</v>
      </c>
      <c r="Y127" s="56">
        <f t="shared" si="2"/>
        <v>56.237500000000004</v>
      </c>
      <c r="Z127" s="56">
        <v>44.99</v>
      </c>
      <c r="AH127" s="58">
        <v>44197</v>
      </c>
      <c r="BG127" s="36" t="s">
        <v>33</v>
      </c>
    </row>
    <row r="128" spans="1:59" ht="30">
      <c r="A128" s="36">
        <v>702006</v>
      </c>
      <c r="F128" s="36" t="s">
        <v>666</v>
      </c>
      <c r="G128" s="36" t="s">
        <v>715</v>
      </c>
      <c r="H128" s="36" t="s">
        <v>815</v>
      </c>
      <c r="J128" s="36" t="s">
        <v>1260</v>
      </c>
      <c r="K128" s="36" t="s">
        <v>25</v>
      </c>
      <c r="L128" s="36" t="s">
        <v>866</v>
      </c>
      <c r="O128" s="54" t="s">
        <v>1253</v>
      </c>
      <c r="P128" s="54" t="s">
        <v>1254</v>
      </c>
      <c r="Q128" s="57" t="s">
        <v>683</v>
      </c>
      <c r="S128" s="55" t="s">
        <v>1255</v>
      </c>
      <c r="U128" s="39" t="s">
        <v>684</v>
      </c>
      <c r="Y128" s="56">
        <f t="shared" si="2"/>
        <v>56.237500000000004</v>
      </c>
      <c r="Z128" s="56">
        <v>44.99</v>
      </c>
      <c r="AH128" s="58">
        <v>44197</v>
      </c>
      <c r="BG128" s="36" t="s">
        <v>33</v>
      </c>
    </row>
    <row r="129" spans="1:59" ht="30">
      <c r="A129" s="36">
        <v>702007</v>
      </c>
      <c r="F129" s="36" t="s">
        <v>666</v>
      </c>
      <c r="G129" s="36" t="s">
        <v>715</v>
      </c>
      <c r="H129" s="36" t="s">
        <v>815</v>
      </c>
      <c r="J129" s="36" t="s">
        <v>1261</v>
      </c>
      <c r="K129" s="36" t="s">
        <v>25</v>
      </c>
      <c r="L129" s="36" t="s">
        <v>866</v>
      </c>
      <c r="O129" s="54" t="s">
        <v>1253</v>
      </c>
      <c r="P129" s="54" t="s">
        <v>1254</v>
      </c>
      <c r="Q129" s="57" t="s">
        <v>685</v>
      </c>
      <c r="S129" s="55" t="s">
        <v>1255</v>
      </c>
      <c r="U129" s="39" t="s">
        <v>686</v>
      </c>
      <c r="Y129" s="56">
        <f t="shared" si="2"/>
        <v>56.237500000000004</v>
      </c>
      <c r="Z129" s="56">
        <v>44.99</v>
      </c>
      <c r="AH129" s="58">
        <v>44197</v>
      </c>
      <c r="BG129" s="36" t="s">
        <v>33</v>
      </c>
    </row>
    <row r="130" spans="1:59" ht="30">
      <c r="A130" s="36">
        <v>702008</v>
      </c>
      <c r="F130" s="36" t="s">
        <v>666</v>
      </c>
      <c r="G130" s="36" t="s">
        <v>1262</v>
      </c>
      <c r="H130" s="36" t="s">
        <v>815</v>
      </c>
      <c r="J130" s="36" t="s">
        <v>1261</v>
      </c>
      <c r="K130" s="36" t="s">
        <v>25</v>
      </c>
      <c r="L130" s="36" t="s">
        <v>866</v>
      </c>
      <c r="O130" s="54" t="s">
        <v>1263</v>
      </c>
      <c r="P130" s="54" t="s">
        <v>1264</v>
      </c>
      <c r="Q130" s="57" t="s">
        <v>685</v>
      </c>
      <c r="S130" s="55" t="s">
        <v>1255</v>
      </c>
      <c r="U130" s="39" t="s">
        <v>686</v>
      </c>
      <c r="Y130" s="56">
        <f t="shared" si="2"/>
        <v>62.487500000000004</v>
      </c>
      <c r="Z130" s="56">
        <v>49.99</v>
      </c>
      <c r="AH130" s="58">
        <v>44197</v>
      </c>
      <c r="BG130" s="36" t="s">
        <v>33</v>
      </c>
    </row>
    <row r="131" spans="1:59" ht="30">
      <c r="A131" s="36">
        <v>702009</v>
      </c>
      <c r="F131" s="36" t="s">
        <v>666</v>
      </c>
      <c r="G131" s="36" t="s">
        <v>1262</v>
      </c>
      <c r="H131" s="36" t="s">
        <v>815</v>
      </c>
      <c r="J131" s="36" t="s">
        <v>1265</v>
      </c>
      <c r="K131" s="36" t="s">
        <v>25</v>
      </c>
      <c r="L131" s="36" t="s">
        <v>866</v>
      </c>
      <c r="O131" s="54" t="s">
        <v>1263</v>
      </c>
      <c r="P131" s="54" t="s">
        <v>1264</v>
      </c>
      <c r="Q131" s="57" t="s">
        <v>687</v>
      </c>
      <c r="S131" s="55" t="s">
        <v>1255</v>
      </c>
      <c r="U131" s="39" t="s">
        <v>688</v>
      </c>
      <c r="Y131" s="56">
        <f t="shared" si="2"/>
        <v>62.487500000000004</v>
      </c>
      <c r="Z131" s="56">
        <v>49.99</v>
      </c>
      <c r="AH131" s="58">
        <v>44197</v>
      </c>
      <c r="BG131" s="36" t="s">
        <v>33</v>
      </c>
    </row>
    <row r="132" spans="1:59" ht="30">
      <c r="A132" s="36">
        <v>702010</v>
      </c>
      <c r="F132" s="36" t="s">
        <v>666</v>
      </c>
      <c r="G132" s="36" t="s">
        <v>1262</v>
      </c>
      <c r="H132" s="36" t="s">
        <v>815</v>
      </c>
      <c r="J132" s="36" t="s">
        <v>1266</v>
      </c>
      <c r="K132" s="36" t="s">
        <v>25</v>
      </c>
      <c r="L132" s="36" t="s">
        <v>866</v>
      </c>
      <c r="O132" s="54" t="s">
        <v>1263</v>
      </c>
      <c r="P132" s="54" t="s">
        <v>1264</v>
      </c>
      <c r="Q132" s="57" t="s">
        <v>689</v>
      </c>
      <c r="S132" s="55" t="s">
        <v>1255</v>
      </c>
      <c r="U132" s="39" t="s">
        <v>690</v>
      </c>
      <c r="Y132" s="56">
        <f t="shared" si="2"/>
        <v>62.487500000000004</v>
      </c>
      <c r="Z132" s="56">
        <v>49.99</v>
      </c>
      <c r="AH132" s="58">
        <v>44197</v>
      </c>
      <c r="BG132" s="36" t="s">
        <v>33</v>
      </c>
    </row>
    <row r="133" spans="1:59" ht="30">
      <c r="A133" s="36">
        <v>702011</v>
      </c>
      <c r="F133" s="36" t="s">
        <v>666</v>
      </c>
      <c r="G133" s="36" t="s">
        <v>1262</v>
      </c>
      <c r="H133" s="36" t="s">
        <v>815</v>
      </c>
      <c r="J133" s="36" t="s">
        <v>1267</v>
      </c>
      <c r="K133" s="36" t="s">
        <v>25</v>
      </c>
      <c r="L133" s="36" t="s">
        <v>866</v>
      </c>
      <c r="O133" s="54" t="s">
        <v>1263</v>
      </c>
      <c r="P133" s="54" t="s">
        <v>1264</v>
      </c>
      <c r="Q133" s="57" t="s">
        <v>691</v>
      </c>
      <c r="S133" s="55" t="s">
        <v>1255</v>
      </c>
      <c r="U133" s="39" t="s">
        <v>692</v>
      </c>
      <c r="Y133" s="56">
        <f t="shared" si="2"/>
        <v>62.487500000000004</v>
      </c>
      <c r="Z133" s="56">
        <v>49.99</v>
      </c>
      <c r="AH133" s="58">
        <v>44197</v>
      </c>
      <c r="BG133" s="36" t="s">
        <v>33</v>
      </c>
    </row>
    <row r="134" spans="1:59" ht="30">
      <c r="A134" s="36">
        <v>702012</v>
      </c>
      <c r="F134" s="36" t="s">
        <v>666</v>
      </c>
      <c r="G134" s="36" t="s">
        <v>1262</v>
      </c>
      <c r="H134" s="36" t="s">
        <v>815</v>
      </c>
      <c r="J134" s="36" t="s">
        <v>1268</v>
      </c>
      <c r="K134" s="36" t="s">
        <v>25</v>
      </c>
      <c r="L134" s="36" t="s">
        <v>866</v>
      </c>
      <c r="O134" s="54" t="s">
        <v>1263</v>
      </c>
      <c r="P134" s="54" t="s">
        <v>1264</v>
      </c>
      <c r="Q134" s="57" t="s">
        <v>693</v>
      </c>
      <c r="S134" s="55" t="s">
        <v>1255</v>
      </c>
      <c r="U134" s="39" t="s">
        <v>694</v>
      </c>
      <c r="Y134" s="56">
        <f t="shared" si="2"/>
        <v>62.487500000000004</v>
      </c>
      <c r="Z134" s="56">
        <v>49.99</v>
      </c>
      <c r="AH134" s="58">
        <v>44197</v>
      </c>
      <c r="BG134" s="36" t="s">
        <v>33</v>
      </c>
    </row>
    <row r="135" spans="1:59" ht="30">
      <c r="A135" s="36">
        <v>706012</v>
      </c>
      <c r="F135" s="36" t="s">
        <v>666</v>
      </c>
      <c r="G135" s="36" t="s">
        <v>1269</v>
      </c>
      <c r="H135" s="36" t="s">
        <v>815</v>
      </c>
      <c r="J135" s="36" t="s">
        <v>463</v>
      </c>
      <c r="K135" s="36" t="s">
        <v>462</v>
      </c>
      <c r="L135" s="36" t="s">
        <v>816</v>
      </c>
      <c r="O135" s="54" t="s">
        <v>1270</v>
      </c>
      <c r="P135" s="54" t="s">
        <v>1271</v>
      </c>
      <c r="Q135" s="57" t="s">
        <v>461</v>
      </c>
      <c r="R135" s="55" t="s">
        <v>1272</v>
      </c>
      <c r="U135" s="39" t="s">
        <v>467</v>
      </c>
      <c r="AH135" s="36" t="s">
        <v>419</v>
      </c>
      <c r="AI135" s="36" t="s">
        <v>824</v>
      </c>
      <c r="AJ135" s="36">
        <v>1</v>
      </c>
      <c r="AK135" s="36">
        <v>10.5</v>
      </c>
      <c r="AL135" s="36">
        <v>8.5</v>
      </c>
      <c r="AM135" s="36">
        <v>3.5</v>
      </c>
      <c r="AN135" s="36" t="s">
        <v>32</v>
      </c>
      <c r="BG135" s="36" t="s">
        <v>33</v>
      </c>
    </row>
    <row r="136" spans="1:59">
      <c r="A136" s="36">
        <v>706001</v>
      </c>
      <c r="F136" s="36" t="s">
        <v>666</v>
      </c>
      <c r="G136" s="36" t="s">
        <v>468</v>
      </c>
      <c r="H136" s="36" t="s">
        <v>815</v>
      </c>
      <c r="J136" s="36" t="s">
        <v>470</v>
      </c>
      <c r="K136" s="36" t="s">
        <v>25</v>
      </c>
      <c r="L136" s="36" t="s">
        <v>816</v>
      </c>
      <c r="Q136" s="57" t="s">
        <v>469</v>
      </c>
      <c r="U136" s="36" t="s">
        <v>472</v>
      </c>
      <c r="AH136" s="36" t="s">
        <v>419</v>
      </c>
      <c r="AI136" s="36" t="s">
        <v>1251</v>
      </c>
      <c r="AN136" s="36" t="s">
        <v>32</v>
      </c>
      <c r="BG136" s="36" t="s">
        <v>33</v>
      </c>
    </row>
    <row r="137" spans="1:59">
      <c r="A137" s="36" t="s">
        <v>474</v>
      </c>
      <c r="F137" s="36" t="s">
        <v>666</v>
      </c>
      <c r="G137" s="36" t="s">
        <v>475</v>
      </c>
      <c r="H137" s="36" t="s">
        <v>815</v>
      </c>
      <c r="J137" s="36" t="s">
        <v>1273</v>
      </c>
      <c r="K137" s="36" t="s">
        <v>25</v>
      </c>
      <c r="L137" s="36" t="s">
        <v>866</v>
      </c>
      <c r="O137" s="54" t="s">
        <v>1274</v>
      </c>
      <c r="P137" s="54" t="s">
        <v>1275</v>
      </c>
      <c r="U137" s="36" t="s">
        <v>479</v>
      </c>
      <c r="Y137" s="56">
        <f t="shared" ref="Y137:Y145" si="3">+Z137*1.25</f>
        <v>37.487499999999997</v>
      </c>
      <c r="Z137" s="56">
        <v>29.99</v>
      </c>
      <c r="AH137" s="36" t="s">
        <v>419</v>
      </c>
      <c r="AI137" s="36" t="s">
        <v>824</v>
      </c>
      <c r="AJ137" s="36">
        <v>0.5</v>
      </c>
      <c r="AK137" s="36">
        <v>2.5</v>
      </c>
      <c r="AL137" s="36">
        <v>2.5</v>
      </c>
      <c r="AM137" s="36">
        <v>4.75</v>
      </c>
      <c r="AN137" s="36" t="s">
        <v>32</v>
      </c>
      <c r="BG137" s="36" t="s">
        <v>113</v>
      </c>
    </row>
    <row r="138" spans="1:59">
      <c r="A138" s="36" t="s">
        <v>480</v>
      </c>
      <c r="F138" s="36" t="s">
        <v>666</v>
      </c>
      <c r="G138" s="36" t="s">
        <v>475</v>
      </c>
      <c r="H138" s="36" t="s">
        <v>815</v>
      </c>
      <c r="J138" s="36" t="s">
        <v>1273</v>
      </c>
      <c r="K138" s="36" t="s">
        <v>132</v>
      </c>
      <c r="L138" s="36" t="s">
        <v>866</v>
      </c>
      <c r="O138" s="54" t="s">
        <v>1276</v>
      </c>
      <c r="P138" s="54" t="s">
        <v>1277</v>
      </c>
      <c r="U138" s="36" t="s">
        <v>484</v>
      </c>
      <c r="Y138" s="56">
        <f t="shared" si="3"/>
        <v>112.4875</v>
      </c>
      <c r="Z138" s="56">
        <v>89.99</v>
      </c>
      <c r="AH138" s="36" t="s">
        <v>419</v>
      </c>
      <c r="AI138" s="36" t="s">
        <v>824</v>
      </c>
      <c r="AJ138" s="36">
        <v>0.5</v>
      </c>
      <c r="AK138" s="36">
        <v>2.5</v>
      </c>
      <c r="AL138" s="36">
        <v>2.5</v>
      </c>
      <c r="AM138" s="36">
        <v>4.75</v>
      </c>
      <c r="AN138" s="36" t="s">
        <v>32</v>
      </c>
      <c r="BG138" s="36" t="s">
        <v>113</v>
      </c>
    </row>
    <row r="139" spans="1:59">
      <c r="A139" s="36" t="s">
        <v>485</v>
      </c>
      <c r="F139" s="36" t="s">
        <v>666</v>
      </c>
      <c r="G139" s="36" t="s">
        <v>475</v>
      </c>
      <c r="H139" s="36" t="s">
        <v>815</v>
      </c>
      <c r="J139" s="36" t="s">
        <v>1273</v>
      </c>
      <c r="K139" s="36" t="s">
        <v>25</v>
      </c>
      <c r="L139" s="36" t="s">
        <v>866</v>
      </c>
      <c r="O139" s="54" t="s">
        <v>1278</v>
      </c>
      <c r="P139" s="54" t="s">
        <v>1279</v>
      </c>
      <c r="U139" s="36" t="s">
        <v>489</v>
      </c>
      <c r="Y139" s="56">
        <f t="shared" si="3"/>
        <v>37.487499999999997</v>
      </c>
      <c r="Z139" s="56">
        <v>29.99</v>
      </c>
      <c r="AH139" s="36" t="s">
        <v>419</v>
      </c>
      <c r="AI139" s="36" t="s">
        <v>824</v>
      </c>
      <c r="AJ139" s="36">
        <v>0.5</v>
      </c>
      <c r="AK139" s="36">
        <v>2.5</v>
      </c>
      <c r="AL139" s="36">
        <v>2.5</v>
      </c>
      <c r="AM139" s="36">
        <v>4.75</v>
      </c>
      <c r="AN139" s="36" t="s">
        <v>32</v>
      </c>
      <c r="BG139" s="36" t="s">
        <v>33</v>
      </c>
    </row>
    <row r="140" spans="1:59">
      <c r="A140" s="36" t="s">
        <v>490</v>
      </c>
      <c r="F140" s="36" t="s">
        <v>666</v>
      </c>
      <c r="G140" s="36" t="s">
        <v>475</v>
      </c>
      <c r="H140" s="36" t="s">
        <v>815</v>
      </c>
      <c r="J140" s="36" t="s">
        <v>1273</v>
      </c>
      <c r="K140" s="36" t="s">
        <v>132</v>
      </c>
      <c r="L140" s="36" t="s">
        <v>866</v>
      </c>
      <c r="O140" s="54" t="s">
        <v>1280</v>
      </c>
      <c r="P140" s="54" t="s">
        <v>1281</v>
      </c>
      <c r="U140" s="36" t="s">
        <v>494</v>
      </c>
      <c r="Y140" s="56">
        <f t="shared" si="3"/>
        <v>37.487499999999997</v>
      </c>
      <c r="Z140" s="56">
        <v>29.99</v>
      </c>
      <c r="AH140" s="36" t="s">
        <v>419</v>
      </c>
      <c r="AI140" s="36" t="s">
        <v>824</v>
      </c>
      <c r="AJ140" s="36">
        <v>0.5</v>
      </c>
      <c r="AK140" s="36">
        <v>2.5</v>
      </c>
      <c r="AL140" s="36">
        <v>2.5</v>
      </c>
      <c r="AM140" s="36">
        <v>4.75</v>
      </c>
      <c r="AN140" s="36" t="s">
        <v>32</v>
      </c>
      <c r="BG140" s="36" t="s">
        <v>33</v>
      </c>
    </row>
    <row r="141" spans="1:59">
      <c r="A141" s="36" t="s">
        <v>495</v>
      </c>
      <c r="F141" s="36" t="s">
        <v>666</v>
      </c>
      <c r="G141" s="36" t="s">
        <v>475</v>
      </c>
      <c r="H141" s="36" t="s">
        <v>815</v>
      </c>
      <c r="J141" s="36" t="s">
        <v>1282</v>
      </c>
      <c r="K141" s="36" t="s">
        <v>25</v>
      </c>
      <c r="L141" s="36" t="s">
        <v>866</v>
      </c>
      <c r="O141" s="54" t="s">
        <v>1283</v>
      </c>
      <c r="P141" s="54" t="s">
        <v>1284</v>
      </c>
      <c r="U141" s="36" t="s">
        <v>499</v>
      </c>
      <c r="Y141" s="56">
        <f t="shared" si="3"/>
        <v>37.487499999999997</v>
      </c>
      <c r="Z141" s="56">
        <v>29.99</v>
      </c>
      <c r="AH141" s="36" t="s">
        <v>419</v>
      </c>
      <c r="AI141" s="36" t="s">
        <v>824</v>
      </c>
      <c r="AJ141" s="36">
        <v>0.5</v>
      </c>
      <c r="AK141" s="36">
        <v>2.5</v>
      </c>
      <c r="AL141" s="36">
        <v>2.5</v>
      </c>
      <c r="AM141" s="36">
        <v>4.75</v>
      </c>
      <c r="AN141" s="36" t="s">
        <v>32</v>
      </c>
      <c r="BG141" s="36" t="s">
        <v>33</v>
      </c>
    </row>
    <row r="142" spans="1:59">
      <c r="A142" s="36" t="s">
        <v>500</v>
      </c>
      <c r="F142" s="36" t="s">
        <v>666</v>
      </c>
      <c r="G142" s="36" t="s">
        <v>475</v>
      </c>
      <c r="H142" s="36" t="s">
        <v>815</v>
      </c>
      <c r="J142" s="36" t="s">
        <v>1282</v>
      </c>
      <c r="K142" s="36" t="s">
        <v>25</v>
      </c>
      <c r="L142" s="36" t="s">
        <v>866</v>
      </c>
      <c r="O142" s="54" t="s">
        <v>1285</v>
      </c>
      <c r="P142" s="54" t="s">
        <v>1286</v>
      </c>
      <c r="U142" s="36" t="s">
        <v>504</v>
      </c>
      <c r="Y142" s="56">
        <f t="shared" si="3"/>
        <v>37.487499999999997</v>
      </c>
      <c r="Z142" s="56">
        <v>29.99</v>
      </c>
      <c r="AH142" s="36" t="s">
        <v>419</v>
      </c>
      <c r="AI142" s="36" t="s">
        <v>824</v>
      </c>
      <c r="AJ142" s="36">
        <v>0.5</v>
      </c>
      <c r="AK142" s="36">
        <v>2.5</v>
      </c>
      <c r="AL142" s="36">
        <v>2.5</v>
      </c>
      <c r="AM142" s="36">
        <v>4.75</v>
      </c>
      <c r="AN142" s="36" t="s">
        <v>32</v>
      </c>
      <c r="BG142" s="36" t="s">
        <v>33</v>
      </c>
    </row>
    <row r="143" spans="1:59">
      <c r="A143" s="36" t="s">
        <v>505</v>
      </c>
      <c r="F143" s="36" t="s">
        <v>666</v>
      </c>
      <c r="G143" s="36" t="s">
        <v>475</v>
      </c>
      <c r="H143" s="36" t="s">
        <v>815</v>
      </c>
      <c r="J143" s="36" t="s">
        <v>1273</v>
      </c>
      <c r="K143" s="36" t="s">
        <v>25</v>
      </c>
      <c r="L143" s="36" t="s">
        <v>866</v>
      </c>
      <c r="O143" s="54" t="s">
        <v>1287</v>
      </c>
      <c r="P143" s="54" t="s">
        <v>1288</v>
      </c>
      <c r="U143" s="36" t="s">
        <v>509</v>
      </c>
      <c r="Y143" s="56">
        <f t="shared" si="3"/>
        <v>37.487499999999997</v>
      </c>
      <c r="Z143" s="56">
        <v>29.99</v>
      </c>
      <c r="AH143" s="36" t="s">
        <v>419</v>
      </c>
      <c r="AI143" s="36" t="s">
        <v>824</v>
      </c>
      <c r="AJ143" s="36">
        <v>0.5</v>
      </c>
      <c r="AK143" s="36">
        <v>2.5</v>
      </c>
      <c r="AL143" s="36">
        <v>2.5</v>
      </c>
      <c r="AM143" s="36">
        <v>4.75</v>
      </c>
      <c r="AN143" s="36" t="s">
        <v>32</v>
      </c>
      <c r="BG143" s="36" t="s">
        <v>33</v>
      </c>
    </row>
    <row r="144" spans="1:59">
      <c r="A144" s="36" t="s">
        <v>510</v>
      </c>
      <c r="F144" s="36" t="s">
        <v>666</v>
      </c>
      <c r="G144" s="36" t="s">
        <v>475</v>
      </c>
      <c r="H144" s="36" t="s">
        <v>815</v>
      </c>
      <c r="J144" s="36" t="s">
        <v>1289</v>
      </c>
      <c r="K144" s="36" t="s">
        <v>25</v>
      </c>
      <c r="L144" s="36" t="s">
        <v>866</v>
      </c>
      <c r="O144" s="54" t="s">
        <v>1290</v>
      </c>
      <c r="P144" s="54" t="s">
        <v>1291</v>
      </c>
      <c r="U144" s="36" t="s">
        <v>514</v>
      </c>
      <c r="Y144" s="56">
        <f t="shared" si="3"/>
        <v>37.487499999999997</v>
      </c>
      <c r="Z144" s="56">
        <v>29.99</v>
      </c>
      <c r="AH144" s="36" t="s">
        <v>419</v>
      </c>
      <c r="AI144" s="36" t="s">
        <v>824</v>
      </c>
      <c r="AJ144" s="36">
        <v>0.5</v>
      </c>
      <c r="AK144" s="36">
        <v>2.5</v>
      </c>
      <c r="AL144" s="36">
        <v>2.5</v>
      </c>
      <c r="AM144" s="36">
        <v>4.75</v>
      </c>
      <c r="AN144" s="36" t="s">
        <v>32</v>
      </c>
      <c r="BG144" s="36" t="s">
        <v>33</v>
      </c>
    </row>
    <row r="145" spans="1:59">
      <c r="A145" s="36" t="s">
        <v>515</v>
      </c>
      <c r="F145" s="36" t="s">
        <v>666</v>
      </c>
      <c r="G145" s="36" t="s">
        <v>475</v>
      </c>
      <c r="H145" s="36" t="s">
        <v>815</v>
      </c>
      <c r="J145" s="36" t="s">
        <v>1289</v>
      </c>
      <c r="K145" s="36" t="s">
        <v>25</v>
      </c>
      <c r="L145" s="36" t="s">
        <v>866</v>
      </c>
      <c r="U145" s="36" t="s">
        <v>517</v>
      </c>
      <c r="Y145" s="56">
        <f t="shared" si="3"/>
        <v>37.487499999999997</v>
      </c>
      <c r="Z145" s="56">
        <v>29.99</v>
      </c>
      <c r="AH145" s="36" t="s">
        <v>419</v>
      </c>
      <c r="AI145" s="36" t="s">
        <v>824</v>
      </c>
      <c r="AJ145" s="36">
        <v>0.5</v>
      </c>
      <c r="AK145" s="36">
        <v>2.5</v>
      </c>
      <c r="AL145" s="36">
        <v>2.5</v>
      </c>
      <c r="AM145" s="36">
        <v>4.75</v>
      </c>
      <c r="AN145" s="36" t="s">
        <v>32</v>
      </c>
      <c r="BG145" s="36" t="s">
        <v>33</v>
      </c>
    </row>
  </sheetData>
  <dataValidations count="1">
    <dataValidation type="list" allowBlank="1" showInputMessage="1" showErrorMessage="1" sqref="BH2:BH1048576" xr:uid="{C94C8B25-65A9-4821-A5B2-0892E07BED05}">
      <formula1>store</formula1>
    </dataValidation>
  </dataValidations>
  <hyperlinks>
    <hyperlink ref="F1" location="'Preferred Categories'!A1" display="Product Category (Click here to find the list of preferred category names)" xr:uid="{14DC957A-126F-4BA3-83BE-A6788E8567C5}"/>
    <hyperlink ref="O2" r:id="rId1" xr:uid="{1E608120-1156-4EA3-A8B3-45E4B2403CDE}"/>
    <hyperlink ref="O3" r:id="rId2" xr:uid="{C7A1B140-2DC0-4EB9-94F6-D54230563274}"/>
    <hyperlink ref="P2" r:id="rId3" xr:uid="{7167AA37-DE00-403E-85C5-D8F5C2C9DA29}"/>
    <hyperlink ref="O4" r:id="rId4" xr:uid="{6922FA53-3189-4534-AF8E-6D62218AB6EC}"/>
    <hyperlink ref="P3" r:id="rId5" xr:uid="{646A3198-DA51-4244-9F84-0C8D7C9F9D77}"/>
    <hyperlink ref="P4" r:id="rId6" xr:uid="{992AAD92-BA59-4004-B586-2EA5C2B42D06}"/>
    <hyperlink ref="O5" r:id="rId7" xr:uid="{F424E425-8F7F-489A-B52B-0F64747E918C}"/>
    <hyperlink ref="P5" r:id="rId8" xr:uid="{2907D5F3-8C46-4C1D-AFEE-E70F4C57AA1B}"/>
    <hyperlink ref="O6" r:id="rId9" xr:uid="{82B52357-1F3A-4CD8-AAE1-64B565347270}"/>
    <hyperlink ref="P6" r:id="rId10" xr:uid="{70545CBA-DD92-4B33-96F4-5CBA17198573}"/>
    <hyperlink ref="O7" r:id="rId11" xr:uid="{7552FF84-A54C-4E58-82DC-2B6E62366F2B}"/>
    <hyperlink ref="P7" r:id="rId12" xr:uid="{49C3AAC2-C01C-4389-8481-E6CEA3B9D91E}"/>
    <hyperlink ref="O8" r:id="rId13" xr:uid="{FAF88D26-DDF0-4FF7-A5B0-AF5150D64AB8}"/>
    <hyperlink ref="P8" r:id="rId14" xr:uid="{37BF07DE-7DE9-45C2-AA92-F2CB24AD4671}"/>
    <hyperlink ref="O9" r:id="rId15" xr:uid="{469AE874-BBC2-4CAF-B50D-B9F0E10C88A6}"/>
    <hyperlink ref="P9" r:id="rId16" xr:uid="{7F5D3981-A1B0-4146-B12C-CA9B61A33C6D}"/>
    <hyperlink ref="O10" r:id="rId17" xr:uid="{2CF46E2E-CCE9-448B-B85C-B3481F5F3289}"/>
    <hyperlink ref="P10" r:id="rId18" xr:uid="{B7C6AD2F-536D-4904-9E57-5FA62239508D}"/>
    <hyperlink ref="O11" r:id="rId19" xr:uid="{1ED1BE4F-E366-4C94-BFB3-F2EA98B34019}"/>
    <hyperlink ref="P11" r:id="rId20" xr:uid="{C4709108-B01D-40E7-AB5A-DF4C8925F9B7}"/>
    <hyperlink ref="O12" r:id="rId21" xr:uid="{0EB966DF-D4E9-4394-AC71-7763ED9DFFAB}"/>
    <hyperlink ref="P12" r:id="rId22" xr:uid="{2F3671F2-E9B7-429A-B08A-2B8E07E3A4F0}"/>
    <hyperlink ref="O13" r:id="rId23" xr:uid="{C9980A0D-4891-4B70-82CC-45DBFDED617B}"/>
    <hyperlink ref="P13" r:id="rId24" xr:uid="{7A865138-742E-4867-AEE3-0D8104147F0B}"/>
    <hyperlink ref="O14" r:id="rId25" xr:uid="{F39886A2-421B-41B9-9A24-B03D1C5CD345}"/>
    <hyperlink ref="P14" r:id="rId26" xr:uid="{34E11ED5-8D1B-49B5-8B87-C887CC5530E2}"/>
    <hyperlink ref="O15" r:id="rId27" xr:uid="{18C02150-8F77-4996-BB4A-4FAC64EFEBF6}"/>
    <hyperlink ref="P15" r:id="rId28" xr:uid="{56EB1172-D9F4-4A17-8A73-F7F34A9AB6C0}"/>
    <hyperlink ref="O16" r:id="rId29" xr:uid="{987BA0F5-EA21-4E29-84F3-7016495CDB2A}"/>
    <hyperlink ref="P16" r:id="rId30" xr:uid="{9B9FAD5D-1BF8-4035-AC56-580BA276DE09}"/>
    <hyperlink ref="O17" r:id="rId31" xr:uid="{26422F33-B233-4A61-AA35-151AA37E8507}"/>
    <hyperlink ref="P17" r:id="rId32" xr:uid="{43A18E17-CEEE-4B99-986A-B72B700D6F9B}"/>
    <hyperlink ref="O22" r:id="rId33" xr:uid="{56F3FE3D-B931-42ED-9C47-7CA1685CA515}"/>
    <hyperlink ref="P22" r:id="rId34" xr:uid="{8A05A226-9286-45CF-9B5E-7BD4A2DB22CD}"/>
    <hyperlink ref="O23" r:id="rId35" xr:uid="{5EEF4D22-321F-4EF6-A0C7-645B83F840CF}"/>
    <hyperlink ref="P23" r:id="rId36" xr:uid="{16187250-FB49-4CC9-B744-DBC609696C18}"/>
    <hyperlink ref="O27" r:id="rId37" xr:uid="{CF9C8841-67AF-4C54-B1C4-0D165A1FB19C}"/>
    <hyperlink ref="O30" r:id="rId38" xr:uid="{F37899EF-44BF-4688-83B0-D073946086E1}"/>
    <hyperlink ref="P27" r:id="rId39" xr:uid="{EA82C87B-50DC-42E1-91B8-BC011599AC1A}"/>
    <hyperlink ref="O28" r:id="rId40" xr:uid="{0F5CBF9A-FA3D-42B3-AEAA-DC48EC916276}"/>
    <hyperlink ref="O31" r:id="rId41" xr:uid="{1E999B56-3B3C-4140-8EB1-FBC45440F7AA}"/>
    <hyperlink ref="P28" r:id="rId42" xr:uid="{72F55C79-F519-4D0B-B247-4F14970BB674}"/>
    <hyperlink ref="P31" r:id="rId43" xr:uid="{EF0625F5-C748-491C-AB91-D333F7C6BDB8}"/>
    <hyperlink ref="P30" r:id="rId44" xr:uid="{32A930AB-3444-4568-8A05-B8FA7A76C26C}"/>
    <hyperlink ref="O29" r:id="rId45" xr:uid="{9AEDEC07-787E-4F00-94A1-E2F05A064666}"/>
    <hyperlink ref="P29" r:id="rId46" xr:uid="{83753441-B682-47A6-8C81-A10742D3DB22}"/>
    <hyperlink ref="O18" r:id="rId47" xr:uid="{4AFA69FA-81F7-4235-8FFC-7295577F7CA0}"/>
    <hyperlink ref="P18" r:id="rId48" xr:uid="{A50BF672-B123-4721-8A3A-6E9D0A565C85}"/>
    <hyperlink ref="O19" r:id="rId49" xr:uid="{DD0A7275-BE34-4AFC-BC96-3E277FF03D9C}"/>
    <hyperlink ref="P19" r:id="rId50" xr:uid="{80C818EB-9D99-4B9A-A9BC-B285ACD56DBD}"/>
    <hyperlink ref="O20" r:id="rId51" xr:uid="{5C46C6A8-FF9A-48B6-8558-C75F874E0CE1}"/>
    <hyperlink ref="P20" r:id="rId52" xr:uid="{9F65551E-D8B1-4585-B95F-92D25BE731DF}"/>
    <hyperlink ref="O21" r:id="rId53" xr:uid="{065D6875-EA3E-4A00-AD1C-251841AC1A84}"/>
    <hyperlink ref="P21" r:id="rId54" xr:uid="{04965DBD-F9B3-41B9-89CE-51E7EDB62E4B}"/>
    <hyperlink ref="O34" r:id="rId55" xr:uid="{85F57458-AEEE-4DAC-A9E0-903D412C02FF}"/>
    <hyperlink ref="P34" r:id="rId56" xr:uid="{AB3D0B04-99A0-4BD4-84FE-E6756EF9EE99}"/>
    <hyperlink ref="O35" r:id="rId57" xr:uid="{2BF0071B-F781-4F7F-9A24-CE5DAEA4808E}"/>
    <hyperlink ref="P35" r:id="rId58" xr:uid="{C27C771E-1D37-4091-8680-6465BF99DC81}"/>
    <hyperlink ref="O36" r:id="rId59" xr:uid="{5C174065-3F1E-45CB-9DC2-FB7EBA10EBDC}"/>
    <hyperlink ref="P36" r:id="rId60" xr:uid="{477220EA-DC3A-46AE-AFD8-6B3C5041A34D}"/>
    <hyperlink ref="O37" r:id="rId61" xr:uid="{C464A4B0-9FAF-4B3B-A6C9-D538938C07E2}"/>
    <hyperlink ref="P37" r:id="rId62" xr:uid="{A98552E8-87BD-4725-B5E2-D57F5CF05DF7}"/>
    <hyperlink ref="O38" r:id="rId63" xr:uid="{66E08DD1-1751-45F9-AA88-485DE8A0EA89}"/>
    <hyperlink ref="P38" r:id="rId64" xr:uid="{768FA975-0EAC-4FB5-B7AE-8EDE09381E1D}"/>
    <hyperlink ref="O40" r:id="rId65" xr:uid="{0E6DA017-D727-4BC6-A3B8-D536AE327AB2}"/>
    <hyperlink ref="P40" r:id="rId66" xr:uid="{3C692FC3-185D-4F27-BA42-B1947C432618}"/>
    <hyperlink ref="O41" r:id="rId67" xr:uid="{EFD9F884-7FB0-4540-A325-B9D7596FF9F6}"/>
    <hyperlink ref="P41" r:id="rId68" xr:uid="{88CBE5A2-CE08-443A-99D5-F01D938D0313}"/>
    <hyperlink ref="O42" r:id="rId69" xr:uid="{4005D1B0-1AFF-4EFC-BE8C-BED5F7291D90}"/>
    <hyperlink ref="P42" r:id="rId70" xr:uid="{0F5DF7C3-4C45-49D6-A95C-10C68529D9A4}"/>
    <hyperlink ref="O43" r:id="rId71" xr:uid="{AFD0E371-1A1B-46FA-8A91-9334A6E05D52}"/>
    <hyperlink ref="P43" r:id="rId72" xr:uid="{BCDD1298-F398-49B7-82B1-EBB6675F9C9B}"/>
    <hyperlink ref="O48" r:id="rId73" xr:uid="{A4273412-FA25-44FB-ADBC-792BD99D4BC2}"/>
    <hyperlink ref="P48" r:id="rId74" xr:uid="{1A9F21CF-ACAE-4E49-BE95-88323FAA42D1}"/>
    <hyperlink ref="O49" r:id="rId75" xr:uid="{DAE4DA8E-FC96-4C50-BC35-2321D3C01DF2}"/>
    <hyperlink ref="P49" r:id="rId76" xr:uid="{5D76542B-98B6-4F4E-B034-971376CFD8B1}"/>
    <hyperlink ref="O50" r:id="rId77" xr:uid="{E808FF02-FC67-4B3B-8C57-B191BF63D2C5}"/>
    <hyperlink ref="P50" r:id="rId78" xr:uid="{C3E89507-2B5E-4E08-9799-E2756AAEF71C}"/>
    <hyperlink ref="O58" r:id="rId79" xr:uid="{94148F6F-59E8-471A-8563-D0A444C09D79}"/>
    <hyperlink ref="P58" r:id="rId80" xr:uid="{B2F08028-21FA-4A68-B51E-C26751862750}"/>
    <hyperlink ref="O59" r:id="rId81" xr:uid="{4119D893-72AE-490D-864D-CB7C306420C5}"/>
    <hyperlink ref="P59" r:id="rId82" xr:uid="{B3CB31BF-8768-4627-AF89-BB1E65197844}"/>
    <hyperlink ref="O60" r:id="rId83" xr:uid="{EA306088-8F14-4660-969C-FA43F4E4AE53}"/>
    <hyperlink ref="P60" r:id="rId84" xr:uid="{6D9BBD50-17B2-4915-BA9E-B00BBBE91391}"/>
    <hyperlink ref="O61" r:id="rId85" xr:uid="{30016C94-8BE7-49DF-91C4-B89C370F5F04}"/>
    <hyperlink ref="P61" r:id="rId86" xr:uid="{8B9E9962-6B3E-477E-AAA3-C2748DB451DA}"/>
    <hyperlink ref="O62" r:id="rId87" xr:uid="{E33E661E-1B6E-481F-B1B1-4454A3243DE2}"/>
    <hyperlink ref="P62" r:id="rId88" xr:uid="{AD487C8B-F3BB-41D1-AF45-C9B8AE2E3D4A}"/>
    <hyperlink ref="O63" r:id="rId89" xr:uid="{12E13786-6D71-4F94-A9C9-EC29FC2C7EDD}"/>
    <hyperlink ref="P63" r:id="rId90" xr:uid="{EAD4B32C-2422-43BE-B5CC-55DF4D29100C}"/>
    <hyperlink ref="O64" r:id="rId91" xr:uid="{01119086-8C17-433C-8CF3-2AA9316C47A1}"/>
    <hyperlink ref="P64" r:id="rId92" xr:uid="{382E1F7F-509D-46DB-8720-BA9771B7A844}"/>
    <hyperlink ref="O65" r:id="rId93" xr:uid="{9B0FEA0F-93E1-4663-A33B-834076B470C3}"/>
    <hyperlink ref="P65" r:id="rId94" xr:uid="{347B8E47-5B7A-4ECC-9D26-24FD05C08E44}"/>
    <hyperlink ref="O66" r:id="rId95" xr:uid="{6FAD2A53-E3C3-4DAE-9497-5519AB11DFFA}"/>
    <hyperlink ref="P66" r:id="rId96" xr:uid="{89EC13A7-9139-4096-AE69-098E9D098F17}"/>
    <hyperlink ref="O67" r:id="rId97" xr:uid="{A5581489-0484-4D22-AC65-648EB78637DA}"/>
    <hyperlink ref="P67" r:id="rId98" xr:uid="{93C77256-E5E9-4A63-BC48-D20175636BD5}"/>
    <hyperlink ref="O68" r:id="rId99" xr:uid="{15532614-272B-4F27-A9C0-0D96A68A41AF}"/>
    <hyperlink ref="P68" r:id="rId100" xr:uid="{66F27CD4-F9DD-4C47-850B-BB6F8210F96D}"/>
    <hyperlink ref="O69" r:id="rId101" xr:uid="{CB2F3296-B1BA-428E-9F2B-2209173173E6}"/>
    <hyperlink ref="P69" r:id="rId102" xr:uid="{94AFFA67-1CA5-45CC-98EC-9C9F33EDFB76}"/>
    <hyperlink ref="O70" r:id="rId103" xr:uid="{923CCBB0-CAF8-427F-9416-EE33BF98B8FC}"/>
    <hyperlink ref="P70" r:id="rId104" xr:uid="{394BCFD7-4888-4901-9B09-A3B8F5EB40D3}"/>
    <hyperlink ref="O71" r:id="rId105" xr:uid="{BFF629A9-F468-4583-B32F-FE1F10A8048F}"/>
    <hyperlink ref="P71" r:id="rId106" xr:uid="{E7B2B7D8-51DB-4237-9997-BD9DAE3D5F2D}"/>
    <hyperlink ref="O72" r:id="rId107" xr:uid="{77B3A1F4-B945-4C41-A0A8-7144A9554720}"/>
    <hyperlink ref="P72" r:id="rId108" xr:uid="{9A91FA9F-4970-440E-B570-61AEA84E39CA}"/>
    <hyperlink ref="O73" r:id="rId109" xr:uid="{8F8979F5-A39A-4E79-8408-81314CC927ED}"/>
    <hyperlink ref="P73" r:id="rId110" xr:uid="{15EF4584-0308-4AF0-9806-3C2457B9D6DE}"/>
    <hyperlink ref="O74" r:id="rId111" xr:uid="{AC07726C-D410-44D6-929F-7D0666FA6695}"/>
    <hyperlink ref="P74" r:id="rId112" xr:uid="{5C6EACE0-2F38-4F93-B394-874E658AC3DD}"/>
    <hyperlink ref="O75" r:id="rId113" xr:uid="{DFF8FEC5-4555-434B-8E45-2A8036B58047}"/>
    <hyperlink ref="P75" r:id="rId114" xr:uid="{BDC782E7-C087-4924-BEDF-8ED67B13AD43}"/>
    <hyperlink ref="O76" r:id="rId115" xr:uid="{1B067F7A-7F22-4522-9615-8FAD0856297C}"/>
    <hyperlink ref="P76" r:id="rId116" xr:uid="{5C590171-656C-444A-8D3E-6EB6D9EA62D1}"/>
    <hyperlink ref="O77" r:id="rId117" xr:uid="{77670839-2E89-47FF-A05C-A2B0B24AB866}"/>
    <hyperlink ref="P77" r:id="rId118" xr:uid="{8B660A4E-3B9C-4E8B-A039-AF1830AC3749}"/>
    <hyperlink ref="O78" r:id="rId119" xr:uid="{990AF454-876D-4A0F-AEFE-D99A76BF5617}"/>
    <hyperlink ref="P78" r:id="rId120" xr:uid="{B591D6E4-48D3-4C8D-972D-6079AE0AB68B}"/>
    <hyperlink ref="O79" r:id="rId121" xr:uid="{5F3ED877-3179-42FE-A49B-6069334E6865}"/>
    <hyperlink ref="P79" r:id="rId122" xr:uid="{3FD7023C-A58D-4A02-9F74-FE74FAFA658E}"/>
    <hyperlink ref="O80" r:id="rId123" xr:uid="{1F5B5AC2-693E-4165-BD6E-959818EFD3E4}"/>
    <hyperlink ref="P80" r:id="rId124" xr:uid="{18EEBFBF-456E-4073-80D8-FB0496453BEB}"/>
    <hyperlink ref="O81" r:id="rId125" xr:uid="{F1B28AEF-B750-409F-8CEA-A56068F6A003}"/>
    <hyperlink ref="P81" r:id="rId126" xr:uid="{E369A20E-6C12-49B2-8654-D8F88166C332}"/>
    <hyperlink ref="O82" r:id="rId127" xr:uid="{09FEE44A-D5E8-477B-B9A7-20E39C22260E}"/>
    <hyperlink ref="P82" r:id="rId128" xr:uid="{0EF11DB5-5AA9-4B32-906E-C033614D8398}"/>
    <hyperlink ref="O83" r:id="rId129" xr:uid="{666D8DCB-A2AF-4380-A291-33B92CE33019}"/>
    <hyperlink ref="P83" r:id="rId130" xr:uid="{2B44BD32-2A1F-41EE-93DC-014583365453}"/>
    <hyperlink ref="O84" r:id="rId131" xr:uid="{15C1358F-AFE4-4501-8C9A-4A7A90479894}"/>
    <hyperlink ref="P84" r:id="rId132" xr:uid="{672CBCA8-8562-444E-BE57-39E6BE1109BB}"/>
    <hyperlink ref="O85" r:id="rId133" xr:uid="{6B37D176-D5DA-4ECF-AC75-B22FC4C09941}"/>
    <hyperlink ref="P85" r:id="rId134" xr:uid="{00658ED1-A714-46EC-8C20-5F9D5565D67A}"/>
    <hyperlink ref="O86" r:id="rId135" xr:uid="{EC5D8EA4-700F-49EE-AAD1-D033177F3436}"/>
    <hyperlink ref="P86" r:id="rId136" xr:uid="{DC9E7212-CED8-44EA-9DC1-D16B05DB1C23}"/>
    <hyperlink ref="O87" r:id="rId137" xr:uid="{35338F79-03E8-4517-B952-33559B163CA6}"/>
    <hyperlink ref="P87" r:id="rId138" xr:uid="{0C8E57C6-177D-44C0-A1A8-9FA0871850D0}"/>
    <hyperlink ref="O88" r:id="rId139" xr:uid="{9852DAAC-5D6E-4C86-8C63-2AF9DEDD00F7}"/>
    <hyperlink ref="P88" r:id="rId140" xr:uid="{6E07A3A4-5313-48E3-9F49-44355A1633B8}"/>
    <hyperlink ref="O89" r:id="rId141" xr:uid="{89A86290-1FE8-4B36-B9EA-ECF297CFD18C}"/>
    <hyperlink ref="P89" r:id="rId142" xr:uid="{0AABF2DD-5CBC-46B3-A660-8C7C47CC0EBB}"/>
    <hyperlink ref="O90" r:id="rId143" xr:uid="{A2CEE397-29EA-44DE-873D-64A3CAEF3366}"/>
    <hyperlink ref="P90" r:id="rId144" xr:uid="{911EE01C-C721-470A-83E5-1372A022D557}"/>
    <hyperlink ref="O91" r:id="rId145" xr:uid="{ACEA3F56-7C5B-4887-9FEE-6DEF0BC73E4E}"/>
    <hyperlink ref="P91" r:id="rId146" xr:uid="{A42EB45F-1FF3-46F6-89A2-F8C1F7FE88C8}"/>
    <hyperlink ref="O92" r:id="rId147" xr:uid="{EFE15ADC-8888-40A9-9A77-E5463D1FBBF4}"/>
    <hyperlink ref="P92" r:id="rId148" xr:uid="{0992E380-948C-4403-8F1C-E99B8EA51489}"/>
    <hyperlink ref="O93" r:id="rId149" xr:uid="{14B21E98-52A1-4A12-ACB7-F26D9C162B82}"/>
    <hyperlink ref="P93" r:id="rId150" xr:uid="{615ADCDD-13B5-4C0C-8A8C-3D2D672B52B6}"/>
    <hyperlink ref="O94" r:id="rId151" xr:uid="{3B248182-A8F1-4330-A69E-8CB5E608157B}"/>
    <hyperlink ref="P94" r:id="rId152" xr:uid="{8D510BF6-6A40-4D12-B68C-F0DFD5B7750F}"/>
    <hyperlink ref="O95" r:id="rId153" xr:uid="{801E93BF-4E13-4B67-A261-679FD5AA1D60}"/>
    <hyperlink ref="P95" r:id="rId154" xr:uid="{5F980B2D-3B98-4BF7-A0E3-0186B7E93042}"/>
    <hyperlink ref="O96" r:id="rId155" xr:uid="{845CF5E9-9CF7-447D-B62A-683EE3203CC7}"/>
    <hyperlink ref="O97" r:id="rId156" xr:uid="{24B09A5D-582B-4DF8-A42D-B5B13B059B18}"/>
    <hyperlink ref="P96" r:id="rId157" xr:uid="{2BBB2218-F135-489F-88B6-87B025918C5B}"/>
    <hyperlink ref="P97" r:id="rId158" xr:uid="{C9CA9AEF-DAD3-4B9F-94AE-EFA9163F2A72}"/>
    <hyperlink ref="O98" r:id="rId159" xr:uid="{12C00A1D-1696-4605-B5BD-B5CDBB7C3248}"/>
    <hyperlink ref="P98" r:id="rId160" xr:uid="{582F26EE-F366-4595-A284-1DD5FD8BDC0D}"/>
    <hyperlink ref="O99" r:id="rId161" xr:uid="{46343455-C6B4-42EF-8417-FB9A0DCDDF48}"/>
    <hyperlink ref="P99" r:id="rId162" xr:uid="{6151788A-82C6-4130-890A-F428183EDD50}"/>
    <hyperlink ref="O100" r:id="rId163" xr:uid="{D2AA5F06-87C4-4138-AB7B-D8836865A438}"/>
    <hyperlink ref="P100" r:id="rId164" xr:uid="{2C8CB961-01B8-4945-AA71-F058271EE7CF}"/>
    <hyperlink ref="O101" r:id="rId165" xr:uid="{3EA26151-A9A3-48E1-85E0-67799D6D7DB9}"/>
    <hyperlink ref="P101" r:id="rId166" xr:uid="{EE1197DB-D91D-429F-A1DF-0CECB9F37E03}"/>
    <hyperlink ref="O102" r:id="rId167" xr:uid="{502937A5-C4FA-4514-A0C4-AA3DA44916E5}"/>
    <hyperlink ref="P102" r:id="rId168" xr:uid="{E28FB12A-F54B-4902-97BF-7E8873924805}"/>
    <hyperlink ref="O103" r:id="rId169" xr:uid="{D0557A8D-D092-40B4-A6CB-992BA6558A65}"/>
    <hyperlink ref="P103" r:id="rId170" xr:uid="{4E901DDB-D7C6-4C0D-B418-1B368E743302}"/>
    <hyperlink ref="O104" r:id="rId171" xr:uid="{E5E146B1-A7C8-4672-A5FA-8028D6BF15F9}"/>
    <hyperlink ref="P104" r:id="rId172" xr:uid="{588B1421-BDE1-4DD8-961F-3DDDED862EBC}"/>
    <hyperlink ref="O105" r:id="rId173" xr:uid="{1218150C-EA85-42B5-A7FB-A11DEC47084C}"/>
    <hyperlink ref="P105" r:id="rId174" xr:uid="{88D150A7-B87B-4B9E-AEAA-4F5BB4F94972}"/>
    <hyperlink ref="O106" r:id="rId175" xr:uid="{36101A4F-33C0-48DA-9D54-3555628D86A1}"/>
    <hyperlink ref="P106" r:id="rId176" xr:uid="{D410228D-84E3-456A-9530-970C57D18FC3}"/>
    <hyperlink ref="O107" r:id="rId177" xr:uid="{5007734C-F51E-4528-96B7-73D0F05B434B}"/>
    <hyperlink ref="P107" r:id="rId178" xr:uid="{638DEDDA-399D-4B30-8658-C090C92052B4}"/>
    <hyperlink ref="O108" r:id="rId179" xr:uid="{DD1F6C63-BCF9-4C11-9395-89CB17F71043}"/>
    <hyperlink ref="O109" r:id="rId180" xr:uid="{F05C05C0-337D-4881-8679-1DA9B9DC4ADE}"/>
    <hyperlink ref="P108" r:id="rId181" xr:uid="{479934DD-D8C7-417C-8153-79C211AC42F0}"/>
    <hyperlink ref="P109" r:id="rId182" xr:uid="{A31E3F5E-2861-4D32-A577-CF7EE0810D0B}"/>
    <hyperlink ref="O110" r:id="rId183" xr:uid="{70D87390-109C-4659-9F0E-126B1FEF9994}"/>
    <hyperlink ref="P110" r:id="rId184" xr:uid="{0F374C3E-6A87-49F1-B95D-8A8F64A96EED}"/>
    <hyperlink ref="O112" r:id="rId185" xr:uid="{6DD4546F-C854-4DA3-8DB8-8CE91B1C9530}"/>
    <hyperlink ref="P112" r:id="rId186" xr:uid="{4729D4F3-DE66-4A45-BAD4-2AA1E1114D92}"/>
    <hyperlink ref="O120" r:id="rId187" xr:uid="{89D9120A-990B-40F7-B59E-EAD301E652C1}"/>
    <hyperlink ref="O121:O122" r:id="rId188" display="https://athlonoptics.com/product/cantilever-mount/" xr:uid="{4853512F-920B-462E-A39D-D6F1F39C13F7}"/>
    <hyperlink ref="P120" r:id="rId189" xr:uid="{88AF0DE1-A0E5-4107-9A0B-95312BB61061}"/>
    <hyperlink ref="P121:P122" r:id="rId190" display="Pictures\Images\AR Tactical Cantilever.jpg" xr:uid="{D9E62DE8-57CE-475E-ABC2-210C53947C35}"/>
    <hyperlink ref="O113" r:id="rId191" xr:uid="{9AF1D0DD-CB9F-434F-9C3A-1D5C2FAEDAA5}"/>
    <hyperlink ref="O114:O119" r:id="rId192" display="https://athlonoptics.com/product/precision-rifle-rings/" xr:uid="{C60F7A2A-E36B-432A-846E-6856CC1AF03F}"/>
    <hyperlink ref="O114" r:id="rId193" xr:uid="{4219A6C2-FD0E-440A-BAFE-513EEC58F65B}"/>
    <hyperlink ref="P113" r:id="rId194" xr:uid="{1C801122-F8C4-4AD9-8412-A745237EC940}"/>
    <hyperlink ref="P114:P119" r:id="rId195" display="Pictures\Images\Precision Rings.jpg" xr:uid="{88E9380A-1D30-4114-B068-BFD5967C158E}"/>
    <hyperlink ref="O123" r:id="rId196" xr:uid="{B93E7357-9DA0-47BD-AF07-920B78159BF6}"/>
    <hyperlink ref="O124:O129" r:id="rId197" display="https://athlonoptics.com/product/armor-rings/" xr:uid="{00F1D89C-B603-4D2D-92F5-41DD4ED15EC6}"/>
    <hyperlink ref="P123" r:id="rId198" xr:uid="{2AFD5B54-366F-4C74-84B1-D48A5E3689FA}"/>
    <hyperlink ref="P124:P129" r:id="rId199" display="Pictures\Images\Armor Rings.jpg" xr:uid="{E24A5BC5-ABDB-4800-AA18-C70E84643CCD}"/>
    <hyperlink ref="O130" r:id="rId200" xr:uid="{D92C9B6A-87C8-4217-95D6-89BD61E69C94}"/>
    <hyperlink ref="O131:O134" r:id="rId201" display="https://athlonoptics.com/product/armor-cantilever-rings/" xr:uid="{2F420EF4-676A-482F-8E35-C58FC4FCADA1}"/>
    <hyperlink ref="P130" r:id="rId202" xr:uid="{860B63DD-D0C1-4FF9-9469-64B61F909F30}"/>
    <hyperlink ref="P131:P134" r:id="rId203" display="Pictures\Images\Armor Cantilever.jpg" xr:uid="{D48DBCD2-DA83-44A9-9477-E68AA277A3F7}"/>
    <hyperlink ref="O135" r:id="rId204" xr:uid="{EDDF9871-1108-4039-AB40-DF019569D7F1}"/>
    <hyperlink ref="P135" r:id="rId205" xr:uid="{1E63FA83-D6E1-4E35-B4CC-7FF8EF749E63}"/>
    <hyperlink ref="O137" r:id="rId206" xr:uid="{092612D8-B612-4DF9-A81D-2B1A16CEF686}"/>
    <hyperlink ref="P137" r:id="rId207" xr:uid="{A538D32E-2472-4415-A66D-34BF30DD348C}"/>
    <hyperlink ref="O138" r:id="rId208" xr:uid="{A693DB0F-7F53-467E-8C4E-ED87958BEB03}"/>
    <hyperlink ref="P138" r:id="rId209" xr:uid="{1C0EDFEB-8E96-4F25-99ED-FFFDB6B5FD56}"/>
    <hyperlink ref="O139" r:id="rId210" xr:uid="{09ED971D-02C3-4077-AEF1-AAD75CF14536}"/>
    <hyperlink ref="P139" r:id="rId211" xr:uid="{DACB725F-4286-47B5-A630-60517A4664C3}"/>
    <hyperlink ref="O140" r:id="rId212" xr:uid="{5F1F527E-8700-44F5-B174-DD2EA5BDA861}"/>
    <hyperlink ref="P140" r:id="rId213" xr:uid="{BB16A32D-B85D-4A1B-9D11-21DC3A0E0811}"/>
    <hyperlink ref="O141" r:id="rId214" xr:uid="{4641988A-25D5-414A-A38B-4E9130C180E2}"/>
    <hyperlink ref="P141" r:id="rId215" xr:uid="{3D869436-6988-48E4-8DDF-10C3F69A49A3}"/>
    <hyperlink ref="O142" r:id="rId216" xr:uid="{B6A4B26F-D4B1-4734-8772-32E9DDCCCD9C}"/>
    <hyperlink ref="P142" r:id="rId217" xr:uid="{0C5504E5-03C0-4A61-BF83-D8BFAB431DBE}"/>
    <hyperlink ref="O143" r:id="rId218" xr:uid="{4F6644CA-E1E3-4920-B3E6-C53AAB751B65}"/>
    <hyperlink ref="P143" r:id="rId219" xr:uid="{A2478D31-9C9C-4F4B-915B-0ED3E8B1A050}"/>
    <hyperlink ref="O144" r:id="rId220" xr:uid="{F56E6930-8774-4B83-A52C-F393E350E93F}"/>
    <hyperlink ref="P144" r:id="rId221" xr:uid="{A4498639-DB86-4AD6-97CB-E1D717D66EDD}"/>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DF7A64-29A7-40D4-A930-8B2C9D14AA26}">
  <dimension ref="A1:K183"/>
  <sheetViews>
    <sheetView workbookViewId="0">
      <selection activeCell="J15" sqref="J15"/>
    </sheetView>
  </sheetViews>
  <sheetFormatPr defaultRowHeight="15"/>
  <cols>
    <col min="1" max="1" width="13.28515625" style="36" customWidth="1"/>
    <col min="2" max="2" width="92" style="36" customWidth="1"/>
    <col min="3" max="3" width="13.140625" style="39" bestFit="1" customWidth="1"/>
    <col min="4" max="4" width="9.140625" style="38" bestFit="1"/>
    <col min="5" max="5" width="17.7109375" style="36" customWidth="1"/>
    <col min="6" max="6" width="16.5703125" style="36" customWidth="1"/>
    <col min="7" max="7" width="17.42578125" style="36" customWidth="1"/>
    <col min="8" max="8" width="18.7109375" style="36" customWidth="1"/>
    <col min="9" max="16384" width="9.140625" style="36"/>
  </cols>
  <sheetData>
    <row r="1" spans="1:11" ht="19.5" thickBot="1">
      <c r="A1" s="35" t="s">
        <v>0</v>
      </c>
      <c r="B1" s="35" t="s">
        <v>521</v>
      </c>
      <c r="C1" s="35" t="s">
        <v>522</v>
      </c>
      <c r="D1" s="35" t="s">
        <v>12</v>
      </c>
      <c r="E1" s="35" t="s">
        <v>523</v>
      </c>
      <c r="F1" s="35" t="s">
        <v>524</v>
      </c>
      <c r="G1" s="35" t="s">
        <v>525</v>
      </c>
      <c r="H1" s="35" t="s">
        <v>526</v>
      </c>
    </row>
    <row r="2" spans="1:11" ht="15.75" thickTop="1">
      <c r="A2" s="84" t="s">
        <v>23</v>
      </c>
      <c r="B2" s="85"/>
      <c r="C2" s="85"/>
      <c r="D2" s="85"/>
      <c r="E2" s="85"/>
      <c r="F2" s="85"/>
      <c r="G2" s="85"/>
      <c r="H2" s="86"/>
      <c r="I2" s="37"/>
    </row>
    <row r="3" spans="1:11" ht="15.75" thickBot="1">
      <c r="A3" s="87"/>
      <c r="B3" s="88"/>
      <c r="C3" s="88"/>
      <c r="D3" s="88"/>
      <c r="E3" s="88"/>
      <c r="F3" s="88"/>
      <c r="G3" s="88"/>
      <c r="H3" s="89"/>
    </row>
    <row r="4" spans="1:11" ht="15.75" thickTop="1">
      <c r="A4" s="83" t="s">
        <v>22</v>
      </c>
      <c r="B4" s="83"/>
      <c r="C4" s="83"/>
      <c r="D4" s="83"/>
      <c r="E4" s="83"/>
      <c r="F4" s="83"/>
      <c r="G4" s="83"/>
      <c r="H4" s="83"/>
    </row>
    <row r="5" spans="1:11">
      <c r="A5" s="36">
        <v>111004</v>
      </c>
      <c r="B5" s="36" t="s">
        <v>24</v>
      </c>
      <c r="C5" s="36">
        <v>813869021785</v>
      </c>
      <c r="D5" s="38">
        <v>499.99</v>
      </c>
      <c r="E5" s="36">
        <v>4</v>
      </c>
      <c r="F5" s="36">
        <v>7</v>
      </c>
      <c r="G5" s="36">
        <v>9.25</v>
      </c>
      <c r="H5" s="36">
        <v>3.5</v>
      </c>
    </row>
    <row r="6" spans="1:11">
      <c r="A6" s="36">
        <v>111003</v>
      </c>
      <c r="B6" s="36" t="s">
        <v>527</v>
      </c>
      <c r="C6" s="36" t="s">
        <v>39</v>
      </c>
      <c r="D6" s="38">
        <v>699.99</v>
      </c>
      <c r="E6" s="36">
        <v>6</v>
      </c>
      <c r="F6" s="36">
        <v>14</v>
      </c>
      <c r="G6" s="36">
        <v>10.5</v>
      </c>
      <c r="H6" s="36">
        <v>8</v>
      </c>
    </row>
    <row r="7" spans="1:11">
      <c r="A7" s="36">
        <v>111020</v>
      </c>
      <c r="B7" s="36" t="s">
        <v>40</v>
      </c>
      <c r="C7" s="36" t="s">
        <v>44</v>
      </c>
      <c r="D7" s="38">
        <v>1299.99</v>
      </c>
      <c r="E7" s="36">
        <v>3.5</v>
      </c>
      <c r="F7" s="36">
        <v>7</v>
      </c>
      <c r="G7" s="36">
        <v>7.75</v>
      </c>
      <c r="H7" s="36">
        <v>3</v>
      </c>
    </row>
    <row r="8" spans="1:11">
      <c r="A8" s="83" t="s">
        <v>47</v>
      </c>
      <c r="B8" s="83"/>
      <c r="C8" s="83"/>
      <c r="D8" s="83"/>
      <c r="E8" s="83"/>
      <c r="F8" s="83"/>
      <c r="G8" s="83"/>
      <c r="H8" s="83"/>
    </row>
    <row r="9" spans="1:11">
      <c r="A9" s="36">
        <v>113006</v>
      </c>
      <c r="B9" s="36" t="s">
        <v>48</v>
      </c>
      <c r="C9" s="39" t="s">
        <v>53</v>
      </c>
      <c r="D9" s="38">
        <v>399.99</v>
      </c>
      <c r="E9" s="36">
        <v>4</v>
      </c>
      <c r="F9" s="36">
        <v>7</v>
      </c>
      <c r="G9" s="36">
        <v>9.25</v>
      </c>
      <c r="H9" s="36">
        <v>3.5</v>
      </c>
    </row>
    <row r="10" spans="1:11">
      <c r="A10" s="36">
        <v>113007</v>
      </c>
      <c r="B10" s="36" t="s">
        <v>54</v>
      </c>
      <c r="C10" s="39" t="s">
        <v>57</v>
      </c>
      <c r="D10" s="38">
        <v>389.99</v>
      </c>
      <c r="E10" s="36">
        <v>4</v>
      </c>
      <c r="F10" s="36">
        <v>7</v>
      </c>
      <c r="G10" s="36">
        <v>9.25</v>
      </c>
      <c r="H10" s="36">
        <v>3.5</v>
      </c>
    </row>
    <row r="11" spans="1:11">
      <c r="A11" s="36">
        <v>113008</v>
      </c>
      <c r="B11" s="36" t="s">
        <v>58</v>
      </c>
      <c r="C11" s="39" t="s">
        <v>61</v>
      </c>
      <c r="D11" s="38">
        <v>299.99</v>
      </c>
      <c r="E11" s="36">
        <v>3.5</v>
      </c>
      <c r="F11" s="36">
        <v>7</v>
      </c>
      <c r="G11" s="36">
        <v>8.25</v>
      </c>
      <c r="H11" s="36">
        <v>2.5</v>
      </c>
      <c r="K11" s="54"/>
    </row>
    <row r="12" spans="1:11">
      <c r="A12" s="36">
        <v>113009</v>
      </c>
      <c r="B12" s="36" t="s">
        <v>62</v>
      </c>
      <c r="C12" s="39" t="s">
        <v>64</v>
      </c>
      <c r="D12" s="38">
        <v>289</v>
      </c>
      <c r="E12" s="36">
        <v>3.5</v>
      </c>
      <c r="F12" s="36">
        <v>7</v>
      </c>
      <c r="G12" s="36">
        <v>8.25</v>
      </c>
      <c r="H12" s="36">
        <v>2.5</v>
      </c>
    </row>
    <row r="13" spans="1:11">
      <c r="A13" s="36">
        <v>113010</v>
      </c>
      <c r="B13" s="36" t="s">
        <v>65</v>
      </c>
      <c r="C13" s="39" t="s">
        <v>528</v>
      </c>
      <c r="D13" s="38">
        <v>169.99</v>
      </c>
      <c r="E13" s="36">
        <v>2.75</v>
      </c>
      <c r="F13" s="36">
        <v>7</v>
      </c>
      <c r="G13" s="36">
        <v>7</v>
      </c>
      <c r="H13" s="36">
        <v>1.5</v>
      </c>
    </row>
    <row r="14" spans="1:11">
      <c r="A14" s="83" t="s">
        <v>66</v>
      </c>
      <c r="B14" s="83"/>
      <c r="C14" s="83"/>
      <c r="D14" s="83"/>
      <c r="E14" s="83"/>
      <c r="F14" s="83"/>
      <c r="G14" s="83"/>
      <c r="H14" s="83"/>
    </row>
    <row r="15" spans="1:11">
      <c r="A15" s="36">
        <v>114007</v>
      </c>
      <c r="B15" s="36" t="s">
        <v>67</v>
      </c>
      <c r="C15" s="39" t="s">
        <v>71</v>
      </c>
      <c r="D15" s="38">
        <v>199.99</v>
      </c>
      <c r="E15" s="36">
        <v>4</v>
      </c>
      <c r="F15" s="36">
        <v>7</v>
      </c>
      <c r="G15" s="36">
        <v>9.25</v>
      </c>
      <c r="H15" s="36">
        <v>3.5</v>
      </c>
      <c r="J15" s="54" t="s">
        <v>1295</v>
      </c>
    </row>
    <row r="16" spans="1:11">
      <c r="A16" s="36">
        <v>114008</v>
      </c>
      <c r="B16" s="36" t="s">
        <v>72</v>
      </c>
      <c r="C16" s="39" t="s">
        <v>76</v>
      </c>
      <c r="D16" s="38">
        <v>189.99</v>
      </c>
      <c r="E16" s="36">
        <v>4</v>
      </c>
      <c r="F16" s="36">
        <v>7</v>
      </c>
      <c r="G16" s="36">
        <v>9.25</v>
      </c>
      <c r="H16" s="36">
        <v>3.5</v>
      </c>
    </row>
    <row r="17" spans="1:8">
      <c r="A17" s="36">
        <v>114011</v>
      </c>
      <c r="B17" s="36" t="s">
        <v>78</v>
      </c>
      <c r="C17" s="39" t="s">
        <v>82</v>
      </c>
      <c r="D17" s="38">
        <v>219.99</v>
      </c>
      <c r="E17" s="36">
        <v>3.5</v>
      </c>
      <c r="F17" s="36">
        <v>6.75</v>
      </c>
      <c r="G17" s="36">
        <v>8.25</v>
      </c>
      <c r="H17" s="36">
        <v>2.5</v>
      </c>
    </row>
    <row r="18" spans="1:8">
      <c r="A18" s="36">
        <v>114009</v>
      </c>
      <c r="B18" s="36" t="s">
        <v>83</v>
      </c>
      <c r="C18" s="39" t="s">
        <v>86</v>
      </c>
      <c r="D18" s="38">
        <v>169.99</v>
      </c>
      <c r="E18" s="36">
        <v>3.5</v>
      </c>
      <c r="F18" s="36">
        <v>6.75</v>
      </c>
      <c r="G18" s="36">
        <v>8.25</v>
      </c>
      <c r="H18" s="36">
        <v>2.5</v>
      </c>
    </row>
    <row r="19" spans="1:8">
      <c r="A19" s="36">
        <v>114012</v>
      </c>
      <c r="B19" s="36" t="s">
        <v>87</v>
      </c>
      <c r="C19" s="39" t="s">
        <v>90</v>
      </c>
      <c r="D19" s="38">
        <v>209.99</v>
      </c>
      <c r="E19" s="36">
        <v>3.5</v>
      </c>
      <c r="F19" s="36">
        <v>6.75</v>
      </c>
      <c r="G19" s="36">
        <v>8.25</v>
      </c>
      <c r="H19" s="36">
        <v>2.5</v>
      </c>
    </row>
    <row r="20" spans="1:8">
      <c r="A20" s="36">
        <v>114010</v>
      </c>
      <c r="B20" s="36" t="s">
        <v>91</v>
      </c>
      <c r="C20" s="39" t="s">
        <v>94</v>
      </c>
      <c r="D20" s="38">
        <v>159.99</v>
      </c>
      <c r="E20" s="36">
        <v>3.5</v>
      </c>
      <c r="F20" s="36">
        <v>6.75</v>
      </c>
      <c r="G20" s="36">
        <v>8.25</v>
      </c>
      <c r="H20" s="36">
        <v>2.5</v>
      </c>
    </row>
    <row r="21" spans="1:8">
      <c r="A21" s="83" t="s">
        <v>95</v>
      </c>
      <c r="B21" s="83"/>
      <c r="C21" s="83"/>
      <c r="D21" s="83"/>
      <c r="E21" s="83"/>
      <c r="F21" s="83"/>
      <c r="G21" s="83"/>
      <c r="H21" s="83"/>
    </row>
    <row r="22" spans="1:8">
      <c r="A22" s="36">
        <v>116009</v>
      </c>
      <c r="B22" s="36" t="s">
        <v>96</v>
      </c>
      <c r="C22" s="39" t="s">
        <v>100</v>
      </c>
      <c r="D22" s="38">
        <v>99.99</v>
      </c>
      <c r="E22" s="36">
        <v>3.5</v>
      </c>
      <c r="F22" s="36">
        <v>8.25</v>
      </c>
      <c r="G22" s="36">
        <v>7.5</v>
      </c>
      <c r="H22" s="36">
        <v>2.5</v>
      </c>
    </row>
    <row r="23" spans="1:8" ht="15.75" thickBot="1">
      <c r="A23" s="36">
        <v>116010</v>
      </c>
      <c r="B23" s="36" t="s">
        <v>529</v>
      </c>
      <c r="C23" s="39" t="s">
        <v>104</v>
      </c>
      <c r="D23" s="38">
        <v>89.99</v>
      </c>
      <c r="E23" s="36">
        <v>3.5</v>
      </c>
      <c r="F23" s="36">
        <v>8.25</v>
      </c>
      <c r="G23" s="36">
        <v>7.5</v>
      </c>
      <c r="H23" s="36">
        <v>2.5</v>
      </c>
    </row>
    <row r="24" spans="1:8" ht="15.75" customHeight="1" thickTop="1">
      <c r="A24" s="84" t="s">
        <v>530</v>
      </c>
      <c r="B24" s="85"/>
      <c r="C24" s="85"/>
      <c r="D24" s="85"/>
      <c r="E24" s="85"/>
      <c r="F24" s="85"/>
      <c r="G24" s="85"/>
      <c r="H24" s="86"/>
    </row>
    <row r="25" spans="1:8" ht="15.75" customHeight="1" thickBot="1">
      <c r="A25" s="87"/>
      <c r="B25" s="88"/>
      <c r="C25" s="88"/>
      <c r="D25" s="88"/>
      <c r="E25" s="88"/>
      <c r="F25" s="88"/>
      <c r="G25" s="88"/>
      <c r="H25" s="89"/>
    </row>
    <row r="26" spans="1:8" ht="15.75" customHeight="1" thickTop="1">
      <c r="A26" s="83" t="s">
        <v>531</v>
      </c>
      <c r="B26" s="83"/>
      <c r="C26" s="83"/>
      <c r="D26" s="83"/>
      <c r="E26" s="83"/>
      <c r="F26" s="83"/>
      <c r="G26" s="83"/>
      <c r="H26" s="83"/>
    </row>
    <row r="27" spans="1:8">
      <c r="A27" s="36">
        <v>210201</v>
      </c>
      <c r="B27" s="36" t="s">
        <v>532</v>
      </c>
      <c r="C27" s="39" t="s">
        <v>533</v>
      </c>
      <c r="D27" s="38">
        <v>999.99</v>
      </c>
      <c r="E27" s="36">
        <v>17</v>
      </c>
      <c r="F27" s="36">
        <v>5</v>
      </c>
      <c r="G27" s="36">
        <v>5</v>
      </c>
      <c r="H27" s="36">
        <v>3.5</v>
      </c>
    </row>
    <row r="28" spans="1:8">
      <c r="A28" s="36">
        <v>210113</v>
      </c>
      <c r="B28" s="36" t="s">
        <v>534</v>
      </c>
      <c r="C28" s="39" t="s">
        <v>535</v>
      </c>
      <c r="D28" s="38">
        <v>1599.99</v>
      </c>
      <c r="E28" s="36">
        <v>18</v>
      </c>
      <c r="F28" s="36">
        <v>8</v>
      </c>
      <c r="G28" s="36">
        <v>5</v>
      </c>
      <c r="H28" s="36">
        <v>4</v>
      </c>
    </row>
    <row r="29" spans="1:8">
      <c r="A29" s="36">
        <v>210114</v>
      </c>
      <c r="B29" s="36" t="s">
        <v>536</v>
      </c>
      <c r="C29" s="39" t="s">
        <v>537</v>
      </c>
      <c r="D29" s="38">
        <v>1599.99</v>
      </c>
      <c r="E29" s="36">
        <v>18</v>
      </c>
      <c r="F29" s="36">
        <v>8</v>
      </c>
      <c r="G29" s="36">
        <v>5</v>
      </c>
      <c r="H29" s="36">
        <v>4</v>
      </c>
    </row>
    <row r="30" spans="1:8">
      <c r="A30" s="36">
        <v>210115</v>
      </c>
      <c r="B30" s="36" t="s">
        <v>538</v>
      </c>
      <c r="C30" s="39" t="s">
        <v>539</v>
      </c>
      <c r="D30" s="38">
        <v>1599.99</v>
      </c>
      <c r="E30" s="36">
        <v>18</v>
      </c>
      <c r="F30" s="36">
        <v>8</v>
      </c>
      <c r="G30" s="36">
        <v>5</v>
      </c>
      <c r="H30" s="36">
        <v>4</v>
      </c>
    </row>
    <row r="31" spans="1:8">
      <c r="A31" s="83" t="s">
        <v>139</v>
      </c>
      <c r="B31" s="83"/>
      <c r="C31" s="83"/>
      <c r="D31" s="83"/>
      <c r="E31" s="83"/>
      <c r="F31" s="83"/>
      <c r="G31" s="83"/>
      <c r="H31" s="83"/>
    </row>
    <row r="32" spans="1:8">
      <c r="A32" s="36">
        <v>212103</v>
      </c>
      <c r="B32" s="36" t="s">
        <v>540</v>
      </c>
      <c r="C32" s="39" t="s">
        <v>541</v>
      </c>
      <c r="D32" s="38">
        <v>949.99</v>
      </c>
    </row>
    <row r="33" spans="1:8">
      <c r="A33" s="36">
        <v>212104</v>
      </c>
      <c r="B33" s="36" t="s">
        <v>542</v>
      </c>
      <c r="C33" s="39" t="s">
        <v>543</v>
      </c>
      <c r="D33" s="38">
        <v>949.99</v>
      </c>
    </row>
    <row r="34" spans="1:8">
      <c r="A34" s="36">
        <v>212105</v>
      </c>
      <c r="B34" s="36" t="s">
        <v>544</v>
      </c>
      <c r="C34" s="39" t="s">
        <v>545</v>
      </c>
      <c r="D34" s="38">
        <v>999.99</v>
      </c>
    </row>
    <row r="35" spans="1:8">
      <c r="A35" s="36">
        <v>212106</v>
      </c>
      <c r="B35" s="36" t="s">
        <v>546</v>
      </c>
      <c r="C35" s="39" t="s">
        <v>547</v>
      </c>
      <c r="D35" s="38">
        <v>999.99</v>
      </c>
    </row>
    <row r="36" spans="1:8">
      <c r="A36" s="36">
        <v>212107</v>
      </c>
      <c r="B36" s="36" t="s">
        <v>548</v>
      </c>
      <c r="C36" s="39" t="s">
        <v>549</v>
      </c>
      <c r="D36" s="38">
        <v>1199.99</v>
      </c>
      <c r="E36" s="36">
        <v>18</v>
      </c>
      <c r="F36" s="36">
        <v>5.5</v>
      </c>
      <c r="G36" s="36">
        <v>5</v>
      </c>
      <c r="H36" s="36">
        <v>4.5</v>
      </c>
    </row>
    <row r="37" spans="1:8">
      <c r="A37" s="36">
        <v>212100</v>
      </c>
      <c r="B37" s="36" t="s">
        <v>550</v>
      </c>
      <c r="C37" s="39" t="s">
        <v>144</v>
      </c>
      <c r="D37" s="38">
        <v>1199.99</v>
      </c>
      <c r="E37" s="36">
        <v>18</v>
      </c>
      <c r="F37" s="36">
        <v>5.5</v>
      </c>
      <c r="G37" s="36">
        <v>5</v>
      </c>
      <c r="H37" s="36">
        <v>4.5</v>
      </c>
    </row>
    <row r="38" spans="1:8">
      <c r="A38" s="36">
        <v>212101</v>
      </c>
      <c r="B38" s="36" t="s">
        <v>551</v>
      </c>
      <c r="C38" s="39" t="s">
        <v>148</v>
      </c>
      <c r="D38" s="38">
        <v>1199.99</v>
      </c>
      <c r="E38" s="36">
        <v>18</v>
      </c>
      <c r="F38" s="36">
        <v>5.5</v>
      </c>
      <c r="G38" s="36">
        <v>5</v>
      </c>
      <c r="H38" s="36">
        <v>4.5</v>
      </c>
    </row>
    <row r="39" spans="1:8">
      <c r="A39" s="36">
        <v>212102</v>
      </c>
      <c r="B39" s="36" t="s">
        <v>552</v>
      </c>
      <c r="C39" s="39" t="s">
        <v>152</v>
      </c>
      <c r="D39" s="38">
        <v>1199.99</v>
      </c>
      <c r="E39" s="36">
        <v>18</v>
      </c>
      <c r="F39" s="36">
        <v>5.5</v>
      </c>
      <c r="G39" s="36">
        <v>5</v>
      </c>
      <c r="H39" s="36">
        <v>4.5</v>
      </c>
    </row>
    <row r="40" spans="1:8">
      <c r="A40" s="36" t="s">
        <v>153</v>
      </c>
      <c r="B40" s="36" t="s">
        <v>553</v>
      </c>
      <c r="C40" s="39" t="s">
        <v>156</v>
      </c>
      <c r="D40" s="38">
        <v>1199.99</v>
      </c>
      <c r="E40" s="36">
        <v>18</v>
      </c>
      <c r="F40" s="36">
        <v>5.5</v>
      </c>
      <c r="G40" s="36">
        <v>5</v>
      </c>
      <c r="H40" s="36">
        <v>4.5</v>
      </c>
    </row>
    <row r="41" spans="1:8">
      <c r="A41" s="36" t="s">
        <v>157</v>
      </c>
      <c r="B41" s="36" t="s">
        <v>554</v>
      </c>
      <c r="C41" s="39" t="s">
        <v>160</v>
      </c>
      <c r="D41" s="38">
        <v>1199.99</v>
      </c>
      <c r="E41" s="36">
        <v>18</v>
      </c>
      <c r="F41" s="36">
        <v>5.5</v>
      </c>
      <c r="G41" s="36">
        <v>5</v>
      </c>
      <c r="H41" s="36">
        <v>4.5</v>
      </c>
    </row>
    <row r="42" spans="1:8">
      <c r="A42" s="83" t="s">
        <v>555</v>
      </c>
      <c r="B42" s="83"/>
      <c r="C42" s="83"/>
      <c r="D42" s="83"/>
      <c r="E42" s="83"/>
      <c r="F42" s="83"/>
      <c r="G42" s="83"/>
      <c r="H42" s="83"/>
    </row>
    <row r="43" spans="1:8">
      <c r="A43" s="36">
        <v>212012</v>
      </c>
      <c r="B43" s="36" t="s">
        <v>556</v>
      </c>
      <c r="C43" s="39" t="s">
        <v>557</v>
      </c>
      <c r="D43" s="38">
        <v>799.99</v>
      </c>
    </row>
    <row r="44" spans="1:8">
      <c r="A44" s="36">
        <v>212013</v>
      </c>
      <c r="B44" s="36" t="s">
        <v>558</v>
      </c>
      <c r="C44" s="39" t="s">
        <v>559</v>
      </c>
      <c r="D44" s="38">
        <v>799.99</v>
      </c>
    </row>
    <row r="45" spans="1:8">
      <c r="A45" s="36">
        <v>212008</v>
      </c>
      <c r="B45" s="36" t="s">
        <v>560</v>
      </c>
      <c r="C45" s="39" t="s">
        <v>172</v>
      </c>
      <c r="D45" s="38">
        <v>849.99</v>
      </c>
      <c r="E45" s="36">
        <v>17</v>
      </c>
      <c r="F45" s="36">
        <v>5</v>
      </c>
      <c r="G45" s="36">
        <v>5</v>
      </c>
      <c r="H45" s="36">
        <v>4</v>
      </c>
    </row>
    <row r="46" spans="1:8">
      <c r="A46" s="36">
        <v>212010</v>
      </c>
      <c r="B46" s="36" t="s">
        <v>561</v>
      </c>
      <c r="C46" s="39" t="s">
        <v>177</v>
      </c>
      <c r="D46" s="38">
        <v>849.99</v>
      </c>
      <c r="E46" s="36">
        <v>17</v>
      </c>
      <c r="F46" s="36">
        <v>5</v>
      </c>
      <c r="G46" s="36">
        <v>5</v>
      </c>
      <c r="H46" s="36">
        <v>4</v>
      </c>
    </row>
    <row r="47" spans="1:8">
      <c r="A47" s="36">
        <v>212011</v>
      </c>
      <c r="B47" s="36" t="s">
        <v>562</v>
      </c>
      <c r="C47" s="39" t="s">
        <v>563</v>
      </c>
      <c r="D47" s="38">
        <v>849.99</v>
      </c>
      <c r="E47" s="36">
        <v>17</v>
      </c>
      <c r="F47" s="36">
        <v>5</v>
      </c>
      <c r="G47" s="36">
        <v>5</v>
      </c>
      <c r="H47" s="36">
        <v>4</v>
      </c>
    </row>
    <row r="48" spans="1:8">
      <c r="A48" s="83" t="s">
        <v>564</v>
      </c>
      <c r="B48" s="83"/>
      <c r="C48" s="83"/>
      <c r="D48" s="83"/>
      <c r="E48" s="83"/>
      <c r="F48" s="83"/>
      <c r="G48" s="83"/>
      <c r="H48" s="83"/>
    </row>
    <row r="49" spans="1:8">
      <c r="A49" s="36">
        <v>213080</v>
      </c>
      <c r="B49" s="36" t="s">
        <v>565</v>
      </c>
      <c r="C49" s="39" t="s">
        <v>184</v>
      </c>
      <c r="D49" s="38">
        <v>849.99</v>
      </c>
      <c r="E49" s="36">
        <v>18</v>
      </c>
      <c r="F49" s="36">
        <v>5.5</v>
      </c>
      <c r="G49" s="36">
        <v>5</v>
      </c>
      <c r="H49" s="36">
        <v>4.5</v>
      </c>
    </row>
    <row r="50" spans="1:8">
      <c r="A50" s="36">
        <v>213081</v>
      </c>
      <c r="B50" s="36" t="s">
        <v>566</v>
      </c>
      <c r="C50" s="39" t="s">
        <v>188</v>
      </c>
      <c r="D50" s="38">
        <v>849.99</v>
      </c>
      <c r="E50" s="36">
        <v>18</v>
      </c>
      <c r="F50" s="36">
        <v>5.5</v>
      </c>
      <c r="G50" s="36">
        <v>5</v>
      </c>
      <c r="H50" s="36">
        <v>4.5</v>
      </c>
    </row>
    <row r="51" spans="1:8">
      <c r="A51" s="36">
        <v>213082</v>
      </c>
      <c r="B51" s="36" t="s">
        <v>567</v>
      </c>
      <c r="C51" s="39" t="s">
        <v>568</v>
      </c>
      <c r="D51" s="38">
        <v>849.99</v>
      </c>
      <c r="E51" s="36">
        <v>18</v>
      </c>
      <c r="F51" s="36">
        <v>5.5</v>
      </c>
      <c r="G51" s="36">
        <v>5</v>
      </c>
      <c r="H51" s="36">
        <v>4.5</v>
      </c>
    </row>
    <row r="52" spans="1:8">
      <c r="A52" s="36">
        <v>213070</v>
      </c>
      <c r="B52" s="36" t="s">
        <v>569</v>
      </c>
      <c r="C52" s="39" t="s">
        <v>192</v>
      </c>
      <c r="D52" s="38">
        <v>589.99</v>
      </c>
      <c r="E52" s="36">
        <v>17</v>
      </c>
      <c r="F52" s="36">
        <v>5</v>
      </c>
      <c r="G52" s="36">
        <v>4.5</v>
      </c>
      <c r="H52" s="36">
        <v>4</v>
      </c>
    </row>
    <row r="53" spans="1:8">
      <c r="A53" s="36">
        <v>213075</v>
      </c>
      <c r="B53" s="36" t="s">
        <v>570</v>
      </c>
      <c r="C53" s="39" t="s">
        <v>195</v>
      </c>
      <c r="D53" s="38">
        <v>629.99</v>
      </c>
      <c r="E53" s="36">
        <v>17</v>
      </c>
      <c r="F53" s="36">
        <v>5</v>
      </c>
      <c r="G53" s="36">
        <v>4.5</v>
      </c>
      <c r="H53" s="36">
        <v>4</v>
      </c>
    </row>
    <row r="54" spans="1:8">
      <c r="A54" s="36">
        <v>213076</v>
      </c>
      <c r="B54" s="36" t="s">
        <v>571</v>
      </c>
      <c r="C54" s="39" t="s">
        <v>198</v>
      </c>
      <c r="D54" s="38">
        <v>669.99</v>
      </c>
      <c r="E54" s="36">
        <v>17</v>
      </c>
      <c r="F54" s="36">
        <v>5</v>
      </c>
      <c r="G54" s="36">
        <v>4.5</v>
      </c>
      <c r="H54" s="36">
        <v>4</v>
      </c>
    </row>
    <row r="55" spans="1:8">
      <c r="A55" s="36">
        <v>213077</v>
      </c>
      <c r="B55" s="36" t="s">
        <v>572</v>
      </c>
      <c r="C55" s="39" t="s">
        <v>201</v>
      </c>
      <c r="D55" s="38">
        <v>669.99</v>
      </c>
      <c r="E55" s="36">
        <v>17</v>
      </c>
      <c r="F55" s="36">
        <v>5</v>
      </c>
      <c r="G55" s="36">
        <v>4.5</v>
      </c>
      <c r="H55" s="36">
        <v>4</v>
      </c>
    </row>
    <row r="56" spans="1:8">
      <c r="A56" s="83" t="s">
        <v>573</v>
      </c>
      <c r="B56" s="83"/>
      <c r="C56" s="83"/>
      <c r="D56" s="83"/>
      <c r="E56" s="83"/>
      <c r="F56" s="83"/>
      <c r="G56" s="83"/>
      <c r="H56" s="83"/>
    </row>
    <row r="57" spans="1:8">
      <c r="A57" s="36">
        <v>213013</v>
      </c>
      <c r="B57" s="36" t="s">
        <v>574</v>
      </c>
      <c r="C57" s="39" t="s">
        <v>207</v>
      </c>
      <c r="D57" s="38">
        <v>529.99</v>
      </c>
      <c r="E57" s="36">
        <v>17</v>
      </c>
      <c r="F57" s="36">
        <v>5</v>
      </c>
      <c r="G57" s="36">
        <v>4.5</v>
      </c>
      <c r="H57" s="36">
        <v>3.5</v>
      </c>
    </row>
    <row r="58" spans="1:8">
      <c r="A58" s="36">
        <v>213014</v>
      </c>
      <c r="B58" s="36" t="s">
        <v>575</v>
      </c>
      <c r="C58" s="39" t="s">
        <v>211</v>
      </c>
      <c r="D58" s="38">
        <v>529.99</v>
      </c>
      <c r="E58" s="36">
        <v>17</v>
      </c>
      <c r="F58" s="36">
        <v>5</v>
      </c>
      <c r="G58" s="36">
        <v>4.5</v>
      </c>
      <c r="H58" s="36">
        <v>3.5</v>
      </c>
    </row>
    <row r="59" spans="1:8">
      <c r="A59" s="36">
        <v>213023</v>
      </c>
      <c r="B59" s="36" t="s">
        <v>576</v>
      </c>
      <c r="C59" s="39" t="s">
        <v>215</v>
      </c>
      <c r="D59" s="38">
        <v>589.99</v>
      </c>
      <c r="E59" s="36">
        <v>17</v>
      </c>
      <c r="F59" s="36">
        <v>5</v>
      </c>
      <c r="G59" s="36">
        <v>4.5</v>
      </c>
      <c r="H59" s="36">
        <v>4</v>
      </c>
    </row>
    <row r="60" spans="1:8">
      <c r="A60" s="36">
        <v>213024</v>
      </c>
      <c r="B60" s="36" t="s">
        <v>577</v>
      </c>
      <c r="C60" s="39" t="s">
        <v>218</v>
      </c>
      <c r="D60" s="38">
        <v>589.99</v>
      </c>
      <c r="E60" s="36">
        <v>17</v>
      </c>
      <c r="F60" s="36">
        <v>5</v>
      </c>
      <c r="G60" s="36">
        <v>4.5</v>
      </c>
      <c r="H60" s="36">
        <v>4</v>
      </c>
    </row>
    <row r="61" spans="1:8">
      <c r="A61" s="83" t="s">
        <v>219</v>
      </c>
      <c r="B61" s="83"/>
      <c r="C61" s="83"/>
      <c r="D61" s="83"/>
      <c r="E61" s="83"/>
      <c r="F61" s="83"/>
      <c r="G61" s="83"/>
      <c r="H61" s="83"/>
    </row>
    <row r="62" spans="1:8">
      <c r="A62" s="36">
        <v>213050</v>
      </c>
      <c r="B62" s="36" t="s">
        <v>578</v>
      </c>
      <c r="C62" s="39" t="s">
        <v>225</v>
      </c>
      <c r="D62" s="38">
        <v>489.99</v>
      </c>
      <c r="E62" s="36">
        <v>17</v>
      </c>
      <c r="F62" s="36">
        <v>4.5</v>
      </c>
      <c r="G62" s="36">
        <v>4.5</v>
      </c>
      <c r="H62" s="36">
        <v>3.5</v>
      </c>
    </row>
    <row r="63" spans="1:8">
      <c r="A63" s="36">
        <v>213051</v>
      </c>
      <c r="B63" s="36" t="s">
        <v>579</v>
      </c>
      <c r="C63" s="39" t="s">
        <v>228</v>
      </c>
      <c r="D63" s="38">
        <v>489.99</v>
      </c>
      <c r="E63" s="36">
        <v>17</v>
      </c>
      <c r="F63" s="36">
        <v>4.5</v>
      </c>
      <c r="G63" s="36">
        <v>4.5</v>
      </c>
      <c r="H63" s="36">
        <v>3.5</v>
      </c>
    </row>
    <row r="64" spans="1:8">
      <c r="A64" s="83" t="s">
        <v>580</v>
      </c>
      <c r="B64" s="83"/>
      <c r="C64" s="83"/>
      <c r="D64" s="83"/>
      <c r="E64" s="83"/>
      <c r="F64" s="83"/>
      <c r="G64" s="83"/>
      <c r="H64" s="83"/>
    </row>
    <row r="65" spans="1:8">
      <c r="A65" s="36">
        <v>214101</v>
      </c>
      <c r="B65" s="36" t="s">
        <v>581</v>
      </c>
      <c r="C65" s="39" t="s">
        <v>234</v>
      </c>
      <c r="D65" s="38">
        <v>399.99</v>
      </c>
      <c r="E65" s="36">
        <v>12</v>
      </c>
      <c r="F65" s="36">
        <v>4.5</v>
      </c>
      <c r="G65" s="36">
        <v>4.25</v>
      </c>
      <c r="H65" s="36">
        <v>2.5</v>
      </c>
    </row>
    <row r="66" spans="1:8">
      <c r="A66" s="36">
        <v>214103</v>
      </c>
      <c r="B66" s="36" t="s">
        <v>582</v>
      </c>
      <c r="C66" s="39" t="s">
        <v>583</v>
      </c>
      <c r="D66" s="38">
        <v>499.99</v>
      </c>
    </row>
    <row r="67" spans="1:8">
      <c r="A67" s="36">
        <v>214104</v>
      </c>
      <c r="B67" s="36" t="s">
        <v>584</v>
      </c>
      <c r="C67" s="39" t="s">
        <v>585</v>
      </c>
      <c r="D67" s="38">
        <v>499.99</v>
      </c>
    </row>
    <row r="68" spans="1:8">
      <c r="A68" s="36">
        <v>214105</v>
      </c>
      <c r="B68" s="36" t="s">
        <v>586</v>
      </c>
      <c r="C68" s="39" t="s">
        <v>587</v>
      </c>
      <c r="D68" s="38">
        <v>499.99</v>
      </c>
    </row>
    <row r="69" spans="1:8">
      <c r="A69" s="36">
        <v>214108</v>
      </c>
      <c r="B69" s="36" t="s">
        <v>588</v>
      </c>
      <c r="C69" s="39" t="s">
        <v>589</v>
      </c>
      <c r="D69" s="38">
        <v>569.99</v>
      </c>
    </row>
    <row r="70" spans="1:8">
      <c r="A70" s="36">
        <v>214109</v>
      </c>
      <c r="B70" s="36" t="s">
        <v>590</v>
      </c>
      <c r="C70" s="39" t="s">
        <v>591</v>
      </c>
      <c r="D70" s="38">
        <v>569.99</v>
      </c>
    </row>
    <row r="71" spans="1:8">
      <c r="A71" s="36">
        <v>214113</v>
      </c>
      <c r="B71" s="36" t="s">
        <v>592</v>
      </c>
      <c r="C71" s="39" t="s">
        <v>593</v>
      </c>
      <c r="D71" s="38">
        <v>599.99</v>
      </c>
      <c r="E71" s="36">
        <v>17</v>
      </c>
      <c r="F71" s="36">
        <v>4.5</v>
      </c>
      <c r="G71" s="36">
        <v>4.25</v>
      </c>
      <c r="H71" s="36">
        <v>3.5</v>
      </c>
    </row>
    <row r="72" spans="1:8">
      <c r="A72" s="36">
        <v>214114</v>
      </c>
      <c r="B72" s="36" t="s">
        <v>594</v>
      </c>
      <c r="C72" s="39" t="s">
        <v>595</v>
      </c>
      <c r="D72" s="38">
        <v>599.99</v>
      </c>
      <c r="E72" s="36">
        <v>17</v>
      </c>
      <c r="F72" s="36">
        <v>4.5</v>
      </c>
      <c r="G72" s="36">
        <v>4.25</v>
      </c>
      <c r="H72" s="36">
        <v>3.5</v>
      </c>
    </row>
    <row r="73" spans="1:8">
      <c r="A73" s="83" t="s">
        <v>596</v>
      </c>
      <c r="B73" s="83"/>
      <c r="C73" s="83"/>
      <c r="D73" s="83"/>
      <c r="E73" s="83"/>
      <c r="F73" s="83"/>
      <c r="G73" s="83"/>
      <c r="H73" s="83"/>
    </row>
    <row r="74" spans="1:8">
      <c r="A74" s="36">
        <v>214072</v>
      </c>
      <c r="B74" s="36" t="s">
        <v>597</v>
      </c>
      <c r="C74" s="39" t="s">
        <v>253</v>
      </c>
      <c r="D74" s="38">
        <v>379.99</v>
      </c>
      <c r="E74" s="36">
        <v>12.5</v>
      </c>
      <c r="F74" s="36">
        <v>4.5</v>
      </c>
      <c r="G74" s="36">
        <v>4.25</v>
      </c>
      <c r="H74" s="36">
        <v>2</v>
      </c>
    </row>
    <row r="75" spans="1:8">
      <c r="A75" s="36">
        <v>214062</v>
      </c>
      <c r="B75" s="36" t="s">
        <v>598</v>
      </c>
      <c r="C75" s="39" t="s">
        <v>257</v>
      </c>
      <c r="D75" s="38">
        <v>399.99</v>
      </c>
      <c r="E75" s="36">
        <v>17</v>
      </c>
      <c r="F75" s="36">
        <v>4.5</v>
      </c>
      <c r="G75" s="36">
        <v>4</v>
      </c>
      <c r="H75" s="36">
        <v>3.5</v>
      </c>
    </row>
    <row r="76" spans="1:8">
      <c r="A76" s="36">
        <v>214063</v>
      </c>
      <c r="B76" s="36" t="s">
        <v>599</v>
      </c>
      <c r="C76" s="39" t="s">
        <v>260</v>
      </c>
      <c r="D76" s="38">
        <v>399.99</v>
      </c>
      <c r="E76" s="36">
        <v>17</v>
      </c>
      <c r="F76" s="36">
        <v>4.5</v>
      </c>
      <c r="G76" s="36">
        <v>4</v>
      </c>
      <c r="H76" s="36">
        <v>3.5</v>
      </c>
    </row>
    <row r="77" spans="1:8">
      <c r="A77" s="36">
        <v>214067</v>
      </c>
      <c r="B77" s="36" t="s">
        <v>600</v>
      </c>
      <c r="C77" s="39" t="s">
        <v>263</v>
      </c>
      <c r="D77" s="38">
        <v>429.99</v>
      </c>
      <c r="E77" s="36">
        <v>20.25</v>
      </c>
      <c r="F77" s="36">
        <v>4.5</v>
      </c>
      <c r="G77" s="36">
        <v>4.25</v>
      </c>
      <c r="H77" s="36">
        <v>4</v>
      </c>
    </row>
    <row r="78" spans="1:8">
      <c r="A78" s="36">
        <v>214068</v>
      </c>
      <c r="B78" s="36" t="s">
        <v>601</v>
      </c>
      <c r="C78" s="39" t="s">
        <v>266</v>
      </c>
      <c r="D78" s="38">
        <v>429.99</v>
      </c>
      <c r="E78" s="36">
        <v>20.25</v>
      </c>
      <c r="F78" s="36">
        <v>4.5</v>
      </c>
      <c r="G78" s="36">
        <v>4.25</v>
      </c>
      <c r="H78" s="36">
        <v>4</v>
      </c>
    </row>
    <row r="79" spans="1:8">
      <c r="A79" s="36">
        <v>214071</v>
      </c>
      <c r="B79" s="36" t="s">
        <v>602</v>
      </c>
      <c r="C79" s="39" t="s">
        <v>269</v>
      </c>
      <c r="D79" s="38">
        <v>429.99</v>
      </c>
      <c r="E79" s="36">
        <v>20.25</v>
      </c>
      <c r="F79" s="36">
        <v>4.5</v>
      </c>
      <c r="G79" s="36">
        <v>4.25</v>
      </c>
      <c r="H79" s="36">
        <v>4</v>
      </c>
    </row>
    <row r="80" spans="1:8">
      <c r="A80" s="83" t="s">
        <v>603</v>
      </c>
      <c r="B80" s="83"/>
      <c r="C80" s="83"/>
      <c r="D80" s="83"/>
      <c r="E80" s="83"/>
      <c r="F80" s="83"/>
      <c r="G80" s="83"/>
      <c r="H80" s="83"/>
    </row>
    <row r="81" spans="1:8">
      <c r="A81" s="36">
        <v>214003</v>
      </c>
      <c r="B81" s="36" t="s">
        <v>604</v>
      </c>
      <c r="C81" s="39" t="s">
        <v>605</v>
      </c>
      <c r="D81" s="38">
        <v>299.99</v>
      </c>
      <c r="E81" s="36">
        <v>16.75</v>
      </c>
      <c r="F81" s="36">
        <v>4.25</v>
      </c>
      <c r="G81" s="36">
        <v>4</v>
      </c>
      <c r="H81" s="36">
        <v>3</v>
      </c>
    </row>
    <row r="82" spans="1:8">
      <c r="A82" s="36">
        <v>214004</v>
      </c>
      <c r="B82" s="36" t="s">
        <v>606</v>
      </c>
      <c r="C82" s="39" t="s">
        <v>607</v>
      </c>
      <c r="D82" s="38">
        <v>339.99</v>
      </c>
      <c r="E82" s="36">
        <v>16.75</v>
      </c>
      <c r="F82" s="36">
        <v>4.25</v>
      </c>
      <c r="G82" s="36">
        <v>4</v>
      </c>
      <c r="H82" s="36">
        <v>3</v>
      </c>
    </row>
    <row r="83" spans="1:8">
      <c r="A83" s="36">
        <v>214008</v>
      </c>
      <c r="B83" s="36" t="s">
        <v>608</v>
      </c>
      <c r="C83" s="39" t="s">
        <v>609</v>
      </c>
      <c r="D83" s="38">
        <v>339.99</v>
      </c>
      <c r="E83" s="36">
        <v>16.75</v>
      </c>
      <c r="F83" s="36">
        <v>4.25</v>
      </c>
      <c r="G83" s="36">
        <v>4</v>
      </c>
      <c r="H83" s="36">
        <v>3</v>
      </c>
    </row>
    <row r="84" spans="1:8">
      <c r="A84" s="36">
        <v>214005</v>
      </c>
      <c r="B84" s="36" t="s">
        <v>610</v>
      </c>
      <c r="C84" s="39" t="s">
        <v>611</v>
      </c>
      <c r="D84" s="38">
        <v>319.99</v>
      </c>
      <c r="E84" s="36">
        <v>16.75</v>
      </c>
      <c r="F84" s="36">
        <v>4.25</v>
      </c>
      <c r="G84" s="36">
        <v>4</v>
      </c>
      <c r="H84" s="36">
        <v>3</v>
      </c>
    </row>
    <row r="85" spans="1:8">
      <c r="A85" s="36">
        <v>214006</v>
      </c>
      <c r="B85" s="36" t="s">
        <v>612</v>
      </c>
      <c r="C85" s="39" t="s">
        <v>613</v>
      </c>
      <c r="D85" s="38">
        <v>349.99</v>
      </c>
      <c r="E85" s="36">
        <v>16.75</v>
      </c>
      <c r="F85" s="36">
        <v>4.25</v>
      </c>
      <c r="G85" s="36">
        <v>4</v>
      </c>
      <c r="H85" s="36">
        <v>3</v>
      </c>
    </row>
    <row r="86" spans="1:8">
      <c r="A86" s="36">
        <v>214007</v>
      </c>
      <c r="B86" s="36" t="s">
        <v>614</v>
      </c>
      <c r="C86" s="39" t="s">
        <v>615</v>
      </c>
      <c r="D86" s="38">
        <v>349.99</v>
      </c>
      <c r="E86" s="36">
        <v>16.75</v>
      </c>
      <c r="F86" s="36">
        <v>4.25</v>
      </c>
      <c r="G86" s="36">
        <v>4</v>
      </c>
      <c r="H86" s="36">
        <v>3</v>
      </c>
    </row>
    <row r="87" spans="1:8">
      <c r="A87" s="83" t="s">
        <v>270</v>
      </c>
      <c r="B87" s="83"/>
      <c r="C87" s="83"/>
      <c r="D87" s="83"/>
      <c r="E87" s="83"/>
      <c r="F87" s="83"/>
      <c r="G87" s="83"/>
      <c r="H87" s="83"/>
    </row>
    <row r="88" spans="1:8">
      <c r="A88" s="36">
        <v>215025</v>
      </c>
      <c r="B88" s="36" t="s">
        <v>616</v>
      </c>
      <c r="C88" s="39" t="s">
        <v>275</v>
      </c>
      <c r="D88" s="38">
        <v>169.99</v>
      </c>
      <c r="E88" s="36">
        <v>16</v>
      </c>
      <c r="F88" s="36">
        <v>3.75</v>
      </c>
      <c r="G88" s="36">
        <v>3.5</v>
      </c>
      <c r="H88" s="36">
        <v>2.5</v>
      </c>
    </row>
    <row r="89" spans="1:8">
      <c r="A89" s="36">
        <v>215028</v>
      </c>
      <c r="B89" s="36" t="s">
        <v>617</v>
      </c>
      <c r="C89" s="39" t="s">
        <v>279</v>
      </c>
      <c r="D89" s="38">
        <v>299.99</v>
      </c>
      <c r="E89" s="36">
        <v>16</v>
      </c>
      <c r="F89" s="36">
        <v>3.75</v>
      </c>
      <c r="G89" s="36">
        <v>3.5</v>
      </c>
      <c r="H89" s="36">
        <v>2.5</v>
      </c>
    </row>
    <row r="90" spans="1:8">
      <c r="A90" s="83" t="s">
        <v>618</v>
      </c>
      <c r="B90" s="83"/>
      <c r="C90" s="83"/>
      <c r="D90" s="83"/>
      <c r="E90" s="83"/>
      <c r="F90" s="83"/>
      <c r="G90" s="83"/>
      <c r="H90" s="83"/>
    </row>
    <row r="91" spans="1:8">
      <c r="A91" s="36">
        <v>215001</v>
      </c>
      <c r="B91" s="36" t="s">
        <v>619</v>
      </c>
      <c r="C91" s="39" t="s">
        <v>285</v>
      </c>
      <c r="D91" s="38">
        <v>179.99</v>
      </c>
      <c r="E91" s="36">
        <v>16</v>
      </c>
      <c r="F91" s="36">
        <v>3.75</v>
      </c>
      <c r="G91" s="36">
        <v>3.75</v>
      </c>
      <c r="H91" s="36">
        <v>2.5</v>
      </c>
    </row>
    <row r="92" spans="1:8">
      <c r="A92" s="36">
        <v>215003</v>
      </c>
      <c r="B92" s="36" t="s">
        <v>620</v>
      </c>
      <c r="C92" s="39" t="s">
        <v>288</v>
      </c>
      <c r="D92" s="38">
        <v>159.99</v>
      </c>
      <c r="E92" s="36">
        <v>16</v>
      </c>
      <c r="F92" s="36">
        <v>3.75</v>
      </c>
      <c r="G92" s="36">
        <v>3.75</v>
      </c>
      <c r="H92" s="36">
        <v>2.5</v>
      </c>
    </row>
    <row r="93" spans="1:8">
      <c r="A93" s="36">
        <v>215004</v>
      </c>
      <c r="B93" s="36" t="s">
        <v>621</v>
      </c>
      <c r="C93" s="39" t="s">
        <v>291</v>
      </c>
      <c r="D93" s="38">
        <v>159.99</v>
      </c>
      <c r="E93" s="36">
        <v>16</v>
      </c>
      <c r="F93" s="36">
        <v>3.75</v>
      </c>
      <c r="G93" s="36">
        <v>3.75</v>
      </c>
      <c r="H93" s="36">
        <v>2.5</v>
      </c>
    </row>
    <row r="94" spans="1:8">
      <c r="A94" s="36">
        <v>215008</v>
      </c>
      <c r="B94" s="36" t="s">
        <v>622</v>
      </c>
      <c r="C94" s="39" t="s">
        <v>294</v>
      </c>
      <c r="D94" s="38">
        <v>189.99</v>
      </c>
      <c r="E94" s="36">
        <v>16</v>
      </c>
      <c r="F94" s="36">
        <v>3.75</v>
      </c>
      <c r="G94" s="36">
        <v>3.75</v>
      </c>
      <c r="H94" s="36">
        <v>2.5</v>
      </c>
    </row>
    <row r="95" spans="1:8">
      <c r="A95" s="36">
        <v>215009</v>
      </c>
      <c r="B95" s="36" t="s">
        <v>623</v>
      </c>
      <c r="C95" s="39" t="s">
        <v>297</v>
      </c>
      <c r="D95" s="38">
        <v>169.99</v>
      </c>
      <c r="E95" s="36">
        <v>16</v>
      </c>
      <c r="F95" s="36">
        <v>3.75</v>
      </c>
      <c r="G95" s="36">
        <v>3.75</v>
      </c>
      <c r="H95" s="36">
        <v>2.5</v>
      </c>
    </row>
    <row r="96" spans="1:8">
      <c r="A96" s="36">
        <v>215012</v>
      </c>
      <c r="B96" s="36" t="s">
        <v>624</v>
      </c>
      <c r="C96" s="39" t="s">
        <v>300</v>
      </c>
      <c r="D96" s="38">
        <v>199.99</v>
      </c>
      <c r="E96" s="36">
        <v>16</v>
      </c>
      <c r="F96" s="36">
        <v>3.75</v>
      </c>
      <c r="G96" s="36">
        <v>3.75</v>
      </c>
      <c r="H96" s="36">
        <v>2.5</v>
      </c>
    </row>
    <row r="97" spans="1:8">
      <c r="A97" s="36">
        <v>215013</v>
      </c>
      <c r="B97" s="36" t="s">
        <v>625</v>
      </c>
      <c r="C97" s="39" t="s">
        <v>303</v>
      </c>
      <c r="D97" s="38">
        <v>209.99</v>
      </c>
      <c r="E97" s="36">
        <v>16</v>
      </c>
      <c r="F97" s="36">
        <v>3.75</v>
      </c>
      <c r="G97" s="36">
        <v>3.75</v>
      </c>
      <c r="H97" s="36">
        <v>2.5</v>
      </c>
    </row>
    <row r="98" spans="1:8">
      <c r="A98" s="83" t="s">
        <v>626</v>
      </c>
      <c r="B98" s="83"/>
      <c r="C98" s="83"/>
      <c r="D98" s="83"/>
      <c r="E98" s="83"/>
      <c r="F98" s="83"/>
      <c r="G98" s="83"/>
      <c r="H98" s="83"/>
    </row>
    <row r="99" spans="1:8">
      <c r="A99" s="36">
        <v>216001</v>
      </c>
      <c r="B99" s="36" t="s">
        <v>627</v>
      </c>
      <c r="C99" s="39" t="s">
        <v>310</v>
      </c>
      <c r="D99" s="38">
        <v>99.99</v>
      </c>
      <c r="E99" s="36">
        <v>16</v>
      </c>
      <c r="F99" s="36">
        <v>3.75</v>
      </c>
      <c r="G99" s="36">
        <v>3.5</v>
      </c>
      <c r="H99" s="36">
        <v>2.5</v>
      </c>
    </row>
    <row r="100" spans="1:8">
      <c r="A100" s="36">
        <v>216002</v>
      </c>
      <c r="B100" s="36" t="s">
        <v>628</v>
      </c>
      <c r="C100" s="39" t="s">
        <v>313</v>
      </c>
      <c r="D100" s="38">
        <v>129.99</v>
      </c>
      <c r="E100" s="36">
        <v>16</v>
      </c>
      <c r="F100" s="36">
        <v>3.75</v>
      </c>
      <c r="G100" s="36">
        <v>3.5</v>
      </c>
      <c r="H100" s="36">
        <v>2.5</v>
      </c>
    </row>
    <row r="101" spans="1:8">
      <c r="A101" s="36">
        <v>216003</v>
      </c>
      <c r="B101" s="36" t="s">
        <v>629</v>
      </c>
      <c r="C101" s="39" t="s">
        <v>316</v>
      </c>
      <c r="D101" s="38">
        <v>109.99</v>
      </c>
      <c r="E101" s="36">
        <v>16</v>
      </c>
      <c r="F101" s="36">
        <v>3.75</v>
      </c>
      <c r="G101" s="36">
        <v>3.5</v>
      </c>
      <c r="H101" s="36">
        <v>2.5</v>
      </c>
    </row>
    <row r="102" spans="1:8">
      <c r="A102" s="36">
        <v>216008</v>
      </c>
      <c r="B102" s="36" t="s">
        <v>630</v>
      </c>
      <c r="C102" s="39" t="s">
        <v>319</v>
      </c>
      <c r="D102" s="38">
        <v>119.99</v>
      </c>
      <c r="E102" s="36">
        <v>16</v>
      </c>
      <c r="F102" s="36">
        <v>3.75</v>
      </c>
      <c r="G102" s="36">
        <v>3.5</v>
      </c>
      <c r="H102" s="36">
        <v>2.5</v>
      </c>
    </row>
    <row r="103" spans="1:8">
      <c r="A103" s="36">
        <v>216009</v>
      </c>
      <c r="B103" s="36" t="s">
        <v>631</v>
      </c>
      <c r="C103" s="39" t="s">
        <v>322</v>
      </c>
      <c r="D103" s="38">
        <v>149.99</v>
      </c>
      <c r="E103" s="36">
        <v>16</v>
      </c>
      <c r="F103" s="36">
        <v>3.75</v>
      </c>
      <c r="G103" s="36">
        <v>3.5</v>
      </c>
      <c r="H103" s="36">
        <v>2.5</v>
      </c>
    </row>
    <row r="104" spans="1:8">
      <c r="A104" s="36">
        <v>216010</v>
      </c>
      <c r="B104" s="36" t="s">
        <v>632</v>
      </c>
      <c r="C104" s="39" t="s">
        <v>325</v>
      </c>
      <c r="D104" s="38">
        <v>149.99</v>
      </c>
      <c r="E104" s="36">
        <v>16</v>
      </c>
      <c r="F104" s="36">
        <v>3.75</v>
      </c>
      <c r="G104" s="36">
        <v>3.5</v>
      </c>
      <c r="H104" s="36">
        <v>2.5</v>
      </c>
    </row>
    <row r="105" spans="1:8">
      <c r="A105" s="36">
        <v>216012</v>
      </c>
      <c r="B105" s="36" t="s">
        <v>633</v>
      </c>
      <c r="C105" s="39" t="s">
        <v>328</v>
      </c>
      <c r="D105" s="38">
        <v>139.99</v>
      </c>
      <c r="E105" s="36">
        <v>16</v>
      </c>
      <c r="F105" s="36">
        <v>3.75</v>
      </c>
      <c r="G105" s="36">
        <v>3.5</v>
      </c>
      <c r="H105" s="36">
        <v>2.5</v>
      </c>
    </row>
    <row r="106" spans="1:8" ht="15.75" thickBot="1">
      <c r="A106" s="36">
        <v>216013</v>
      </c>
      <c r="B106" s="36" t="s">
        <v>634</v>
      </c>
      <c r="C106" s="39" t="s">
        <v>331</v>
      </c>
      <c r="D106" s="38">
        <v>169.99</v>
      </c>
      <c r="E106" s="36">
        <v>16</v>
      </c>
      <c r="F106" s="36">
        <v>3.75</v>
      </c>
      <c r="G106" s="36">
        <v>3.5</v>
      </c>
      <c r="H106" s="36">
        <v>2.5</v>
      </c>
    </row>
    <row r="107" spans="1:8" ht="15.75" thickTop="1">
      <c r="A107" s="84" t="s">
        <v>635</v>
      </c>
      <c r="B107" s="85"/>
      <c r="C107" s="85"/>
      <c r="D107" s="85"/>
      <c r="E107" s="85"/>
      <c r="F107" s="85"/>
      <c r="G107" s="85"/>
      <c r="H107" s="86"/>
    </row>
    <row r="108" spans="1:8" ht="15.75" thickBot="1">
      <c r="A108" s="87"/>
      <c r="B108" s="88"/>
      <c r="C108" s="88"/>
      <c r="D108" s="88"/>
      <c r="E108" s="88"/>
      <c r="F108" s="88"/>
      <c r="G108" s="88"/>
      <c r="H108" s="89"/>
    </row>
    <row r="109" spans="1:8" ht="15.75" thickTop="1">
      <c r="A109" s="83" t="s">
        <v>636</v>
      </c>
      <c r="B109" s="83"/>
      <c r="C109" s="83"/>
      <c r="D109" s="83"/>
      <c r="E109" s="83"/>
      <c r="F109" s="83"/>
      <c r="G109" s="83"/>
      <c r="H109" s="83"/>
    </row>
    <row r="110" spans="1:8">
      <c r="A110" s="36">
        <v>403014</v>
      </c>
      <c r="B110" s="36" t="s">
        <v>335</v>
      </c>
      <c r="C110" s="39" t="s">
        <v>339</v>
      </c>
      <c r="D110" s="38">
        <v>229.99</v>
      </c>
      <c r="E110" s="36">
        <v>4</v>
      </c>
      <c r="F110" s="36">
        <v>3.5</v>
      </c>
      <c r="G110" s="36">
        <v>3</v>
      </c>
      <c r="H110" s="36">
        <v>0.5</v>
      </c>
    </row>
    <row r="111" spans="1:8">
      <c r="A111" s="36">
        <v>403015</v>
      </c>
      <c r="B111" s="36" t="s">
        <v>340</v>
      </c>
      <c r="C111" s="39" t="s">
        <v>344</v>
      </c>
      <c r="D111" s="38">
        <v>169.99</v>
      </c>
      <c r="E111" s="36">
        <v>6</v>
      </c>
      <c r="F111" s="36">
        <v>4.5</v>
      </c>
      <c r="G111" s="36">
        <v>4</v>
      </c>
      <c r="H111" s="36">
        <v>1</v>
      </c>
    </row>
    <row r="112" spans="1:8">
      <c r="A112" s="36">
        <v>403016</v>
      </c>
      <c r="B112" s="36" t="s">
        <v>345</v>
      </c>
      <c r="C112" s="39" t="s">
        <v>348</v>
      </c>
      <c r="D112" s="38">
        <v>199.99</v>
      </c>
      <c r="E112" s="36">
        <v>6</v>
      </c>
      <c r="F112" s="36">
        <v>4.5</v>
      </c>
      <c r="G112" s="36">
        <v>4</v>
      </c>
      <c r="H112" s="36">
        <v>1.5</v>
      </c>
    </row>
    <row r="113" spans="1:8">
      <c r="A113" s="36">
        <v>403024</v>
      </c>
      <c r="B113" s="36" t="s">
        <v>349</v>
      </c>
      <c r="C113" s="39" t="s">
        <v>353</v>
      </c>
      <c r="D113" s="38">
        <v>259.99</v>
      </c>
    </row>
    <row r="114" spans="1:8">
      <c r="A114" s="36">
        <v>403025</v>
      </c>
      <c r="B114" s="36" t="s">
        <v>354</v>
      </c>
      <c r="C114" s="39" t="s">
        <v>356</v>
      </c>
      <c r="D114" s="38">
        <v>269.99</v>
      </c>
    </row>
    <row r="115" spans="1:8">
      <c r="A115" s="36">
        <v>403060</v>
      </c>
      <c r="B115" s="36" t="s">
        <v>637</v>
      </c>
      <c r="C115" s="39" t="s">
        <v>638</v>
      </c>
      <c r="D115" s="38">
        <v>249.99</v>
      </c>
      <c r="E115" s="36">
        <v>6</v>
      </c>
      <c r="F115" s="36">
        <v>4.5</v>
      </c>
      <c r="G115" s="36">
        <v>4</v>
      </c>
      <c r="H115" s="36">
        <v>1</v>
      </c>
    </row>
    <row r="116" spans="1:8">
      <c r="A116" s="36">
        <v>403023</v>
      </c>
      <c r="B116" s="36" t="s">
        <v>639</v>
      </c>
      <c r="C116" s="39" t="s">
        <v>640</v>
      </c>
      <c r="D116" s="38">
        <v>249.99</v>
      </c>
    </row>
    <row r="117" spans="1:8">
      <c r="A117" s="36">
        <v>403030</v>
      </c>
      <c r="B117" s="36" t="s">
        <v>641</v>
      </c>
      <c r="C117" s="39" t="s">
        <v>361</v>
      </c>
      <c r="D117" s="38">
        <v>239.99</v>
      </c>
      <c r="E117" s="36">
        <v>6</v>
      </c>
      <c r="F117" s="36">
        <v>4.75</v>
      </c>
      <c r="G117" s="36">
        <v>4</v>
      </c>
      <c r="H117" s="36">
        <v>1.5</v>
      </c>
    </row>
    <row r="118" spans="1:8" ht="15.75" thickBot="1">
      <c r="A118" s="36">
        <v>403050</v>
      </c>
      <c r="B118" s="36" t="s">
        <v>642</v>
      </c>
      <c r="C118" s="39" t="s">
        <v>365</v>
      </c>
      <c r="D118" s="38">
        <v>259.99</v>
      </c>
      <c r="E118" s="36">
        <v>6</v>
      </c>
      <c r="F118" s="36">
        <v>4.75</v>
      </c>
      <c r="G118" s="36">
        <v>4</v>
      </c>
      <c r="H118" s="36">
        <v>1.5</v>
      </c>
    </row>
    <row r="119" spans="1:8" ht="15.75" thickTop="1">
      <c r="A119" s="84" t="s">
        <v>643</v>
      </c>
      <c r="B119" s="85"/>
      <c r="C119" s="85"/>
      <c r="D119" s="85"/>
      <c r="E119" s="85"/>
      <c r="F119" s="85"/>
      <c r="G119" s="85"/>
      <c r="H119" s="86"/>
    </row>
    <row r="120" spans="1:8" ht="15.75" thickBot="1">
      <c r="A120" s="87"/>
      <c r="B120" s="88"/>
      <c r="C120" s="88"/>
      <c r="D120" s="88"/>
      <c r="E120" s="88"/>
      <c r="F120" s="88"/>
      <c r="G120" s="88"/>
      <c r="H120" s="89"/>
    </row>
    <row r="121" spans="1:8" ht="15.75" thickTop="1">
      <c r="A121" s="83" t="s">
        <v>368</v>
      </c>
      <c r="B121" s="83"/>
      <c r="C121" s="83"/>
      <c r="D121" s="83"/>
      <c r="E121" s="83"/>
      <c r="F121" s="83"/>
      <c r="G121" s="83"/>
      <c r="H121" s="83"/>
    </row>
    <row r="122" spans="1:8">
      <c r="A122" s="36">
        <v>311003</v>
      </c>
      <c r="B122" s="36" t="s">
        <v>369</v>
      </c>
      <c r="C122" s="39" t="s">
        <v>374</v>
      </c>
      <c r="D122" s="38">
        <v>1099.99</v>
      </c>
      <c r="E122" s="36">
        <v>16</v>
      </c>
      <c r="F122" s="36">
        <v>6.5</v>
      </c>
      <c r="G122" s="36">
        <v>5.75</v>
      </c>
      <c r="H122" s="36">
        <v>5.5</v>
      </c>
    </row>
    <row r="123" spans="1:8">
      <c r="A123" s="36" t="s">
        <v>375</v>
      </c>
      <c r="B123" s="36" t="s">
        <v>376</v>
      </c>
      <c r="C123" s="39" t="s">
        <v>379</v>
      </c>
      <c r="D123" s="38">
        <v>1099.99</v>
      </c>
      <c r="E123" s="36">
        <v>16</v>
      </c>
      <c r="F123" s="36">
        <v>6.5</v>
      </c>
      <c r="G123" s="36">
        <v>5.75</v>
      </c>
      <c r="H123" s="36">
        <v>5.5</v>
      </c>
    </row>
    <row r="124" spans="1:8">
      <c r="A124" s="36">
        <v>311001</v>
      </c>
      <c r="B124" s="36" t="s">
        <v>644</v>
      </c>
      <c r="C124" s="39" t="s">
        <v>383</v>
      </c>
      <c r="D124" s="38">
        <v>1499.99</v>
      </c>
      <c r="E124" s="36">
        <v>18</v>
      </c>
      <c r="F124" s="36">
        <v>8.5</v>
      </c>
      <c r="G124" s="36">
        <v>6.5</v>
      </c>
      <c r="H124" s="36">
        <v>8</v>
      </c>
    </row>
    <row r="125" spans="1:8">
      <c r="A125" s="36">
        <v>311002</v>
      </c>
      <c r="B125" s="36" t="s">
        <v>645</v>
      </c>
      <c r="C125" s="39" t="s">
        <v>386</v>
      </c>
      <c r="D125" s="38">
        <v>699.99</v>
      </c>
      <c r="E125" s="36">
        <v>13.75</v>
      </c>
      <c r="F125" s="36">
        <v>6.5</v>
      </c>
      <c r="G125" s="36">
        <v>5</v>
      </c>
      <c r="H125" s="36">
        <v>4</v>
      </c>
    </row>
    <row r="126" spans="1:8">
      <c r="A126" s="83" t="s">
        <v>388</v>
      </c>
      <c r="B126" s="83"/>
      <c r="C126" s="83"/>
      <c r="D126" s="83"/>
      <c r="E126" s="83"/>
      <c r="F126" s="83"/>
      <c r="G126" s="83"/>
      <c r="H126" s="83"/>
    </row>
    <row r="127" spans="1:8">
      <c r="A127" s="36">
        <v>312007</v>
      </c>
      <c r="B127" s="36" t="s">
        <v>646</v>
      </c>
      <c r="C127" s="39" t="s">
        <v>647</v>
      </c>
      <c r="D127" s="38">
        <v>799.99</v>
      </c>
    </row>
    <row r="128" spans="1:8">
      <c r="A128" s="36">
        <v>312008</v>
      </c>
      <c r="B128" s="36" t="s">
        <v>648</v>
      </c>
      <c r="C128" s="39" t="s">
        <v>649</v>
      </c>
      <c r="D128" s="38">
        <v>799.99</v>
      </c>
      <c r="E128" s="36">
        <v>3.5</v>
      </c>
      <c r="F128" s="36">
        <v>4.5</v>
      </c>
      <c r="G128" s="36">
        <v>5.25</v>
      </c>
      <c r="H128" s="36">
        <v>1</v>
      </c>
    </row>
    <row r="129" spans="1:8">
      <c r="A129" s="36">
        <v>312009</v>
      </c>
      <c r="B129" s="36" t="s">
        <v>650</v>
      </c>
      <c r="C129" s="39" t="s">
        <v>651</v>
      </c>
      <c r="D129" s="38">
        <v>199.99</v>
      </c>
    </row>
    <row r="130" spans="1:8">
      <c r="A130" s="36">
        <v>312004</v>
      </c>
      <c r="B130" s="36" t="s">
        <v>652</v>
      </c>
      <c r="C130" s="39" t="s">
        <v>397</v>
      </c>
      <c r="D130" s="38">
        <v>599.99</v>
      </c>
      <c r="E130" s="36">
        <v>15</v>
      </c>
      <c r="F130" s="36">
        <v>8.25</v>
      </c>
      <c r="G130" s="36">
        <v>5</v>
      </c>
    </row>
    <row r="131" spans="1:8">
      <c r="A131" s="36">
        <v>312005</v>
      </c>
      <c r="B131" s="36" t="s">
        <v>653</v>
      </c>
      <c r="C131" s="39" t="s">
        <v>401</v>
      </c>
      <c r="D131" s="38">
        <v>599.99</v>
      </c>
    </row>
    <row r="132" spans="1:8">
      <c r="A132" s="36">
        <v>312006</v>
      </c>
      <c r="B132" s="36" t="s">
        <v>654</v>
      </c>
      <c r="C132" s="39" t="s">
        <v>403</v>
      </c>
      <c r="D132" s="38">
        <v>149.99</v>
      </c>
      <c r="E132" s="36">
        <v>3.5</v>
      </c>
      <c r="F132" s="36">
        <v>4.5</v>
      </c>
      <c r="G132" s="36">
        <v>5.25</v>
      </c>
      <c r="H132" s="36">
        <v>1</v>
      </c>
    </row>
    <row r="133" spans="1:8">
      <c r="A133" s="83" t="s">
        <v>405</v>
      </c>
      <c r="B133" s="83"/>
      <c r="C133" s="83"/>
      <c r="D133" s="83"/>
      <c r="E133" s="83"/>
      <c r="F133" s="83"/>
      <c r="G133" s="83"/>
      <c r="H133" s="83"/>
    </row>
    <row r="134" spans="1:8">
      <c r="A134" s="36">
        <v>314001</v>
      </c>
      <c r="B134" s="36" t="s">
        <v>655</v>
      </c>
      <c r="C134" s="39" t="s">
        <v>410</v>
      </c>
      <c r="D134" s="38">
        <v>369.99</v>
      </c>
      <c r="E134" s="36">
        <v>21</v>
      </c>
      <c r="F134" s="36">
        <v>9.5</v>
      </c>
      <c r="G134" s="36">
        <v>7</v>
      </c>
      <c r="H134" s="36">
        <v>8</v>
      </c>
    </row>
    <row r="135" spans="1:8">
      <c r="A135" s="36">
        <v>314002</v>
      </c>
      <c r="B135" s="36" t="s">
        <v>656</v>
      </c>
      <c r="C135" s="39" t="s">
        <v>413</v>
      </c>
      <c r="D135" s="38">
        <v>369.99</v>
      </c>
      <c r="E135" s="36">
        <v>21</v>
      </c>
      <c r="F135" s="36">
        <v>9.5</v>
      </c>
      <c r="G135" s="36">
        <v>7</v>
      </c>
      <c r="H135" s="36">
        <v>8</v>
      </c>
    </row>
    <row r="136" spans="1:8">
      <c r="A136" s="83" t="s">
        <v>280</v>
      </c>
      <c r="B136" s="83"/>
      <c r="C136" s="83"/>
      <c r="D136" s="83"/>
      <c r="E136" s="83"/>
      <c r="F136" s="83"/>
      <c r="G136" s="83"/>
      <c r="H136" s="83"/>
    </row>
    <row r="137" spans="1:8">
      <c r="A137" s="36">
        <v>315001</v>
      </c>
      <c r="B137" s="36" t="s">
        <v>657</v>
      </c>
      <c r="C137" s="39" t="s">
        <v>658</v>
      </c>
      <c r="D137" s="38" t="s">
        <v>659</v>
      </c>
      <c r="E137" s="36">
        <v>19.5</v>
      </c>
      <c r="F137" s="36">
        <v>5</v>
      </c>
      <c r="G137" s="36">
        <v>7</v>
      </c>
      <c r="H137" s="36">
        <v>4.5</v>
      </c>
    </row>
    <row r="138" spans="1:8" ht="15.75" thickBot="1">
      <c r="A138" s="36" t="s">
        <v>420</v>
      </c>
      <c r="B138" s="36" t="s">
        <v>657</v>
      </c>
      <c r="C138" s="39" t="s">
        <v>422</v>
      </c>
      <c r="D138" s="38" t="s">
        <v>659</v>
      </c>
      <c r="E138" s="36">
        <v>19.5</v>
      </c>
      <c r="F138" s="36">
        <v>5</v>
      </c>
      <c r="G138" s="36">
        <v>7</v>
      </c>
      <c r="H138" s="36">
        <v>4.5</v>
      </c>
    </row>
    <row r="139" spans="1:8" ht="15.75" thickTop="1">
      <c r="A139" s="84" t="s">
        <v>424</v>
      </c>
      <c r="B139" s="85"/>
      <c r="C139" s="85"/>
      <c r="D139" s="85"/>
      <c r="E139" s="85"/>
      <c r="F139" s="85"/>
      <c r="G139" s="85"/>
      <c r="H139" s="86"/>
    </row>
    <row r="140" spans="1:8" ht="15.75" thickBot="1">
      <c r="A140" s="87"/>
      <c r="B140" s="88"/>
      <c r="C140" s="88"/>
      <c r="D140" s="88"/>
      <c r="E140" s="88"/>
      <c r="F140" s="88"/>
      <c r="G140" s="88"/>
      <c r="H140" s="89"/>
    </row>
    <row r="141" spans="1:8" ht="15.75" thickTop="1">
      <c r="A141" s="83" t="s">
        <v>425</v>
      </c>
      <c r="B141" s="83"/>
      <c r="C141" s="83"/>
      <c r="D141" s="83"/>
      <c r="E141" s="83"/>
      <c r="F141" s="83"/>
      <c r="G141" s="83"/>
      <c r="H141" s="83"/>
    </row>
    <row r="142" spans="1:8">
      <c r="A142" s="36">
        <v>502005</v>
      </c>
      <c r="B142" s="36" t="s">
        <v>660</v>
      </c>
      <c r="C142" s="39" t="s">
        <v>661</v>
      </c>
      <c r="D142" s="38">
        <v>269.99</v>
      </c>
    </row>
    <row r="143" spans="1:8">
      <c r="A143" s="83" t="s">
        <v>280</v>
      </c>
      <c r="B143" s="83"/>
      <c r="C143" s="83"/>
      <c r="D143" s="83"/>
      <c r="E143" s="83"/>
      <c r="F143" s="83"/>
      <c r="G143" s="83"/>
      <c r="H143" s="83"/>
    </row>
    <row r="144" spans="1:8">
      <c r="A144" s="36">
        <v>505001</v>
      </c>
      <c r="B144" s="36" t="s">
        <v>662</v>
      </c>
      <c r="C144" s="39" t="s">
        <v>663</v>
      </c>
      <c r="D144" s="38" t="s">
        <v>659</v>
      </c>
      <c r="E144" s="36">
        <v>2.5</v>
      </c>
      <c r="F144" s="36">
        <v>5</v>
      </c>
      <c r="G144" s="36">
        <v>1.5</v>
      </c>
      <c r="H144" s="36">
        <v>0.5</v>
      </c>
    </row>
    <row r="145" spans="1:8" ht="15.75" thickBot="1">
      <c r="A145" s="36">
        <v>505002</v>
      </c>
      <c r="B145" s="36" t="s">
        <v>664</v>
      </c>
      <c r="C145" s="39" t="s">
        <v>665</v>
      </c>
      <c r="D145" s="38" t="s">
        <v>659</v>
      </c>
      <c r="E145" s="36">
        <v>2.5</v>
      </c>
      <c r="F145" s="36">
        <v>5</v>
      </c>
      <c r="G145" s="36">
        <v>1.5</v>
      </c>
      <c r="H145" s="36">
        <v>0.5</v>
      </c>
    </row>
    <row r="146" spans="1:8" ht="15.75" thickTop="1">
      <c r="A146" s="84" t="s">
        <v>666</v>
      </c>
      <c r="B146" s="85"/>
      <c r="C146" s="85"/>
      <c r="D146" s="85"/>
      <c r="E146" s="85"/>
      <c r="F146" s="85"/>
      <c r="G146" s="85"/>
      <c r="H146" s="86"/>
    </row>
    <row r="147" spans="1:8" ht="15.75" thickBot="1">
      <c r="A147" s="87"/>
      <c r="B147" s="88"/>
      <c r="C147" s="88"/>
      <c r="D147" s="88"/>
      <c r="E147" s="88"/>
      <c r="F147" s="88"/>
      <c r="G147" s="88"/>
      <c r="H147" s="89"/>
    </row>
    <row r="148" spans="1:8" ht="15.75" thickTop="1">
      <c r="A148" s="83" t="s">
        <v>440</v>
      </c>
      <c r="B148" s="83"/>
      <c r="C148" s="83"/>
      <c r="D148" s="83"/>
      <c r="E148" s="83"/>
      <c r="F148" s="83"/>
      <c r="G148" s="83"/>
      <c r="H148" s="83"/>
    </row>
    <row r="149" spans="1:8">
      <c r="A149" s="36">
        <v>701001</v>
      </c>
      <c r="B149" s="36" t="s">
        <v>442</v>
      </c>
      <c r="C149" s="39" t="s">
        <v>445</v>
      </c>
      <c r="D149" s="38">
        <v>89.99</v>
      </c>
      <c r="E149" s="36">
        <v>5.25</v>
      </c>
      <c r="F149" s="36">
        <v>2.25</v>
      </c>
      <c r="G149" s="36">
        <v>1.5</v>
      </c>
      <c r="H149" s="36">
        <v>0.5</v>
      </c>
    </row>
    <row r="150" spans="1:8">
      <c r="A150" s="36">
        <v>701002</v>
      </c>
      <c r="B150" s="36" t="s">
        <v>447</v>
      </c>
      <c r="C150" s="39" t="s">
        <v>448</v>
      </c>
      <c r="D150" s="38">
        <v>99.99</v>
      </c>
      <c r="E150" s="36">
        <v>5.25</v>
      </c>
      <c r="F150" s="36">
        <v>2.25</v>
      </c>
      <c r="G150" s="36">
        <v>1.5</v>
      </c>
      <c r="H150" s="36">
        <v>0.5</v>
      </c>
    </row>
    <row r="151" spans="1:8">
      <c r="A151" s="36">
        <v>701003</v>
      </c>
      <c r="B151" s="36" t="s">
        <v>449</v>
      </c>
      <c r="C151" s="39" t="s">
        <v>450</v>
      </c>
      <c r="D151" s="38">
        <v>99.99</v>
      </c>
      <c r="E151" s="36">
        <v>5.25</v>
      </c>
      <c r="F151" s="36">
        <v>2.25</v>
      </c>
      <c r="G151" s="36">
        <v>1.5</v>
      </c>
      <c r="H151" s="36">
        <v>0.5</v>
      </c>
    </row>
    <row r="152" spans="1:8">
      <c r="A152" s="36">
        <v>701004</v>
      </c>
      <c r="B152" s="36" t="s">
        <v>451</v>
      </c>
      <c r="C152" s="39" t="s">
        <v>452</v>
      </c>
      <c r="D152" s="38">
        <v>99.99</v>
      </c>
      <c r="E152" s="36">
        <v>5.25</v>
      </c>
      <c r="F152" s="36">
        <v>2.25</v>
      </c>
      <c r="G152" s="36">
        <v>1.5</v>
      </c>
      <c r="H152" s="36">
        <v>0.5</v>
      </c>
    </row>
    <row r="153" spans="1:8">
      <c r="A153" s="36">
        <v>701005</v>
      </c>
      <c r="B153" s="36" t="s">
        <v>453</v>
      </c>
      <c r="C153" s="39" t="s">
        <v>454</v>
      </c>
      <c r="D153" s="38">
        <v>109.99</v>
      </c>
      <c r="E153" s="36">
        <v>5.25</v>
      </c>
      <c r="F153" s="36">
        <v>2.25</v>
      </c>
      <c r="G153" s="36">
        <v>1.5</v>
      </c>
      <c r="H153" s="36">
        <v>0.5</v>
      </c>
    </row>
    <row r="154" spans="1:8">
      <c r="A154" s="36">
        <v>701006</v>
      </c>
      <c r="B154" s="36" t="s">
        <v>455</v>
      </c>
      <c r="C154" s="39" t="s">
        <v>456</v>
      </c>
      <c r="D154" s="38">
        <v>109.99</v>
      </c>
      <c r="E154" s="36">
        <v>5.25</v>
      </c>
      <c r="F154" s="36">
        <v>2.25</v>
      </c>
      <c r="G154" s="36">
        <v>1.5</v>
      </c>
      <c r="H154" s="36">
        <v>0.5</v>
      </c>
    </row>
    <row r="155" spans="1:8">
      <c r="A155" s="36">
        <v>701007</v>
      </c>
      <c r="B155" s="36" t="s">
        <v>457</v>
      </c>
      <c r="C155" s="39" t="s">
        <v>458</v>
      </c>
      <c r="D155" s="38">
        <v>109.99</v>
      </c>
      <c r="E155" s="36">
        <v>5.25</v>
      </c>
      <c r="F155" s="36">
        <v>2.25</v>
      </c>
      <c r="G155" s="36">
        <v>1.5</v>
      </c>
      <c r="H155" s="36">
        <v>0.5</v>
      </c>
    </row>
    <row r="156" spans="1:8">
      <c r="A156" s="36">
        <v>701015</v>
      </c>
      <c r="B156" s="36" t="s">
        <v>667</v>
      </c>
      <c r="C156" s="39" t="s">
        <v>668</v>
      </c>
      <c r="D156" s="38">
        <v>99.99</v>
      </c>
      <c r="F156" s="36">
        <v>7</v>
      </c>
      <c r="G156" s="36">
        <v>6.5</v>
      </c>
      <c r="H156" s="36">
        <v>1</v>
      </c>
    </row>
    <row r="157" spans="1:8">
      <c r="A157" s="36">
        <v>701016</v>
      </c>
      <c r="B157" s="36" t="s">
        <v>669</v>
      </c>
      <c r="C157" s="39" t="s">
        <v>670</v>
      </c>
      <c r="D157" s="38">
        <v>109.99</v>
      </c>
      <c r="F157" s="36">
        <v>7</v>
      </c>
      <c r="G157" s="36">
        <v>6.5</v>
      </c>
      <c r="H157" s="36">
        <v>1</v>
      </c>
    </row>
    <row r="158" spans="1:8">
      <c r="A158" s="36">
        <v>701017</v>
      </c>
      <c r="B158" s="36" t="s">
        <v>671</v>
      </c>
      <c r="C158" s="39" t="s">
        <v>672</v>
      </c>
      <c r="D158" s="38">
        <v>119.99</v>
      </c>
      <c r="F158" s="36">
        <v>7</v>
      </c>
      <c r="G158" s="36">
        <v>6.5</v>
      </c>
      <c r="H158" s="36">
        <v>1</v>
      </c>
    </row>
    <row r="159" spans="1:8">
      <c r="A159" s="36">
        <v>702001</v>
      </c>
      <c r="B159" s="36" t="s">
        <v>673</v>
      </c>
      <c r="C159" s="39" t="s">
        <v>674</v>
      </c>
      <c r="D159" s="38">
        <v>39.99</v>
      </c>
    </row>
    <row r="160" spans="1:8">
      <c r="A160" s="36">
        <v>702002</v>
      </c>
      <c r="B160" s="36" t="s">
        <v>675</v>
      </c>
      <c r="C160" s="39" t="s">
        <v>676</v>
      </c>
      <c r="D160" s="38">
        <v>39.99</v>
      </c>
    </row>
    <row r="161" spans="1:8">
      <c r="A161" s="36">
        <v>702003</v>
      </c>
      <c r="B161" s="36" t="s">
        <v>677</v>
      </c>
      <c r="C161" s="39" t="s">
        <v>678</v>
      </c>
      <c r="D161" s="38">
        <v>39.99</v>
      </c>
    </row>
    <row r="162" spans="1:8">
      <c r="A162" s="36">
        <v>702004</v>
      </c>
      <c r="B162" s="36" t="s">
        <v>679</v>
      </c>
      <c r="C162" s="39" t="s">
        <v>680</v>
      </c>
      <c r="D162" s="38">
        <v>44.99</v>
      </c>
    </row>
    <row r="163" spans="1:8">
      <c r="A163" s="36">
        <v>702005</v>
      </c>
      <c r="B163" s="36" t="s">
        <v>681</v>
      </c>
      <c r="C163" s="39" t="s">
        <v>682</v>
      </c>
      <c r="D163" s="38">
        <v>44.99</v>
      </c>
    </row>
    <row r="164" spans="1:8">
      <c r="A164" s="36">
        <v>702006</v>
      </c>
      <c r="B164" s="36" t="s">
        <v>683</v>
      </c>
      <c r="C164" s="39" t="s">
        <v>684</v>
      </c>
      <c r="D164" s="38">
        <v>44.99</v>
      </c>
    </row>
    <row r="165" spans="1:8">
      <c r="A165" s="36">
        <v>702007</v>
      </c>
      <c r="B165" s="36" t="s">
        <v>685</v>
      </c>
      <c r="C165" s="39" t="s">
        <v>686</v>
      </c>
      <c r="D165" s="38">
        <v>44.99</v>
      </c>
    </row>
    <row r="166" spans="1:8">
      <c r="A166" s="36">
        <v>702008</v>
      </c>
      <c r="B166" s="36" t="s">
        <v>687</v>
      </c>
      <c r="C166" s="39" t="s">
        <v>688</v>
      </c>
      <c r="D166" s="38">
        <v>49.99</v>
      </c>
    </row>
    <row r="167" spans="1:8">
      <c r="A167" s="36">
        <v>702009</v>
      </c>
      <c r="B167" s="36" t="s">
        <v>689</v>
      </c>
      <c r="C167" s="39" t="s">
        <v>690</v>
      </c>
      <c r="D167" s="38">
        <v>49.99</v>
      </c>
    </row>
    <row r="168" spans="1:8">
      <c r="A168" s="36">
        <v>702010</v>
      </c>
      <c r="B168" s="36" t="s">
        <v>691</v>
      </c>
      <c r="C168" s="39" t="s">
        <v>692</v>
      </c>
      <c r="D168" s="38">
        <v>49.99</v>
      </c>
    </row>
    <row r="169" spans="1:8">
      <c r="A169" s="36">
        <v>702011</v>
      </c>
      <c r="B169" s="36" t="s">
        <v>693</v>
      </c>
      <c r="C169" s="39" t="s">
        <v>694</v>
      </c>
      <c r="D169" s="38">
        <v>49.99</v>
      </c>
    </row>
    <row r="170" spans="1:8">
      <c r="A170" s="36">
        <v>702012</v>
      </c>
      <c r="B170" s="36" t="s">
        <v>695</v>
      </c>
      <c r="C170" s="39" t="s">
        <v>696</v>
      </c>
      <c r="D170" s="38">
        <v>49.99</v>
      </c>
    </row>
    <row r="171" spans="1:8">
      <c r="A171" s="83" t="s">
        <v>459</v>
      </c>
      <c r="B171" s="83"/>
      <c r="C171" s="83"/>
      <c r="D171" s="83"/>
      <c r="E171" s="83"/>
      <c r="F171" s="83"/>
      <c r="G171" s="83"/>
      <c r="H171" s="83"/>
    </row>
    <row r="172" spans="1:8">
      <c r="A172" s="36">
        <v>706012</v>
      </c>
      <c r="B172" s="36" t="s">
        <v>461</v>
      </c>
      <c r="C172" s="39" t="s">
        <v>467</v>
      </c>
      <c r="D172" s="38" t="s">
        <v>659</v>
      </c>
      <c r="E172" s="36">
        <v>3.5</v>
      </c>
      <c r="F172" s="36">
        <v>8.5</v>
      </c>
      <c r="G172" s="36">
        <v>10.5</v>
      </c>
      <c r="H172" s="36">
        <v>1</v>
      </c>
    </row>
    <row r="173" spans="1:8">
      <c r="A173" s="36">
        <v>706001</v>
      </c>
      <c r="B173" s="36" t="s">
        <v>469</v>
      </c>
      <c r="C173" s="39" t="s">
        <v>472</v>
      </c>
      <c r="D173" s="38" t="s">
        <v>659</v>
      </c>
      <c r="E173" s="36">
        <v>4</v>
      </c>
      <c r="F173" s="36">
        <v>2</v>
      </c>
      <c r="G173" s="36">
        <v>1.5</v>
      </c>
      <c r="H173" s="36">
        <v>1</v>
      </c>
    </row>
    <row r="174" spans="1:8">
      <c r="A174" s="83" t="s">
        <v>473</v>
      </c>
      <c r="B174" s="83"/>
      <c r="C174" s="83"/>
      <c r="D174" s="83"/>
      <c r="E174" s="83"/>
      <c r="F174" s="83"/>
      <c r="G174" s="83"/>
      <c r="H174" s="83"/>
    </row>
    <row r="175" spans="1:8">
      <c r="A175" s="36" t="s">
        <v>474</v>
      </c>
      <c r="B175" s="36" t="s">
        <v>476</v>
      </c>
      <c r="C175" s="39" t="s">
        <v>479</v>
      </c>
      <c r="D175" s="38">
        <v>29.99</v>
      </c>
      <c r="E175" s="36">
        <v>4.75</v>
      </c>
      <c r="F175" s="36">
        <v>2.5</v>
      </c>
      <c r="G175" s="36">
        <v>2.5</v>
      </c>
      <c r="H175" s="36">
        <v>0.5</v>
      </c>
    </row>
    <row r="176" spans="1:8">
      <c r="A176" s="36" t="s">
        <v>480</v>
      </c>
      <c r="B176" s="36" t="s">
        <v>481</v>
      </c>
      <c r="C176" s="39" t="s">
        <v>484</v>
      </c>
      <c r="D176" s="38">
        <v>89.99</v>
      </c>
      <c r="E176" s="36">
        <v>4.75</v>
      </c>
      <c r="F176" s="36">
        <v>2.5</v>
      </c>
      <c r="G176" s="36">
        <v>2.5</v>
      </c>
      <c r="H176" s="36">
        <v>0.5</v>
      </c>
    </row>
    <row r="177" spans="1:8">
      <c r="A177" s="36" t="s">
        <v>485</v>
      </c>
      <c r="B177" s="36" t="s">
        <v>486</v>
      </c>
      <c r="C177" s="39" t="s">
        <v>489</v>
      </c>
      <c r="D177" s="38">
        <v>29.99</v>
      </c>
      <c r="E177" s="36">
        <v>4.75</v>
      </c>
      <c r="F177" s="36">
        <v>2.5</v>
      </c>
      <c r="G177" s="36">
        <v>2.5</v>
      </c>
      <c r="H177" s="36">
        <v>0.5</v>
      </c>
    </row>
    <row r="178" spans="1:8">
      <c r="A178" s="36" t="s">
        <v>490</v>
      </c>
      <c r="B178" s="36" t="s">
        <v>491</v>
      </c>
      <c r="C178" s="39" t="s">
        <v>494</v>
      </c>
      <c r="D178" s="38">
        <v>29.99</v>
      </c>
      <c r="E178" s="36">
        <v>4.75</v>
      </c>
      <c r="F178" s="36">
        <v>2.5</v>
      </c>
      <c r="G178" s="36">
        <v>2.5</v>
      </c>
      <c r="H178" s="36">
        <v>0.5</v>
      </c>
    </row>
    <row r="179" spans="1:8">
      <c r="A179" s="36" t="s">
        <v>495</v>
      </c>
      <c r="B179" s="36" t="s">
        <v>496</v>
      </c>
      <c r="C179" s="39" t="s">
        <v>499</v>
      </c>
      <c r="D179" s="38">
        <v>29.99</v>
      </c>
      <c r="E179" s="36">
        <v>4.75</v>
      </c>
      <c r="F179" s="36">
        <v>2.5</v>
      </c>
      <c r="G179" s="36">
        <v>2.5</v>
      </c>
      <c r="H179" s="36">
        <v>0.5</v>
      </c>
    </row>
    <row r="180" spans="1:8">
      <c r="A180" s="36" t="s">
        <v>500</v>
      </c>
      <c r="B180" s="36" t="s">
        <v>501</v>
      </c>
      <c r="C180" s="39" t="s">
        <v>504</v>
      </c>
      <c r="D180" s="38">
        <v>29.99</v>
      </c>
      <c r="E180" s="36">
        <v>4.75</v>
      </c>
      <c r="F180" s="36">
        <v>2.5</v>
      </c>
      <c r="G180" s="36">
        <v>2.5</v>
      </c>
      <c r="H180" s="36">
        <v>0.5</v>
      </c>
    </row>
    <row r="181" spans="1:8">
      <c r="A181" s="36" t="s">
        <v>505</v>
      </c>
      <c r="B181" s="36" t="s">
        <v>506</v>
      </c>
      <c r="C181" s="39" t="s">
        <v>509</v>
      </c>
      <c r="D181" s="38">
        <v>29.99</v>
      </c>
      <c r="E181" s="36">
        <v>4.75</v>
      </c>
      <c r="F181" s="36">
        <v>2.5</v>
      </c>
      <c r="G181" s="36">
        <v>2.5</v>
      </c>
      <c r="H181" s="36">
        <v>0.5</v>
      </c>
    </row>
    <row r="182" spans="1:8">
      <c r="A182" s="36" t="s">
        <v>510</v>
      </c>
      <c r="B182" s="36" t="s">
        <v>511</v>
      </c>
      <c r="C182" s="39" t="s">
        <v>514</v>
      </c>
      <c r="D182" s="38">
        <v>29.99</v>
      </c>
      <c r="E182" s="36">
        <v>4.75</v>
      </c>
      <c r="F182" s="36">
        <v>2.5</v>
      </c>
      <c r="G182" s="36">
        <v>2.5</v>
      </c>
      <c r="H182" s="36">
        <v>0.5</v>
      </c>
    </row>
    <row r="183" spans="1:8">
      <c r="A183" s="36" t="s">
        <v>515</v>
      </c>
      <c r="B183" s="36" t="s">
        <v>516</v>
      </c>
      <c r="C183" s="39" t="s">
        <v>517</v>
      </c>
      <c r="D183" s="38">
        <v>29.99</v>
      </c>
      <c r="E183" s="36">
        <v>4.75</v>
      </c>
      <c r="F183" s="36">
        <v>2.5</v>
      </c>
      <c r="G183" s="36">
        <v>2.5</v>
      </c>
      <c r="H183" s="36">
        <v>0.5</v>
      </c>
    </row>
  </sheetData>
  <mergeCells count="32">
    <mergeCell ref="A171:H171"/>
    <mergeCell ref="A174:H174"/>
    <mergeCell ref="A136:H136"/>
    <mergeCell ref="A139:H140"/>
    <mergeCell ref="A141:H141"/>
    <mergeCell ref="A143:H143"/>
    <mergeCell ref="A146:H147"/>
    <mergeCell ref="A148:H148"/>
    <mergeCell ref="A133:H133"/>
    <mergeCell ref="A64:H64"/>
    <mergeCell ref="A73:H73"/>
    <mergeCell ref="A80:H80"/>
    <mergeCell ref="A87:H87"/>
    <mergeCell ref="A90:H90"/>
    <mergeCell ref="A98:H98"/>
    <mergeCell ref="A107:H108"/>
    <mergeCell ref="A109:H109"/>
    <mergeCell ref="A119:H120"/>
    <mergeCell ref="A121:H121"/>
    <mergeCell ref="A126:H126"/>
    <mergeCell ref="A61:H61"/>
    <mergeCell ref="A2:H3"/>
    <mergeCell ref="A4:H4"/>
    <mergeCell ref="A8:H8"/>
    <mergeCell ref="A14:H14"/>
    <mergeCell ref="A21:H21"/>
    <mergeCell ref="A24:H25"/>
    <mergeCell ref="A26:H26"/>
    <mergeCell ref="A31:H31"/>
    <mergeCell ref="A42:H42"/>
    <mergeCell ref="A48:H48"/>
    <mergeCell ref="A56:H56"/>
  </mergeCells>
  <hyperlinks>
    <hyperlink ref="J15" r:id="rId1" xr:uid="{04BC7652-1EC4-47DF-BD36-0B1DFE484BF5}"/>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2020</vt:lpstr>
      <vt:lpstr>2021</vt:lpstr>
      <vt:lpstr>Dave's Sheet</vt:lpstr>
      <vt:lpstr>2021 Dems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Drake</dc:creator>
  <cp:lastModifiedBy>Rudy Chavez</cp:lastModifiedBy>
  <cp:lastPrinted>2021-02-25T14:22:00Z</cp:lastPrinted>
  <dcterms:created xsi:type="dcterms:W3CDTF">2021-01-11T15:54:51Z</dcterms:created>
  <dcterms:modified xsi:type="dcterms:W3CDTF">2022-01-06T19:26:00Z</dcterms:modified>
</cp:coreProperties>
</file>