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xr:revisionPtr revIDLastSave="0" documentId="13_ncr:1_{85A456F5-77C3-42C5-8969-208A7AB2E1AC}" xr6:coauthVersionLast="37" xr6:coauthVersionMax="37" xr10:uidLastSave="{00000000-0000-0000-0000-000000000000}"/>
  <bookViews>
    <workbookView xWindow="0" yWindow="0" windowWidth="11265" windowHeight="4470" firstSheet="1" activeTab="1" xr2:uid="{B3E6E45E-154B-4BD4-969C-0E98522895D8}"/>
  </bookViews>
  <sheets>
    <sheet name="Hoja2" sheetId="2" state="hidden" r:id="rId1"/>
    <sheet name="Hoja1" sheetId="1" r:id="rId2"/>
    <sheet name="Hoja3" sheetId="3" state="hidden" r:id="rId3"/>
    <sheet name="Trades List (2)" sheetId="5" r:id="rId4"/>
  </sheets>
  <externalReferences>
    <externalReference r:id="rId5"/>
  </externalReferences>
  <definedNames>
    <definedName name="_xlnm._FilterDatabase" localSheetId="3" hidden="1">'Trades List (2)'!$A$1:$P$146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E23" i="3"/>
  <c r="E24" i="3"/>
  <c r="E25" i="3"/>
  <c r="E26" i="3"/>
  <c r="E21" i="3"/>
  <c r="C37" i="1" l="1"/>
  <c r="D37" i="1"/>
  <c r="E37" i="1"/>
  <c r="F37" i="1"/>
  <c r="G37" i="1"/>
  <c r="H37" i="1"/>
  <c r="I37" i="1"/>
  <c r="J37" i="1"/>
  <c r="K37" i="1"/>
  <c r="L37" i="1"/>
  <c r="M37" i="1"/>
  <c r="N37" i="1"/>
  <c r="B37" i="1"/>
</calcChain>
</file>

<file path=xl/sharedStrings.xml><?xml version="1.0" encoding="utf-8"?>
<sst xmlns="http://schemas.openxmlformats.org/spreadsheetml/2006/main" count="487" uniqueCount="145">
  <si>
    <t>Adjusted Total Net Profit</t>
  </si>
  <si>
    <t>Adjusted Gross Profit</t>
  </si>
  <si>
    <t>Adjusted Gross Loss</t>
  </si>
  <si>
    <t>Adjusted Profit Factor</t>
  </si>
  <si>
    <t>Total Number of Trades</t>
  </si>
  <si>
    <t>Winning Trades</t>
  </si>
  <si>
    <t>Losing Trades</t>
  </si>
  <si>
    <t>Even Trades</t>
  </si>
  <si>
    <t>Avg. Winning Trade</t>
  </si>
  <si>
    <t>Avg. Losing Trade</t>
  </si>
  <si>
    <t>Largest Winning Trade</t>
  </si>
  <si>
    <t>Largest Losing Trade</t>
  </si>
  <si>
    <t>Max. Consecutive Winning Trades</t>
  </si>
  <si>
    <t>Max. Consecutive Losing Trades</t>
  </si>
  <si>
    <t>Avg. Bars in Winning Trades</t>
  </si>
  <si>
    <t>Avg. Bars in Losing Trades</t>
  </si>
  <si>
    <t>1L9</t>
  </si>
  <si>
    <t>2L9</t>
  </si>
  <si>
    <t>3L9</t>
  </si>
  <si>
    <t>4L9</t>
  </si>
  <si>
    <t>5L9</t>
  </si>
  <si>
    <t>6L9</t>
  </si>
  <si>
    <t>1C9</t>
  </si>
  <si>
    <t>2C9</t>
  </si>
  <si>
    <t>3C9</t>
  </si>
  <si>
    <t>4C9</t>
  </si>
  <si>
    <t>5C9</t>
  </si>
  <si>
    <t>6C9</t>
  </si>
  <si>
    <t>1T9</t>
  </si>
  <si>
    <t>2T9</t>
  </si>
  <si>
    <t>3T9</t>
  </si>
  <si>
    <t>4T9</t>
  </si>
  <si>
    <t>5T9</t>
  </si>
  <si>
    <t>6T9</t>
  </si>
  <si>
    <t>1L6</t>
  </si>
  <si>
    <t>2L6</t>
  </si>
  <si>
    <t>3L6</t>
  </si>
  <si>
    <t>4L6</t>
  </si>
  <si>
    <t>5L6</t>
  </si>
  <si>
    <t>6L6</t>
  </si>
  <si>
    <t>1C6</t>
  </si>
  <si>
    <t>2C6</t>
  </si>
  <si>
    <t>3C6</t>
  </si>
  <si>
    <t>4C6</t>
  </si>
  <si>
    <t>5C6</t>
  </si>
  <si>
    <t>6C6</t>
  </si>
  <si>
    <t>1T6</t>
  </si>
  <si>
    <t>2T6</t>
  </si>
  <si>
    <t>3T6</t>
  </si>
  <si>
    <t>4T6</t>
  </si>
  <si>
    <t>5T6</t>
  </si>
  <si>
    <t>6T6</t>
  </si>
  <si>
    <t>Display:</t>
  </si>
  <si>
    <t>TradeStation Performance Summary</t>
  </si>
  <si>
    <t xml:space="preserve"> </t>
  </si>
  <si>
    <t>Total Net Profit</t>
  </si>
  <si>
    <t>Gross Profit</t>
  </si>
  <si>
    <t>Gross Loss</t>
  </si>
  <si>
    <t>Profit Factor</t>
  </si>
  <si>
    <t>Roll Over Credit</t>
  </si>
  <si>
    <t>Open Position P/L</t>
  </si>
  <si>
    <t>Select Total Net Profit</t>
  </si>
  <si>
    <t>Select Gross Profit</t>
  </si>
  <si>
    <t>Select Gross Loss</t>
  </si>
  <si>
    <t>Select Profit Factor</t>
  </si>
  <si>
    <t>*</t>
  </si>
  <si>
    <t>Percent Profitable</t>
  </si>
  <si>
    <t>Avg. Trade Net Profit</t>
  </si>
  <si>
    <t>Ratio Avg. Win:Avg. Loss</t>
  </si>
  <si>
    <t>Largest Winner as % of Gross Profit</t>
  </si>
  <si>
    <t>Largest Loser as % of Gross Loss</t>
  </si>
  <si>
    <t>Net Profit as % of Largest Loss</t>
  </si>
  <si>
    <t>Select Net Profit as % of Largest Loss</t>
  </si>
  <si>
    <t>Adjusted Net Profit as % of Largest Loss</t>
  </si>
  <si>
    <t>Avg. Bars in Total Trades</t>
  </si>
  <si>
    <t>Avg. Bars in Even Trades</t>
  </si>
  <si>
    <t>Max. Shares/Contracts Held</t>
  </si>
  <si>
    <t>Total Shares/Contracts Held</t>
  </si>
  <si>
    <t>Account Size Required</t>
  </si>
  <si>
    <t>Total Slippage</t>
  </si>
  <si>
    <t>Total Commission</t>
  </si>
  <si>
    <t>Return on Initial Capital</t>
  </si>
  <si>
    <t>Annual Rate of Return</t>
  </si>
  <si>
    <t>Buy &amp; Hold Return</t>
  </si>
  <si>
    <t>Return on Account</t>
  </si>
  <si>
    <t>Avg. Monthly Return</t>
  </si>
  <si>
    <t>Std. Deviation of Monthly Return</t>
  </si>
  <si>
    <t>Return Retracement Ratio</t>
  </si>
  <si>
    <t>RINA Index</t>
  </si>
  <si>
    <t>Sharpe Ratio</t>
  </si>
  <si>
    <t>K-Ratio</t>
  </si>
  <si>
    <t>Trading Period</t>
  </si>
  <si>
    <t>Percent of Time in the Market</t>
  </si>
  <si>
    <t>Time in the Market</t>
  </si>
  <si>
    <t>Longest Flat Period</t>
  </si>
  <si>
    <t>Max. Equity Run-up</t>
  </si>
  <si>
    <t>Date of Max. Equity Run-up</t>
  </si>
  <si>
    <t>Max. Equity Run-up as % of Initial Capital</t>
  </si>
  <si>
    <t>Max. Drawdown (Intra-day Peak to Valley)</t>
  </si>
  <si>
    <t>Value</t>
  </si>
  <si>
    <t>Date</t>
  </si>
  <si>
    <t>as % of Initial Capital</t>
  </si>
  <si>
    <t>Net Profit as % of Drawdown</t>
  </si>
  <si>
    <t>Select Net Profit as % of Drawdown</t>
  </si>
  <si>
    <t>Adjusted Net Profit as % of Drawdown</t>
  </si>
  <si>
    <t>Max. Drawdown (Trade Close to Trade Close)</t>
  </si>
  <si>
    <t>Max. Trade Drawdown</t>
  </si>
  <si>
    <t>All Trades</t>
  </si>
  <si>
    <t xml:space="preserve">Roll Over Credit </t>
  </si>
  <si>
    <t>Open Position Profit/Loss</t>
  </si>
  <si>
    <t>Slct. Net Profit as % of Largest Loss</t>
  </si>
  <si>
    <t>Buy and Hold Return</t>
  </si>
  <si>
    <t>Date of Max. E. Run-up</t>
  </si>
  <si>
    <t>Slct. Net Profit as % of Drawdown</t>
  </si>
  <si>
    <t>Adj. Net Prof as % of Drawdown</t>
  </si>
  <si>
    <t>Long Trades</t>
  </si>
  <si>
    <t>Short Trades</t>
  </si>
  <si>
    <t>Avg. Trade Net Proft</t>
  </si>
  <si>
    <t>Largos R9</t>
  </si>
  <si>
    <t>Largos R6</t>
  </si>
  <si>
    <t>Corto R9</t>
  </si>
  <si>
    <t>Corto R6</t>
  </si>
  <si>
    <t>Todos R9</t>
  </si>
  <si>
    <t>Todos R6</t>
  </si>
  <si>
    <t>Ganadora</t>
  </si>
  <si>
    <t>Perdedora</t>
  </si>
  <si>
    <t>TP</t>
  </si>
  <si>
    <t>Perdida promedio</t>
  </si>
  <si>
    <t>Maxima perdida</t>
  </si>
  <si>
    <t>Perdidas consecutivas</t>
  </si>
  <si>
    <t>Total Op</t>
  </si>
  <si>
    <t>Perdidas</t>
  </si>
  <si>
    <t>Ganancias</t>
  </si>
  <si>
    <t>TradeStation Trades List</t>
  </si>
  <si>
    <t>#</t>
  </si>
  <si>
    <t>Type</t>
  </si>
  <si>
    <t>Date/Time</t>
  </si>
  <si>
    <t>Price</t>
  </si>
  <si>
    <t>APERTURA</t>
  </si>
  <si>
    <t>CIERRE</t>
  </si>
  <si>
    <t>Net Profit</t>
  </si>
  <si>
    <t>ACUMULADO</t>
  </si>
  <si>
    <t>Buy</t>
  </si>
  <si>
    <t>Open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</si>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</sst>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8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20" fontId="0" fillId="0" borderId="0" xfId="0" applyNumberFormat="1"/>
    <xf numFmtId="0" fontId="2" fillId="4" borderId="1" xfId="0" applyFont="1" applyFill="1" applyBorder="1"/>
    <xf numFmtId="0" fontId="1" fillId="3" borderId="1" xfId="0" applyFont="1" applyFill="1" applyBorder="1"/>
    <xf numFmtId="1" fontId="1" fillId="3" borderId="1" xfId="0" applyNumberFormat="1" applyFont="1" applyFill="1" applyBorder="1"/>
    <xf numFmtId="164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UTILIDAD</a:t>
            </a:r>
            <a:r>
              <a:rPr lang="es-CO" baseline="0"/>
              <a:t> MESES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Largos R9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Hoja3!$B$2:$G$2</c:f>
              <c:numCache>
                <c:formatCode>"$"#,##0.00_);[Red]\("$"#,##0.00\)</c:formatCode>
                <c:ptCount val="6"/>
                <c:pt idx="0">
                  <c:v>1005.21</c:v>
                </c:pt>
                <c:pt idx="1">
                  <c:v>2392.14</c:v>
                </c:pt>
                <c:pt idx="2">
                  <c:v>3011.24</c:v>
                </c:pt>
                <c:pt idx="3">
                  <c:v>4057.31</c:v>
                </c:pt>
                <c:pt idx="4">
                  <c:v>4430.24</c:v>
                </c:pt>
                <c:pt idx="5">
                  <c:v>4807.1400000000003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6-4976-B10F-B5474AC46BAE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Corto R9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Hoja3!$B$3:$G$3</c:f>
              <c:numCache>
                <c:formatCode>"$"#,##0.00_);[Red]\("$"#,##0.00\)</c:formatCode>
                <c:ptCount val="6"/>
                <c:pt idx="0">
                  <c:v>123.11</c:v>
                </c:pt>
                <c:pt idx="1">
                  <c:v>596.35</c:v>
                </c:pt>
                <c:pt idx="2">
                  <c:v>915.4</c:v>
                </c:pt>
                <c:pt idx="3">
                  <c:v>1810.94</c:v>
                </c:pt>
                <c:pt idx="4">
                  <c:v>1620.15</c:v>
                </c:pt>
                <c:pt idx="5">
                  <c:v>1772.62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6-4976-B10F-B5474AC46BAE}"/>
            </c:ext>
          </c:extLst>
        </c:ser>
        <c:ser>
          <c:idx val="2"/>
          <c:order val="2"/>
          <c:tx>
            <c:strRef>
              <c:f>Hoja3!$A$4</c:f>
              <c:strCache>
                <c:ptCount val="1"/>
                <c:pt idx="0">
                  <c:v>Todos R9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Hoja3!$B$4:$G$4</c:f>
              <c:numCache>
                <c:formatCode>"$"#,##0.00_);[Red]\("$"#,##0.00\)</c:formatCode>
                <c:ptCount val="6"/>
                <c:pt idx="0">
                  <c:v>1495.86</c:v>
                </c:pt>
                <c:pt idx="1">
                  <c:v>3695.86</c:v>
                </c:pt>
                <c:pt idx="2">
                  <c:v>5500.7</c:v>
                </c:pt>
                <c:pt idx="3">
                  <c:v>7768.28</c:v>
                </c:pt>
                <c:pt idx="4">
                  <c:v>8194.02</c:v>
                </c:pt>
                <c:pt idx="5">
                  <c:v>9063.7099999999991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6-4976-B10F-B5474AC46BAE}"/>
            </c:ext>
          </c:extLst>
        </c:ser>
        <c:ser>
          <c:idx val="3"/>
          <c:order val="3"/>
          <c:tx>
            <c:strRef>
              <c:f>Hoja3!$A$5</c:f>
              <c:strCache>
                <c:ptCount val="1"/>
                <c:pt idx="0">
                  <c:v>Largos R6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Hoja3!$B$5:$G$5</c:f>
              <c:numCache>
                <c:formatCode>"$"#,##0.00_);[Red]\("$"#,##0.00\)</c:formatCode>
                <c:ptCount val="6"/>
                <c:pt idx="0">
                  <c:v>1131.69</c:v>
                </c:pt>
                <c:pt idx="1">
                  <c:v>2951.85</c:v>
                </c:pt>
                <c:pt idx="2">
                  <c:v>4195.92</c:v>
                </c:pt>
                <c:pt idx="3">
                  <c:v>4867.53</c:v>
                </c:pt>
                <c:pt idx="4">
                  <c:v>5368.64</c:v>
                </c:pt>
                <c:pt idx="5">
                  <c:v>5731.94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6-4976-B10F-B5474AC46BAE}"/>
            </c:ext>
          </c:extLst>
        </c:ser>
        <c:ser>
          <c:idx val="4"/>
          <c:order val="4"/>
          <c:tx>
            <c:strRef>
              <c:f>Hoja3!$A$6</c:f>
              <c:strCache>
                <c:ptCount val="1"/>
                <c:pt idx="0">
                  <c:v>Corto R6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Hoja3!$B$6:$G$6</c:f>
              <c:numCache>
                <c:formatCode>"$"#,##0.00_);[Red]\("$"#,##0.00\)</c:formatCode>
                <c:ptCount val="6"/>
                <c:pt idx="0">
                  <c:v>731.94</c:v>
                </c:pt>
                <c:pt idx="1">
                  <c:v>1338.84</c:v>
                </c:pt>
                <c:pt idx="2">
                  <c:v>1820.85</c:v>
                </c:pt>
                <c:pt idx="3">
                  <c:v>2823.28</c:v>
                </c:pt>
                <c:pt idx="4">
                  <c:v>2596.25</c:v>
                </c:pt>
                <c:pt idx="5">
                  <c:v>2822.55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26-4976-B10F-B5474AC46BAE}"/>
            </c:ext>
          </c:extLst>
        </c:ser>
        <c:ser>
          <c:idx val="5"/>
          <c:order val="5"/>
          <c:tx>
            <c:strRef>
              <c:f>Hoja3!$A$7</c:f>
              <c:strCache>
                <c:ptCount val="1"/>
                <c:pt idx="0">
                  <c:v>Todos 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Hoja3!$B$7:$G$7</c:f>
              <c:numCache>
                <c:formatCode>"$"#,##0.00_);[Red]\("$"#,##0.00\)</c:formatCode>
                <c:ptCount val="6"/>
                <c:pt idx="0">
                  <c:v>2889.79</c:v>
                </c:pt>
                <c:pt idx="1">
                  <c:v>6765.13</c:v>
                </c:pt>
                <c:pt idx="2">
                  <c:v>9431.0400000000009</c:v>
                </c:pt>
                <c:pt idx="3">
                  <c:v>12550.48</c:v>
                </c:pt>
                <c:pt idx="4">
                  <c:v>13366.92</c:v>
                </c:pt>
                <c:pt idx="5">
                  <c:v>14227.76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26-4976-B10F-B5474AC46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453904"/>
        <c:axId val="672005008"/>
      </c:lineChart>
      <c:catAx>
        <c:axId val="6714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005008"/>
        <c:crosses val="autoZero"/>
        <c:auto val="1"/>
        <c:lblAlgn val="ctr"/>
        <c:lblOffset val="100"/>
        <c:noMultiLvlLbl val="0"/>
      </c:catAx>
      <c:valAx>
        <c:axId val="6720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4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OPERACIONES EN 6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Hoja3!$B$10</c:f>
              <c:strCache>
                <c:ptCount val="1"/>
                <c:pt idx="0">
                  <c:v>Total 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Hoja3!$A$11:$A$16</c:f>
              <c:strCache>
                <c:ptCount val="6"/>
                <c:pt idx="0">
                  <c:v>Largos R9</c:v>
                </c:pt>
                <c:pt idx="1">
                  <c:v>Corto R9</c:v>
                </c:pt>
                <c:pt idx="2">
                  <c:v>Todos R9</c:v>
                </c:pt>
                <c:pt idx="3">
                  <c:v>Largos R6</c:v>
                </c:pt>
                <c:pt idx="4">
                  <c:v>Corto R6</c:v>
                </c:pt>
                <c:pt idx="5">
                  <c:v>Todos R6</c:v>
                </c:pt>
              </c:strCache>
            </c:strRef>
          </c:cat>
          <c:val>
            <c:numRef>
              <c:f>Hoja3!$B$11:$B$16</c:f>
              <c:numCache>
                <c:formatCode>General</c:formatCode>
                <c:ptCount val="6"/>
                <c:pt idx="0">
                  <c:v>141</c:v>
                </c:pt>
                <c:pt idx="1">
                  <c:v>157</c:v>
                </c:pt>
                <c:pt idx="2">
                  <c:v>238</c:v>
                </c:pt>
                <c:pt idx="3">
                  <c:v>360</c:v>
                </c:pt>
                <c:pt idx="4">
                  <c:v>367</c:v>
                </c:pt>
                <c:pt idx="5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906-A6FF-873D3947B6B0}"/>
            </c:ext>
          </c:extLst>
        </c:ser>
        <c:ser>
          <c:idx val="1"/>
          <c:order val="1"/>
          <c:tx>
            <c:strRef>
              <c:f>Hoja3!$C$10</c:f>
              <c:strCache>
                <c:ptCount val="1"/>
                <c:pt idx="0">
                  <c:v>Ganadora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Hoja3!$A$11:$A$16</c:f>
              <c:strCache>
                <c:ptCount val="6"/>
                <c:pt idx="0">
                  <c:v>Largos R9</c:v>
                </c:pt>
                <c:pt idx="1">
                  <c:v>Corto R9</c:v>
                </c:pt>
                <c:pt idx="2">
                  <c:v>Todos R9</c:v>
                </c:pt>
                <c:pt idx="3">
                  <c:v>Largos R6</c:v>
                </c:pt>
                <c:pt idx="4">
                  <c:v>Corto R6</c:v>
                </c:pt>
                <c:pt idx="5">
                  <c:v>Todos R6</c:v>
                </c:pt>
              </c:strCache>
            </c:strRef>
          </c:cat>
          <c:val>
            <c:numRef>
              <c:f>Hoja3!$C$11:$C$16</c:f>
              <c:numCache>
                <c:formatCode>General</c:formatCode>
                <c:ptCount val="6"/>
                <c:pt idx="0">
                  <c:v>77</c:v>
                </c:pt>
                <c:pt idx="1">
                  <c:v>73</c:v>
                </c:pt>
                <c:pt idx="2">
                  <c:v>144</c:v>
                </c:pt>
                <c:pt idx="3">
                  <c:v>171</c:v>
                </c:pt>
                <c:pt idx="4">
                  <c:v>148</c:v>
                </c:pt>
                <c:pt idx="5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E-4906-A6FF-873D3947B6B0}"/>
            </c:ext>
          </c:extLst>
        </c:ser>
        <c:ser>
          <c:idx val="2"/>
          <c:order val="2"/>
          <c:tx>
            <c:strRef>
              <c:f>Hoja3!$D$10</c:f>
              <c:strCache>
                <c:ptCount val="1"/>
                <c:pt idx="0">
                  <c:v>Perdedora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Hoja3!$A$11:$A$16</c:f>
              <c:strCache>
                <c:ptCount val="6"/>
                <c:pt idx="0">
                  <c:v>Largos R9</c:v>
                </c:pt>
                <c:pt idx="1">
                  <c:v>Corto R9</c:v>
                </c:pt>
                <c:pt idx="2">
                  <c:v>Todos R9</c:v>
                </c:pt>
                <c:pt idx="3">
                  <c:v>Largos R6</c:v>
                </c:pt>
                <c:pt idx="4">
                  <c:v>Corto R6</c:v>
                </c:pt>
                <c:pt idx="5">
                  <c:v>Todos R6</c:v>
                </c:pt>
              </c:strCache>
            </c:strRef>
          </c:cat>
          <c:val>
            <c:numRef>
              <c:f>Hoja3!$D$11:$D$16</c:f>
              <c:numCache>
                <c:formatCode>General</c:formatCode>
                <c:ptCount val="6"/>
                <c:pt idx="0">
                  <c:v>61</c:v>
                </c:pt>
                <c:pt idx="1">
                  <c:v>83</c:v>
                </c:pt>
                <c:pt idx="2">
                  <c:v>89</c:v>
                </c:pt>
                <c:pt idx="3">
                  <c:v>183</c:v>
                </c:pt>
                <c:pt idx="4">
                  <c:v>211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E-4906-A6FF-873D3947B6B0}"/>
            </c:ext>
          </c:extLst>
        </c:ser>
        <c:ser>
          <c:idx val="3"/>
          <c:order val="3"/>
          <c:tx>
            <c:strRef>
              <c:f>Hoja3!$E$10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Hoja3!$A$11:$A$16</c:f>
              <c:strCache>
                <c:ptCount val="6"/>
                <c:pt idx="0">
                  <c:v>Largos R9</c:v>
                </c:pt>
                <c:pt idx="1">
                  <c:v>Corto R9</c:v>
                </c:pt>
                <c:pt idx="2">
                  <c:v>Todos R9</c:v>
                </c:pt>
                <c:pt idx="3">
                  <c:v>Largos R6</c:v>
                </c:pt>
                <c:pt idx="4">
                  <c:v>Corto R6</c:v>
                </c:pt>
                <c:pt idx="5">
                  <c:v>Todos R6</c:v>
                </c:pt>
              </c:strCache>
            </c:strRef>
          </c:cat>
          <c:val>
            <c:numRef>
              <c:f>Hoja3!$E$11:$E$16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E-4906-A6FF-873D3947B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96288"/>
        <c:axId val="675113552"/>
      </c:barChart>
      <c:catAx>
        <c:axId val="6730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113552"/>
        <c:crosses val="autoZero"/>
        <c:auto val="1"/>
        <c:lblAlgn val="ctr"/>
        <c:lblOffset val="100"/>
        <c:noMultiLvlLbl val="0"/>
      </c:catAx>
      <c:valAx>
        <c:axId val="675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0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</a:t>
            </a:r>
            <a:r>
              <a:rPr lang="en-US" baseline="0"/>
              <a:t> Acumulado neto por operación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'Trades List (2)'!$J$4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'Trades List (2)'!$A$5:$A$145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'Trades List (2)'!$J$5:$J$145</c:f>
              <c:numCache>
                <c:formatCode>"$"#,##0.00_);[Red]\("$"#,##0.00\)</c:formatCode>
                <c:ptCount val="141"/>
                <c:pt idx="0">
                  <c:v>-42.5</c:v>
                </c:pt>
                <c:pt idx="1">
                  <c:v>-38</c:v>
                </c:pt>
                <c:pt idx="2">
                  <c:v>151</c:v>
                </c:pt>
                <c:pt idx="3">
                  <c:v>205</c:v>
                </c:pt>
                <c:pt idx="4">
                  <c:v>142</c:v>
                </c:pt>
                <c:pt idx="5">
                  <c:v>92.5</c:v>
                </c:pt>
                <c:pt idx="6">
                  <c:v>52</c:v>
                </c:pt>
                <c:pt idx="7">
                  <c:v>317.5</c:v>
                </c:pt>
                <c:pt idx="8">
                  <c:v>298</c:v>
                </c:pt>
                <c:pt idx="9">
                  <c:v>311.5</c:v>
                </c:pt>
                <c:pt idx="10">
                  <c:v>250.5</c:v>
                </c:pt>
                <c:pt idx="11">
                  <c:v>216</c:v>
                </c:pt>
                <c:pt idx="12">
                  <c:v>193.5</c:v>
                </c:pt>
                <c:pt idx="13">
                  <c:v>274.5</c:v>
                </c:pt>
                <c:pt idx="14">
                  <c:v>306</c:v>
                </c:pt>
                <c:pt idx="15">
                  <c:v>291.5</c:v>
                </c:pt>
                <c:pt idx="16">
                  <c:v>257.5</c:v>
                </c:pt>
                <c:pt idx="17">
                  <c:v>284.5</c:v>
                </c:pt>
                <c:pt idx="18">
                  <c:v>334</c:v>
                </c:pt>
                <c:pt idx="19">
                  <c:v>352</c:v>
                </c:pt>
                <c:pt idx="20">
                  <c:v>725.5</c:v>
                </c:pt>
                <c:pt idx="21">
                  <c:v>694</c:v>
                </c:pt>
                <c:pt idx="22">
                  <c:v>932.5</c:v>
                </c:pt>
                <c:pt idx="23">
                  <c:v>946</c:v>
                </c:pt>
                <c:pt idx="24">
                  <c:v>914.5</c:v>
                </c:pt>
                <c:pt idx="25">
                  <c:v>847</c:v>
                </c:pt>
                <c:pt idx="26">
                  <c:v>856</c:v>
                </c:pt>
                <c:pt idx="27">
                  <c:v>822</c:v>
                </c:pt>
                <c:pt idx="28">
                  <c:v>792.5</c:v>
                </c:pt>
                <c:pt idx="29">
                  <c:v>761</c:v>
                </c:pt>
                <c:pt idx="30">
                  <c:v>761</c:v>
                </c:pt>
                <c:pt idx="31">
                  <c:v>801.5</c:v>
                </c:pt>
                <c:pt idx="32">
                  <c:v>765.5</c:v>
                </c:pt>
                <c:pt idx="33">
                  <c:v>792.5</c:v>
                </c:pt>
                <c:pt idx="34">
                  <c:v>788</c:v>
                </c:pt>
                <c:pt idx="35">
                  <c:v>756.5</c:v>
                </c:pt>
                <c:pt idx="36">
                  <c:v>824</c:v>
                </c:pt>
                <c:pt idx="37">
                  <c:v>833</c:v>
                </c:pt>
                <c:pt idx="38">
                  <c:v>798</c:v>
                </c:pt>
                <c:pt idx="39">
                  <c:v>834</c:v>
                </c:pt>
                <c:pt idx="40">
                  <c:v>933</c:v>
                </c:pt>
                <c:pt idx="41">
                  <c:v>960</c:v>
                </c:pt>
                <c:pt idx="42">
                  <c:v>1005</c:v>
                </c:pt>
                <c:pt idx="43">
                  <c:v>1135.5</c:v>
                </c:pt>
                <c:pt idx="44">
                  <c:v>1158</c:v>
                </c:pt>
                <c:pt idx="45">
                  <c:v>1098.5</c:v>
                </c:pt>
                <c:pt idx="46">
                  <c:v>1319</c:v>
                </c:pt>
                <c:pt idx="47">
                  <c:v>1386.5</c:v>
                </c:pt>
                <c:pt idx="48">
                  <c:v>1355</c:v>
                </c:pt>
                <c:pt idx="49">
                  <c:v>1359.5</c:v>
                </c:pt>
                <c:pt idx="50">
                  <c:v>1341.5</c:v>
                </c:pt>
                <c:pt idx="51">
                  <c:v>1341.5</c:v>
                </c:pt>
                <c:pt idx="52">
                  <c:v>1310</c:v>
                </c:pt>
                <c:pt idx="53">
                  <c:v>1314.5</c:v>
                </c:pt>
                <c:pt idx="54">
                  <c:v>1355</c:v>
                </c:pt>
                <c:pt idx="55">
                  <c:v>1323.5</c:v>
                </c:pt>
                <c:pt idx="56">
                  <c:v>1323.5</c:v>
                </c:pt>
                <c:pt idx="57">
                  <c:v>1386.5</c:v>
                </c:pt>
                <c:pt idx="58">
                  <c:v>1351</c:v>
                </c:pt>
                <c:pt idx="59">
                  <c:v>1643.5</c:v>
                </c:pt>
                <c:pt idx="60">
                  <c:v>1675</c:v>
                </c:pt>
                <c:pt idx="61">
                  <c:v>1742.5</c:v>
                </c:pt>
                <c:pt idx="62">
                  <c:v>1760.5</c:v>
                </c:pt>
                <c:pt idx="63">
                  <c:v>1752.5</c:v>
                </c:pt>
                <c:pt idx="64">
                  <c:v>1721</c:v>
                </c:pt>
                <c:pt idx="65">
                  <c:v>2063</c:v>
                </c:pt>
                <c:pt idx="66">
                  <c:v>2333</c:v>
                </c:pt>
                <c:pt idx="67">
                  <c:v>2314.5</c:v>
                </c:pt>
                <c:pt idx="68">
                  <c:v>2279</c:v>
                </c:pt>
                <c:pt idx="69">
                  <c:v>2247.5</c:v>
                </c:pt>
                <c:pt idx="70">
                  <c:v>2373.5</c:v>
                </c:pt>
                <c:pt idx="71">
                  <c:v>2342</c:v>
                </c:pt>
                <c:pt idx="72">
                  <c:v>2333</c:v>
                </c:pt>
                <c:pt idx="73">
                  <c:v>2297.5</c:v>
                </c:pt>
                <c:pt idx="74">
                  <c:v>2311</c:v>
                </c:pt>
                <c:pt idx="75">
                  <c:v>2392</c:v>
                </c:pt>
                <c:pt idx="76">
                  <c:v>2374</c:v>
                </c:pt>
                <c:pt idx="77">
                  <c:v>2392</c:v>
                </c:pt>
                <c:pt idx="78">
                  <c:v>2360.5</c:v>
                </c:pt>
                <c:pt idx="79">
                  <c:v>2327.5</c:v>
                </c:pt>
                <c:pt idx="80">
                  <c:v>2404</c:v>
                </c:pt>
                <c:pt idx="81">
                  <c:v>2453.5</c:v>
                </c:pt>
                <c:pt idx="82">
                  <c:v>2422</c:v>
                </c:pt>
                <c:pt idx="83">
                  <c:v>2413</c:v>
                </c:pt>
                <c:pt idx="84">
                  <c:v>2476</c:v>
                </c:pt>
                <c:pt idx="85">
                  <c:v>2831.5</c:v>
                </c:pt>
                <c:pt idx="86">
                  <c:v>2800</c:v>
                </c:pt>
                <c:pt idx="87">
                  <c:v>2966.5</c:v>
                </c:pt>
                <c:pt idx="88">
                  <c:v>2905.5</c:v>
                </c:pt>
                <c:pt idx="89">
                  <c:v>2932.5</c:v>
                </c:pt>
                <c:pt idx="90">
                  <c:v>2959.5</c:v>
                </c:pt>
                <c:pt idx="91">
                  <c:v>3063</c:v>
                </c:pt>
                <c:pt idx="92">
                  <c:v>3171</c:v>
                </c:pt>
                <c:pt idx="93">
                  <c:v>3167.5</c:v>
                </c:pt>
                <c:pt idx="94">
                  <c:v>3136</c:v>
                </c:pt>
                <c:pt idx="95">
                  <c:v>3329.5</c:v>
                </c:pt>
                <c:pt idx="96">
                  <c:v>3279.5</c:v>
                </c:pt>
                <c:pt idx="97">
                  <c:v>3306.5</c:v>
                </c:pt>
                <c:pt idx="98">
                  <c:v>3698</c:v>
                </c:pt>
                <c:pt idx="99">
                  <c:v>3846.5</c:v>
                </c:pt>
                <c:pt idx="100">
                  <c:v>3815</c:v>
                </c:pt>
                <c:pt idx="101">
                  <c:v>3887</c:v>
                </c:pt>
                <c:pt idx="102">
                  <c:v>3851</c:v>
                </c:pt>
                <c:pt idx="103">
                  <c:v>3793</c:v>
                </c:pt>
                <c:pt idx="104">
                  <c:v>3757.5</c:v>
                </c:pt>
                <c:pt idx="105">
                  <c:v>3726</c:v>
                </c:pt>
                <c:pt idx="106">
                  <c:v>3694.5</c:v>
                </c:pt>
                <c:pt idx="107">
                  <c:v>4059</c:v>
                </c:pt>
                <c:pt idx="108">
                  <c:v>4024.5</c:v>
                </c:pt>
                <c:pt idx="109">
                  <c:v>4002</c:v>
                </c:pt>
                <c:pt idx="110">
                  <c:v>4092</c:v>
                </c:pt>
                <c:pt idx="111">
                  <c:v>4105.5</c:v>
                </c:pt>
                <c:pt idx="112">
                  <c:v>4074</c:v>
                </c:pt>
                <c:pt idx="113">
                  <c:v>4092</c:v>
                </c:pt>
                <c:pt idx="114">
                  <c:v>4492.5</c:v>
                </c:pt>
                <c:pt idx="115">
                  <c:v>4455</c:v>
                </c:pt>
                <c:pt idx="116">
                  <c:v>4450.5</c:v>
                </c:pt>
                <c:pt idx="117">
                  <c:v>4468.5</c:v>
                </c:pt>
                <c:pt idx="118">
                  <c:v>4434.5</c:v>
                </c:pt>
                <c:pt idx="119">
                  <c:v>4493</c:v>
                </c:pt>
                <c:pt idx="120">
                  <c:v>4434</c:v>
                </c:pt>
                <c:pt idx="121">
                  <c:v>4393</c:v>
                </c:pt>
                <c:pt idx="122">
                  <c:v>4478.5</c:v>
                </c:pt>
                <c:pt idx="123">
                  <c:v>4640.5</c:v>
                </c:pt>
                <c:pt idx="124">
                  <c:v>4604.5</c:v>
                </c:pt>
                <c:pt idx="125">
                  <c:v>4775.5</c:v>
                </c:pt>
                <c:pt idx="126">
                  <c:v>4740</c:v>
                </c:pt>
                <c:pt idx="127">
                  <c:v>4852.5</c:v>
                </c:pt>
                <c:pt idx="128">
                  <c:v>4884</c:v>
                </c:pt>
                <c:pt idx="129">
                  <c:v>5019</c:v>
                </c:pt>
                <c:pt idx="130">
                  <c:v>5199</c:v>
                </c:pt>
                <c:pt idx="131">
                  <c:v>5302.5</c:v>
                </c:pt>
                <c:pt idx="132">
                  <c:v>5352</c:v>
                </c:pt>
                <c:pt idx="133">
                  <c:v>5451</c:v>
                </c:pt>
                <c:pt idx="134">
                  <c:v>5586</c:v>
                </c:pt>
                <c:pt idx="135">
                  <c:v>5667</c:v>
                </c:pt>
                <c:pt idx="136">
                  <c:v>5757</c:v>
                </c:pt>
                <c:pt idx="137">
                  <c:v>5720.5</c:v>
                </c:pt>
                <c:pt idx="138">
                  <c:v>5837.5</c:v>
                </c:pt>
                <c:pt idx="139">
                  <c:v>5909.5</c:v>
                </c:pt>
                <c:pt idx="140">
                  <c:v>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9-4AD5-9F8D-7230A762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194832"/>
        <c:axId val="672015408"/>
      </c:lineChart>
      <c:catAx>
        <c:axId val="6781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015408"/>
        <c:crosses val="autoZero"/>
        <c:auto val="1"/>
        <c:lblAlgn val="ctr"/>
        <c:lblOffset val="100"/>
        <c:noMultiLvlLbl val="0"/>
      </c:catAx>
      <c:valAx>
        <c:axId val="672015408"/>
        <c:scaling>
          <c:orientation val="minMax"/>
          <c:max val="60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1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Largos R9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Hoja3!$B$2:$G$2</c:f>
              <c:numCache>
                <c:formatCode>"$"#,##0.00_);[Red]\("$"#,##0.00\)</c:formatCode>
                <c:ptCount val="6"/>
                <c:pt idx="0">
                  <c:v>1005.21</c:v>
                </c:pt>
                <c:pt idx="1">
                  <c:v>2392.14</c:v>
                </c:pt>
                <c:pt idx="2">
                  <c:v>3011.24</c:v>
                </c:pt>
                <c:pt idx="3">
                  <c:v>4057.31</c:v>
                </c:pt>
                <c:pt idx="4">
                  <c:v>4430.24</c:v>
                </c:pt>
                <c:pt idx="5">
                  <c:v>4807.1400000000003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A-461B-8B21-06BD82F0716A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Corto R9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Hoja3!$B$3:$G$3</c:f>
              <c:numCache>
                <c:formatCode>"$"#,##0.00_);[Red]\("$"#,##0.00\)</c:formatCode>
                <c:ptCount val="6"/>
                <c:pt idx="0">
                  <c:v>123.11</c:v>
                </c:pt>
                <c:pt idx="1">
                  <c:v>596.35</c:v>
                </c:pt>
                <c:pt idx="2">
                  <c:v>915.4</c:v>
                </c:pt>
                <c:pt idx="3">
                  <c:v>1810.94</c:v>
                </c:pt>
                <c:pt idx="4">
                  <c:v>1620.15</c:v>
                </c:pt>
                <c:pt idx="5">
                  <c:v>1772.62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A-461B-8B21-06BD82F0716A}"/>
            </c:ext>
          </c:extLst>
        </c:ser>
        <c:ser>
          <c:idx val="2"/>
          <c:order val="2"/>
          <c:tx>
            <c:strRef>
              <c:f>Hoja3!$A$4</c:f>
              <c:strCache>
                <c:ptCount val="1"/>
                <c:pt idx="0">
                  <c:v>Todos R9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Hoja3!$B$4:$G$4</c:f>
              <c:numCache>
                <c:formatCode>"$"#,##0.00_);[Red]\("$"#,##0.00\)</c:formatCode>
                <c:ptCount val="6"/>
                <c:pt idx="0">
                  <c:v>1495.86</c:v>
                </c:pt>
                <c:pt idx="1">
                  <c:v>3695.86</c:v>
                </c:pt>
                <c:pt idx="2">
                  <c:v>5500.7</c:v>
                </c:pt>
                <c:pt idx="3">
                  <c:v>7768.28</c:v>
                </c:pt>
                <c:pt idx="4">
                  <c:v>8194.02</c:v>
                </c:pt>
                <c:pt idx="5">
                  <c:v>9063.7099999999991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A-461B-8B21-06BD82F0716A}"/>
            </c:ext>
          </c:extLst>
        </c:ser>
        <c:ser>
          <c:idx val="3"/>
          <c:order val="3"/>
          <c:tx>
            <c:strRef>
              <c:f>Hoja3!$A$5</c:f>
              <c:strCache>
                <c:ptCount val="1"/>
                <c:pt idx="0">
                  <c:v>Largos R6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Hoja3!$B$5:$G$5</c:f>
              <c:numCache>
                <c:formatCode>"$"#,##0.00_);[Red]\("$"#,##0.00\)</c:formatCode>
                <c:ptCount val="6"/>
                <c:pt idx="0">
                  <c:v>1131.69</c:v>
                </c:pt>
                <c:pt idx="1">
                  <c:v>2951.85</c:v>
                </c:pt>
                <c:pt idx="2">
                  <c:v>4195.92</c:v>
                </c:pt>
                <c:pt idx="3">
                  <c:v>4867.53</c:v>
                </c:pt>
                <c:pt idx="4">
                  <c:v>5368.64</c:v>
                </c:pt>
                <c:pt idx="5">
                  <c:v>5731.94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A-461B-8B21-06BD82F0716A}"/>
            </c:ext>
          </c:extLst>
        </c:ser>
        <c:ser>
          <c:idx val="4"/>
          <c:order val="4"/>
          <c:tx>
            <c:strRef>
              <c:f>Hoja3!$A$6</c:f>
              <c:strCache>
                <c:ptCount val="1"/>
                <c:pt idx="0">
                  <c:v>Corto R6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Hoja3!$B$6:$G$6</c:f>
              <c:numCache>
                <c:formatCode>"$"#,##0.00_);[Red]\("$"#,##0.00\)</c:formatCode>
                <c:ptCount val="6"/>
                <c:pt idx="0">
                  <c:v>731.94</c:v>
                </c:pt>
                <c:pt idx="1">
                  <c:v>1338.84</c:v>
                </c:pt>
                <c:pt idx="2">
                  <c:v>1820.85</c:v>
                </c:pt>
                <c:pt idx="3">
                  <c:v>2823.28</c:v>
                </c:pt>
                <c:pt idx="4">
                  <c:v>2596.25</c:v>
                </c:pt>
                <c:pt idx="5">
                  <c:v>2822.55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9A-461B-8B21-06BD82F0716A}"/>
            </c:ext>
          </c:extLst>
        </c:ser>
        <c:ser>
          <c:idx val="5"/>
          <c:order val="5"/>
          <c:tx>
            <c:strRef>
              <c:f>Hoja3!$A$7</c:f>
              <c:strCache>
                <c:ptCount val="1"/>
                <c:pt idx="0">
                  <c:v>Todos 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Hoja3!$B$1:$G$1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Hoja3!$B$7:$G$7</c:f>
              <c:numCache>
                <c:formatCode>"$"#,##0.00_);[Red]\("$"#,##0.00\)</c:formatCode>
                <c:ptCount val="6"/>
                <c:pt idx="0">
                  <c:v>2889.79</c:v>
                </c:pt>
                <c:pt idx="1">
                  <c:v>6765.13</c:v>
                </c:pt>
                <c:pt idx="2">
                  <c:v>9431.0400000000009</c:v>
                </c:pt>
                <c:pt idx="3">
                  <c:v>12550.48</c:v>
                </c:pt>
                <c:pt idx="4">
                  <c:v>13366.92</c:v>
                </c:pt>
                <c:pt idx="5">
                  <c:v>14227.76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9A-461B-8B21-06BD82F0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453904"/>
        <c:axId val="672005008"/>
      </c:lineChart>
      <c:catAx>
        <c:axId val="6714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005008"/>
        <c:crosses val="autoZero"/>
        <c:auto val="1"/>
        <c:lblAlgn val="ctr"/>
        <c:lblOffset val="100"/>
        <c:noMultiLvlLbl val="0"/>
      </c:catAx>
      <c:valAx>
        <c:axId val="6720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4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Hoja3!$B$10</c:f>
              <c:strCache>
                <c:ptCount val="1"/>
                <c:pt idx="0">
                  <c:v>Total 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Hoja3!$A$11:$A$16</c:f>
              <c:strCache>
                <c:ptCount val="6"/>
                <c:pt idx="0">
                  <c:v>Largos R9</c:v>
                </c:pt>
                <c:pt idx="1">
                  <c:v>Corto R9</c:v>
                </c:pt>
                <c:pt idx="2">
                  <c:v>Todos R9</c:v>
                </c:pt>
                <c:pt idx="3">
                  <c:v>Largos R6</c:v>
                </c:pt>
                <c:pt idx="4">
                  <c:v>Corto R6</c:v>
                </c:pt>
                <c:pt idx="5">
                  <c:v>Todos R6</c:v>
                </c:pt>
              </c:strCache>
            </c:strRef>
          </c:cat>
          <c:val>
            <c:numRef>
              <c:f>Hoja3!$B$11:$B$16</c:f>
              <c:numCache>
                <c:formatCode>General</c:formatCode>
                <c:ptCount val="6"/>
                <c:pt idx="0">
                  <c:v>141</c:v>
                </c:pt>
                <c:pt idx="1">
                  <c:v>157</c:v>
                </c:pt>
                <c:pt idx="2">
                  <c:v>238</c:v>
                </c:pt>
                <c:pt idx="3">
                  <c:v>360</c:v>
                </c:pt>
                <c:pt idx="4">
                  <c:v>367</c:v>
                </c:pt>
                <c:pt idx="5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B-4AB0-A3E9-A470FA3ED410}"/>
            </c:ext>
          </c:extLst>
        </c:ser>
        <c:ser>
          <c:idx val="1"/>
          <c:order val="1"/>
          <c:tx>
            <c:strRef>
              <c:f>Hoja3!$C$10</c:f>
              <c:strCache>
                <c:ptCount val="1"/>
                <c:pt idx="0">
                  <c:v>Ganadora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Hoja3!$A$11:$A$16</c:f>
              <c:strCache>
                <c:ptCount val="6"/>
                <c:pt idx="0">
                  <c:v>Largos R9</c:v>
                </c:pt>
                <c:pt idx="1">
                  <c:v>Corto R9</c:v>
                </c:pt>
                <c:pt idx="2">
                  <c:v>Todos R9</c:v>
                </c:pt>
                <c:pt idx="3">
                  <c:v>Largos R6</c:v>
                </c:pt>
                <c:pt idx="4">
                  <c:v>Corto R6</c:v>
                </c:pt>
                <c:pt idx="5">
                  <c:v>Todos R6</c:v>
                </c:pt>
              </c:strCache>
            </c:strRef>
          </c:cat>
          <c:val>
            <c:numRef>
              <c:f>Hoja3!$C$11:$C$16</c:f>
              <c:numCache>
                <c:formatCode>General</c:formatCode>
                <c:ptCount val="6"/>
                <c:pt idx="0">
                  <c:v>77</c:v>
                </c:pt>
                <c:pt idx="1">
                  <c:v>73</c:v>
                </c:pt>
                <c:pt idx="2">
                  <c:v>144</c:v>
                </c:pt>
                <c:pt idx="3">
                  <c:v>171</c:v>
                </c:pt>
                <c:pt idx="4">
                  <c:v>148</c:v>
                </c:pt>
                <c:pt idx="5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B-4AB0-A3E9-A470FA3ED410}"/>
            </c:ext>
          </c:extLst>
        </c:ser>
        <c:ser>
          <c:idx val="2"/>
          <c:order val="2"/>
          <c:tx>
            <c:strRef>
              <c:f>Hoja3!$D$10</c:f>
              <c:strCache>
                <c:ptCount val="1"/>
                <c:pt idx="0">
                  <c:v>Perdedora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Hoja3!$A$11:$A$16</c:f>
              <c:strCache>
                <c:ptCount val="6"/>
                <c:pt idx="0">
                  <c:v>Largos R9</c:v>
                </c:pt>
                <c:pt idx="1">
                  <c:v>Corto R9</c:v>
                </c:pt>
                <c:pt idx="2">
                  <c:v>Todos R9</c:v>
                </c:pt>
                <c:pt idx="3">
                  <c:v>Largos R6</c:v>
                </c:pt>
                <c:pt idx="4">
                  <c:v>Corto R6</c:v>
                </c:pt>
                <c:pt idx="5">
                  <c:v>Todos R6</c:v>
                </c:pt>
              </c:strCache>
            </c:strRef>
          </c:cat>
          <c:val>
            <c:numRef>
              <c:f>Hoja3!$D$11:$D$16</c:f>
              <c:numCache>
                <c:formatCode>General</c:formatCode>
                <c:ptCount val="6"/>
                <c:pt idx="0">
                  <c:v>61</c:v>
                </c:pt>
                <c:pt idx="1">
                  <c:v>83</c:v>
                </c:pt>
                <c:pt idx="2">
                  <c:v>89</c:v>
                </c:pt>
                <c:pt idx="3">
                  <c:v>183</c:v>
                </c:pt>
                <c:pt idx="4">
                  <c:v>211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B-4AB0-A3E9-A470FA3ED410}"/>
            </c:ext>
          </c:extLst>
        </c:ser>
        <c:ser>
          <c:idx val="3"/>
          <c:order val="3"/>
          <c:tx>
            <c:strRef>
              <c:f>Hoja3!$E$10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Hoja3!$A$11:$A$16</c:f>
              <c:strCache>
                <c:ptCount val="6"/>
                <c:pt idx="0">
                  <c:v>Largos R9</c:v>
                </c:pt>
                <c:pt idx="1">
                  <c:v>Corto R9</c:v>
                </c:pt>
                <c:pt idx="2">
                  <c:v>Todos R9</c:v>
                </c:pt>
                <c:pt idx="3">
                  <c:v>Largos R6</c:v>
                </c:pt>
                <c:pt idx="4">
                  <c:v>Corto R6</c:v>
                </c:pt>
                <c:pt idx="5">
                  <c:v>Todos R6</c:v>
                </c:pt>
              </c:strCache>
            </c:strRef>
          </c:cat>
          <c:val>
            <c:numRef>
              <c:f>Hoja3!$E$11:$E$16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B-4AB0-A3E9-A470FA3E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96288"/>
        <c:axId val="675113552"/>
      </c:barChart>
      <c:catAx>
        <c:axId val="6730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113552"/>
        <c:crosses val="autoZero"/>
        <c:auto val="1"/>
        <c:lblAlgn val="ctr"/>
        <c:lblOffset val="100"/>
        <c:noMultiLvlLbl val="0"/>
      </c:catAx>
      <c:valAx>
        <c:axId val="675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0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Hoja3!$A$31:$A$36</c:f>
              <c:strCache>
                <c:ptCount val="6"/>
                <c:pt idx="0">
                  <c:v>Corto R9</c:v>
                </c:pt>
                <c:pt idx="1">
                  <c:v>Largos R9</c:v>
                </c:pt>
                <c:pt idx="2">
                  <c:v>Corto R6</c:v>
                </c:pt>
                <c:pt idx="3">
                  <c:v>Largos R6</c:v>
                </c:pt>
                <c:pt idx="4">
                  <c:v>Todos R9</c:v>
                </c:pt>
                <c:pt idx="5">
                  <c:v>Todos R6</c:v>
                </c:pt>
              </c:strCache>
            </c:strRef>
          </c:cat>
          <c:val>
            <c:numRef>
              <c:f>Hoja3!$B$31:$B$36</c:f>
              <c:numCache>
                <c:formatCode>General</c:formatCode>
                <c:ptCount val="6"/>
                <c:pt idx="0">
                  <c:v>5109.68</c:v>
                </c:pt>
                <c:pt idx="1">
                  <c:v>7085.21</c:v>
                </c:pt>
                <c:pt idx="2">
                  <c:v>8347.4</c:v>
                </c:pt>
                <c:pt idx="3">
                  <c:v>10578.55</c:v>
                </c:pt>
                <c:pt idx="4">
                  <c:v>12259.5</c:v>
                </c:pt>
                <c:pt idx="5">
                  <c:v>19345.89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4-48A6-8C74-54A90E92C506}"/>
            </c:ext>
          </c:extLst>
        </c:ser>
        <c:ser>
          <c:idx val="1"/>
          <c:order val="1"/>
          <c:spPr>
            <a:solidFill>
              <a:srgbClr val="CC3300"/>
            </a:solidFill>
            <a:ln>
              <a:noFill/>
            </a:ln>
            <a:effectLst/>
          </c:spPr>
          <c:invertIfNegative val="0"/>
          <c:cat>
            <c:strRef>
              <c:f>Hoja3!$A$31:$A$36</c:f>
              <c:strCache>
                <c:ptCount val="6"/>
                <c:pt idx="0">
                  <c:v>Corto R9</c:v>
                </c:pt>
                <c:pt idx="1">
                  <c:v>Largos R9</c:v>
                </c:pt>
                <c:pt idx="2">
                  <c:v>Corto R6</c:v>
                </c:pt>
                <c:pt idx="3">
                  <c:v>Largos R6</c:v>
                </c:pt>
                <c:pt idx="4">
                  <c:v>Todos R9</c:v>
                </c:pt>
                <c:pt idx="5">
                  <c:v>Todos R6</c:v>
                </c:pt>
              </c:strCache>
            </c:strRef>
          </c:cat>
          <c:val>
            <c:numRef>
              <c:f>Hoja3!$C$31:$C$36</c:f>
              <c:numCache>
                <c:formatCode>General</c:formatCode>
                <c:ptCount val="6"/>
                <c:pt idx="0">
                  <c:v>-3337.06</c:v>
                </c:pt>
                <c:pt idx="1">
                  <c:v>-2278.0700000000002</c:v>
                </c:pt>
                <c:pt idx="2">
                  <c:v>-5524.85</c:v>
                </c:pt>
                <c:pt idx="3">
                  <c:v>-4846.6099999999997</c:v>
                </c:pt>
                <c:pt idx="4">
                  <c:v>-3195.79</c:v>
                </c:pt>
                <c:pt idx="5">
                  <c:v>-5118.13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4-48A6-8C74-54A90E92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315840"/>
        <c:axId val="675117296"/>
      </c:barChart>
      <c:catAx>
        <c:axId val="67131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5117296"/>
        <c:crosses val="autoZero"/>
        <c:auto val="1"/>
        <c:lblAlgn val="ctr"/>
        <c:lblOffset val="100"/>
        <c:tickLblSkip val="1"/>
        <c:noMultiLvlLbl val="0"/>
      </c:catAx>
      <c:valAx>
        <c:axId val="675117296"/>
        <c:scaling>
          <c:orientation val="minMax"/>
          <c:min val="-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13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'Trades List (2)'!$J$4</c:f>
              <c:strCache>
                <c:ptCount val="1"/>
                <c:pt idx="0">
                  <c:v>ACUMULADO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'Trades List (2)'!$A$5:$A$145</c:f>
              <c:numCache>
                <c:formatCode>General</c:formatCode>
                <c:ptCount val="1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</c:numCache>
            </c:numRef>
          </c:cat>
          <c:val>
            <c:numRef>
              <c:f>'Trades List (2)'!$J$5:$J$145</c:f>
              <c:numCache>
                <c:formatCode>"$"#,##0.00_);[Red]\("$"#,##0.00\)</c:formatCode>
                <c:ptCount val="141"/>
                <c:pt idx="0">
                  <c:v>-42.5</c:v>
                </c:pt>
                <c:pt idx="1">
                  <c:v>-38</c:v>
                </c:pt>
                <c:pt idx="2">
                  <c:v>151</c:v>
                </c:pt>
                <c:pt idx="3">
                  <c:v>205</c:v>
                </c:pt>
                <c:pt idx="4">
                  <c:v>142</c:v>
                </c:pt>
                <c:pt idx="5">
                  <c:v>92.5</c:v>
                </c:pt>
                <c:pt idx="6">
                  <c:v>52</c:v>
                </c:pt>
                <c:pt idx="7">
                  <c:v>317.5</c:v>
                </c:pt>
                <c:pt idx="8">
                  <c:v>298</c:v>
                </c:pt>
                <c:pt idx="9">
                  <c:v>311.5</c:v>
                </c:pt>
                <c:pt idx="10">
                  <c:v>250.5</c:v>
                </c:pt>
                <c:pt idx="11">
                  <c:v>216</c:v>
                </c:pt>
                <c:pt idx="12">
                  <c:v>193.5</c:v>
                </c:pt>
                <c:pt idx="13">
                  <c:v>274.5</c:v>
                </c:pt>
                <c:pt idx="14">
                  <c:v>306</c:v>
                </c:pt>
                <c:pt idx="15">
                  <c:v>291.5</c:v>
                </c:pt>
                <c:pt idx="16">
                  <c:v>257.5</c:v>
                </c:pt>
                <c:pt idx="17">
                  <c:v>284.5</c:v>
                </c:pt>
                <c:pt idx="18">
                  <c:v>334</c:v>
                </c:pt>
                <c:pt idx="19">
                  <c:v>352</c:v>
                </c:pt>
                <c:pt idx="20">
                  <c:v>725.5</c:v>
                </c:pt>
                <c:pt idx="21">
                  <c:v>694</c:v>
                </c:pt>
                <c:pt idx="22">
                  <c:v>932.5</c:v>
                </c:pt>
                <c:pt idx="23">
                  <c:v>946</c:v>
                </c:pt>
                <c:pt idx="24">
                  <c:v>914.5</c:v>
                </c:pt>
                <c:pt idx="25">
                  <c:v>847</c:v>
                </c:pt>
                <c:pt idx="26">
                  <c:v>856</c:v>
                </c:pt>
                <c:pt idx="27">
                  <c:v>822</c:v>
                </c:pt>
                <c:pt idx="28">
                  <c:v>792.5</c:v>
                </c:pt>
                <c:pt idx="29">
                  <c:v>761</c:v>
                </c:pt>
                <c:pt idx="30">
                  <c:v>761</c:v>
                </c:pt>
                <c:pt idx="31">
                  <c:v>801.5</c:v>
                </c:pt>
                <c:pt idx="32">
                  <c:v>765.5</c:v>
                </c:pt>
                <c:pt idx="33">
                  <c:v>792.5</c:v>
                </c:pt>
                <c:pt idx="34">
                  <c:v>788</c:v>
                </c:pt>
                <c:pt idx="35">
                  <c:v>756.5</c:v>
                </c:pt>
                <c:pt idx="36">
                  <c:v>824</c:v>
                </c:pt>
                <c:pt idx="37">
                  <c:v>833</c:v>
                </c:pt>
                <c:pt idx="38">
                  <c:v>798</c:v>
                </c:pt>
                <c:pt idx="39">
                  <c:v>834</c:v>
                </c:pt>
                <c:pt idx="40">
                  <c:v>933</c:v>
                </c:pt>
                <c:pt idx="41">
                  <c:v>960</c:v>
                </c:pt>
                <c:pt idx="42">
                  <c:v>1005</c:v>
                </c:pt>
                <c:pt idx="43">
                  <c:v>1135.5</c:v>
                </c:pt>
                <c:pt idx="44">
                  <c:v>1158</c:v>
                </c:pt>
                <c:pt idx="45">
                  <c:v>1098.5</c:v>
                </c:pt>
                <c:pt idx="46">
                  <c:v>1319</c:v>
                </c:pt>
                <c:pt idx="47">
                  <c:v>1386.5</c:v>
                </c:pt>
                <c:pt idx="48">
                  <c:v>1355</c:v>
                </c:pt>
                <c:pt idx="49">
                  <c:v>1359.5</c:v>
                </c:pt>
                <c:pt idx="50">
                  <c:v>1341.5</c:v>
                </c:pt>
                <c:pt idx="51">
                  <c:v>1341.5</c:v>
                </c:pt>
                <c:pt idx="52">
                  <c:v>1310</c:v>
                </c:pt>
                <c:pt idx="53">
                  <c:v>1314.5</c:v>
                </c:pt>
                <c:pt idx="54">
                  <c:v>1355</c:v>
                </c:pt>
                <c:pt idx="55">
                  <c:v>1323.5</c:v>
                </c:pt>
                <c:pt idx="56">
                  <c:v>1323.5</c:v>
                </c:pt>
                <c:pt idx="57">
                  <c:v>1386.5</c:v>
                </c:pt>
                <c:pt idx="58">
                  <c:v>1351</c:v>
                </c:pt>
                <c:pt idx="59">
                  <c:v>1643.5</c:v>
                </c:pt>
                <c:pt idx="60">
                  <c:v>1675</c:v>
                </c:pt>
                <c:pt idx="61">
                  <c:v>1742.5</c:v>
                </c:pt>
                <c:pt idx="62">
                  <c:v>1760.5</c:v>
                </c:pt>
                <c:pt idx="63">
                  <c:v>1752.5</c:v>
                </c:pt>
                <c:pt idx="64">
                  <c:v>1721</c:v>
                </c:pt>
                <c:pt idx="65">
                  <c:v>2063</c:v>
                </c:pt>
                <c:pt idx="66">
                  <c:v>2333</c:v>
                </c:pt>
                <c:pt idx="67">
                  <c:v>2314.5</c:v>
                </c:pt>
                <c:pt idx="68">
                  <c:v>2279</c:v>
                </c:pt>
                <c:pt idx="69">
                  <c:v>2247.5</c:v>
                </c:pt>
                <c:pt idx="70">
                  <c:v>2373.5</c:v>
                </c:pt>
                <c:pt idx="71">
                  <c:v>2342</c:v>
                </c:pt>
                <c:pt idx="72">
                  <c:v>2333</c:v>
                </c:pt>
                <c:pt idx="73">
                  <c:v>2297.5</c:v>
                </c:pt>
                <c:pt idx="74">
                  <c:v>2311</c:v>
                </c:pt>
                <c:pt idx="75">
                  <c:v>2392</c:v>
                </c:pt>
                <c:pt idx="76">
                  <c:v>2374</c:v>
                </c:pt>
                <c:pt idx="77">
                  <c:v>2392</c:v>
                </c:pt>
                <c:pt idx="78">
                  <c:v>2360.5</c:v>
                </c:pt>
                <c:pt idx="79">
                  <c:v>2327.5</c:v>
                </c:pt>
                <c:pt idx="80">
                  <c:v>2404</c:v>
                </c:pt>
                <c:pt idx="81">
                  <c:v>2453.5</c:v>
                </c:pt>
                <c:pt idx="82">
                  <c:v>2422</c:v>
                </c:pt>
                <c:pt idx="83">
                  <c:v>2413</c:v>
                </c:pt>
                <c:pt idx="84">
                  <c:v>2476</c:v>
                </c:pt>
                <c:pt idx="85">
                  <c:v>2831.5</c:v>
                </c:pt>
                <c:pt idx="86">
                  <c:v>2800</c:v>
                </c:pt>
                <c:pt idx="87">
                  <c:v>2966.5</c:v>
                </c:pt>
                <c:pt idx="88">
                  <c:v>2905.5</c:v>
                </c:pt>
                <c:pt idx="89">
                  <c:v>2932.5</c:v>
                </c:pt>
                <c:pt idx="90">
                  <c:v>2959.5</c:v>
                </c:pt>
                <c:pt idx="91">
                  <c:v>3063</c:v>
                </c:pt>
                <c:pt idx="92">
                  <c:v>3171</c:v>
                </c:pt>
                <c:pt idx="93">
                  <c:v>3167.5</c:v>
                </c:pt>
                <c:pt idx="94">
                  <c:v>3136</c:v>
                </c:pt>
                <c:pt idx="95">
                  <c:v>3329.5</c:v>
                </c:pt>
                <c:pt idx="96">
                  <c:v>3279.5</c:v>
                </c:pt>
                <c:pt idx="97">
                  <c:v>3306.5</c:v>
                </c:pt>
                <c:pt idx="98">
                  <c:v>3698</c:v>
                </c:pt>
                <c:pt idx="99">
                  <c:v>3846.5</c:v>
                </c:pt>
                <c:pt idx="100">
                  <c:v>3815</c:v>
                </c:pt>
                <c:pt idx="101">
                  <c:v>3887</c:v>
                </c:pt>
                <c:pt idx="102">
                  <c:v>3851</c:v>
                </c:pt>
                <c:pt idx="103">
                  <c:v>3793</c:v>
                </c:pt>
                <c:pt idx="104">
                  <c:v>3757.5</c:v>
                </c:pt>
                <c:pt idx="105">
                  <c:v>3726</c:v>
                </c:pt>
                <c:pt idx="106">
                  <c:v>3694.5</c:v>
                </c:pt>
                <c:pt idx="107">
                  <c:v>4059</c:v>
                </c:pt>
                <c:pt idx="108">
                  <c:v>4024.5</c:v>
                </c:pt>
                <c:pt idx="109">
                  <c:v>4002</c:v>
                </c:pt>
                <c:pt idx="110">
                  <c:v>4092</c:v>
                </c:pt>
                <c:pt idx="111">
                  <c:v>4105.5</c:v>
                </c:pt>
                <c:pt idx="112">
                  <c:v>4074</c:v>
                </c:pt>
                <c:pt idx="113">
                  <c:v>4092</c:v>
                </c:pt>
                <c:pt idx="114">
                  <c:v>4492.5</c:v>
                </c:pt>
                <c:pt idx="115">
                  <c:v>4455</c:v>
                </c:pt>
                <c:pt idx="116">
                  <c:v>4450.5</c:v>
                </c:pt>
                <c:pt idx="117">
                  <c:v>4468.5</c:v>
                </c:pt>
                <c:pt idx="118">
                  <c:v>4434.5</c:v>
                </c:pt>
                <c:pt idx="119">
                  <c:v>4493</c:v>
                </c:pt>
                <c:pt idx="120">
                  <c:v>4434</c:v>
                </c:pt>
                <c:pt idx="121">
                  <c:v>4393</c:v>
                </c:pt>
                <c:pt idx="122">
                  <c:v>4478.5</c:v>
                </c:pt>
                <c:pt idx="123">
                  <c:v>4640.5</c:v>
                </c:pt>
                <c:pt idx="124">
                  <c:v>4604.5</c:v>
                </c:pt>
                <c:pt idx="125">
                  <c:v>4775.5</c:v>
                </c:pt>
                <c:pt idx="126">
                  <c:v>4740</c:v>
                </c:pt>
                <c:pt idx="127">
                  <c:v>4852.5</c:v>
                </c:pt>
                <c:pt idx="128">
                  <c:v>4884</c:v>
                </c:pt>
                <c:pt idx="129">
                  <c:v>5019</c:v>
                </c:pt>
                <c:pt idx="130">
                  <c:v>5199</c:v>
                </c:pt>
                <c:pt idx="131">
                  <c:v>5302.5</c:v>
                </c:pt>
                <c:pt idx="132">
                  <c:v>5352</c:v>
                </c:pt>
                <c:pt idx="133">
                  <c:v>5451</c:v>
                </c:pt>
                <c:pt idx="134">
                  <c:v>5586</c:v>
                </c:pt>
                <c:pt idx="135">
                  <c:v>5667</c:v>
                </c:pt>
                <c:pt idx="136">
                  <c:v>5757</c:v>
                </c:pt>
                <c:pt idx="137">
                  <c:v>5720.5</c:v>
                </c:pt>
                <c:pt idx="138">
                  <c:v>5837.5</c:v>
                </c:pt>
                <c:pt idx="139">
                  <c:v>5909.5</c:v>
                </c:pt>
                <c:pt idx="140">
                  <c:v>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B-489B-A1E2-3096F07F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194832"/>
        <c:axId val="672015408"/>
      </c:lineChart>
      <c:catAx>
        <c:axId val="6781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015408"/>
        <c:crosses val="autoZero"/>
        <c:auto val="1"/>
        <c:lblAlgn val="ctr"/>
        <c:lblOffset val="100"/>
        <c:noMultiLvlLbl val="0"/>
      </c:catAx>
      <c:valAx>
        <c:axId val="672015408"/>
        <c:scaling>
          <c:orientation val="minMax"/>
          <c:max val="60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19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56</xdr:row>
      <xdr:rowOff>142875</xdr:rowOff>
    </xdr:from>
    <xdr:to>
      <xdr:col>4</xdr:col>
      <xdr:colOff>438150</xdr:colOff>
      <xdr:row>71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05DE-631F-4392-922A-58F12114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72</xdr:row>
      <xdr:rowOff>76200</xdr:rowOff>
    </xdr:from>
    <xdr:to>
      <xdr:col>4</xdr:col>
      <xdr:colOff>66675</xdr:colOff>
      <xdr:row>84</xdr:row>
      <xdr:rowOff>185738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C8CCCD-0E73-4E55-8E36-C9CB770F9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95</xdr:row>
      <xdr:rowOff>180975</xdr:rowOff>
    </xdr:from>
    <xdr:to>
      <xdr:col>11</xdr:col>
      <xdr:colOff>295275</xdr:colOff>
      <xdr:row>113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333DF7-1AB4-42C8-95B5-0D8308AA7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523875</xdr:colOff>
      <xdr:row>58</xdr:row>
      <xdr:rowOff>19050</xdr:rowOff>
    </xdr:from>
    <xdr:to>
      <xdr:col>9</xdr:col>
      <xdr:colOff>695325</xdr:colOff>
      <xdr:row>68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C3846A7-8A0E-4507-8657-DECF31828396}"/>
            </a:ext>
          </a:extLst>
        </xdr:cNvPr>
        <xdr:cNvSpPr txBox="1"/>
      </xdr:nvSpPr>
      <xdr:spPr>
        <a:xfrm>
          <a:off x="4886325" y="11068050"/>
          <a:ext cx="398145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Largo</a:t>
          </a:r>
          <a:r>
            <a:rPr lang="es-CO" sz="1100" baseline="0"/>
            <a:t> R9: Estrategia Largos en Renko 9-0,9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Largo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R6: Estrategia Largos en Renko 6-0,6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observa que las estrategias que arrojan un mayor resultado positivo en el tiempo son las que tienen activas tanto las operaciones Largas como cortas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Durante los útimos 6 meses la tendencia ha sido alcista en el largo plazo, a pesar de esto si se seleccionara una paramerizacion solo con operaciones cortas, también tendriamos resultado positivo al final de los 6 meses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>
    <xdr:from>
      <xdr:col>0</xdr:col>
      <xdr:colOff>619125</xdr:colOff>
      <xdr:row>110</xdr:row>
      <xdr:rowOff>66675</xdr:rowOff>
    </xdr:from>
    <xdr:to>
      <xdr:col>0</xdr:col>
      <xdr:colOff>1095375</xdr:colOff>
      <xdr:row>111</xdr:row>
      <xdr:rowOff>95250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7986ED2D-BE8D-4761-B19B-308FC934D887}"/>
            </a:ext>
          </a:extLst>
        </xdr:cNvPr>
        <xdr:cNvSpPr/>
      </xdr:nvSpPr>
      <xdr:spPr>
        <a:xfrm>
          <a:off x="619125" y="21402675"/>
          <a:ext cx="476250" cy="2190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1152525</xdr:colOff>
      <xdr:row>109</xdr:row>
      <xdr:rowOff>180975</xdr:rowOff>
    </xdr:from>
    <xdr:to>
      <xdr:col>0</xdr:col>
      <xdr:colOff>1590675</xdr:colOff>
      <xdr:row>111</xdr:row>
      <xdr:rowOff>19050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FCC52447-2675-4716-AE94-9869DF858C4E}"/>
            </a:ext>
          </a:extLst>
        </xdr:cNvPr>
        <xdr:cNvSpPr/>
      </xdr:nvSpPr>
      <xdr:spPr>
        <a:xfrm>
          <a:off x="1152525" y="21135975"/>
          <a:ext cx="438150" cy="2190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66674</xdr:colOff>
      <xdr:row>108</xdr:row>
      <xdr:rowOff>114299</xdr:rowOff>
    </xdr:from>
    <xdr:to>
      <xdr:col>1</xdr:col>
      <xdr:colOff>714375</xdr:colOff>
      <xdr:row>110</xdr:row>
      <xdr:rowOff>28574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70039C6-897E-4FCC-8AD8-D49754062CC6}"/>
            </a:ext>
          </a:extLst>
        </xdr:cNvPr>
        <xdr:cNvSpPr/>
      </xdr:nvSpPr>
      <xdr:spPr>
        <a:xfrm>
          <a:off x="2143124" y="20878799"/>
          <a:ext cx="647701" cy="2952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304800</xdr:colOff>
      <xdr:row>73</xdr:row>
      <xdr:rowOff>142875</xdr:rowOff>
    </xdr:from>
    <xdr:to>
      <xdr:col>9</xdr:col>
      <xdr:colOff>476250</xdr:colOff>
      <xdr:row>84</xdr:row>
      <xdr:rowOff>85725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CA948E5-FC78-4273-B710-3B0A302E5373}"/>
            </a:ext>
          </a:extLst>
        </xdr:cNvPr>
        <xdr:cNvSpPr txBox="1"/>
      </xdr:nvSpPr>
      <xdr:spPr>
        <a:xfrm>
          <a:off x="4667250" y="14049375"/>
          <a:ext cx="398145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La cantidad</a:t>
          </a:r>
          <a:r>
            <a:rPr lang="es-CO" sz="1100" baseline="0"/>
            <a:t> de operaciones en la estratia que inclue cortos y largos es muy alta, lo que genera un alto costo por comisiones que disminuye los resultados económicos.</a:t>
          </a:r>
        </a:p>
        <a:p>
          <a:endParaRPr lang="es-CO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estrategias: CortosR9, LargosR6 y Cortos R6 presentan una mayor cantidad de operaciones negativas frente a las positivas</a:t>
          </a:r>
        </a:p>
        <a:p>
          <a:endParaRPr lang="es-CO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cantidad de operaciones en la paramerizacion Renko 6-0,6 es mayor que la cantidad de operaciones realizadas en la estrategia que contempla operaciones Largas y cortas en Renko 9-0,9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>
    <xdr:from>
      <xdr:col>5</xdr:col>
      <xdr:colOff>190499</xdr:colOff>
      <xdr:row>85</xdr:row>
      <xdr:rowOff>161924</xdr:rowOff>
    </xdr:from>
    <xdr:to>
      <xdr:col>11</xdr:col>
      <xdr:colOff>238124</xdr:colOff>
      <xdr:row>95</xdr:row>
      <xdr:rowOff>57149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D434650-D538-4402-8761-E290FF7881DE}"/>
            </a:ext>
          </a:extLst>
        </xdr:cNvPr>
        <xdr:cNvSpPr txBox="1"/>
      </xdr:nvSpPr>
      <xdr:spPr>
        <a:xfrm>
          <a:off x="5381624" y="16354424"/>
          <a:ext cx="46196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un escenario de operaciones consecutivas negativas, la estrategia CortoR6 muestra un consecutivo de 9 operaciones y si tenemos en cuenta que la máximoa perdida de la estragia es de 53, se llegaría  auna perdida máxima en el portafolio de 477 USD</a:t>
          </a:r>
        </a:p>
        <a:p>
          <a:endParaRPr lang="es-CO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otra parte la estrategia CortoR9 muestra en nivel mas alto de perdida por operacion y un alto nivel de operaciones consecutivas, con lo cual se consideraría una máxima perdida en el portafolio de 504 USD</a:t>
          </a:r>
        </a:p>
        <a:p>
          <a:endParaRPr lang="es-CO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un escenario de perdidas fuertes en la estraetgia de uso actual deberíamos estar preparados para una perdida máxima consecutiva de 338usd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endParaRPr lang="es-CO" sz="1100"/>
        </a:p>
      </xdr:txBody>
    </xdr:sp>
    <xdr:clientData/>
  </xdr:twoCellAnchor>
  <xdr:twoCellAnchor>
    <xdr:from>
      <xdr:col>0</xdr:col>
      <xdr:colOff>0</xdr:colOff>
      <xdr:row>114</xdr:row>
      <xdr:rowOff>0</xdr:rowOff>
    </xdr:from>
    <xdr:to>
      <xdr:col>11</xdr:col>
      <xdr:colOff>295275</xdr:colOff>
      <xdr:row>125</xdr:row>
      <xdr:rowOff>57150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12100B94-80EB-4793-A189-3D95B4B213BF}"/>
            </a:ext>
          </a:extLst>
        </xdr:cNvPr>
        <xdr:cNvSpPr txBox="1"/>
      </xdr:nvSpPr>
      <xdr:spPr>
        <a:xfrm>
          <a:off x="0" y="21907500"/>
          <a:ext cx="10058400" cy="215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>
              <a:effectLst/>
            </a:rPr>
            <a:t>Se</a:t>
          </a:r>
          <a:r>
            <a:rPr lang="es-CO" baseline="0">
              <a:effectLst/>
            </a:rPr>
            <a:t> realiza un analisis del resultado acumulado neto de las operaciones de la estrategia actual LargoR9, durante los 6 meses que permite la plataforma, encontrando que solamente al inicio de la ejecución de la estrategia, se observan resultados negativos netos por un máximo de 42usd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baseline="0">
              <a:effectLst/>
            </a:rPr>
            <a:t>Las operaciones 5, 6 y 7 resultaron negativas con un acumlado negativo de 153usd, sin embargo en el momento el acumulado de ganancias se encontraba en 205usd por tanto el portafolio no retornó a terreno negativo.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baseline="0">
              <a:effectLst/>
            </a:rPr>
            <a:t>Entre las operaciones 25 y 30 existieron de forma consecutiva:  2op negativas por -99usd, una positiva por 9usd y finalmente 3op negativas por 95usd, para un total de 6 operaciones con resultado negativo de 185usd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baseline="0">
              <a:effectLst/>
            </a:rPr>
            <a:t>Las operaciones desde la 103 a 109 realizadas durante el 11 y 12 de noviembre resultaron negativas, generando un acumulado de 5 operaciones consecutivas negativas y la perdida máxima acumulada fué de 193usd, sin embargo el portafolio ya contaba con ganancias acumuladas por un valor superior a 3,800usd por tanto no impactó de manera significativa el resultado acumulado, ni el resultado total del analisis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>
            <a:effectLst/>
          </a:endParaRPr>
        </a:p>
        <a:p>
          <a:endParaRPr lang="es-CO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0.2706</cdr:x>
      <cdr:y>0.63751</cdr:y>
    </cdr:from>
    <cdr:to>
      <cdr:x>0.34014</cdr:x>
      <cdr:y>0.72763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070039C6-897E-4FCC-8AD8-D49754062CC6}"/>
            </a:ext>
          </a:extLst>
        </cdr:cNvPr>
        <cdr:cNvSpPr/>
      </cdr:nvSpPr>
      <cdr:spPr>
        <a:xfrm xmlns:a="http://schemas.openxmlformats.org/drawingml/2006/main">
          <a:off x="1136651" y="1527175"/>
          <a:ext cx="292100" cy="2159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CO" sz="1100"/>
        </a:p>
      </cdr:txBody>
    </cdr:sp>
  </cdr:relSizeAnchor>
  <cdr:relSizeAnchor xmlns:cdr="http://schemas.openxmlformats.org/drawingml/2006/chartDrawing">
    <cdr:from>
      <cdr:x>0.56992</cdr:x>
      <cdr:y>0.54606</cdr:y>
    </cdr:from>
    <cdr:to>
      <cdr:x>0.63946</cdr:x>
      <cdr:y>0.63618</cdr:y>
    </cdr:to>
    <cdr:sp macro="" textlink="">
      <cdr:nvSpPr>
        <cdr:cNvPr id="3" name="Elipse 2">
          <a:extLst xmlns:a="http://schemas.openxmlformats.org/drawingml/2006/main">
            <a:ext uri="{FF2B5EF4-FFF2-40B4-BE49-F238E27FC236}">
              <a16:creationId xmlns:a16="http://schemas.microsoft.com/office/drawing/2014/main" id="{D70CBE86-54C7-4B63-8481-DB6E9A2DD5FE}"/>
            </a:ext>
          </a:extLst>
        </cdr:cNvPr>
        <cdr:cNvSpPr/>
      </cdr:nvSpPr>
      <cdr:spPr>
        <a:xfrm xmlns:a="http://schemas.openxmlformats.org/drawingml/2006/main">
          <a:off x="2393950" y="1308100"/>
          <a:ext cx="292100" cy="2159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CO" sz="1100"/>
        </a:p>
      </cdr:txBody>
    </cdr:sp>
  </cdr:relSizeAnchor>
  <cdr:relSizeAnchor xmlns:cdr="http://schemas.openxmlformats.org/drawingml/2006/chartDrawing">
    <cdr:from>
      <cdr:x>0.70824</cdr:x>
      <cdr:y>0.5169</cdr:y>
    </cdr:from>
    <cdr:to>
      <cdr:x>0.78458</cdr:x>
      <cdr:y>0.66402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71FA3187-79DE-4528-BDD4-1C3C20F99D03}"/>
            </a:ext>
          </a:extLst>
        </cdr:cNvPr>
        <cdr:cNvSpPr/>
      </cdr:nvSpPr>
      <cdr:spPr>
        <a:xfrm xmlns:a="http://schemas.openxmlformats.org/drawingml/2006/main">
          <a:off x="2974974" y="1238250"/>
          <a:ext cx="320675" cy="3524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CO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0.71338</cdr:x>
      <cdr:y>0.36755</cdr:y>
    </cdr:from>
    <cdr:to>
      <cdr:x>0.76515</cdr:x>
      <cdr:y>0.45846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070039C6-897E-4FCC-8AD8-D49754062CC6}"/>
            </a:ext>
          </a:extLst>
        </cdr:cNvPr>
        <cdr:cNvSpPr/>
      </cdr:nvSpPr>
      <cdr:spPr>
        <a:xfrm xmlns:a="http://schemas.openxmlformats.org/drawingml/2006/main">
          <a:off x="7175501" y="1193800"/>
          <a:ext cx="520700" cy="2952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CO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0</xdr:row>
      <xdr:rowOff>119062</xdr:rowOff>
    </xdr:from>
    <xdr:to>
      <xdr:col>13</xdr:col>
      <xdr:colOff>514350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C43544-7183-4259-9352-11728F885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15</xdr:row>
      <xdr:rowOff>14287</xdr:rowOff>
    </xdr:from>
    <xdr:to>
      <xdr:col>13</xdr:col>
      <xdr:colOff>180975</xdr:colOff>
      <xdr:row>26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CEEBA-8812-424C-9B1E-2044F25AA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27</xdr:row>
      <xdr:rowOff>166687</xdr:rowOff>
    </xdr:from>
    <xdr:to>
      <xdr:col>10</xdr:col>
      <xdr:colOff>457200</xdr:colOff>
      <xdr:row>42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87DF7B-A9AC-4577-9B6C-4EB40387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4</xdr:row>
      <xdr:rowOff>52387</xdr:rowOff>
    </xdr:from>
    <xdr:to>
      <xdr:col>19</xdr:col>
      <xdr:colOff>523874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DE9133-AF9F-4F60-8183-1EF66B6C8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one%20autom&#225;tico/6L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s List (2)"/>
      <sheetName val="Performance Summary"/>
      <sheetName val="Trade Analysis"/>
      <sheetName val="Trades List"/>
      <sheetName val="Annual"/>
      <sheetName val="Monthly"/>
      <sheetName val="Weekly"/>
      <sheetName val="Daily"/>
      <sheetName val="Settings"/>
    </sheetNames>
    <sheetDataSet>
      <sheetData sheetId="0">
        <row r="4">
          <cell r="J4" t="str">
            <v>ACUMULADO</v>
          </cell>
        </row>
        <row r="5">
          <cell r="A5">
            <v>1</v>
          </cell>
          <cell r="J5">
            <v>-42.5</v>
          </cell>
        </row>
        <row r="6">
          <cell r="A6">
            <v>2</v>
          </cell>
          <cell r="J6">
            <v>-38</v>
          </cell>
        </row>
        <row r="7">
          <cell r="A7">
            <v>3</v>
          </cell>
          <cell r="J7">
            <v>151</v>
          </cell>
        </row>
        <row r="8">
          <cell r="A8">
            <v>4</v>
          </cell>
          <cell r="J8">
            <v>205</v>
          </cell>
        </row>
        <row r="9">
          <cell r="A9">
            <v>5</v>
          </cell>
          <cell r="J9">
            <v>142</v>
          </cell>
        </row>
        <row r="10">
          <cell r="A10">
            <v>6</v>
          </cell>
          <cell r="J10">
            <v>92.5</v>
          </cell>
        </row>
        <row r="11">
          <cell r="A11">
            <v>7</v>
          </cell>
          <cell r="J11">
            <v>52</v>
          </cell>
        </row>
        <row r="12">
          <cell r="A12">
            <v>8</v>
          </cell>
          <cell r="J12">
            <v>317.5</v>
          </cell>
        </row>
        <row r="13">
          <cell r="A13">
            <v>9</v>
          </cell>
          <cell r="J13">
            <v>298</v>
          </cell>
        </row>
        <row r="14">
          <cell r="A14">
            <v>10</v>
          </cell>
          <cell r="J14">
            <v>311.5</v>
          </cell>
        </row>
        <row r="15">
          <cell r="A15">
            <v>11</v>
          </cell>
          <cell r="J15">
            <v>250.5</v>
          </cell>
        </row>
        <row r="16">
          <cell r="A16">
            <v>12</v>
          </cell>
          <cell r="J16">
            <v>216</v>
          </cell>
        </row>
        <row r="17">
          <cell r="A17">
            <v>13</v>
          </cell>
          <cell r="J17">
            <v>193.5</v>
          </cell>
        </row>
        <row r="18">
          <cell r="A18">
            <v>14</v>
          </cell>
          <cell r="J18">
            <v>274.5</v>
          </cell>
        </row>
        <row r="19">
          <cell r="A19">
            <v>15</v>
          </cell>
          <cell r="J19">
            <v>306</v>
          </cell>
        </row>
        <row r="20">
          <cell r="A20">
            <v>16</v>
          </cell>
          <cell r="J20">
            <v>291.5</v>
          </cell>
        </row>
        <row r="21">
          <cell r="A21">
            <v>17</v>
          </cell>
          <cell r="J21">
            <v>257.5</v>
          </cell>
        </row>
        <row r="22">
          <cell r="A22">
            <v>18</v>
          </cell>
          <cell r="J22">
            <v>284.5</v>
          </cell>
        </row>
        <row r="23">
          <cell r="A23">
            <v>19</v>
          </cell>
          <cell r="J23">
            <v>334</v>
          </cell>
        </row>
        <row r="24">
          <cell r="A24">
            <v>20</v>
          </cell>
          <cell r="J24">
            <v>352</v>
          </cell>
        </row>
        <row r="25">
          <cell r="A25">
            <v>21</v>
          </cell>
          <cell r="J25">
            <v>725.5</v>
          </cell>
        </row>
        <row r="26">
          <cell r="A26">
            <v>22</v>
          </cell>
          <cell r="J26">
            <v>694</v>
          </cell>
        </row>
        <row r="27">
          <cell r="A27">
            <v>23</v>
          </cell>
          <cell r="J27">
            <v>932.5</v>
          </cell>
        </row>
        <row r="28">
          <cell r="A28">
            <v>24</v>
          </cell>
          <cell r="J28">
            <v>946</v>
          </cell>
        </row>
        <row r="29">
          <cell r="A29">
            <v>25</v>
          </cell>
          <cell r="J29">
            <v>914.5</v>
          </cell>
        </row>
        <row r="30">
          <cell r="A30">
            <v>26</v>
          </cell>
          <cell r="J30">
            <v>847</v>
          </cell>
        </row>
        <row r="31">
          <cell r="A31">
            <v>27</v>
          </cell>
          <cell r="J31">
            <v>856</v>
          </cell>
        </row>
        <row r="32">
          <cell r="A32">
            <v>28</v>
          </cell>
          <cell r="J32">
            <v>822</v>
          </cell>
        </row>
        <row r="33">
          <cell r="A33">
            <v>29</v>
          </cell>
          <cell r="J33">
            <v>792.5</v>
          </cell>
        </row>
        <row r="34">
          <cell r="A34">
            <v>30</v>
          </cell>
          <cell r="J34">
            <v>761</v>
          </cell>
        </row>
        <row r="35">
          <cell r="A35">
            <v>31</v>
          </cell>
          <cell r="J35">
            <v>761</v>
          </cell>
        </row>
        <row r="36">
          <cell r="A36">
            <v>32</v>
          </cell>
          <cell r="J36">
            <v>801.5</v>
          </cell>
        </row>
        <row r="37">
          <cell r="A37">
            <v>33</v>
          </cell>
          <cell r="J37">
            <v>765.5</v>
          </cell>
        </row>
        <row r="38">
          <cell r="A38">
            <v>34</v>
          </cell>
          <cell r="J38">
            <v>792.5</v>
          </cell>
        </row>
        <row r="39">
          <cell r="A39">
            <v>35</v>
          </cell>
          <cell r="J39">
            <v>788</v>
          </cell>
        </row>
        <row r="40">
          <cell r="A40">
            <v>36</v>
          </cell>
          <cell r="J40">
            <v>756.5</v>
          </cell>
        </row>
        <row r="41">
          <cell r="A41">
            <v>37</v>
          </cell>
          <cell r="J41">
            <v>824</v>
          </cell>
        </row>
        <row r="42">
          <cell r="A42">
            <v>38</v>
          </cell>
          <cell r="J42">
            <v>833</v>
          </cell>
        </row>
        <row r="43">
          <cell r="A43">
            <v>39</v>
          </cell>
          <cell r="J43">
            <v>798</v>
          </cell>
        </row>
        <row r="44">
          <cell r="A44">
            <v>40</v>
          </cell>
          <cell r="J44">
            <v>834</v>
          </cell>
        </row>
        <row r="45">
          <cell r="A45">
            <v>41</v>
          </cell>
          <cell r="J45">
            <v>933</v>
          </cell>
        </row>
        <row r="46">
          <cell r="A46">
            <v>42</v>
          </cell>
          <cell r="J46">
            <v>960</v>
          </cell>
        </row>
        <row r="47">
          <cell r="A47">
            <v>43</v>
          </cell>
          <cell r="J47">
            <v>1005</v>
          </cell>
        </row>
        <row r="48">
          <cell r="A48">
            <v>44</v>
          </cell>
          <cell r="J48">
            <v>1135.5</v>
          </cell>
        </row>
        <row r="49">
          <cell r="A49">
            <v>45</v>
          </cell>
          <cell r="J49">
            <v>1158</v>
          </cell>
        </row>
        <row r="50">
          <cell r="A50">
            <v>46</v>
          </cell>
          <cell r="J50">
            <v>1098.5</v>
          </cell>
        </row>
        <row r="51">
          <cell r="A51">
            <v>47</v>
          </cell>
          <cell r="J51">
            <v>1319</v>
          </cell>
        </row>
        <row r="52">
          <cell r="A52">
            <v>48</v>
          </cell>
          <cell r="J52">
            <v>1386.5</v>
          </cell>
        </row>
        <row r="53">
          <cell r="A53">
            <v>49</v>
          </cell>
          <cell r="J53">
            <v>1355</v>
          </cell>
        </row>
        <row r="54">
          <cell r="A54">
            <v>50</v>
          </cell>
          <cell r="J54">
            <v>1359.5</v>
          </cell>
        </row>
        <row r="55">
          <cell r="A55">
            <v>51</v>
          </cell>
          <cell r="J55">
            <v>1341.5</v>
          </cell>
        </row>
        <row r="56">
          <cell r="A56">
            <v>52</v>
          </cell>
          <cell r="J56">
            <v>1341.5</v>
          </cell>
        </row>
        <row r="57">
          <cell r="A57">
            <v>53</v>
          </cell>
          <cell r="J57">
            <v>1310</v>
          </cell>
        </row>
        <row r="58">
          <cell r="A58">
            <v>54</v>
          </cell>
          <cell r="J58">
            <v>1314.5</v>
          </cell>
        </row>
        <row r="59">
          <cell r="A59">
            <v>55</v>
          </cell>
          <cell r="J59">
            <v>1355</v>
          </cell>
        </row>
        <row r="60">
          <cell r="A60">
            <v>56</v>
          </cell>
          <cell r="J60">
            <v>1323.5</v>
          </cell>
        </row>
        <row r="61">
          <cell r="A61">
            <v>57</v>
          </cell>
          <cell r="J61">
            <v>1323.5</v>
          </cell>
        </row>
        <row r="62">
          <cell r="A62">
            <v>58</v>
          </cell>
          <cell r="J62">
            <v>1386.5</v>
          </cell>
        </row>
        <row r="63">
          <cell r="A63">
            <v>59</v>
          </cell>
          <cell r="J63">
            <v>1351</v>
          </cell>
        </row>
        <row r="64">
          <cell r="A64">
            <v>60</v>
          </cell>
          <cell r="J64">
            <v>1643.5</v>
          </cell>
        </row>
        <row r="65">
          <cell r="A65">
            <v>61</v>
          </cell>
          <cell r="J65">
            <v>1675</v>
          </cell>
        </row>
        <row r="66">
          <cell r="A66">
            <v>62</v>
          </cell>
          <cell r="J66">
            <v>1742.5</v>
          </cell>
        </row>
        <row r="67">
          <cell r="A67">
            <v>63</v>
          </cell>
          <cell r="J67">
            <v>1760.5</v>
          </cell>
        </row>
        <row r="68">
          <cell r="A68">
            <v>64</v>
          </cell>
          <cell r="J68">
            <v>1752.5</v>
          </cell>
        </row>
        <row r="69">
          <cell r="A69">
            <v>65</v>
          </cell>
          <cell r="J69">
            <v>1721</v>
          </cell>
        </row>
        <row r="70">
          <cell r="A70">
            <v>66</v>
          </cell>
          <cell r="J70">
            <v>2063</v>
          </cell>
        </row>
        <row r="71">
          <cell r="A71">
            <v>67</v>
          </cell>
          <cell r="J71">
            <v>2333</v>
          </cell>
        </row>
        <row r="72">
          <cell r="A72">
            <v>68</v>
          </cell>
          <cell r="J72">
            <v>2314.5</v>
          </cell>
        </row>
        <row r="73">
          <cell r="A73">
            <v>69</v>
          </cell>
          <cell r="J73">
            <v>2279</v>
          </cell>
        </row>
        <row r="74">
          <cell r="A74">
            <v>70</v>
          </cell>
          <cell r="J74">
            <v>2247.5</v>
          </cell>
        </row>
        <row r="75">
          <cell r="A75">
            <v>71</v>
          </cell>
          <cell r="J75">
            <v>2373.5</v>
          </cell>
        </row>
        <row r="76">
          <cell r="A76">
            <v>72</v>
          </cell>
          <cell r="J76">
            <v>2342</v>
          </cell>
        </row>
        <row r="77">
          <cell r="A77">
            <v>73</v>
          </cell>
          <cell r="J77">
            <v>2333</v>
          </cell>
        </row>
        <row r="78">
          <cell r="A78">
            <v>74</v>
          </cell>
          <cell r="J78">
            <v>2297.5</v>
          </cell>
        </row>
        <row r="79">
          <cell r="A79">
            <v>75</v>
          </cell>
          <cell r="J79">
            <v>2311</v>
          </cell>
        </row>
        <row r="80">
          <cell r="A80">
            <v>76</v>
          </cell>
          <cell r="J80">
            <v>2392</v>
          </cell>
        </row>
        <row r="81">
          <cell r="A81">
            <v>77</v>
          </cell>
          <cell r="J81">
            <v>2374</v>
          </cell>
        </row>
        <row r="82">
          <cell r="A82">
            <v>78</v>
          </cell>
          <cell r="J82">
            <v>2392</v>
          </cell>
        </row>
        <row r="83">
          <cell r="A83">
            <v>79</v>
          </cell>
          <cell r="J83">
            <v>2360.5</v>
          </cell>
        </row>
        <row r="84">
          <cell r="A84">
            <v>80</v>
          </cell>
          <cell r="J84">
            <v>2327.5</v>
          </cell>
        </row>
        <row r="85">
          <cell r="A85">
            <v>81</v>
          </cell>
          <cell r="J85">
            <v>2404</v>
          </cell>
        </row>
        <row r="86">
          <cell r="A86">
            <v>82</v>
          </cell>
          <cell r="J86">
            <v>2453.5</v>
          </cell>
        </row>
        <row r="87">
          <cell r="A87">
            <v>83</v>
          </cell>
          <cell r="J87">
            <v>2422</v>
          </cell>
        </row>
        <row r="88">
          <cell r="A88">
            <v>84</v>
          </cell>
          <cell r="J88">
            <v>2413</v>
          </cell>
        </row>
        <row r="89">
          <cell r="A89">
            <v>85</v>
          </cell>
          <cell r="J89">
            <v>2476</v>
          </cell>
        </row>
        <row r="90">
          <cell r="A90">
            <v>86</v>
          </cell>
          <cell r="J90">
            <v>2831.5</v>
          </cell>
        </row>
        <row r="91">
          <cell r="A91">
            <v>87</v>
          </cell>
          <cell r="J91">
            <v>2800</v>
          </cell>
        </row>
        <row r="92">
          <cell r="A92">
            <v>88</v>
          </cell>
          <cell r="J92">
            <v>2966.5</v>
          </cell>
        </row>
        <row r="93">
          <cell r="A93">
            <v>89</v>
          </cell>
          <cell r="J93">
            <v>2905.5</v>
          </cell>
        </row>
        <row r="94">
          <cell r="A94">
            <v>90</v>
          </cell>
          <cell r="J94">
            <v>2932.5</v>
          </cell>
        </row>
        <row r="95">
          <cell r="A95">
            <v>91</v>
          </cell>
          <cell r="J95">
            <v>2959.5</v>
          </cell>
        </row>
        <row r="96">
          <cell r="A96">
            <v>92</v>
          </cell>
          <cell r="J96">
            <v>3063</v>
          </cell>
        </row>
        <row r="97">
          <cell r="A97">
            <v>93</v>
          </cell>
          <cell r="J97">
            <v>3171</v>
          </cell>
        </row>
        <row r="98">
          <cell r="A98">
            <v>94</v>
          </cell>
          <cell r="J98">
            <v>3167.5</v>
          </cell>
        </row>
        <row r="99">
          <cell r="A99">
            <v>95</v>
          </cell>
          <cell r="J99">
            <v>3136</v>
          </cell>
        </row>
        <row r="100">
          <cell r="A100">
            <v>96</v>
          </cell>
          <cell r="J100">
            <v>3329.5</v>
          </cell>
        </row>
        <row r="101">
          <cell r="A101">
            <v>97</v>
          </cell>
          <cell r="J101">
            <v>3279.5</v>
          </cell>
        </row>
        <row r="102">
          <cell r="A102">
            <v>98</v>
          </cell>
          <cell r="J102">
            <v>3306.5</v>
          </cell>
        </row>
        <row r="103">
          <cell r="A103">
            <v>99</v>
          </cell>
          <cell r="J103">
            <v>3698</v>
          </cell>
        </row>
        <row r="104">
          <cell r="A104">
            <v>100</v>
          </cell>
          <cell r="J104">
            <v>3846.5</v>
          </cell>
        </row>
        <row r="105">
          <cell r="A105">
            <v>101</v>
          </cell>
          <cell r="J105">
            <v>3815</v>
          </cell>
        </row>
        <row r="106">
          <cell r="A106">
            <v>102</v>
          </cell>
          <cell r="J106">
            <v>3887</v>
          </cell>
        </row>
        <row r="107">
          <cell r="A107">
            <v>103</v>
          </cell>
          <cell r="J107">
            <v>3851</v>
          </cell>
        </row>
        <row r="108">
          <cell r="A108">
            <v>104</v>
          </cell>
          <cell r="J108">
            <v>3793</v>
          </cell>
        </row>
        <row r="109">
          <cell r="A109">
            <v>105</v>
          </cell>
          <cell r="J109">
            <v>3757.5</v>
          </cell>
        </row>
        <row r="110">
          <cell r="A110">
            <v>106</v>
          </cell>
          <cell r="J110">
            <v>3726</v>
          </cell>
        </row>
        <row r="111">
          <cell r="A111">
            <v>107</v>
          </cell>
          <cell r="J111">
            <v>3694.5</v>
          </cell>
        </row>
        <row r="112">
          <cell r="A112">
            <v>108</v>
          </cell>
          <cell r="J112">
            <v>4059</v>
          </cell>
        </row>
        <row r="113">
          <cell r="A113">
            <v>109</v>
          </cell>
          <cell r="J113">
            <v>4024.5</v>
          </cell>
        </row>
        <row r="114">
          <cell r="A114">
            <v>110</v>
          </cell>
          <cell r="J114">
            <v>4002</v>
          </cell>
        </row>
        <row r="115">
          <cell r="A115">
            <v>111</v>
          </cell>
          <cell r="J115">
            <v>4092</v>
          </cell>
        </row>
        <row r="116">
          <cell r="A116">
            <v>112</v>
          </cell>
          <cell r="J116">
            <v>4105.5</v>
          </cell>
        </row>
        <row r="117">
          <cell r="A117">
            <v>113</v>
          </cell>
          <cell r="J117">
            <v>4074</v>
          </cell>
        </row>
        <row r="118">
          <cell r="A118">
            <v>114</v>
          </cell>
          <cell r="J118">
            <v>4092</v>
          </cell>
        </row>
        <row r="119">
          <cell r="A119">
            <v>115</v>
          </cell>
          <cell r="J119">
            <v>4492.5</v>
          </cell>
        </row>
        <row r="120">
          <cell r="A120">
            <v>116</v>
          </cell>
          <cell r="J120">
            <v>4455</v>
          </cell>
        </row>
        <row r="121">
          <cell r="A121">
            <v>117</v>
          </cell>
          <cell r="J121">
            <v>4450.5</v>
          </cell>
        </row>
        <row r="122">
          <cell r="A122">
            <v>118</v>
          </cell>
          <cell r="J122">
            <v>4468.5</v>
          </cell>
        </row>
        <row r="123">
          <cell r="A123">
            <v>119</v>
          </cell>
          <cell r="J123">
            <v>4434.5</v>
          </cell>
        </row>
        <row r="124">
          <cell r="A124">
            <v>120</v>
          </cell>
          <cell r="J124">
            <v>4493</v>
          </cell>
        </row>
        <row r="125">
          <cell r="A125">
            <v>121</v>
          </cell>
          <cell r="J125">
            <v>4434</v>
          </cell>
        </row>
        <row r="126">
          <cell r="A126">
            <v>122</v>
          </cell>
          <cell r="J126">
            <v>4393</v>
          </cell>
        </row>
        <row r="127">
          <cell r="A127">
            <v>123</v>
          </cell>
          <cell r="J127">
            <v>4478.5</v>
          </cell>
        </row>
        <row r="128">
          <cell r="A128">
            <v>124</v>
          </cell>
          <cell r="J128">
            <v>4640.5</v>
          </cell>
        </row>
        <row r="129">
          <cell r="A129">
            <v>125</v>
          </cell>
          <cell r="J129">
            <v>4604.5</v>
          </cell>
        </row>
        <row r="130">
          <cell r="A130">
            <v>126</v>
          </cell>
          <cell r="J130">
            <v>4775.5</v>
          </cell>
        </row>
        <row r="131">
          <cell r="A131">
            <v>127</v>
          </cell>
          <cell r="J131">
            <v>4740</v>
          </cell>
        </row>
        <row r="132">
          <cell r="A132">
            <v>128</v>
          </cell>
          <cell r="J132">
            <v>4852.5</v>
          </cell>
        </row>
        <row r="133">
          <cell r="A133">
            <v>129</v>
          </cell>
          <cell r="J133">
            <v>4884</v>
          </cell>
        </row>
        <row r="134">
          <cell r="A134">
            <v>130</v>
          </cell>
          <cell r="J134">
            <v>5019</v>
          </cell>
        </row>
        <row r="135">
          <cell r="A135">
            <v>131</v>
          </cell>
          <cell r="J135">
            <v>5199</v>
          </cell>
        </row>
        <row r="136">
          <cell r="A136">
            <v>132</v>
          </cell>
          <cell r="J136">
            <v>5302.5</v>
          </cell>
        </row>
        <row r="137">
          <cell r="A137">
            <v>133</v>
          </cell>
          <cell r="J137">
            <v>5352</v>
          </cell>
        </row>
        <row r="138">
          <cell r="A138">
            <v>134</v>
          </cell>
          <cell r="J138">
            <v>5451</v>
          </cell>
        </row>
        <row r="139">
          <cell r="A139">
            <v>135</v>
          </cell>
          <cell r="J139">
            <v>5586</v>
          </cell>
        </row>
        <row r="140">
          <cell r="A140">
            <v>136</v>
          </cell>
          <cell r="J140">
            <v>5667</v>
          </cell>
        </row>
        <row r="141">
          <cell r="A141">
            <v>137</v>
          </cell>
          <cell r="J141">
            <v>5757</v>
          </cell>
        </row>
        <row r="142">
          <cell r="A142">
            <v>138</v>
          </cell>
          <cell r="J142">
            <v>5720.5</v>
          </cell>
        </row>
        <row r="143">
          <cell r="A143">
            <v>139</v>
          </cell>
          <cell r="J143">
            <v>5837.5</v>
          </cell>
        </row>
        <row r="144">
          <cell r="A144">
            <v>140</v>
          </cell>
          <cell r="J144">
            <v>5909.5</v>
          </cell>
        </row>
        <row r="145">
          <cell r="A145">
            <v>141</v>
          </cell>
          <cell r="J145">
            <v>5977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C056-5522-4910-9550-6B6A771325D5}">
  <dimension ref="A1:B234"/>
  <sheetViews>
    <sheetView topLeftCell="A5" workbookViewId="0">
      <selection activeCell="D24" sqref="D24"/>
    </sheetView>
  </sheetViews>
  <sheetFormatPr baseColWidth="10" defaultRowHeight="15" x14ac:dyDescent="0.25"/>
  <cols>
    <col min="2" max="2" width="20.7109375" customWidth="1"/>
  </cols>
  <sheetData>
    <row r="1" spans="2:2" x14ac:dyDescent="0.25">
      <c r="B1" t="s">
        <v>52</v>
      </c>
    </row>
    <row r="2" spans="2:2" x14ac:dyDescent="0.25">
      <c r="B2" t="s">
        <v>53</v>
      </c>
    </row>
    <row r="3" spans="2:2" x14ac:dyDescent="0.25">
      <c r="B3" t="s">
        <v>54</v>
      </c>
    </row>
    <row r="4" spans="2:2" x14ac:dyDescent="0.25">
      <c r="B4" t="s">
        <v>54</v>
      </c>
    </row>
    <row r="5" spans="2:2" x14ac:dyDescent="0.25">
      <c r="B5" t="s">
        <v>55</v>
      </c>
    </row>
    <row r="6" spans="2:2" x14ac:dyDescent="0.25">
      <c r="B6" t="s">
        <v>56</v>
      </c>
    </row>
    <row r="7" spans="2:2" x14ac:dyDescent="0.25">
      <c r="B7" t="s">
        <v>57</v>
      </c>
    </row>
    <row r="8" spans="2:2" x14ac:dyDescent="0.25">
      <c r="B8" t="s">
        <v>58</v>
      </c>
    </row>
    <row r="9" spans="2:2" x14ac:dyDescent="0.25">
      <c r="B9" t="s">
        <v>54</v>
      </c>
    </row>
    <row r="10" spans="2:2" x14ac:dyDescent="0.25">
      <c r="B10" t="s">
        <v>59</v>
      </c>
    </row>
    <row r="11" spans="2:2" x14ac:dyDescent="0.25">
      <c r="B11" t="s">
        <v>60</v>
      </c>
    </row>
    <row r="12" spans="2:2" x14ac:dyDescent="0.25">
      <c r="B12" t="s">
        <v>54</v>
      </c>
    </row>
    <row r="13" spans="2:2" x14ac:dyDescent="0.25">
      <c r="B13" t="s">
        <v>61</v>
      </c>
    </row>
    <row r="14" spans="2:2" x14ac:dyDescent="0.25">
      <c r="B14" t="s">
        <v>62</v>
      </c>
    </row>
    <row r="15" spans="2:2" x14ac:dyDescent="0.25">
      <c r="B15" t="s">
        <v>63</v>
      </c>
    </row>
    <row r="16" spans="2:2" x14ac:dyDescent="0.25">
      <c r="B16" t="s">
        <v>64</v>
      </c>
    </row>
    <row r="17" spans="1:2" x14ac:dyDescent="0.25">
      <c r="B17" t="s">
        <v>54</v>
      </c>
    </row>
    <row r="18" spans="1:2" x14ac:dyDescent="0.25">
      <c r="A18" t="s">
        <v>65</v>
      </c>
      <c r="B18" s="1" t="s">
        <v>0</v>
      </c>
    </row>
    <row r="19" spans="1:2" x14ac:dyDescent="0.25">
      <c r="A19" t="s">
        <v>65</v>
      </c>
      <c r="B19" s="1" t="s">
        <v>1</v>
      </c>
    </row>
    <row r="20" spans="1:2" x14ac:dyDescent="0.25">
      <c r="A20" t="s">
        <v>65</v>
      </c>
      <c r="B20" s="1" t="s">
        <v>2</v>
      </c>
    </row>
    <row r="21" spans="1:2" x14ac:dyDescent="0.25">
      <c r="A21" t="s">
        <v>65</v>
      </c>
      <c r="B21" s="1" t="s">
        <v>3</v>
      </c>
    </row>
    <row r="22" spans="1:2" x14ac:dyDescent="0.25">
      <c r="B22" t="s">
        <v>54</v>
      </c>
    </row>
    <row r="23" spans="1:2" x14ac:dyDescent="0.25">
      <c r="A23" t="s">
        <v>65</v>
      </c>
      <c r="B23" s="1" t="s">
        <v>4</v>
      </c>
    </row>
    <row r="24" spans="1:2" x14ac:dyDescent="0.25">
      <c r="B24" t="s">
        <v>66</v>
      </c>
    </row>
    <row r="25" spans="1:2" x14ac:dyDescent="0.25">
      <c r="A25" t="s">
        <v>65</v>
      </c>
      <c r="B25" s="1" t="s">
        <v>5</v>
      </c>
    </row>
    <row r="26" spans="1:2" x14ac:dyDescent="0.25">
      <c r="A26" t="s">
        <v>65</v>
      </c>
      <c r="B26" s="1" t="s">
        <v>6</v>
      </c>
    </row>
    <row r="27" spans="1:2" x14ac:dyDescent="0.25">
      <c r="A27" t="s">
        <v>65</v>
      </c>
      <c r="B27" s="1" t="s">
        <v>7</v>
      </c>
    </row>
    <row r="28" spans="1:2" x14ac:dyDescent="0.25">
      <c r="B28" t="s">
        <v>54</v>
      </c>
    </row>
    <row r="29" spans="1:2" x14ac:dyDescent="0.25">
      <c r="B29" t="s">
        <v>67</v>
      </c>
    </row>
    <row r="30" spans="1:2" x14ac:dyDescent="0.25">
      <c r="A30">
        <v>1</v>
      </c>
      <c r="B30" s="2" t="s">
        <v>8</v>
      </c>
    </row>
    <row r="31" spans="1:2" x14ac:dyDescent="0.25">
      <c r="A31">
        <v>1</v>
      </c>
      <c r="B31" s="2" t="s">
        <v>9</v>
      </c>
    </row>
    <row r="32" spans="1:2" x14ac:dyDescent="0.25">
      <c r="B32" t="s">
        <v>68</v>
      </c>
    </row>
    <row r="33" spans="1:2" x14ac:dyDescent="0.25">
      <c r="A33">
        <v>1</v>
      </c>
      <c r="B33" s="2" t="s">
        <v>10</v>
      </c>
    </row>
    <row r="34" spans="1:2" x14ac:dyDescent="0.25">
      <c r="A34">
        <v>1</v>
      </c>
      <c r="B34" s="2" t="s">
        <v>11</v>
      </c>
    </row>
    <row r="35" spans="1:2" x14ac:dyDescent="0.25">
      <c r="B35" t="s">
        <v>69</v>
      </c>
    </row>
    <row r="36" spans="1:2" x14ac:dyDescent="0.25">
      <c r="B36" t="s">
        <v>70</v>
      </c>
    </row>
    <row r="37" spans="1:2" x14ac:dyDescent="0.25">
      <c r="B37" t="s">
        <v>54</v>
      </c>
    </row>
    <row r="38" spans="1:2" x14ac:dyDescent="0.25">
      <c r="B38" t="s">
        <v>71</v>
      </c>
    </row>
    <row r="39" spans="1:2" x14ac:dyDescent="0.25">
      <c r="B39" t="s">
        <v>72</v>
      </c>
    </row>
    <row r="40" spans="1:2" x14ac:dyDescent="0.25">
      <c r="B40" t="s">
        <v>73</v>
      </c>
    </row>
    <row r="41" spans="1:2" x14ac:dyDescent="0.25">
      <c r="B41" t="s">
        <v>54</v>
      </c>
    </row>
    <row r="42" spans="1:2" x14ac:dyDescent="0.25">
      <c r="A42">
        <v>1</v>
      </c>
      <c r="B42" s="2" t="s">
        <v>12</v>
      </c>
    </row>
    <row r="43" spans="1:2" x14ac:dyDescent="0.25">
      <c r="A43">
        <v>1</v>
      </c>
      <c r="B43" s="2" t="s">
        <v>13</v>
      </c>
    </row>
    <row r="44" spans="1:2" x14ac:dyDescent="0.25">
      <c r="B44" t="s">
        <v>74</v>
      </c>
    </row>
    <row r="45" spans="1:2" x14ac:dyDescent="0.25">
      <c r="A45">
        <v>1</v>
      </c>
      <c r="B45" s="2" t="s">
        <v>14</v>
      </c>
    </row>
    <row r="46" spans="1:2" x14ac:dyDescent="0.25">
      <c r="A46">
        <v>1</v>
      </c>
      <c r="B46" s="2" t="s">
        <v>15</v>
      </c>
    </row>
    <row r="47" spans="1:2" x14ac:dyDescent="0.25">
      <c r="B47" t="s">
        <v>75</v>
      </c>
    </row>
    <row r="49" spans="2:2" x14ac:dyDescent="0.25">
      <c r="B49" t="s">
        <v>76</v>
      </c>
    </row>
    <row r="50" spans="2:2" x14ac:dyDescent="0.25">
      <c r="B50" t="s">
        <v>77</v>
      </c>
    </row>
    <row r="51" spans="2:2" x14ac:dyDescent="0.25">
      <c r="B51" t="s">
        <v>78</v>
      </c>
    </row>
    <row r="52" spans="2:2" x14ac:dyDescent="0.25">
      <c r="B52" t="s">
        <v>79</v>
      </c>
    </row>
    <row r="53" spans="2:2" x14ac:dyDescent="0.25">
      <c r="B53" t="s">
        <v>80</v>
      </c>
    </row>
    <row r="54" spans="2:2" x14ac:dyDescent="0.25">
      <c r="B54" t="s">
        <v>54</v>
      </c>
    </row>
    <row r="55" spans="2:2" x14ac:dyDescent="0.25">
      <c r="B55" t="s">
        <v>81</v>
      </c>
    </row>
    <row r="56" spans="2:2" x14ac:dyDescent="0.25">
      <c r="B56" t="s">
        <v>82</v>
      </c>
    </row>
    <row r="57" spans="2:2" x14ac:dyDescent="0.25">
      <c r="B57" t="s">
        <v>83</v>
      </c>
    </row>
    <row r="58" spans="2:2" x14ac:dyDescent="0.25">
      <c r="B58" t="s">
        <v>84</v>
      </c>
    </row>
    <row r="59" spans="2:2" x14ac:dyDescent="0.25">
      <c r="B59" t="s">
        <v>85</v>
      </c>
    </row>
    <row r="60" spans="2:2" x14ac:dyDescent="0.25">
      <c r="B60" t="s">
        <v>86</v>
      </c>
    </row>
    <row r="61" spans="2:2" x14ac:dyDescent="0.25">
      <c r="B61" t="s">
        <v>54</v>
      </c>
    </row>
    <row r="62" spans="2:2" x14ac:dyDescent="0.25">
      <c r="B62" t="s">
        <v>87</v>
      </c>
    </row>
    <row r="63" spans="2:2" x14ac:dyDescent="0.25">
      <c r="B63" t="s">
        <v>88</v>
      </c>
    </row>
    <row r="64" spans="2:2" x14ac:dyDescent="0.25">
      <c r="B64" t="s">
        <v>89</v>
      </c>
    </row>
    <row r="65" spans="2:2" x14ac:dyDescent="0.25">
      <c r="B65" t="s">
        <v>90</v>
      </c>
    </row>
    <row r="66" spans="2:2" x14ac:dyDescent="0.25">
      <c r="B66" t="s">
        <v>54</v>
      </c>
    </row>
    <row r="67" spans="2:2" x14ac:dyDescent="0.25">
      <c r="B67" t="s">
        <v>91</v>
      </c>
    </row>
    <row r="68" spans="2:2" x14ac:dyDescent="0.25">
      <c r="B68" t="s">
        <v>92</v>
      </c>
    </row>
    <row r="69" spans="2:2" x14ac:dyDescent="0.25">
      <c r="B69" t="s">
        <v>93</v>
      </c>
    </row>
    <row r="70" spans="2:2" x14ac:dyDescent="0.25">
      <c r="B70" t="s">
        <v>94</v>
      </c>
    </row>
    <row r="71" spans="2:2" x14ac:dyDescent="0.25">
      <c r="B71" t="s">
        <v>54</v>
      </c>
    </row>
    <row r="72" spans="2:2" x14ac:dyDescent="0.25">
      <c r="B72" t="s">
        <v>95</v>
      </c>
    </row>
    <row r="73" spans="2:2" x14ac:dyDescent="0.25">
      <c r="B73" t="s">
        <v>96</v>
      </c>
    </row>
    <row r="74" spans="2:2" x14ac:dyDescent="0.25">
      <c r="B74" t="s">
        <v>97</v>
      </c>
    </row>
    <row r="75" spans="2:2" x14ac:dyDescent="0.25">
      <c r="B75" t="s">
        <v>54</v>
      </c>
    </row>
    <row r="76" spans="2:2" x14ac:dyDescent="0.25">
      <c r="B76" t="s">
        <v>98</v>
      </c>
    </row>
    <row r="77" spans="2:2" x14ac:dyDescent="0.25">
      <c r="B77" t="s">
        <v>99</v>
      </c>
    </row>
    <row r="78" spans="2:2" x14ac:dyDescent="0.25">
      <c r="B78" t="s">
        <v>100</v>
      </c>
    </row>
    <row r="79" spans="2:2" x14ac:dyDescent="0.25">
      <c r="B79" t="s">
        <v>101</v>
      </c>
    </row>
    <row r="80" spans="2:2" x14ac:dyDescent="0.25">
      <c r="B80" t="s">
        <v>102</v>
      </c>
    </row>
    <row r="81" spans="2:2" x14ac:dyDescent="0.25">
      <c r="B81" t="s">
        <v>103</v>
      </c>
    </row>
    <row r="82" spans="2:2" x14ac:dyDescent="0.25">
      <c r="B82" t="s">
        <v>104</v>
      </c>
    </row>
    <row r="83" spans="2:2" x14ac:dyDescent="0.25">
      <c r="B83" t="s">
        <v>54</v>
      </c>
    </row>
    <row r="84" spans="2:2" x14ac:dyDescent="0.25">
      <c r="B84" t="s">
        <v>105</v>
      </c>
    </row>
    <row r="85" spans="2:2" x14ac:dyDescent="0.25">
      <c r="B85" t="s">
        <v>99</v>
      </c>
    </row>
    <row r="86" spans="2:2" x14ac:dyDescent="0.25">
      <c r="B86" t="s">
        <v>100</v>
      </c>
    </row>
    <row r="87" spans="2:2" x14ac:dyDescent="0.25">
      <c r="B87" t="s">
        <v>101</v>
      </c>
    </row>
    <row r="88" spans="2:2" x14ac:dyDescent="0.25">
      <c r="B88" t="s">
        <v>102</v>
      </c>
    </row>
    <row r="89" spans="2:2" x14ac:dyDescent="0.25">
      <c r="B89" t="s">
        <v>103</v>
      </c>
    </row>
    <row r="90" spans="2:2" x14ac:dyDescent="0.25">
      <c r="B90" t="s">
        <v>104</v>
      </c>
    </row>
    <row r="91" spans="2:2" x14ac:dyDescent="0.25">
      <c r="B91" t="s">
        <v>54</v>
      </c>
    </row>
    <row r="92" spans="2:2" x14ac:dyDescent="0.25">
      <c r="B92" t="s">
        <v>106</v>
      </c>
    </row>
    <row r="96" spans="2:2" x14ac:dyDescent="0.25">
      <c r="B96" t="s">
        <v>107</v>
      </c>
    </row>
    <row r="97" spans="2:2" x14ac:dyDescent="0.25">
      <c r="B97" t="s">
        <v>54</v>
      </c>
    </row>
    <row r="98" spans="2:2" x14ac:dyDescent="0.25">
      <c r="B98" t="s">
        <v>55</v>
      </c>
    </row>
    <row r="99" spans="2:2" x14ac:dyDescent="0.25">
      <c r="B99" t="s">
        <v>56</v>
      </c>
    </row>
    <row r="101" spans="2:2" x14ac:dyDescent="0.25">
      <c r="B101" t="s">
        <v>108</v>
      </c>
    </row>
    <row r="102" spans="2:2" x14ac:dyDescent="0.25">
      <c r="B102" t="s">
        <v>109</v>
      </c>
    </row>
    <row r="104" spans="2:2" x14ac:dyDescent="0.25">
      <c r="B104" t="s">
        <v>61</v>
      </c>
    </row>
    <row r="105" spans="2:2" x14ac:dyDescent="0.25">
      <c r="B105" t="s">
        <v>62</v>
      </c>
    </row>
    <row r="107" spans="2:2" x14ac:dyDescent="0.25">
      <c r="B107" t="s">
        <v>0</v>
      </c>
    </row>
    <row r="108" spans="2:2" x14ac:dyDescent="0.25">
      <c r="B108" t="s">
        <v>1</v>
      </c>
    </row>
    <row r="110" spans="2:2" x14ac:dyDescent="0.25">
      <c r="B110" t="s">
        <v>4</v>
      </c>
    </row>
    <row r="111" spans="2:2" x14ac:dyDescent="0.25">
      <c r="B111" t="s">
        <v>5</v>
      </c>
    </row>
    <row r="112" spans="2:2" x14ac:dyDescent="0.25">
      <c r="B112" t="s">
        <v>7</v>
      </c>
    </row>
    <row r="114" spans="2:2" x14ac:dyDescent="0.25">
      <c r="B114" t="s">
        <v>67</v>
      </c>
    </row>
    <row r="115" spans="2:2" x14ac:dyDescent="0.25">
      <c r="B115" t="s">
        <v>8</v>
      </c>
    </row>
    <row r="116" spans="2:2" x14ac:dyDescent="0.25">
      <c r="B116" t="s">
        <v>10</v>
      </c>
    </row>
    <row r="117" spans="2:2" x14ac:dyDescent="0.25">
      <c r="B117" t="s">
        <v>69</v>
      </c>
    </row>
    <row r="119" spans="2:2" x14ac:dyDescent="0.25">
      <c r="B119" t="s">
        <v>71</v>
      </c>
    </row>
    <row r="120" spans="2:2" x14ac:dyDescent="0.25">
      <c r="B120" t="s">
        <v>110</v>
      </c>
    </row>
    <row r="122" spans="2:2" x14ac:dyDescent="0.25">
      <c r="B122" t="s">
        <v>12</v>
      </c>
    </row>
    <row r="123" spans="2:2" x14ac:dyDescent="0.25">
      <c r="B123" t="s">
        <v>14</v>
      </c>
    </row>
    <row r="124" spans="2:2" x14ac:dyDescent="0.25">
      <c r="B124" t="s">
        <v>74</v>
      </c>
    </row>
    <row r="126" spans="2:2" x14ac:dyDescent="0.25">
      <c r="B126" t="s">
        <v>76</v>
      </c>
    </row>
    <row r="127" spans="2:2" x14ac:dyDescent="0.25">
      <c r="B127" t="s">
        <v>80</v>
      </c>
    </row>
    <row r="129" spans="2:2" x14ac:dyDescent="0.25">
      <c r="B129" t="s">
        <v>81</v>
      </c>
    </row>
    <row r="130" spans="2:2" x14ac:dyDescent="0.25">
      <c r="B130" t="s">
        <v>111</v>
      </c>
    </row>
    <row r="131" spans="2:2" x14ac:dyDescent="0.25">
      <c r="B131" t="s">
        <v>85</v>
      </c>
    </row>
    <row r="133" spans="2:2" x14ac:dyDescent="0.25">
      <c r="B133" t="s">
        <v>87</v>
      </c>
    </row>
    <row r="134" spans="2:2" x14ac:dyDescent="0.25">
      <c r="B134" t="s">
        <v>89</v>
      </c>
    </row>
    <row r="136" spans="2:2" x14ac:dyDescent="0.25">
      <c r="B136" t="s">
        <v>91</v>
      </c>
    </row>
    <row r="137" spans="2:2" x14ac:dyDescent="0.25">
      <c r="B137" t="s">
        <v>93</v>
      </c>
    </row>
    <row r="139" spans="2:2" x14ac:dyDescent="0.25">
      <c r="B139" t="s">
        <v>95</v>
      </c>
    </row>
    <row r="140" spans="2:2" x14ac:dyDescent="0.25">
      <c r="B140" t="s">
        <v>112</v>
      </c>
    </row>
    <row r="142" spans="2:2" x14ac:dyDescent="0.25">
      <c r="B142" t="s">
        <v>98</v>
      </c>
    </row>
    <row r="143" spans="2:2" x14ac:dyDescent="0.25">
      <c r="B143" t="s">
        <v>99</v>
      </c>
    </row>
    <row r="144" spans="2:2" x14ac:dyDescent="0.25">
      <c r="B144" t="s">
        <v>100</v>
      </c>
    </row>
    <row r="145" spans="2:2" x14ac:dyDescent="0.25">
      <c r="B145" t="s">
        <v>101</v>
      </c>
    </row>
    <row r="146" spans="2:2" x14ac:dyDescent="0.25">
      <c r="B146" t="s">
        <v>102</v>
      </c>
    </row>
    <row r="147" spans="2:2" x14ac:dyDescent="0.25">
      <c r="B147" t="s">
        <v>113</v>
      </c>
    </row>
    <row r="148" spans="2:2" x14ac:dyDescent="0.25">
      <c r="B148" t="s">
        <v>114</v>
      </c>
    </row>
    <row r="150" spans="2:2" x14ac:dyDescent="0.25">
      <c r="B150" t="s">
        <v>106</v>
      </c>
    </row>
    <row r="152" spans="2:2" x14ac:dyDescent="0.25">
      <c r="B152" t="s">
        <v>115</v>
      </c>
    </row>
    <row r="154" spans="2:2" x14ac:dyDescent="0.25">
      <c r="B154" t="s">
        <v>55</v>
      </c>
    </row>
    <row r="155" spans="2:2" x14ac:dyDescent="0.25">
      <c r="B155" t="s">
        <v>56</v>
      </c>
    </row>
    <row r="157" spans="2:2" x14ac:dyDescent="0.25">
      <c r="B157" t="s">
        <v>108</v>
      </c>
    </row>
    <row r="158" spans="2:2" x14ac:dyDescent="0.25">
      <c r="B158" t="s">
        <v>109</v>
      </c>
    </row>
    <row r="160" spans="2:2" x14ac:dyDescent="0.25">
      <c r="B160" t="s">
        <v>61</v>
      </c>
    </row>
    <row r="161" spans="2:2" x14ac:dyDescent="0.25">
      <c r="B161" t="s">
        <v>62</v>
      </c>
    </row>
    <row r="163" spans="2:2" x14ac:dyDescent="0.25">
      <c r="B163" t="s">
        <v>0</v>
      </c>
    </row>
    <row r="164" spans="2:2" x14ac:dyDescent="0.25">
      <c r="B164" t="s">
        <v>1</v>
      </c>
    </row>
    <row r="166" spans="2:2" x14ac:dyDescent="0.25">
      <c r="B166" t="s">
        <v>4</v>
      </c>
    </row>
    <row r="167" spans="2:2" x14ac:dyDescent="0.25">
      <c r="B167" t="s">
        <v>5</v>
      </c>
    </row>
    <row r="168" spans="2:2" x14ac:dyDescent="0.25">
      <c r="B168" t="s">
        <v>7</v>
      </c>
    </row>
    <row r="170" spans="2:2" x14ac:dyDescent="0.25">
      <c r="B170" t="s">
        <v>67</v>
      </c>
    </row>
    <row r="171" spans="2:2" x14ac:dyDescent="0.25">
      <c r="B171" t="s">
        <v>8</v>
      </c>
    </row>
    <row r="172" spans="2:2" x14ac:dyDescent="0.25">
      <c r="B172" t="s">
        <v>10</v>
      </c>
    </row>
    <row r="173" spans="2:2" x14ac:dyDescent="0.25">
      <c r="B173" t="s">
        <v>69</v>
      </c>
    </row>
    <row r="175" spans="2:2" x14ac:dyDescent="0.25">
      <c r="B175" t="s">
        <v>12</v>
      </c>
    </row>
    <row r="176" spans="2:2" x14ac:dyDescent="0.25">
      <c r="B176" t="s">
        <v>14</v>
      </c>
    </row>
    <row r="177" spans="2:2" x14ac:dyDescent="0.25">
      <c r="B177" t="s">
        <v>74</v>
      </c>
    </row>
    <row r="179" spans="2:2" x14ac:dyDescent="0.25">
      <c r="B179" t="s">
        <v>76</v>
      </c>
    </row>
    <row r="180" spans="2:2" x14ac:dyDescent="0.25">
      <c r="B180" t="s">
        <v>80</v>
      </c>
    </row>
    <row r="182" spans="2:2" x14ac:dyDescent="0.25">
      <c r="B182" t="s">
        <v>71</v>
      </c>
    </row>
    <row r="183" spans="2:2" x14ac:dyDescent="0.25">
      <c r="B183" t="s">
        <v>110</v>
      </c>
    </row>
    <row r="185" spans="2:2" x14ac:dyDescent="0.25">
      <c r="B185" t="s">
        <v>98</v>
      </c>
    </row>
    <row r="186" spans="2:2" x14ac:dyDescent="0.25">
      <c r="B186" t="s">
        <v>99</v>
      </c>
    </row>
    <row r="187" spans="2:2" x14ac:dyDescent="0.25">
      <c r="B187" t="s">
        <v>101</v>
      </c>
    </row>
    <row r="188" spans="2:2" x14ac:dyDescent="0.25">
      <c r="B188" t="s">
        <v>102</v>
      </c>
    </row>
    <row r="189" spans="2:2" x14ac:dyDescent="0.25">
      <c r="B189" t="s">
        <v>113</v>
      </c>
    </row>
    <row r="190" spans="2:2" x14ac:dyDescent="0.25">
      <c r="B190" t="s">
        <v>114</v>
      </c>
    </row>
    <row r="192" spans="2:2" x14ac:dyDescent="0.25">
      <c r="B192" t="s">
        <v>106</v>
      </c>
    </row>
    <row r="194" spans="2:2" x14ac:dyDescent="0.25">
      <c r="B194" t="s">
        <v>116</v>
      </c>
    </row>
    <row r="196" spans="2:2" x14ac:dyDescent="0.25">
      <c r="B196" t="s">
        <v>55</v>
      </c>
    </row>
    <row r="197" spans="2:2" x14ac:dyDescent="0.25">
      <c r="B197" t="s">
        <v>56</v>
      </c>
    </row>
    <row r="199" spans="2:2" x14ac:dyDescent="0.25">
      <c r="B199" t="s">
        <v>108</v>
      </c>
    </row>
    <row r="200" spans="2:2" x14ac:dyDescent="0.25">
      <c r="B200" t="s">
        <v>109</v>
      </c>
    </row>
    <row r="202" spans="2:2" x14ac:dyDescent="0.25">
      <c r="B202" t="s">
        <v>61</v>
      </c>
    </row>
    <row r="203" spans="2:2" x14ac:dyDescent="0.25">
      <c r="B203" t="s">
        <v>62</v>
      </c>
    </row>
    <row r="205" spans="2:2" x14ac:dyDescent="0.25">
      <c r="B205" t="s">
        <v>0</v>
      </c>
    </row>
    <row r="206" spans="2:2" x14ac:dyDescent="0.25">
      <c r="B206" t="s">
        <v>1</v>
      </c>
    </row>
    <row r="207" spans="2:2" x14ac:dyDescent="0.25">
      <c r="B207" t="s">
        <v>54</v>
      </c>
    </row>
    <row r="208" spans="2:2" x14ac:dyDescent="0.25">
      <c r="B208" t="s">
        <v>4</v>
      </c>
    </row>
    <row r="209" spans="2:2" x14ac:dyDescent="0.25">
      <c r="B209" t="s">
        <v>5</v>
      </c>
    </row>
    <row r="210" spans="2:2" x14ac:dyDescent="0.25">
      <c r="B210" t="s">
        <v>7</v>
      </c>
    </row>
    <row r="212" spans="2:2" x14ac:dyDescent="0.25">
      <c r="B212" t="s">
        <v>117</v>
      </c>
    </row>
    <row r="213" spans="2:2" x14ac:dyDescent="0.25">
      <c r="B213" t="s">
        <v>8</v>
      </c>
    </row>
    <row r="214" spans="2:2" x14ac:dyDescent="0.25">
      <c r="B214" t="s">
        <v>10</v>
      </c>
    </row>
    <row r="215" spans="2:2" x14ac:dyDescent="0.25">
      <c r="B215" t="s">
        <v>69</v>
      </c>
    </row>
    <row r="217" spans="2:2" x14ac:dyDescent="0.25">
      <c r="B217" t="s">
        <v>12</v>
      </c>
    </row>
    <row r="218" spans="2:2" x14ac:dyDescent="0.25">
      <c r="B218" t="s">
        <v>14</v>
      </c>
    </row>
    <row r="219" spans="2:2" x14ac:dyDescent="0.25">
      <c r="B219" t="s">
        <v>74</v>
      </c>
    </row>
    <row r="221" spans="2:2" x14ac:dyDescent="0.25">
      <c r="B221" t="s">
        <v>76</v>
      </c>
    </row>
    <row r="222" spans="2:2" x14ac:dyDescent="0.25">
      <c r="B222" t="s">
        <v>79</v>
      </c>
    </row>
    <row r="224" spans="2:2" x14ac:dyDescent="0.25">
      <c r="B224" t="s">
        <v>71</v>
      </c>
    </row>
    <row r="225" spans="2:2" x14ac:dyDescent="0.25">
      <c r="B225" t="s">
        <v>110</v>
      </c>
    </row>
    <row r="227" spans="2:2" x14ac:dyDescent="0.25">
      <c r="B227" t="s">
        <v>98</v>
      </c>
    </row>
    <row r="228" spans="2:2" x14ac:dyDescent="0.25">
      <c r="B228" t="s">
        <v>99</v>
      </c>
    </row>
    <row r="229" spans="2:2" x14ac:dyDescent="0.25">
      <c r="B229" t="s">
        <v>101</v>
      </c>
    </row>
    <row r="230" spans="2:2" x14ac:dyDescent="0.25">
      <c r="B230" t="s">
        <v>102</v>
      </c>
    </row>
    <row r="231" spans="2:2" x14ac:dyDescent="0.25">
      <c r="B231" t="s">
        <v>113</v>
      </c>
    </row>
    <row r="232" spans="2:2" x14ac:dyDescent="0.25">
      <c r="B232" t="s">
        <v>114</v>
      </c>
    </row>
    <row r="234" spans="2:2" x14ac:dyDescent="0.25">
      <c r="B234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421F-DC84-4E17-984E-78EA7B483BCF}">
  <dimension ref="A1:N94"/>
  <sheetViews>
    <sheetView tabSelected="1" topLeftCell="A57" workbookViewId="0">
      <selection activeCell="N67" sqref="N67"/>
    </sheetView>
  </sheetViews>
  <sheetFormatPr baseColWidth="10" defaultRowHeight="15" x14ac:dyDescent="0.25"/>
  <cols>
    <col min="1" max="1" width="31.140625" bestFit="1" customWidth="1"/>
    <col min="4" max="4" width="12.42578125" customWidth="1"/>
  </cols>
  <sheetData>
    <row r="1" spans="1:14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25">
      <c r="A2" s="1" t="s">
        <v>0</v>
      </c>
      <c r="B2" s="3">
        <v>1005.21</v>
      </c>
      <c r="C2" s="3">
        <v>2392.14</v>
      </c>
      <c r="D2" s="3">
        <v>3011.24</v>
      </c>
      <c r="E2" s="3">
        <v>4057.31</v>
      </c>
      <c r="F2" s="3">
        <v>4430.24</v>
      </c>
      <c r="G2" s="3">
        <v>4807.1400000000003</v>
      </c>
      <c r="I2" s="3">
        <v>1131.69</v>
      </c>
      <c r="J2" s="3">
        <v>2951.85</v>
      </c>
      <c r="K2" s="3">
        <v>4195.92</v>
      </c>
      <c r="L2" s="3">
        <v>4867.53</v>
      </c>
      <c r="M2" s="3">
        <v>5368.64</v>
      </c>
      <c r="N2" s="3">
        <v>5731.94</v>
      </c>
    </row>
    <row r="3" spans="1:14" x14ac:dyDescent="0.25">
      <c r="A3" s="1" t="s">
        <v>1</v>
      </c>
      <c r="B3" s="3">
        <v>1306.95</v>
      </c>
      <c r="C3" s="3">
        <v>3296.67</v>
      </c>
      <c r="D3" s="3">
        <v>4456.75</v>
      </c>
      <c r="E3" s="3">
        <v>5607.16</v>
      </c>
      <c r="F3" s="3">
        <v>6293.61</v>
      </c>
      <c r="G3" s="3">
        <v>7085.21</v>
      </c>
      <c r="I3" s="3">
        <v>1970.4</v>
      </c>
      <c r="J3" s="3">
        <v>5027.43</v>
      </c>
      <c r="K3" s="3">
        <v>6918.97</v>
      </c>
      <c r="L3" s="3">
        <v>8615.66</v>
      </c>
      <c r="M3" s="3">
        <v>9568.02</v>
      </c>
      <c r="N3" s="3">
        <v>10578.55</v>
      </c>
    </row>
    <row r="4" spans="1:14" x14ac:dyDescent="0.25">
      <c r="A4" s="1" t="s">
        <v>2</v>
      </c>
      <c r="B4" s="3">
        <v>-301.74</v>
      </c>
      <c r="C4" s="3">
        <v>-904.53</v>
      </c>
      <c r="D4" s="3">
        <v>-1445.51</v>
      </c>
      <c r="E4" s="3">
        <v>-1549.85</v>
      </c>
      <c r="F4" s="3">
        <v>-1863.37</v>
      </c>
      <c r="G4" s="3">
        <v>-2278.0700000000002</v>
      </c>
      <c r="I4" s="3">
        <v>-838.71</v>
      </c>
      <c r="J4" s="3">
        <v>-2075.59</v>
      </c>
      <c r="K4" s="3">
        <v>-2723.05</v>
      </c>
      <c r="L4" s="3">
        <v>-3748.13</v>
      </c>
      <c r="M4" s="3">
        <v>-4199.38</v>
      </c>
      <c r="N4" s="3">
        <v>-4846.6099999999997</v>
      </c>
    </row>
    <row r="5" spans="1:14" x14ac:dyDescent="0.25">
      <c r="A5" s="1" t="s">
        <v>3</v>
      </c>
      <c r="B5">
        <v>4.33</v>
      </c>
      <c r="C5">
        <v>3.64</v>
      </c>
      <c r="D5">
        <v>3.08</v>
      </c>
      <c r="E5">
        <v>3.62</v>
      </c>
      <c r="F5">
        <v>3.38</v>
      </c>
      <c r="G5">
        <v>3.11</v>
      </c>
      <c r="I5">
        <v>2.35</v>
      </c>
      <c r="J5">
        <v>2.42</v>
      </c>
      <c r="K5">
        <v>2.54</v>
      </c>
      <c r="L5">
        <v>2.2999999999999998</v>
      </c>
      <c r="M5">
        <v>2.2799999999999998</v>
      </c>
      <c r="N5">
        <v>2.1800000000000002</v>
      </c>
    </row>
    <row r="6" spans="1:14" x14ac:dyDescent="0.25">
      <c r="A6" s="1" t="s">
        <v>4</v>
      </c>
      <c r="B6">
        <v>23</v>
      </c>
      <c r="C6">
        <v>54</v>
      </c>
      <c r="D6">
        <v>82</v>
      </c>
      <c r="E6">
        <v>105</v>
      </c>
      <c r="F6">
        <v>120</v>
      </c>
      <c r="G6">
        <v>141</v>
      </c>
      <c r="I6">
        <v>48</v>
      </c>
      <c r="J6">
        <v>149</v>
      </c>
      <c r="K6">
        <v>197</v>
      </c>
      <c r="L6">
        <v>269</v>
      </c>
      <c r="M6">
        <v>304</v>
      </c>
      <c r="N6">
        <v>360</v>
      </c>
    </row>
    <row r="7" spans="1:14" x14ac:dyDescent="0.25">
      <c r="A7" s="1" t="s">
        <v>5</v>
      </c>
      <c r="B7">
        <v>18</v>
      </c>
      <c r="C7">
        <v>33</v>
      </c>
      <c r="D7">
        <v>46</v>
      </c>
      <c r="E7">
        <v>61</v>
      </c>
      <c r="F7">
        <v>67</v>
      </c>
      <c r="G7">
        <v>77</v>
      </c>
      <c r="I7">
        <v>25</v>
      </c>
      <c r="J7">
        <v>69</v>
      </c>
      <c r="K7">
        <v>95</v>
      </c>
      <c r="L7">
        <v>123</v>
      </c>
      <c r="M7">
        <v>142</v>
      </c>
      <c r="N7">
        <v>171</v>
      </c>
    </row>
    <row r="8" spans="1:14" x14ac:dyDescent="0.25">
      <c r="A8" s="1" t="s">
        <v>6</v>
      </c>
      <c r="B8">
        <v>5</v>
      </c>
      <c r="C8">
        <v>21</v>
      </c>
      <c r="D8">
        <v>35</v>
      </c>
      <c r="E8">
        <v>41</v>
      </c>
      <c r="F8">
        <v>50</v>
      </c>
      <c r="G8">
        <v>61</v>
      </c>
      <c r="I8">
        <v>23</v>
      </c>
      <c r="J8">
        <v>76</v>
      </c>
      <c r="K8">
        <v>100</v>
      </c>
      <c r="L8">
        <v>141</v>
      </c>
      <c r="M8">
        <v>157</v>
      </c>
      <c r="N8">
        <v>183</v>
      </c>
    </row>
    <row r="9" spans="1:14" x14ac:dyDescent="0.25">
      <c r="A9" s="1" t="s">
        <v>7</v>
      </c>
      <c r="B9">
        <v>0</v>
      </c>
      <c r="C9">
        <v>0</v>
      </c>
      <c r="D9">
        <v>1</v>
      </c>
      <c r="E9">
        <v>3</v>
      </c>
      <c r="F9">
        <v>3</v>
      </c>
      <c r="G9">
        <v>3</v>
      </c>
      <c r="I9">
        <v>0</v>
      </c>
      <c r="J9">
        <v>4</v>
      </c>
      <c r="K9">
        <v>2</v>
      </c>
      <c r="L9">
        <v>5</v>
      </c>
      <c r="M9">
        <v>5</v>
      </c>
      <c r="N9">
        <v>6</v>
      </c>
    </row>
    <row r="10" spans="1:14" x14ac:dyDescent="0.25">
      <c r="A10" s="2" t="s">
        <v>8</v>
      </c>
      <c r="B10" s="3">
        <v>95</v>
      </c>
      <c r="C10" s="3">
        <v>120.95</v>
      </c>
      <c r="D10" s="3">
        <v>113.64</v>
      </c>
      <c r="E10" s="3">
        <v>105.42</v>
      </c>
      <c r="F10" s="3">
        <v>107.01</v>
      </c>
      <c r="G10" s="3">
        <v>103.85</v>
      </c>
      <c r="I10" s="3">
        <v>98.52</v>
      </c>
      <c r="J10" s="3">
        <v>82.83</v>
      </c>
      <c r="K10" s="3">
        <v>81.16</v>
      </c>
      <c r="L10" s="3">
        <v>76.989999999999995</v>
      </c>
      <c r="M10" s="3">
        <v>73.55</v>
      </c>
      <c r="N10" s="3">
        <v>66.989999999999995</v>
      </c>
    </row>
    <row r="11" spans="1:14" x14ac:dyDescent="0.25">
      <c r="A11" s="2" t="s">
        <v>9</v>
      </c>
      <c r="B11" s="3">
        <v>-41.7</v>
      </c>
      <c r="C11" s="3">
        <v>-35.36</v>
      </c>
      <c r="D11" s="3">
        <v>-35.33</v>
      </c>
      <c r="E11" s="3">
        <v>-32.700000000000003</v>
      </c>
      <c r="F11" s="3">
        <v>-32.65</v>
      </c>
      <c r="G11" s="3">
        <v>-33.11</v>
      </c>
      <c r="I11" s="3">
        <v>-30.17</v>
      </c>
      <c r="J11" s="3">
        <v>-24.5</v>
      </c>
      <c r="K11" s="3">
        <v>-24.75</v>
      </c>
      <c r="L11" s="3">
        <v>-24.52</v>
      </c>
      <c r="M11" s="3">
        <v>-24.77</v>
      </c>
      <c r="N11" s="3">
        <v>-24.66</v>
      </c>
    </row>
    <row r="12" spans="1:14" x14ac:dyDescent="0.25">
      <c r="A12" s="2" t="s">
        <v>10</v>
      </c>
      <c r="B12" s="3">
        <v>180</v>
      </c>
      <c r="C12" s="3">
        <v>400.5</v>
      </c>
      <c r="D12" s="3">
        <v>396</v>
      </c>
      <c r="E12" s="3">
        <v>396</v>
      </c>
      <c r="F12" s="3">
        <v>603</v>
      </c>
      <c r="G12" s="3">
        <v>400.5</v>
      </c>
      <c r="I12" s="3">
        <v>228</v>
      </c>
      <c r="J12" s="3">
        <v>627.5</v>
      </c>
      <c r="K12" s="3">
        <v>627</v>
      </c>
      <c r="L12" s="3">
        <v>625.5</v>
      </c>
      <c r="M12" s="3">
        <v>625.5</v>
      </c>
      <c r="N12" s="3">
        <v>627.5</v>
      </c>
    </row>
    <row r="13" spans="1:14" x14ac:dyDescent="0.25">
      <c r="A13" s="2" t="s">
        <v>11</v>
      </c>
      <c r="B13" s="3">
        <v>-60</v>
      </c>
      <c r="C13" s="3">
        <v>-61</v>
      </c>
      <c r="D13" s="3">
        <v>-63</v>
      </c>
      <c r="E13" s="3">
        <v>-63</v>
      </c>
      <c r="F13" s="3">
        <v>-68</v>
      </c>
      <c r="G13" s="3">
        <v>-67.5</v>
      </c>
      <c r="I13" s="3">
        <v>-120</v>
      </c>
      <c r="J13" s="3">
        <v>-43</v>
      </c>
      <c r="K13" s="3">
        <v>-45.5</v>
      </c>
      <c r="L13" s="3">
        <v>-42.5</v>
      </c>
      <c r="M13" s="3">
        <v>-42.5</v>
      </c>
      <c r="N13" s="3">
        <v>-43</v>
      </c>
    </row>
    <row r="14" spans="1:14" x14ac:dyDescent="0.25">
      <c r="A14" s="2" t="s">
        <v>12</v>
      </c>
      <c r="B14">
        <v>11</v>
      </c>
      <c r="C14">
        <v>10</v>
      </c>
      <c r="D14">
        <v>11</v>
      </c>
      <c r="E14">
        <v>11</v>
      </c>
      <c r="F14">
        <v>10</v>
      </c>
      <c r="G14">
        <v>10</v>
      </c>
      <c r="I14">
        <v>10</v>
      </c>
      <c r="J14">
        <v>6</v>
      </c>
      <c r="K14">
        <v>10</v>
      </c>
      <c r="L14">
        <v>6</v>
      </c>
      <c r="M14">
        <v>6</v>
      </c>
      <c r="N14">
        <v>6</v>
      </c>
    </row>
    <row r="15" spans="1:14" x14ac:dyDescent="0.25">
      <c r="A15" s="2" t="s">
        <v>13</v>
      </c>
      <c r="B15">
        <v>2</v>
      </c>
      <c r="C15">
        <v>5</v>
      </c>
      <c r="D15">
        <v>5</v>
      </c>
      <c r="E15">
        <v>5</v>
      </c>
      <c r="F15">
        <v>5</v>
      </c>
      <c r="G15">
        <v>5</v>
      </c>
      <c r="I15">
        <v>6</v>
      </c>
      <c r="J15">
        <v>7</v>
      </c>
      <c r="K15">
        <v>7</v>
      </c>
      <c r="L15">
        <v>7</v>
      </c>
      <c r="M15">
        <v>7</v>
      </c>
      <c r="N15">
        <v>7</v>
      </c>
    </row>
    <row r="16" spans="1:14" x14ac:dyDescent="0.25">
      <c r="A16" s="2" t="s">
        <v>14</v>
      </c>
      <c r="B16">
        <v>34</v>
      </c>
      <c r="C16">
        <v>48.73</v>
      </c>
      <c r="D16">
        <v>43.37</v>
      </c>
      <c r="E16">
        <v>40.520000000000003</v>
      </c>
      <c r="F16">
        <v>40.42</v>
      </c>
      <c r="G16">
        <v>39.14</v>
      </c>
      <c r="I16">
        <v>45.84</v>
      </c>
      <c r="J16">
        <v>42.13</v>
      </c>
      <c r="K16">
        <v>41.22</v>
      </c>
      <c r="L16">
        <v>39.450000000000003</v>
      </c>
      <c r="M16">
        <v>38.17</v>
      </c>
      <c r="N16">
        <v>36.26</v>
      </c>
    </row>
    <row r="17" spans="1:14" x14ac:dyDescent="0.25">
      <c r="A17" s="2" t="s">
        <v>15</v>
      </c>
      <c r="B17">
        <v>4.4000000000000004</v>
      </c>
      <c r="C17">
        <v>5.38</v>
      </c>
      <c r="D17">
        <v>5.63</v>
      </c>
      <c r="E17">
        <v>5.88</v>
      </c>
      <c r="F17">
        <v>5.74</v>
      </c>
      <c r="G17">
        <v>5.62</v>
      </c>
      <c r="I17">
        <v>5.87</v>
      </c>
      <c r="J17">
        <v>4.46</v>
      </c>
      <c r="K17">
        <v>4.49</v>
      </c>
      <c r="L17">
        <v>4.4400000000000004</v>
      </c>
      <c r="M17">
        <v>4.4400000000000004</v>
      </c>
      <c r="N17">
        <v>4.54</v>
      </c>
    </row>
    <row r="18" spans="1:14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20" spans="1:14" x14ac:dyDescent="0.25">
      <c r="B20" t="s">
        <v>22</v>
      </c>
      <c r="C20" t="s">
        <v>23</v>
      </c>
      <c r="D20" t="s">
        <v>24</v>
      </c>
      <c r="E20" t="s">
        <v>25</v>
      </c>
      <c r="F20" t="s">
        <v>26</v>
      </c>
      <c r="G20" t="s">
        <v>27</v>
      </c>
      <c r="I20" t="s">
        <v>40</v>
      </c>
      <c r="J20" t="s">
        <v>41</v>
      </c>
      <c r="K20" t="s">
        <v>42</v>
      </c>
      <c r="L20" t="s">
        <v>43</v>
      </c>
      <c r="M20" t="s">
        <v>44</v>
      </c>
      <c r="N20" t="s">
        <v>45</v>
      </c>
    </row>
    <row r="21" spans="1:14" x14ac:dyDescent="0.25">
      <c r="A21" s="1" t="s">
        <v>0</v>
      </c>
      <c r="B21" s="3">
        <v>123.11</v>
      </c>
      <c r="C21" s="3">
        <v>596.35</v>
      </c>
      <c r="D21" s="3">
        <v>915.4</v>
      </c>
      <c r="E21" s="3">
        <v>1810.94</v>
      </c>
      <c r="F21" s="3">
        <v>1620.15</v>
      </c>
      <c r="G21" s="3">
        <v>1772.62</v>
      </c>
      <c r="I21" s="3">
        <v>731.94</v>
      </c>
      <c r="J21" s="3">
        <v>1338.84</v>
      </c>
      <c r="K21" s="3">
        <v>1820.85</v>
      </c>
      <c r="L21" s="3">
        <v>2823.28</v>
      </c>
      <c r="M21" s="3">
        <v>2596.25</v>
      </c>
      <c r="N21" s="3">
        <v>2822.55</v>
      </c>
    </row>
    <row r="22" spans="1:14" x14ac:dyDescent="0.25">
      <c r="A22" s="1" t="s">
        <v>1</v>
      </c>
      <c r="B22" s="3">
        <v>643.09</v>
      </c>
      <c r="C22" s="3">
        <v>1930.8</v>
      </c>
      <c r="D22" s="3">
        <v>2890.53</v>
      </c>
      <c r="E22" s="3">
        <v>4374.3</v>
      </c>
      <c r="F22" s="3">
        <v>4513.8500000000004</v>
      </c>
      <c r="G22" s="3">
        <v>5109.68</v>
      </c>
      <c r="I22" s="3">
        <v>1405.14</v>
      </c>
      <c r="J22" s="3">
        <v>3344.45</v>
      </c>
      <c r="K22" s="3">
        <v>4757.87</v>
      </c>
      <c r="L22" s="3">
        <v>6848.68</v>
      </c>
      <c r="M22" s="3">
        <v>7348.93</v>
      </c>
      <c r="N22" s="3">
        <v>8347.4</v>
      </c>
    </row>
    <row r="23" spans="1:14" x14ac:dyDescent="0.25">
      <c r="A23" s="1" t="s">
        <v>2</v>
      </c>
      <c r="B23" s="3">
        <v>-519.98</v>
      </c>
      <c r="C23" s="3">
        <v>-1334.45</v>
      </c>
      <c r="D23" s="3">
        <v>-1975.13</v>
      </c>
      <c r="E23" s="3">
        <v>-2563.36</v>
      </c>
      <c r="F23" s="3">
        <v>-2893.7</v>
      </c>
      <c r="G23" s="3">
        <v>-3337.06</v>
      </c>
      <c r="I23" s="3">
        <v>-673.2</v>
      </c>
      <c r="J23" s="3">
        <v>-2005.62</v>
      </c>
      <c r="K23" s="3">
        <v>-2937.02</v>
      </c>
      <c r="L23" s="3">
        <v>-4025.4</v>
      </c>
      <c r="M23" s="3">
        <v>-4752.68</v>
      </c>
      <c r="N23" s="3">
        <v>-5524.85</v>
      </c>
    </row>
    <row r="24" spans="1:14" x14ac:dyDescent="0.25">
      <c r="A24" s="1" t="s">
        <v>3</v>
      </c>
      <c r="B24">
        <v>1.24</v>
      </c>
      <c r="C24">
        <v>1.45</v>
      </c>
      <c r="D24">
        <v>1.46</v>
      </c>
      <c r="E24">
        <v>1.71</v>
      </c>
      <c r="F24">
        <v>1.56</v>
      </c>
      <c r="G24">
        <v>1.53</v>
      </c>
      <c r="I24">
        <v>2.09</v>
      </c>
      <c r="J24">
        <v>1.67</v>
      </c>
      <c r="K24">
        <v>1.62</v>
      </c>
      <c r="L24">
        <v>1.7</v>
      </c>
      <c r="M24">
        <v>1.55</v>
      </c>
      <c r="N24">
        <v>1.51</v>
      </c>
    </row>
    <row r="25" spans="1:14" x14ac:dyDescent="0.25">
      <c r="A25" s="1" t="s">
        <v>4</v>
      </c>
      <c r="B25">
        <v>23</v>
      </c>
      <c r="C25">
        <v>66</v>
      </c>
      <c r="D25">
        <v>90</v>
      </c>
      <c r="E25">
        <v>120</v>
      </c>
      <c r="F25">
        <v>137</v>
      </c>
      <c r="G25">
        <v>157</v>
      </c>
      <c r="I25">
        <v>52</v>
      </c>
      <c r="J25">
        <v>145</v>
      </c>
      <c r="K25">
        <v>210</v>
      </c>
      <c r="L25">
        <v>276</v>
      </c>
      <c r="M25">
        <v>318</v>
      </c>
      <c r="N25">
        <v>367</v>
      </c>
    </row>
    <row r="26" spans="1:14" x14ac:dyDescent="0.25">
      <c r="A26" s="1" t="s">
        <v>5</v>
      </c>
      <c r="B26">
        <v>10</v>
      </c>
      <c r="C26">
        <v>31</v>
      </c>
      <c r="D26">
        <v>41</v>
      </c>
      <c r="E26">
        <v>56</v>
      </c>
      <c r="F26">
        <v>62</v>
      </c>
      <c r="G26">
        <v>73</v>
      </c>
      <c r="I26">
        <v>27</v>
      </c>
      <c r="J26">
        <v>68</v>
      </c>
      <c r="K26">
        <v>89</v>
      </c>
      <c r="L26">
        <v>110</v>
      </c>
      <c r="M26">
        <v>122</v>
      </c>
      <c r="N26">
        <v>148</v>
      </c>
    </row>
    <row r="27" spans="1:14" x14ac:dyDescent="0.25">
      <c r="A27" s="1" t="s">
        <v>6</v>
      </c>
      <c r="B27">
        <v>12</v>
      </c>
      <c r="C27">
        <v>35</v>
      </c>
      <c r="D27">
        <v>48</v>
      </c>
      <c r="E27">
        <v>62</v>
      </c>
      <c r="F27">
        <v>73</v>
      </c>
      <c r="G27">
        <v>83</v>
      </c>
      <c r="I27">
        <v>25</v>
      </c>
      <c r="J27">
        <v>75</v>
      </c>
      <c r="K27">
        <v>115</v>
      </c>
      <c r="L27">
        <v>156</v>
      </c>
      <c r="M27">
        <v>186</v>
      </c>
      <c r="N27">
        <v>211</v>
      </c>
    </row>
    <row r="28" spans="1:14" x14ac:dyDescent="0.25">
      <c r="A28" s="1" t="s">
        <v>7</v>
      </c>
      <c r="B28">
        <v>1</v>
      </c>
      <c r="C28">
        <v>0</v>
      </c>
      <c r="D28">
        <v>1</v>
      </c>
      <c r="E28">
        <v>2</v>
      </c>
      <c r="F28">
        <v>2</v>
      </c>
      <c r="G28">
        <v>1</v>
      </c>
      <c r="I28">
        <v>0</v>
      </c>
      <c r="J28">
        <v>2</v>
      </c>
      <c r="K28">
        <v>6</v>
      </c>
      <c r="L28">
        <v>10</v>
      </c>
      <c r="M28">
        <v>10</v>
      </c>
      <c r="N28">
        <v>8</v>
      </c>
    </row>
    <row r="29" spans="1:14" x14ac:dyDescent="0.25">
      <c r="A29" s="2" t="s">
        <v>8</v>
      </c>
      <c r="B29" s="3">
        <v>94.05</v>
      </c>
      <c r="C29" s="3">
        <v>75.92</v>
      </c>
      <c r="D29" s="3">
        <v>83.55</v>
      </c>
      <c r="E29" s="3">
        <v>90.16</v>
      </c>
      <c r="F29" s="3">
        <v>83.4</v>
      </c>
      <c r="G29" s="3">
        <v>79.27</v>
      </c>
      <c r="I29" s="3">
        <v>64.44</v>
      </c>
      <c r="J29" s="3">
        <v>55.97</v>
      </c>
      <c r="K29" s="3">
        <v>59.8</v>
      </c>
      <c r="L29" s="3">
        <v>68.819999999999993</v>
      </c>
      <c r="M29" s="3">
        <v>66.23</v>
      </c>
      <c r="N29" s="3">
        <v>61.45</v>
      </c>
    </row>
    <row r="30" spans="1:14" x14ac:dyDescent="0.25">
      <c r="A30" s="2" t="s">
        <v>9</v>
      </c>
      <c r="B30" s="3">
        <v>-33.630000000000003</v>
      </c>
      <c r="C30" s="3">
        <v>-32.61</v>
      </c>
      <c r="D30" s="3">
        <v>-35.96</v>
      </c>
      <c r="E30" s="3">
        <v>-36.69</v>
      </c>
      <c r="F30" s="3">
        <v>-35.49</v>
      </c>
      <c r="G30" s="3">
        <v>-36.229999999999997</v>
      </c>
      <c r="I30" s="3">
        <v>-22.44</v>
      </c>
      <c r="J30" s="3">
        <v>-23.97</v>
      </c>
      <c r="K30" s="3">
        <v>-23.36</v>
      </c>
      <c r="L30" s="3">
        <v>-23.89</v>
      </c>
      <c r="M30" s="3">
        <v>-23.81</v>
      </c>
      <c r="N30" s="3">
        <v>-24.5</v>
      </c>
    </row>
    <row r="31" spans="1:14" x14ac:dyDescent="0.25">
      <c r="A31" s="2" t="s">
        <v>10</v>
      </c>
      <c r="B31" s="3">
        <v>360</v>
      </c>
      <c r="C31" s="3">
        <v>360</v>
      </c>
      <c r="D31" s="3">
        <v>360</v>
      </c>
      <c r="E31" s="3">
        <v>360</v>
      </c>
      <c r="F31" s="3">
        <v>360</v>
      </c>
      <c r="G31" s="3">
        <v>360</v>
      </c>
      <c r="I31" s="3">
        <v>282</v>
      </c>
      <c r="J31" s="3">
        <v>282</v>
      </c>
      <c r="K31" s="3">
        <v>282</v>
      </c>
      <c r="L31" s="3">
        <v>483</v>
      </c>
      <c r="M31" s="3">
        <v>483</v>
      </c>
      <c r="N31" s="3">
        <v>282</v>
      </c>
    </row>
    <row r="32" spans="1:14" x14ac:dyDescent="0.25">
      <c r="A32" s="2" t="s">
        <v>11</v>
      </c>
      <c r="B32" s="3">
        <v>-68</v>
      </c>
      <c r="C32" s="3">
        <v>-70</v>
      </c>
      <c r="D32" s="3">
        <v>-73</v>
      </c>
      <c r="E32" s="3">
        <v>-72</v>
      </c>
      <c r="F32" s="3">
        <v>-71.5</v>
      </c>
      <c r="G32" s="3">
        <v>-72</v>
      </c>
      <c r="I32" s="3">
        <v>-45</v>
      </c>
      <c r="J32" s="3">
        <v>-47.5</v>
      </c>
      <c r="K32" s="3">
        <v>-47.5</v>
      </c>
      <c r="L32" s="3">
        <v>-47.5</v>
      </c>
      <c r="M32" s="3">
        <v>-47.5</v>
      </c>
      <c r="N32" s="3">
        <v>-53</v>
      </c>
    </row>
    <row r="33" spans="1:14" x14ac:dyDescent="0.25">
      <c r="A33" s="2" t="s">
        <v>12</v>
      </c>
      <c r="B33">
        <v>6</v>
      </c>
      <c r="C33">
        <v>6</v>
      </c>
      <c r="D33">
        <v>6</v>
      </c>
      <c r="E33">
        <v>6</v>
      </c>
      <c r="F33">
        <v>7</v>
      </c>
      <c r="G33">
        <v>6</v>
      </c>
      <c r="I33">
        <v>3</v>
      </c>
      <c r="J33">
        <v>7</v>
      </c>
      <c r="K33">
        <v>5</v>
      </c>
      <c r="L33">
        <v>5</v>
      </c>
      <c r="M33">
        <v>5</v>
      </c>
      <c r="N33">
        <v>7</v>
      </c>
    </row>
    <row r="34" spans="1:14" x14ac:dyDescent="0.25">
      <c r="A34" s="2" t="s">
        <v>13</v>
      </c>
      <c r="B34">
        <v>8</v>
      </c>
      <c r="C34">
        <v>7</v>
      </c>
      <c r="D34">
        <v>7</v>
      </c>
      <c r="E34">
        <v>7</v>
      </c>
      <c r="F34">
        <v>7</v>
      </c>
      <c r="G34">
        <v>7</v>
      </c>
      <c r="I34">
        <v>5</v>
      </c>
      <c r="J34">
        <v>7</v>
      </c>
      <c r="K34">
        <v>8</v>
      </c>
      <c r="L34">
        <v>9</v>
      </c>
      <c r="M34">
        <v>18</v>
      </c>
      <c r="N34">
        <v>9</v>
      </c>
    </row>
    <row r="35" spans="1:14" x14ac:dyDescent="0.25">
      <c r="A35" s="2" t="s">
        <v>14</v>
      </c>
      <c r="B35">
        <v>40.700000000000003</v>
      </c>
      <c r="C35">
        <v>31.87</v>
      </c>
      <c r="D35">
        <v>33.1</v>
      </c>
      <c r="E35">
        <v>34.07</v>
      </c>
      <c r="F35">
        <v>32.53</v>
      </c>
      <c r="G35">
        <v>31.49</v>
      </c>
      <c r="I35">
        <v>35</v>
      </c>
      <c r="J35">
        <v>31.79</v>
      </c>
      <c r="K35">
        <v>32.99</v>
      </c>
      <c r="L35">
        <v>36</v>
      </c>
      <c r="M35">
        <v>35.130000000000003</v>
      </c>
      <c r="N35">
        <v>33.44</v>
      </c>
    </row>
    <row r="36" spans="1:14" x14ac:dyDescent="0.25">
      <c r="A36" s="2" t="s">
        <v>15</v>
      </c>
      <c r="B36">
        <v>6.92</v>
      </c>
      <c r="C36">
        <v>5.37</v>
      </c>
      <c r="D36">
        <v>5.83</v>
      </c>
      <c r="E36">
        <v>5.03</v>
      </c>
      <c r="F36">
        <v>5.0999999999999996</v>
      </c>
      <c r="G36">
        <v>4.99</v>
      </c>
      <c r="I36">
        <v>3.96</v>
      </c>
      <c r="J36">
        <v>4.8499999999999996</v>
      </c>
      <c r="K36">
        <v>4.87</v>
      </c>
      <c r="L36">
        <v>4.8499999999999996</v>
      </c>
      <c r="M36">
        <v>4.9400000000000004</v>
      </c>
      <c r="N36">
        <v>5.0599999999999996</v>
      </c>
    </row>
    <row r="37" spans="1:14" x14ac:dyDescent="0.25">
      <c r="B37" s="3">
        <f>B34*B32</f>
        <v>-544</v>
      </c>
      <c r="C37" s="3">
        <f t="shared" ref="C37:N37" si="0">C34*C32</f>
        <v>-490</v>
      </c>
      <c r="D37" s="3">
        <f t="shared" si="0"/>
        <v>-511</v>
      </c>
      <c r="E37" s="3">
        <f t="shared" si="0"/>
        <v>-504</v>
      </c>
      <c r="F37" s="3">
        <f t="shared" si="0"/>
        <v>-500.5</v>
      </c>
      <c r="G37" s="3">
        <f t="shared" si="0"/>
        <v>-504</v>
      </c>
      <c r="H37" s="3">
        <f t="shared" si="0"/>
        <v>0</v>
      </c>
      <c r="I37" s="3">
        <f t="shared" si="0"/>
        <v>-225</v>
      </c>
      <c r="J37" s="3">
        <f t="shared" si="0"/>
        <v>-332.5</v>
      </c>
      <c r="K37" s="3">
        <f t="shared" si="0"/>
        <v>-380</v>
      </c>
      <c r="L37" s="3">
        <f t="shared" si="0"/>
        <v>-427.5</v>
      </c>
      <c r="M37" s="3">
        <f t="shared" si="0"/>
        <v>-855</v>
      </c>
      <c r="N37" s="3">
        <f t="shared" si="0"/>
        <v>-477</v>
      </c>
    </row>
    <row r="39" spans="1:14" x14ac:dyDescent="0.25">
      <c r="B39" t="s">
        <v>28</v>
      </c>
      <c r="C39" t="s">
        <v>29</v>
      </c>
      <c r="D39" t="s">
        <v>30</v>
      </c>
      <c r="E39" t="s">
        <v>31</v>
      </c>
      <c r="F39" t="s">
        <v>32</v>
      </c>
      <c r="G39" t="s">
        <v>33</v>
      </c>
      <c r="I39" t="s">
        <v>46</v>
      </c>
      <c r="J39" t="s">
        <v>47</v>
      </c>
      <c r="K39" t="s">
        <v>48</v>
      </c>
      <c r="L39" t="s">
        <v>49</v>
      </c>
      <c r="M39" t="s">
        <v>50</v>
      </c>
      <c r="N39" t="s">
        <v>51</v>
      </c>
    </row>
    <row r="40" spans="1:14" x14ac:dyDescent="0.25">
      <c r="A40" s="1" t="s">
        <v>0</v>
      </c>
      <c r="B40" s="3">
        <v>1495.86</v>
      </c>
      <c r="C40" s="3">
        <v>3695.86</v>
      </c>
      <c r="D40" s="3">
        <v>5500.7</v>
      </c>
      <c r="E40" s="3">
        <v>7768.28</v>
      </c>
      <c r="F40" s="3">
        <v>8194.02</v>
      </c>
      <c r="G40" s="3">
        <v>9063.7099999999991</v>
      </c>
      <c r="I40" s="3">
        <v>2889.79</v>
      </c>
      <c r="J40" s="3">
        <v>6765.13</v>
      </c>
      <c r="K40" s="3">
        <v>9431.0400000000009</v>
      </c>
      <c r="L40" s="3">
        <v>12550.48</v>
      </c>
      <c r="M40" s="3">
        <v>13366.92</v>
      </c>
      <c r="N40" s="3">
        <v>14227.76</v>
      </c>
    </row>
    <row r="41" spans="1:14" x14ac:dyDescent="0.25">
      <c r="A41" s="1" t="s">
        <v>1</v>
      </c>
      <c r="B41" s="3">
        <v>2075</v>
      </c>
      <c r="C41" s="3">
        <v>5081.8599999999997</v>
      </c>
      <c r="D41" s="3">
        <v>7331.56</v>
      </c>
      <c r="E41" s="3">
        <v>10019.280000000001</v>
      </c>
      <c r="F41" s="3">
        <v>10899.8</v>
      </c>
      <c r="G41" s="3">
        <v>12259.5</v>
      </c>
      <c r="I41" s="3">
        <v>3524.17</v>
      </c>
      <c r="J41" s="3">
        <v>8631.3799999999992</v>
      </c>
      <c r="K41" s="3">
        <v>12004.38</v>
      </c>
      <c r="L41" s="3">
        <v>15949.96</v>
      </c>
      <c r="M41" s="3">
        <v>17402.55</v>
      </c>
      <c r="N41" s="3">
        <v>19345.89</v>
      </c>
    </row>
    <row r="42" spans="1:14" x14ac:dyDescent="0.25">
      <c r="A42" s="1" t="s">
        <v>2</v>
      </c>
      <c r="B42" s="3">
        <v>-579.14</v>
      </c>
      <c r="C42" s="3">
        <v>-1386</v>
      </c>
      <c r="D42" s="3">
        <v>-1830.86</v>
      </c>
      <c r="E42" s="3">
        <v>-2251</v>
      </c>
      <c r="F42" s="3">
        <v>-2705.78</v>
      </c>
      <c r="G42" s="3">
        <v>-3195.79</v>
      </c>
      <c r="I42" s="3">
        <v>-634.38</v>
      </c>
      <c r="J42" s="3">
        <v>-1866.25</v>
      </c>
      <c r="K42" s="3">
        <v>-2573.34</v>
      </c>
      <c r="L42" s="3">
        <v>-3399.48</v>
      </c>
      <c r="M42" s="3">
        <v>-4035.64</v>
      </c>
      <c r="N42" s="3">
        <v>-5118.13</v>
      </c>
    </row>
    <row r="43" spans="1:14" x14ac:dyDescent="0.25">
      <c r="A43" s="1" t="s">
        <v>3</v>
      </c>
      <c r="B43">
        <v>3.58</v>
      </c>
      <c r="C43">
        <v>3.67</v>
      </c>
      <c r="D43">
        <v>4</v>
      </c>
      <c r="E43">
        <v>4.45</v>
      </c>
      <c r="F43">
        <v>4.03</v>
      </c>
      <c r="G43">
        <v>3.84</v>
      </c>
      <c r="I43">
        <v>5.56</v>
      </c>
      <c r="J43">
        <v>4.62</v>
      </c>
      <c r="K43">
        <v>4.66</v>
      </c>
      <c r="L43">
        <v>4.6900000000000004</v>
      </c>
      <c r="M43">
        <v>4.3099999999999996</v>
      </c>
      <c r="N43">
        <v>3.78</v>
      </c>
    </row>
    <row r="44" spans="1:14" x14ac:dyDescent="0.25">
      <c r="A44" s="1" t="s">
        <v>4</v>
      </c>
      <c r="B44">
        <v>42</v>
      </c>
      <c r="C44">
        <v>94</v>
      </c>
      <c r="D44">
        <v>132</v>
      </c>
      <c r="E44">
        <v>178</v>
      </c>
      <c r="F44">
        <v>202</v>
      </c>
      <c r="G44">
        <v>238</v>
      </c>
      <c r="I44">
        <v>67</v>
      </c>
      <c r="J44">
        <v>215</v>
      </c>
      <c r="K44">
        <v>295</v>
      </c>
      <c r="L44">
        <v>385</v>
      </c>
      <c r="M44">
        <v>443</v>
      </c>
      <c r="N44">
        <v>542</v>
      </c>
    </row>
    <row r="45" spans="1:14" x14ac:dyDescent="0.25">
      <c r="A45" s="1" t="s">
        <v>5</v>
      </c>
      <c r="B45">
        <v>27</v>
      </c>
      <c r="C45">
        <v>58</v>
      </c>
      <c r="D45">
        <v>81</v>
      </c>
      <c r="E45">
        <v>111</v>
      </c>
      <c r="F45">
        <v>123</v>
      </c>
      <c r="G45">
        <v>144</v>
      </c>
      <c r="I45">
        <v>51</v>
      </c>
      <c r="J45">
        <v>138</v>
      </c>
      <c r="K45">
        <v>185</v>
      </c>
      <c r="L45">
        <v>237</v>
      </c>
      <c r="M45">
        <v>267</v>
      </c>
      <c r="N45">
        <v>321</v>
      </c>
    </row>
    <row r="46" spans="1:14" x14ac:dyDescent="0.25">
      <c r="A46" s="1" t="s">
        <v>6</v>
      </c>
      <c r="B46">
        <v>14</v>
      </c>
      <c r="C46">
        <v>36</v>
      </c>
      <c r="D46">
        <v>49</v>
      </c>
      <c r="E46">
        <v>61</v>
      </c>
      <c r="F46">
        <v>74</v>
      </c>
      <c r="G46">
        <v>89</v>
      </c>
      <c r="I46">
        <v>16</v>
      </c>
      <c r="J46">
        <v>72</v>
      </c>
      <c r="K46">
        <v>102</v>
      </c>
      <c r="L46">
        <v>136</v>
      </c>
      <c r="M46">
        <v>163</v>
      </c>
      <c r="N46">
        <v>205</v>
      </c>
    </row>
    <row r="47" spans="1:14" x14ac:dyDescent="0.25">
      <c r="A47" s="1" t="s">
        <v>7</v>
      </c>
      <c r="B47">
        <v>1</v>
      </c>
      <c r="C47">
        <v>0</v>
      </c>
      <c r="D47">
        <v>2</v>
      </c>
      <c r="E47">
        <v>6</v>
      </c>
      <c r="F47">
        <v>5</v>
      </c>
      <c r="G47">
        <v>5</v>
      </c>
      <c r="I47">
        <v>0</v>
      </c>
      <c r="J47">
        <v>5</v>
      </c>
      <c r="K47">
        <v>8</v>
      </c>
      <c r="L47">
        <v>12</v>
      </c>
      <c r="M47">
        <v>13</v>
      </c>
      <c r="N47">
        <v>16</v>
      </c>
    </row>
    <row r="48" spans="1:14" x14ac:dyDescent="0.25">
      <c r="A48" s="2" t="s">
        <v>8</v>
      </c>
      <c r="B48" s="3">
        <v>95.17</v>
      </c>
      <c r="C48" s="3">
        <v>100.86</v>
      </c>
      <c r="D48" s="3">
        <v>101.83</v>
      </c>
      <c r="E48" s="3">
        <v>99.73</v>
      </c>
      <c r="F48" s="3">
        <v>97.4</v>
      </c>
      <c r="G48" s="3">
        <v>92.88</v>
      </c>
      <c r="I48" s="3">
        <v>80.349999999999994</v>
      </c>
      <c r="J48" s="3">
        <v>68.37</v>
      </c>
      <c r="K48" s="3">
        <v>70.040000000000006</v>
      </c>
      <c r="L48" s="3">
        <v>71.97</v>
      </c>
      <c r="M48" s="3">
        <v>69.430000000000007</v>
      </c>
      <c r="N48" s="3">
        <v>63.83</v>
      </c>
    </row>
    <row r="49" spans="1:14" x14ac:dyDescent="0.25">
      <c r="A49" s="2" t="s">
        <v>9</v>
      </c>
      <c r="B49" s="3">
        <v>-32.64</v>
      </c>
      <c r="C49" s="3">
        <v>-33</v>
      </c>
      <c r="D49" s="3">
        <v>-32.69</v>
      </c>
      <c r="E49" s="3">
        <v>-32.71</v>
      </c>
      <c r="F49" s="3">
        <v>-32.76</v>
      </c>
      <c r="G49" s="3">
        <v>-32.47</v>
      </c>
      <c r="I49" s="3">
        <v>-31.72</v>
      </c>
      <c r="J49" s="3">
        <v>-23.19</v>
      </c>
      <c r="K49" s="3">
        <v>-22.96</v>
      </c>
      <c r="L49" s="3">
        <v>-23.02</v>
      </c>
      <c r="M49" s="3">
        <v>-22.96</v>
      </c>
      <c r="N49" s="3">
        <v>-23.34</v>
      </c>
    </row>
    <row r="50" spans="1:14" x14ac:dyDescent="0.25">
      <c r="A50" s="2" t="s">
        <v>10</v>
      </c>
      <c r="B50" s="3">
        <v>360</v>
      </c>
      <c r="C50" s="3">
        <v>400.5</v>
      </c>
      <c r="D50" s="3">
        <v>396</v>
      </c>
      <c r="E50" s="3">
        <v>396</v>
      </c>
      <c r="F50" s="3">
        <v>603</v>
      </c>
      <c r="G50" s="3">
        <v>400.5</v>
      </c>
      <c r="I50" s="3">
        <v>282</v>
      </c>
      <c r="J50" s="3">
        <v>627.5</v>
      </c>
      <c r="K50" s="3">
        <v>627</v>
      </c>
      <c r="L50" s="3">
        <v>625.5</v>
      </c>
      <c r="M50" s="3">
        <v>625.5</v>
      </c>
      <c r="N50" s="3">
        <v>627.5</v>
      </c>
    </row>
    <row r="51" spans="1:14" x14ac:dyDescent="0.25">
      <c r="A51" s="2" t="s">
        <v>11</v>
      </c>
      <c r="B51" s="3">
        <v>-72</v>
      </c>
      <c r="C51" s="3">
        <v>-65.5</v>
      </c>
      <c r="D51" s="3">
        <v>-72</v>
      </c>
      <c r="E51" s="3">
        <v>-71</v>
      </c>
      <c r="F51" s="3">
        <v>-69.5</v>
      </c>
      <c r="G51" s="3">
        <v>-70</v>
      </c>
      <c r="I51" s="3">
        <v>-120</v>
      </c>
      <c r="J51" s="3">
        <v>-46.5</v>
      </c>
      <c r="K51" s="3">
        <v>-48</v>
      </c>
      <c r="L51" s="3">
        <v>-47.5</v>
      </c>
      <c r="M51" s="3">
        <v>-47.5</v>
      </c>
      <c r="N51" s="3">
        <v>-48</v>
      </c>
    </row>
    <row r="52" spans="1:14" x14ac:dyDescent="0.25">
      <c r="A52" s="2" t="s">
        <v>12</v>
      </c>
      <c r="B52">
        <v>15</v>
      </c>
      <c r="C52">
        <v>14</v>
      </c>
      <c r="D52">
        <v>15</v>
      </c>
      <c r="E52">
        <v>15</v>
      </c>
      <c r="F52">
        <v>14</v>
      </c>
      <c r="G52">
        <v>14</v>
      </c>
      <c r="I52">
        <v>11</v>
      </c>
      <c r="J52">
        <v>19</v>
      </c>
      <c r="K52">
        <v>11</v>
      </c>
      <c r="L52">
        <v>17</v>
      </c>
      <c r="M52">
        <v>17</v>
      </c>
      <c r="N52">
        <v>19</v>
      </c>
    </row>
    <row r="53" spans="1:14" x14ac:dyDescent="0.25">
      <c r="A53" s="2" t="s">
        <v>13</v>
      </c>
      <c r="B53">
        <v>4</v>
      </c>
      <c r="C53">
        <v>4</v>
      </c>
      <c r="D53">
        <v>5</v>
      </c>
      <c r="E53">
        <v>4</v>
      </c>
      <c r="F53">
        <v>4</v>
      </c>
      <c r="G53">
        <v>4</v>
      </c>
      <c r="I53">
        <v>2</v>
      </c>
      <c r="J53">
        <v>4</v>
      </c>
      <c r="K53">
        <v>4</v>
      </c>
      <c r="L53">
        <v>5</v>
      </c>
      <c r="M53">
        <v>5</v>
      </c>
      <c r="N53">
        <v>4</v>
      </c>
    </row>
    <row r="54" spans="1:14" x14ac:dyDescent="0.25">
      <c r="A54" s="2" t="s">
        <v>14</v>
      </c>
      <c r="B54">
        <v>34.67</v>
      </c>
      <c r="C54">
        <v>39.69</v>
      </c>
      <c r="D54">
        <v>37.630000000000003</v>
      </c>
      <c r="E54">
        <v>36.19</v>
      </c>
      <c r="F54">
        <v>35.340000000000003</v>
      </c>
      <c r="G54">
        <v>33.86</v>
      </c>
      <c r="I54">
        <v>38.22</v>
      </c>
      <c r="J54">
        <v>34.909999999999997</v>
      </c>
      <c r="K54">
        <v>35.229999999999997</v>
      </c>
      <c r="L54">
        <v>35.71</v>
      </c>
      <c r="M54">
        <v>34.78</v>
      </c>
      <c r="N54">
        <v>33.06</v>
      </c>
    </row>
    <row r="55" spans="1:14" x14ac:dyDescent="0.25">
      <c r="A55" s="2" t="s">
        <v>15</v>
      </c>
      <c r="B55">
        <v>5.71</v>
      </c>
      <c r="C55">
        <v>5.92</v>
      </c>
      <c r="D55">
        <v>6.69</v>
      </c>
      <c r="E55">
        <v>6</v>
      </c>
      <c r="F55">
        <v>6.12</v>
      </c>
      <c r="G55">
        <v>5.96</v>
      </c>
      <c r="I55">
        <v>9.06</v>
      </c>
      <c r="J55">
        <v>5.6</v>
      </c>
      <c r="K55">
        <v>5.83</v>
      </c>
      <c r="L55">
        <v>5.85</v>
      </c>
      <c r="M55">
        <v>5.87</v>
      </c>
      <c r="N55">
        <v>5.47</v>
      </c>
    </row>
    <row r="88" spans="1:5" ht="30" x14ac:dyDescent="0.25">
      <c r="A88" s="8"/>
      <c r="B88" s="8" t="s">
        <v>127</v>
      </c>
      <c r="C88" s="8" t="s">
        <v>128</v>
      </c>
      <c r="D88" s="8" t="s">
        <v>129</v>
      </c>
      <c r="E88" s="8" t="s">
        <v>128</v>
      </c>
    </row>
    <row r="89" spans="1:5" x14ac:dyDescent="0.25">
      <c r="A89" s="9" t="s">
        <v>118</v>
      </c>
      <c r="B89" s="10">
        <v>-33.11</v>
      </c>
      <c r="C89" s="10">
        <v>-67.5</v>
      </c>
      <c r="D89" s="16">
        <v>5</v>
      </c>
      <c r="E89" s="17">
        <v>-337.5</v>
      </c>
    </row>
    <row r="90" spans="1:5" x14ac:dyDescent="0.25">
      <c r="A90" s="9" t="s">
        <v>119</v>
      </c>
      <c r="B90" s="10">
        <v>-24.66</v>
      </c>
      <c r="C90" s="10">
        <v>-43</v>
      </c>
      <c r="D90" s="9">
        <v>7</v>
      </c>
      <c r="E90" s="9">
        <v>-301</v>
      </c>
    </row>
    <row r="91" spans="1:5" x14ac:dyDescent="0.25">
      <c r="A91" s="9" t="s">
        <v>120</v>
      </c>
      <c r="B91" s="10">
        <v>-36.229999999999997</v>
      </c>
      <c r="C91" s="18">
        <v>-72</v>
      </c>
      <c r="D91" s="9">
        <v>7</v>
      </c>
      <c r="E91" s="15">
        <v>-504</v>
      </c>
    </row>
    <row r="92" spans="1:5" x14ac:dyDescent="0.25">
      <c r="A92" s="9" t="s">
        <v>121</v>
      </c>
      <c r="B92" s="10">
        <v>-24.5</v>
      </c>
      <c r="C92" s="10">
        <v>-53</v>
      </c>
      <c r="D92" s="15">
        <v>9</v>
      </c>
      <c r="E92" s="9">
        <v>-477</v>
      </c>
    </row>
    <row r="93" spans="1:5" x14ac:dyDescent="0.25">
      <c r="A93" s="9" t="s">
        <v>122</v>
      </c>
      <c r="B93" s="10">
        <v>-32.47</v>
      </c>
      <c r="C93" s="10">
        <v>-70</v>
      </c>
      <c r="D93" s="9">
        <v>4</v>
      </c>
      <c r="E93" s="9">
        <v>-280</v>
      </c>
    </row>
    <row r="94" spans="1:5" x14ac:dyDescent="0.25">
      <c r="A94" s="9" t="s">
        <v>123</v>
      </c>
      <c r="B94" s="10">
        <v>-23.34</v>
      </c>
      <c r="C94" s="10">
        <v>-48</v>
      </c>
      <c r="D94" s="9">
        <v>4</v>
      </c>
      <c r="E94" s="9">
        <v>-192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7A7C-1743-429F-87FD-2D7ECC709AC1}">
  <dimension ref="A1:G36"/>
  <sheetViews>
    <sheetView workbookViewId="0">
      <selection activeCell="E1" sqref="E1"/>
    </sheetView>
  </sheetViews>
  <sheetFormatPr baseColWidth="10" defaultRowHeight="15" x14ac:dyDescent="0.25"/>
  <cols>
    <col min="1" max="1" width="18.7109375" customWidth="1"/>
    <col min="4" max="4" width="12.7109375" customWidth="1"/>
  </cols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118</v>
      </c>
      <c r="B2" s="3">
        <v>1005.21</v>
      </c>
      <c r="C2" s="3">
        <v>2392.14</v>
      </c>
      <c r="D2" s="3">
        <v>3011.24</v>
      </c>
      <c r="E2" s="3">
        <v>4057.31</v>
      </c>
      <c r="F2" s="3">
        <v>4430.24</v>
      </c>
      <c r="G2" s="3">
        <v>4807.1400000000003</v>
      </c>
    </row>
    <row r="3" spans="1:7" x14ac:dyDescent="0.25">
      <c r="A3" t="s">
        <v>120</v>
      </c>
      <c r="B3" s="3">
        <v>123.11</v>
      </c>
      <c r="C3" s="3">
        <v>596.35</v>
      </c>
      <c r="D3" s="3">
        <v>915.4</v>
      </c>
      <c r="E3" s="3">
        <v>1810.94</v>
      </c>
      <c r="F3" s="3">
        <v>1620.15</v>
      </c>
      <c r="G3" s="3">
        <v>1772.62</v>
      </c>
    </row>
    <row r="4" spans="1:7" x14ac:dyDescent="0.25">
      <c r="A4" t="s">
        <v>122</v>
      </c>
      <c r="B4" s="3">
        <v>1495.86</v>
      </c>
      <c r="C4" s="3">
        <v>3695.86</v>
      </c>
      <c r="D4" s="3">
        <v>5500.7</v>
      </c>
      <c r="E4" s="3">
        <v>7768.28</v>
      </c>
      <c r="F4" s="3">
        <v>8194.02</v>
      </c>
      <c r="G4" s="3">
        <v>9063.7099999999991</v>
      </c>
    </row>
    <row r="5" spans="1:7" x14ac:dyDescent="0.25">
      <c r="A5" t="s">
        <v>119</v>
      </c>
      <c r="B5" s="3">
        <v>1131.69</v>
      </c>
      <c r="C5" s="3">
        <v>2951.85</v>
      </c>
      <c r="D5" s="3">
        <v>4195.92</v>
      </c>
      <c r="E5" s="3">
        <v>4867.53</v>
      </c>
      <c r="F5" s="3">
        <v>5368.64</v>
      </c>
      <c r="G5" s="3">
        <v>5731.94</v>
      </c>
    </row>
    <row r="6" spans="1:7" x14ac:dyDescent="0.25">
      <c r="A6" t="s">
        <v>121</v>
      </c>
      <c r="B6" s="3">
        <v>731.94</v>
      </c>
      <c r="C6" s="3">
        <v>1338.84</v>
      </c>
      <c r="D6" s="3">
        <v>1820.85</v>
      </c>
      <c r="E6" s="3">
        <v>2823.28</v>
      </c>
      <c r="F6" s="3">
        <v>2596.25</v>
      </c>
      <c r="G6" s="3">
        <v>2822.55</v>
      </c>
    </row>
    <row r="7" spans="1:7" x14ac:dyDescent="0.25">
      <c r="A7" t="s">
        <v>123</v>
      </c>
      <c r="B7" s="3">
        <v>2889.79</v>
      </c>
      <c r="C7" s="3">
        <v>6765.13</v>
      </c>
      <c r="D7" s="3">
        <v>9431.0400000000009</v>
      </c>
      <c r="E7" s="3">
        <v>12550.48</v>
      </c>
      <c r="F7" s="3">
        <v>13366.92</v>
      </c>
      <c r="G7" s="3">
        <v>14227.76</v>
      </c>
    </row>
    <row r="10" spans="1:7" x14ac:dyDescent="0.25">
      <c r="B10" t="s">
        <v>130</v>
      </c>
      <c r="C10" t="s">
        <v>124</v>
      </c>
      <c r="D10" t="s">
        <v>125</v>
      </c>
      <c r="E10" t="s">
        <v>126</v>
      </c>
    </row>
    <row r="11" spans="1:7" x14ac:dyDescent="0.25">
      <c r="A11" t="s">
        <v>118</v>
      </c>
      <c r="B11">
        <v>141</v>
      </c>
      <c r="C11">
        <v>77</v>
      </c>
      <c r="D11">
        <v>61</v>
      </c>
      <c r="E11">
        <v>3</v>
      </c>
    </row>
    <row r="12" spans="1:7" x14ac:dyDescent="0.25">
      <c r="A12" t="s">
        <v>120</v>
      </c>
      <c r="B12">
        <v>157</v>
      </c>
      <c r="C12">
        <v>73</v>
      </c>
      <c r="D12">
        <v>83</v>
      </c>
      <c r="E12">
        <v>1</v>
      </c>
    </row>
    <row r="13" spans="1:7" x14ac:dyDescent="0.25">
      <c r="A13" t="s">
        <v>122</v>
      </c>
      <c r="B13">
        <v>238</v>
      </c>
      <c r="C13">
        <v>144</v>
      </c>
      <c r="D13">
        <v>89</v>
      </c>
      <c r="E13">
        <v>5</v>
      </c>
    </row>
    <row r="14" spans="1:7" x14ac:dyDescent="0.25">
      <c r="A14" t="s">
        <v>119</v>
      </c>
      <c r="B14">
        <v>360</v>
      </c>
      <c r="C14">
        <v>171</v>
      </c>
      <c r="D14">
        <v>183</v>
      </c>
      <c r="E14">
        <v>6</v>
      </c>
    </row>
    <row r="15" spans="1:7" x14ac:dyDescent="0.25">
      <c r="A15" t="s">
        <v>121</v>
      </c>
      <c r="B15">
        <v>367</v>
      </c>
      <c r="C15">
        <v>148</v>
      </c>
      <c r="D15">
        <v>211</v>
      </c>
      <c r="E15">
        <v>8</v>
      </c>
    </row>
    <row r="16" spans="1:7" x14ac:dyDescent="0.25">
      <c r="A16" t="s">
        <v>123</v>
      </c>
      <c r="B16">
        <v>542</v>
      </c>
      <c r="C16">
        <v>321</v>
      </c>
      <c r="D16">
        <v>205</v>
      </c>
      <c r="E16">
        <v>16</v>
      </c>
    </row>
    <row r="20" spans="1:5" ht="30" x14ac:dyDescent="0.25">
      <c r="A20" s="7"/>
      <c r="B20" s="7" t="s">
        <v>127</v>
      </c>
      <c r="C20" s="7" t="s">
        <v>128</v>
      </c>
      <c r="D20" s="7" t="s">
        <v>129</v>
      </c>
      <c r="E20" s="7" t="s">
        <v>128</v>
      </c>
    </row>
    <row r="21" spans="1:5" x14ac:dyDescent="0.25">
      <c r="A21" s="4" t="s">
        <v>118</v>
      </c>
      <c r="B21" s="5">
        <v>-33.11</v>
      </c>
      <c r="C21" s="5">
        <v>-67.5</v>
      </c>
      <c r="D21" s="4">
        <v>5</v>
      </c>
      <c r="E21" s="6">
        <f>C21*D21</f>
        <v>-337.5</v>
      </c>
    </row>
    <row r="22" spans="1:5" x14ac:dyDescent="0.25">
      <c r="A22" s="4" t="s">
        <v>119</v>
      </c>
      <c r="B22" s="5">
        <v>-24.66</v>
      </c>
      <c r="C22" s="5">
        <v>-43</v>
      </c>
      <c r="D22" s="4">
        <v>7</v>
      </c>
      <c r="E22" s="4">
        <f t="shared" ref="E22:E26" si="0">C22*D22</f>
        <v>-301</v>
      </c>
    </row>
    <row r="23" spans="1:5" x14ac:dyDescent="0.25">
      <c r="A23" s="4" t="s">
        <v>120</v>
      </c>
      <c r="B23" s="5">
        <v>-36.229999999999997</v>
      </c>
      <c r="C23" s="5">
        <v>-72</v>
      </c>
      <c r="D23" s="4">
        <v>7</v>
      </c>
      <c r="E23" s="4">
        <f t="shared" si="0"/>
        <v>-504</v>
      </c>
    </row>
    <row r="24" spans="1:5" x14ac:dyDescent="0.25">
      <c r="A24" s="4" t="s">
        <v>121</v>
      </c>
      <c r="B24" s="5">
        <v>-24.5</v>
      </c>
      <c r="C24" s="5">
        <v>-53</v>
      </c>
      <c r="D24" s="4">
        <v>9</v>
      </c>
      <c r="E24" s="4">
        <f t="shared" si="0"/>
        <v>-477</v>
      </c>
    </row>
    <row r="25" spans="1:5" x14ac:dyDescent="0.25">
      <c r="A25" s="4" t="s">
        <v>122</v>
      </c>
      <c r="B25" s="5">
        <v>-32.47</v>
      </c>
      <c r="C25" s="5">
        <v>-70</v>
      </c>
      <c r="D25" s="4">
        <v>4</v>
      </c>
      <c r="E25" s="4">
        <f t="shared" si="0"/>
        <v>-280</v>
      </c>
    </row>
    <row r="26" spans="1:5" x14ac:dyDescent="0.25">
      <c r="A26" s="4" t="s">
        <v>123</v>
      </c>
      <c r="B26" s="5">
        <v>-23.34</v>
      </c>
      <c r="C26" s="5">
        <v>-48</v>
      </c>
      <c r="D26" s="4">
        <v>4</v>
      </c>
      <c r="E26" s="4">
        <f t="shared" si="0"/>
        <v>-192</v>
      </c>
    </row>
    <row r="30" spans="1:5" x14ac:dyDescent="0.25">
      <c r="B30" t="s">
        <v>132</v>
      </c>
      <c r="C30" t="s">
        <v>131</v>
      </c>
    </row>
    <row r="31" spans="1:5" x14ac:dyDescent="0.25">
      <c r="A31" t="s">
        <v>120</v>
      </c>
      <c r="B31">
        <v>5109.68</v>
      </c>
      <c r="C31">
        <v>-3337.06</v>
      </c>
    </row>
    <row r="32" spans="1:5" x14ac:dyDescent="0.25">
      <c r="A32" t="s">
        <v>118</v>
      </c>
      <c r="B32">
        <v>7085.21</v>
      </c>
      <c r="C32">
        <v>-2278.0700000000002</v>
      </c>
    </row>
    <row r="33" spans="1:3" x14ac:dyDescent="0.25">
      <c r="A33" t="s">
        <v>121</v>
      </c>
      <c r="B33">
        <v>8347.4</v>
      </c>
      <c r="C33">
        <v>-5524.85</v>
      </c>
    </row>
    <row r="34" spans="1:3" x14ac:dyDescent="0.25">
      <c r="A34" t="s">
        <v>119</v>
      </c>
      <c r="B34">
        <v>10578.55</v>
      </c>
      <c r="C34">
        <v>-4846.6099999999997</v>
      </c>
    </row>
    <row r="35" spans="1:3" x14ac:dyDescent="0.25">
      <c r="A35" t="s">
        <v>122</v>
      </c>
      <c r="B35">
        <v>12259.5</v>
      </c>
      <c r="C35">
        <v>-3195.79</v>
      </c>
    </row>
    <row r="36" spans="1:3" x14ac:dyDescent="0.25">
      <c r="A36" t="s">
        <v>123</v>
      </c>
      <c r="B36">
        <v>19345.89</v>
      </c>
      <c r="C36">
        <v>-5118.13</v>
      </c>
    </row>
  </sheetData>
  <sortState ref="A31:C36">
    <sortCondition ref="B31:B3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F34F-2F4A-43B2-B437-85A6B21D748F}">
  <sheetPr>
    <tabColor rgb="FFFFFF00"/>
  </sheetPr>
  <dimension ref="A1:P146"/>
  <sheetViews>
    <sheetView topLeftCell="A17" workbookViewId="0">
      <selection activeCell="I29" sqref="I29:I34"/>
    </sheetView>
  </sheetViews>
  <sheetFormatPr baseColWidth="10" defaultRowHeight="15" x14ac:dyDescent="0.25"/>
  <cols>
    <col min="1" max="2" width="10.7109375" customWidth="1"/>
    <col min="3" max="3" width="20.7109375" style="11" customWidth="1"/>
    <col min="4" max="4" width="20.7109375" customWidth="1"/>
    <col min="5" max="5" width="20.7109375" style="11" customWidth="1"/>
    <col min="6" max="6" width="20.7109375" customWidth="1"/>
    <col min="7" max="16" width="10.7109375" customWidth="1"/>
  </cols>
  <sheetData>
    <row r="1" spans="1:16" x14ac:dyDescent="0.25">
      <c r="A1" t="s">
        <v>133</v>
      </c>
    </row>
    <row r="3" spans="1:16" x14ac:dyDescent="0.25">
      <c r="A3" t="s">
        <v>134</v>
      </c>
      <c r="B3" t="s">
        <v>135</v>
      </c>
      <c r="C3" s="11" t="s">
        <v>136</v>
      </c>
      <c r="E3" s="11" t="s">
        <v>136</v>
      </c>
      <c r="G3" t="s">
        <v>137</v>
      </c>
      <c r="H3" t="s">
        <v>137</v>
      </c>
    </row>
    <row r="4" spans="1:16" x14ac:dyDescent="0.25">
      <c r="C4" s="11" t="s">
        <v>138</v>
      </c>
      <c r="E4" s="11" t="s">
        <v>139</v>
      </c>
      <c r="F4" s="12"/>
      <c r="G4" t="s">
        <v>138</v>
      </c>
      <c r="H4" s="3" t="s">
        <v>139</v>
      </c>
      <c r="I4" t="s">
        <v>140</v>
      </c>
      <c r="J4" t="s">
        <v>141</v>
      </c>
    </row>
    <row r="5" spans="1:16" x14ac:dyDescent="0.25">
      <c r="A5">
        <v>1</v>
      </c>
      <c r="B5" t="s">
        <v>142</v>
      </c>
      <c r="C5" s="11">
        <v>44021</v>
      </c>
      <c r="D5" s="12">
        <v>0.4055555555555555</v>
      </c>
      <c r="E5" s="11">
        <v>44021</v>
      </c>
      <c r="F5" s="12">
        <v>0.42777777777777781</v>
      </c>
      <c r="G5" s="3">
        <v>1418.7</v>
      </c>
      <c r="H5" s="3">
        <v>1410.2</v>
      </c>
      <c r="I5" s="3">
        <v>-42.5</v>
      </c>
      <c r="J5" s="3">
        <v>-42.5</v>
      </c>
      <c r="K5" s="13"/>
      <c r="L5" s="3"/>
      <c r="M5" s="13"/>
      <c r="O5" s="3"/>
      <c r="P5" s="3"/>
    </row>
    <row r="6" spans="1:16" x14ac:dyDescent="0.25">
      <c r="A6">
        <v>2</v>
      </c>
      <c r="B6" t="s">
        <v>142</v>
      </c>
      <c r="C6" s="11">
        <v>44021</v>
      </c>
      <c r="D6" s="12">
        <v>0.50138888888888888</v>
      </c>
      <c r="E6" s="11">
        <v>44022</v>
      </c>
      <c r="F6" s="12">
        <v>5.2083333333333336E-2</v>
      </c>
      <c r="G6" s="3">
        <v>1386.3</v>
      </c>
      <c r="H6" s="3">
        <v>1387.2</v>
      </c>
      <c r="I6" s="3">
        <v>4.5</v>
      </c>
      <c r="J6" s="3">
        <v>-38</v>
      </c>
      <c r="K6" s="13"/>
      <c r="L6" s="3"/>
      <c r="M6" s="13"/>
      <c r="O6" s="3"/>
      <c r="P6" s="3"/>
    </row>
    <row r="7" spans="1:16" x14ac:dyDescent="0.25">
      <c r="A7">
        <v>3</v>
      </c>
      <c r="B7" t="s">
        <v>142</v>
      </c>
      <c r="C7" s="11">
        <v>44022</v>
      </c>
      <c r="D7" s="12">
        <v>0.2951388888888889</v>
      </c>
      <c r="E7" s="11">
        <v>44025</v>
      </c>
      <c r="F7" s="14">
        <v>0.41597222222222219</v>
      </c>
      <c r="G7" s="3">
        <v>1383.6</v>
      </c>
      <c r="H7" s="3">
        <v>1421.4</v>
      </c>
      <c r="I7" s="3">
        <v>189</v>
      </c>
      <c r="J7" s="3">
        <v>151</v>
      </c>
      <c r="K7" s="13"/>
      <c r="L7" s="3"/>
      <c r="M7" s="13"/>
      <c r="O7" s="3"/>
      <c r="P7" s="3"/>
    </row>
    <row r="8" spans="1:16" x14ac:dyDescent="0.25">
      <c r="A8">
        <v>4</v>
      </c>
      <c r="B8" t="s">
        <v>142</v>
      </c>
      <c r="C8" s="11">
        <v>44025</v>
      </c>
      <c r="D8" s="14">
        <v>0.47361111111111115</v>
      </c>
      <c r="E8" s="11">
        <v>44025</v>
      </c>
      <c r="F8" s="14">
        <v>0.10555555555555556</v>
      </c>
      <c r="G8" s="3">
        <v>1423.2</v>
      </c>
      <c r="H8" s="3">
        <v>1434</v>
      </c>
      <c r="I8" s="3">
        <v>54</v>
      </c>
      <c r="J8" s="3">
        <v>205</v>
      </c>
      <c r="K8" s="13"/>
      <c r="L8" s="3"/>
      <c r="M8" s="13"/>
      <c r="O8" s="3"/>
      <c r="P8" s="3"/>
    </row>
    <row r="9" spans="1:16" x14ac:dyDescent="0.25">
      <c r="A9">
        <v>5</v>
      </c>
      <c r="B9" t="s">
        <v>142</v>
      </c>
      <c r="C9" s="11">
        <v>44026</v>
      </c>
      <c r="D9" s="14">
        <v>0.29375000000000001</v>
      </c>
      <c r="E9" s="11">
        <v>44026</v>
      </c>
      <c r="F9" s="14">
        <v>0.37361111111111112</v>
      </c>
      <c r="G9" s="3">
        <v>1407</v>
      </c>
      <c r="H9" s="3">
        <v>1394.4</v>
      </c>
      <c r="I9" s="3">
        <v>-63</v>
      </c>
      <c r="J9" s="3">
        <v>142</v>
      </c>
      <c r="K9" s="13"/>
      <c r="L9" s="3"/>
      <c r="M9" s="13"/>
      <c r="O9" s="3"/>
      <c r="P9" s="3"/>
    </row>
    <row r="10" spans="1:16" x14ac:dyDescent="0.25">
      <c r="A10">
        <v>6</v>
      </c>
      <c r="B10" t="s">
        <v>142</v>
      </c>
      <c r="C10" s="11">
        <v>44026</v>
      </c>
      <c r="D10" s="14">
        <v>0.41180555555555554</v>
      </c>
      <c r="E10" s="11">
        <v>44026</v>
      </c>
      <c r="F10" s="14">
        <v>0.41180555555555554</v>
      </c>
      <c r="G10" s="3">
        <v>1404.3</v>
      </c>
      <c r="H10" s="3">
        <v>1394.4</v>
      </c>
      <c r="I10" s="3">
        <v>-49.5</v>
      </c>
      <c r="J10" s="3">
        <v>92.5</v>
      </c>
      <c r="K10" s="13"/>
      <c r="L10" s="3"/>
      <c r="M10" s="13"/>
      <c r="O10" s="3"/>
      <c r="P10" s="3"/>
    </row>
    <row r="11" spans="1:16" x14ac:dyDescent="0.25">
      <c r="A11">
        <v>7</v>
      </c>
      <c r="B11" t="s">
        <v>142</v>
      </c>
      <c r="C11" s="11">
        <v>44026</v>
      </c>
      <c r="D11" s="14">
        <v>0.42291666666666666</v>
      </c>
      <c r="E11" s="11">
        <v>44026</v>
      </c>
      <c r="F11" s="14">
        <v>0.42291666666666666</v>
      </c>
      <c r="G11" s="3">
        <v>1402.5</v>
      </c>
      <c r="H11" s="3">
        <v>1394.4</v>
      </c>
      <c r="I11" s="3">
        <v>-40.5</v>
      </c>
      <c r="J11" s="3">
        <v>52</v>
      </c>
      <c r="K11" s="13"/>
      <c r="L11" s="3"/>
      <c r="M11" s="13"/>
      <c r="O11" s="3"/>
      <c r="P11" s="3"/>
    </row>
    <row r="12" spans="1:16" x14ac:dyDescent="0.25">
      <c r="A12">
        <v>8</v>
      </c>
      <c r="B12" t="s">
        <v>142</v>
      </c>
      <c r="C12" s="11">
        <v>44026</v>
      </c>
      <c r="D12" s="14">
        <v>0.4375</v>
      </c>
      <c r="E12" s="11">
        <v>44027</v>
      </c>
      <c r="F12" s="14">
        <v>0.43541666666666662</v>
      </c>
      <c r="G12" s="3">
        <v>1400.7</v>
      </c>
      <c r="H12" s="3">
        <v>1453.8</v>
      </c>
      <c r="I12" s="3">
        <v>265.5</v>
      </c>
      <c r="J12" s="3">
        <v>317.5</v>
      </c>
      <c r="K12" s="13"/>
      <c r="L12" s="3"/>
      <c r="M12" s="13"/>
      <c r="O12" s="3"/>
      <c r="P12" s="3"/>
    </row>
    <row r="13" spans="1:16" x14ac:dyDescent="0.25">
      <c r="A13">
        <v>9</v>
      </c>
      <c r="B13" t="s">
        <v>142</v>
      </c>
      <c r="C13" s="11">
        <v>44027</v>
      </c>
      <c r="D13" s="14">
        <v>0.4375</v>
      </c>
      <c r="E13" s="11">
        <v>44027</v>
      </c>
      <c r="F13" s="14">
        <v>0.4993055555555555</v>
      </c>
      <c r="G13" s="3">
        <v>1461.9</v>
      </c>
      <c r="H13" s="3">
        <v>1458</v>
      </c>
      <c r="I13" s="3">
        <v>-19.5</v>
      </c>
      <c r="J13" s="3">
        <v>298</v>
      </c>
      <c r="K13" s="13"/>
      <c r="L13" s="3"/>
      <c r="M13" s="13"/>
      <c r="O13" s="3"/>
      <c r="P13" s="3"/>
    </row>
    <row r="14" spans="1:16" x14ac:dyDescent="0.25">
      <c r="A14">
        <v>10</v>
      </c>
      <c r="B14" t="s">
        <v>142</v>
      </c>
      <c r="C14" s="11">
        <v>44027</v>
      </c>
      <c r="D14" s="14">
        <v>4.7916666666666663E-2</v>
      </c>
      <c r="E14" s="11">
        <v>44028</v>
      </c>
      <c r="F14" s="14">
        <v>0.14722222222222223</v>
      </c>
      <c r="G14" s="3">
        <v>1465.5</v>
      </c>
      <c r="H14" s="3">
        <v>1468.2</v>
      </c>
      <c r="I14" s="3">
        <v>13.5</v>
      </c>
      <c r="J14" s="3">
        <v>311.5</v>
      </c>
      <c r="K14" s="13"/>
      <c r="L14" s="3"/>
      <c r="M14" s="13"/>
      <c r="O14" s="3"/>
      <c r="P14" s="3"/>
    </row>
    <row r="15" spans="1:16" x14ac:dyDescent="0.25">
      <c r="A15">
        <v>11</v>
      </c>
      <c r="B15" t="s">
        <v>142</v>
      </c>
      <c r="C15" s="11">
        <v>44028</v>
      </c>
      <c r="D15" s="14">
        <v>0.4770833333333333</v>
      </c>
      <c r="E15" s="11">
        <v>44029</v>
      </c>
      <c r="F15" s="14">
        <v>0.34166666666666662</v>
      </c>
      <c r="G15" s="3">
        <v>1463.7</v>
      </c>
      <c r="H15" s="3">
        <v>1451.5</v>
      </c>
      <c r="I15" s="3">
        <v>-61</v>
      </c>
      <c r="J15" s="3">
        <v>250.5</v>
      </c>
      <c r="K15" s="13"/>
      <c r="L15" s="3"/>
      <c r="M15" s="13"/>
      <c r="O15" s="3"/>
      <c r="P15" s="3"/>
    </row>
    <row r="16" spans="1:16" x14ac:dyDescent="0.25">
      <c r="A16">
        <v>12</v>
      </c>
      <c r="B16" t="s">
        <v>142</v>
      </c>
      <c r="C16" s="11">
        <v>44029</v>
      </c>
      <c r="D16" s="14">
        <v>0.34652777777777777</v>
      </c>
      <c r="E16" s="11">
        <v>44029</v>
      </c>
      <c r="F16" s="14">
        <v>0.49722222222222223</v>
      </c>
      <c r="G16" s="3">
        <v>1463.7</v>
      </c>
      <c r="H16" s="3">
        <v>1456.8</v>
      </c>
      <c r="I16" s="3">
        <v>-34.5</v>
      </c>
      <c r="J16" s="3">
        <v>216</v>
      </c>
      <c r="K16" s="13"/>
      <c r="L16" s="3"/>
      <c r="M16" s="13"/>
      <c r="O16" s="3"/>
      <c r="P16" s="3"/>
    </row>
    <row r="17" spans="1:16" x14ac:dyDescent="0.25">
      <c r="A17">
        <v>13</v>
      </c>
      <c r="B17" t="s">
        <v>142</v>
      </c>
      <c r="C17" s="11">
        <v>44029</v>
      </c>
      <c r="D17" s="14">
        <v>0.5</v>
      </c>
      <c r="E17" s="11">
        <v>44031</v>
      </c>
      <c r="F17" s="14">
        <v>0.37777777777777777</v>
      </c>
      <c r="G17" s="3">
        <v>1469.1</v>
      </c>
      <c r="H17" s="3">
        <v>1464.6</v>
      </c>
      <c r="I17" s="3">
        <v>-22.5</v>
      </c>
      <c r="J17" s="3">
        <v>193.5</v>
      </c>
      <c r="K17" s="13"/>
      <c r="L17" s="3"/>
      <c r="M17" s="13"/>
      <c r="O17" s="3"/>
      <c r="P17" s="3"/>
    </row>
    <row r="18" spans="1:16" x14ac:dyDescent="0.25">
      <c r="A18">
        <v>14</v>
      </c>
      <c r="B18" t="s">
        <v>142</v>
      </c>
      <c r="C18" s="11">
        <v>44032</v>
      </c>
      <c r="D18" s="14">
        <v>0.3979166666666667</v>
      </c>
      <c r="E18" s="11">
        <v>44034</v>
      </c>
      <c r="F18" s="14">
        <v>0.16805555555555554</v>
      </c>
      <c r="G18" s="3">
        <v>1463.7</v>
      </c>
      <c r="H18" s="3">
        <v>1479.9</v>
      </c>
      <c r="I18" s="3">
        <v>81</v>
      </c>
      <c r="J18" s="3">
        <v>274.5</v>
      </c>
      <c r="K18" s="13"/>
      <c r="L18" s="3"/>
      <c r="M18" s="13"/>
      <c r="O18" s="3"/>
      <c r="P18" s="3"/>
    </row>
    <row r="19" spans="1:16" x14ac:dyDescent="0.25">
      <c r="A19">
        <v>15</v>
      </c>
      <c r="B19" t="s">
        <v>142</v>
      </c>
      <c r="C19" s="11">
        <v>44034</v>
      </c>
      <c r="D19" s="14">
        <v>0.39999999999999997</v>
      </c>
      <c r="E19" s="11">
        <v>44035</v>
      </c>
      <c r="F19" s="14">
        <v>0.44444444444444442</v>
      </c>
      <c r="G19" s="3">
        <v>1475.4</v>
      </c>
      <c r="H19" s="3">
        <v>1481.7</v>
      </c>
      <c r="I19" s="3">
        <v>31.5</v>
      </c>
      <c r="J19" s="3">
        <v>306</v>
      </c>
      <c r="K19" s="13"/>
      <c r="L19" s="3"/>
      <c r="M19" s="13"/>
      <c r="O19" s="3"/>
      <c r="P19" s="3"/>
    </row>
    <row r="20" spans="1:16" x14ac:dyDescent="0.25">
      <c r="A20">
        <v>16</v>
      </c>
      <c r="B20" t="s">
        <v>142</v>
      </c>
      <c r="C20" s="11">
        <v>44035</v>
      </c>
      <c r="D20" s="14">
        <v>0.4513888888888889</v>
      </c>
      <c r="E20" s="11">
        <v>44035</v>
      </c>
      <c r="F20" s="14">
        <v>7.0833333333333331E-2</v>
      </c>
      <c r="G20" s="3">
        <v>1489.8</v>
      </c>
      <c r="H20" s="3">
        <v>1486.9</v>
      </c>
      <c r="I20" s="3">
        <v>-14.5</v>
      </c>
      <c r="J20" s="3">
        <v>291.5</v>
      </c>
      <c r="K20" s="13"/>
      <c r="L20" s="3"/>
      <c r="M20" s="13"/>
      <c r="O20" s="3"/>
      <c r="P20" s="3"/>
    </row>
    <row r="21" spans="1:16" x14ac:dyDescent="0.25">
      <c r="A21">
        <v>17</v>
      </c>
      <c r="B21" t="s">
        <v>142</v>
      </c>
      <c r="C21" s="11">
        <v>44035</v>
      </c>
      <c r="D21" s="14">
        <v>0.25</v>
      </c>
      <c r="E21" s="11">
        <v>44036</v>
      </c>
      <c r="F21" s="14">
        <v>0.14791666666666667</v>
      </c>
      <c r="G21" s="3">
        <v>1481.7</v>
      </c>
      <c r="H21" s="3">
        <v>1474.9</v>
      </c>
      <c r="I21" s="3">
        <v>-34</v>
      </c>
      <c r="J21" s="3">
        <v>257.5</v>
      </c>
      <c r="K21" s="13"/>
      <c r="L21" s="3"/>
      <c r="M21" s="13"/>
      <c r="O21" s="3"/>
      <c r="P21" s="3"/>
    </row>
    <row r="22" spans="1:16" x14ac:dyDescent="0.25">
      <c r="A22">
        <v>18</v>
      </c>
      <c r="B22" t="s">
        <v>142</v>
      </c>
      <c r="C22" s="11">
        <v>44038</v>
      </c>
      <c r="D22" s="14">
        <v>0.46875</v>
      </c>
      <c r="E22" s="11">
        <v>44040</v>
      </c>
      <c r="F22" s="14">
        <v>0.15972222222222224</v>
      </c>
      <c r="G22" s="3">
        <v>1466.4</v>
      </c>
      <c r="H22" s="3">
        <v>1471.8</v>
      </c>
      <c r="I22" s="3">
        <v>27</v>
      </c>
      <c r="J22" s="3">
        <v>284.5</v>
      </c>
      <c r="K22" s="13"/>
      <c r="L22" s="3"/>
      <c r="M22" s="13"/>
      <c r="O22" s="3"/>
      <c r="P22" s="3"/>
    </row>
    <row r="23" spans="1:16" x14ac:dyDescent="0.25">
      <c r="A23">
        <v>19</v>
      </c>
      <c r="B23" t="s">
        <v>142</v>
      </c>
      <c r="C23" s="11">
        <v>44041</v>
      </c>
      <c r="D23" s="14">
        <v>0.3972222222222222</v>
      </c>
      <c r="E23" s="11">
        <v>44042</v>
      </c>
      <c r="F23" s="14">
        <v>0.19444444444444445</v>
      </c>
      <c r="G23" s="3">
        <v>1472.7</v>
      </c>
      <c r="H23" s="3">
        <v>1482.6</v>
      </c>
      <c r="I23" s="3">
        <v>49.5</v>
      </c>
      <c r="J23" s="3">
        <v>334</v>
      </c>
      <c r="K23" s="13"/>
      <c r="L23" s="3"/>
      <c r="M23" s="13"/>
      <c r="O23" s="3"/>
      <c r="P23" s="3"/>
    </row>
    <row r="24" spans="1:16" x14ac:dyDescent="0.25">
      <c r="A24">
        <v>20</v>
      </c>
      <c r="B24" t="s">
        <v>142</v>
      </c>
      <c r="C24" s="11">
        <v>44042</v>
      </c>
      <c r="D24" s="14">
        <v>0.46875</v>
      </c>
      <c r="E24" s="11">
        <v>44043</v>
      </c>
      <c r="F24" s="14">
        <v>0.23819444444444446</v>
      </c>
      <c r="G24" s="3">
        <v>1478.1</v>
      </c>
      <c r="H24" s="3">
        <v>1481.7</v>
      </c>
      <c r="I24" s="3">
        <v>18</v>
      </c>
      <c r="J24" s="3">
        <v>352</v>
      </c>
      <c r="K24" s="13"/>
      <c r="L24" s="3"/>
      <c r="M24" s="13"/>
      <c r="O24" s="3"/>
      <c r="P24" s="3"/>
    </row>
    <row r="25" spans="1:16" x14ac:dyDescent="0.25">
      <c r="A25">
        <v>21</v>
      </c>
      <c r="B25" t="s">
        <v>142</v>
      </c>
      <c r="C25" s="11">
        <v>44043</v>
      </c>
      <c r="D25" s="14">
        <v>0.1388888888888889</v>
      </c>
      <c r="E25" s="11">
        <v>44049</v>
      </c>
      <c r="F25" s="12">
        <v>0.3263888888888889</v>
      </c>
      <c r="G25" s="3">
        <v>1461</v>
      </c>
      <c r="H25" s="3">
        <v>1535.7</v>
      </c>
      <c r="I25" s="3">
        <v>373.5</v>
      </c>
      <c r="J25" s="3">
        <v>725.5</v>
      </c>
      <c r="K25" s="13"/>
      <c r="L25" s="3"/>
      <c r="M25" s="13"/>
      <c r="O25" s="3"/>
      <c r="P25" s="3"/>
    </row>
    <row r="26" spans="1:16" x14ac:dyDescent="0.25">
      <c r="A26">
        <v>22</v>
      </c>
      <c r="B26" t="s">
        <v>142</v>
      </c>
      <c r="C26" s="11">
        <v>44049</v>
      </c>
      <c r="D26" s="12">
        <v>0.4777777777777778</v>
      </c>
      <c r="E26" s="11">
        <v>44049</v>
      </c>
      <c r="F26" s="12">
        <v>0.4777777777777778</v>
      </c>
      <c r="G26" s="3">
        <v>1543.8</v>
      </c>
      <c r="H26" s="3">
        <v>1537.5</v>
      </c>
      <c r="I26" s="3">
        <v>-31.5</v>
      </c>
      <c r="J26" s="3">
        <v>694</v>
      </c>
      <c r="K26" s="13"/>
      <c r="L26" s="3"/>
      <c r="M26" s="13"/>
      <c r="O26" s="3"/>
      <c r="P26" s="3"/>
    </row>
    <row r="27" spans="1:16" x14ac:dyDescent="0.25">
      <c r="A27">
        <v>23</v>
      </c>
      <c r="B27" t="s">
        <v>142</v>
      </c>
      <c r="C27" s="11">
        <v>44050</v>
      </c>
      <c r="D27" s="12">
        <v>0.40972222222222227</v>
      </c>
      <c r="E27" s="11">
        <v>44054</v>
      </c>
      <c r="F27" s="12">
        <v>0.13680555555555554</v>
      </c>
      <c r="G27" s="3">
        <v>1541.1</v>
      </c>
      <c r="H27" s="3">
        <v>1588.8</v>
      </c>
      <c r="I27" s="3">
        <v>238.5</v>
      </c>
      <c r="J27" s="3">
        <v>932.5</v>
      </c>
      <c r="K27" s="13"/>
      <c r="L27" s="3"/>
      <c r="M27" s="13"/>
      <c r="O27" s="3"/>
      <c r="P27" s="3"/>
    </row>
    <row r="28" spans="1:16" x14ac:dyDescent="0.25">
      <c r="A28">
        <v>24</v>
      </c>
      <c r="B28" t="s">
        <v>142</v>
      </c>
      <c r="C28" s="11">
        <v>44054</v>
      </c>
      <c r="D28" s="12">
        <v>0.33749999999999997</v>
      </c>
      <c r="E28" s="11">
        <v>44055</v>
      </c>
      <c r="F28" s="12">
        <v>0.54027777777777775</v>
      </c>
      <c r="G28" s="3">
        <v>1577.1</v>
      </c>
      <c r="H28" s="3">
        <v>1579.8</v>
      </c>
      <c r="I28" s="3">
        <v>13.5</v>
      </c>
      <c r="J28" s="3">
        <v>946</v>
      </c>
      <c r="K28" s="13"/>
      <c r="L28" s="3"/>
      <c r="M28" s="13"/>
      <c r="O28" s="3"/>
      <c r="P28" s="3"/>
    </row>
    <row r="29" spans="1:16" x14ac:dyDescent="0.25">
      <c r="A29">
        <v>25</v>
      </c>
      <c r="B29" t="s">
        <v>142</v>
      </c>
      <c r="C29" s="11">
        <v>44056</v>
      </c>
      <c r="D29" s="14">
        <v>0.41736111111111113</v>
      </c>
      <c r="E29" s="11">
        <v>44056</v>
      </c>
      <c r="F29" s="14">
        <v>0.11944444444444445</v>
      </c>
      <c r="G29" s="3">
        <v>1580.7</v>
      </c>
      <c r="H29" s="3">
        <v>1574.4</v>
      </c>
      <c r="I29" s="3">
        <v>-31.5</v>
      </c>
      <c r="J29" s="3">
        <v>914.5</v>
      </c>
      <c r="K29" s="13"/>
      <c r="L29" s="3"/>
      <c r="M29" s="13"/>
      <c r="O29" s="3"/>
      <c r="P29" s="3"/>
    </row>
    <row r="30" spans="1:16" x14ac:dyDescent="0.25">
      <c r="A30">
        <v>26</v>
      </c>
      <c r="B30" t="s">
        <v>142</v>
      </c>
      <c r="C30" s="11">
        <v>44057</v>
      </c>
      <c r="D30" s="14">
        <v>0.15763888888888888</v>
      </c>
      <c r="E30" s="11">
        <v>44057</v>
      </c>
      <c r="F30" s="14">
        <v>0.15833333333333333</v>
      </c>
      <c r="G30" s="3">
        <v>1582.5</v>
      </c>
      <c r="H30" s="3">
        <v>1569</v>
      </c>
      <c r="I30" s="3">
        <v>-67.5</v>
      </c>
      <c r="J30" s="3">
        <v>847</v>
      </c>
      <c r="K30" s="13"/>
      <c r="L30" s="3"/>
      <c r="M30" s="13"/>
      <c r="O30" s="3"/>
      <c r="P30" s="3"/>
    </row>
    <row r="31" spans="1:16" x14ac:dyDescent="0.25">
      <c r="A31">
        <v>27</v>
      </c>
      <c r="B31" t="s">
        <v>142</v>
      </c>
      <c r="C31" s="11">
        <v>44057</v>
      </c>
      <c r="D31" s="14">
        <v>0.4513888888888889</v>
      </c>
      <c r="E31" s="11">
        <v>44061</v>
      </c>
      <c r="F31" s="14">
        <v>0.42291666666666666</v>
      </c>
      <c r="G31" s="3">
        <v>1570.8</v>
      </c>
      <c r="H31" s="3">
        <v>1572.6</v>
      </c>
      <c r="I31" s="3">
        <v>9</v>
      </c>
      <c r="J31" s="3">
        <v>856</v>
      </c>
      <c r="K31" s="13"/>
      <c r="L31" s="3"/>
      <c r="M31" s="13"/>
      <c r="O31" s="3"/>
      <c r="P31" s="3"/>
    </row>
    <row r="32" spans="1:16" x14ac:dyDescent="0.25">
      <c r="A32">
        <v>28</v>
      </c>
      <c r="B32" t="s">
        <v>142</v>
      </c>
      <c r="C32" s="11">
        <v>44062</v>
      </c>
      <c r="D32" s="14">
        <v>0.41111111111111115</v>
      </c>
      <c r="E32" s="11">
        <v>44062</v>
      </c>
      <c r="F32" s="14">
        <v>0.15972222222222224</v>
      </c>
      <c r="G32" s="3">
        <v>1572.6</v>
      </c>
      <c r="H32" s="3">
        <v>1565.8</v>
      </c>
      <c r="I32" s="3">
        <v>-34</v>
      </c>
      <c r="J32" s="3">
        <v>822</v>
      </c>
      <c r="K32" s="13"/>
      <c r="L32" s="3"/>
      <c r="M32" s="13"/>
      <c r="O32" s="3"/>
      <c r="P32" s="3"/>
    </row>
    <row r="33" spans="1:16" x14ac:dyDescent="0.25">
      <c r="A33">
        <v>29</v>
      </c>
      <c r="B33" t="s">
        <v>142</v>
      </c>
      <c r="C33" s="11">
        <v>44063</v>
      </c>
      <c r="D33" s="14">
        <v>0.43055555555555558</v>
      </c>
      <c r="E33" s="11">
        <v>44064</v>
      </c>
      <c r="F33" s="14">
        <v>0.32500000000000001</v>
      </c>
      <c r="G33" s="3">
        <v>1560.9</v>
      </c>
      <c r="H33" s="3">
        <v>1555</v>
      </c>
      <c r="I33" s="3">
        <v>-29.5</v>
      </c>
      <c r="J33" s="3">
        <v>792.5</v>
      </c>
      <c r="K33" s="13"/>
      <c r="L33" s="3"/>
      <c r="M33" s="13"/>
      <c r="O33" s="3"/>
      <c r="P33" s="3"/>
    </row>
    <row r="34" spans="1:16" x14ac:dyDescent="0.25">
      <c r="A34">
        <v>30</v>
      </c>
      <c r="B34" t="s">
        <v>142</v>
      </c>
      <c r="C34" s="11">
        <v>44064</v>
      </c>
      <c r="D34" s="14">
        <v>0.5395833333333333</v>
      </c>
      <c r="E34" s="11">
        <v>44064</v>
      </c>
      <c r="F34" s="14">
        <v>0.54027777777777775</v>
      </c>
      <c r="G34" s="3">
        <v>1555.5</v>
      </c>
      <c r="H34" s="3">
        <v>1549.2</v>
      </c>
      <c r="I34" s="3">
        <v>-31.5</v>
      </c>
      <c r="J34" s="3">
        <v>761</v>
      </c>
      <c r="K34" s="13"/>
      <c r="L34" s="3"/>
      <c r="M34" s="13"/>
      <c r="O34" s="3"/>
      <c r="P34" s="3"/>
    </row>
    <row r="35" spans="1:16" x14ac:dyDescent="0.25">
      <c r="A35">
        <v>31</v>
      </c>
      <c r="B35" t="s">
        <v>142</v>
      </c>
      <c r="C35" s="11">
        <v>44067</v>
      </c>
      <c r="D35" s="14">
        <v>9.0972222222222218E-2</v>
      </c>
      <c r="E35" s="11">
        <v>44067</v>
      </c>
      <c r="F35" s="14">
        <v>0.40277777777777773</v>
      </c>
      <c r="G35" s="3">
        <v>1551</v>
      </c>
      <c r="H35" s="3">
        <v>1551</v>
      </c>
      <c r="I35" s="3">
        <v>0</v>
      </c>
      <c r="J35" s="3">
        <v>761</v>
      </c>
      <c r="K35" s="13"/>
      <c r="L35" s="3"/>
      <c r="M35" s="13"/>
      <c r="O35" s="3"/>
      <c r="P35" s="3"/>
    </row>
    <row r="36" spans="1:16" x14ac:dyDescent="0.25">
      <c r="A36">
        <v>32</v>
      </c>
      <c r="B36" t="s">
        <v>142</v>
      </c>
      <c r="C36" s="11">
        <v>44067</v>
      </c>
      <c r="D36" s="14">
        <v>0.43124999999999997</v>
      </c>
      <c r="E36" s="11">
        <v>44068</v>
      </c>
      <c r="F36" s="14">
        <v>0.4055555555555555</v>
      </c>
      <c r="G36" s="3">
        <v>1558.2</v>
      </c>
      <c r="H36" s="3">
        <v>1566.3</v>
      </c>
      <c r="I36" s="3">
        <v>40.5</v>
      </c>
      <c r="J36" s="3">
        <v>801.5</v>
      </c>
      <c r="K36" s="13"/>
      <c r="L36" s="3"/>
      <c r="M36" s="13"/>
      <c r="O36" s="3"/>
      <c r="P36" s="3"/>
    </row>
    <row r="37" spans="1:16" x14ac:dyDescent="0.25">
      <c r="A37">
        <v>33</v>
      </c>
      <c r="B37" t="s">
        <v>142</v>
      </c>
      <c r="C37" s="11">
        <v>44068</v>
      </c>
      <c r="D37" s="14">
        <v>0.15069444444444444</v>
      </c>
      <c r="E37" s="11">
        <v>44070</v>
      </c>
      <c r="F37" s="14">
        <v>0.52569444444444446</v>
      </c>
      <c r="G37" s="3">
        <v>1563.6</v>
      </c>
      <c r="H37" s="3">
        <v>1556.4</v>
      </c>
      <c r="I37" s="3">
        <v>-36</v>
      </c>
      <c r="J37" s="3">
        <v>765.5</v>
      </c>
      <c r="K37" s="13"/>
      <c r="L37" s="3"/>
      <c r="M37" s="13"/>
      <c r="O37" s="3"/>
      <c r="P37" s="3"/>
    </row>
    <row r="38" spans="1:16" x14ac:dyDescent="0.25">
      <c r="A38">
        <v>34</v>
      </c>
      <c r="B38" t="s">
        <v>142</v>
      </c>
      <c r="C38" s="11">
        <v>44070</v>
      </c>
      <c r="D38" s="14">
        <v>0.1076388888888889</v>
      </c>
      <c r="E38" s="11">
        <v>44071</v>
      </c>
      <c r="F38" s="14">
        <v>0.39652777777777781</v>
      </c>
      <c r="G38" s="3">
        <v>1561.8</v>
      </c>
      <c r="H38" s="3">
        <v>1567.2</v>
      </c>
      <c r="I38" s="3">
        <v>27</v>
      </c>
      <c r="J38" s="3">
        <v>792.5</v>
      </c>
      <c r="K38" s="13"/>
      <c r="L38" s="3"/>
      <c r="M38" s="13"/>
      <c r="O38" s="3"/>
      <c r="P38" s="3"/>
    </row>
    <row r="39" spans="1:16" x14ac:dyDescent="0.25">
      <c r="A39">
        <v>35</v>
      </c>
      <c r="B39" t="s">
        <v>142</v>
      </c>
      <c r="C39" s="11">
        <v>44073</v>
      </c>
      <c r="D39" s="14">
        <v>0.25</v>
      </c>
      <c r="E39" s="11">
        <v>44074</v>
      </c>
      <c r="F39" s="14">
        <v>0.39930555555555558</v>
      </c>
      <c r="G39" s="3">
        <v>1572.6</v>
      </c>
      <c r="H39" s="3">
        <v>1571.7</v>
      </c>
      <c r="I39" s="3">
        <v>-4.5</v>
      </c>
      <c r="J39" s="3">
        <v>788</v>
      </c>
      <c r="K39" s="13"/>
      <c r="L39" s="3"/>
      <c r="M39" s="13"/>
      <c r="O39" s="3"/>
      <c r="P39" s="3"/>
    </row>
    <row r="40" spans="1:16" x14ac:dyDescent="0.25">
      <c r="A40">
        <v>36</v>
      </c>
      <c r="B40" t="s">
        <v>142</v>
      </c>
      <c r="C40" s="11">
        <v>44075</v>
      </c>
      <c r="D40" s="12">
        <v>0.37916666666666665</v>
      </c>
      <c r="E40" s="11">
        <v>44075</v>
      </c>
      <c r="F40" s="12">
        <v>0.38125000000000003</v>
      </c>
      <c r="G40" s="3">
        <v>1564.5</v>
      </c>
      <c r="H40" s="3">
        <v>1558.2</v>
      </c>
      <c r="I40" s="3">
        <v>-31.5</v>
      </c>
      <c r="J40" s="3">
        <v>756.5</v>
      </c>
      <c r="K40" s="13"/>
      <c r="L40" s="3"/>
      <c r="M40" s="13"/>
      <c r="O40" s="3"/>
      <c r="P40" s="3"/>
    </row>
    <row r="41" spans="1:16" x14ac:dyDescent="0.25">
      <c r="A41">
        <v>37</v>
      </c>
      <c r="B41" t="s">
        <v>142</v>
      </c>
      <c r="C41" s="11">
        <v>44075</v>
      </c>
      <c r="D41" s="12">
        <v>0.43333333333333335</v>
      </c>
      <c r="E41" s="11">
        <v>44076</v>
      </c>
      <c r="F41" s="12">
        <v>0.40902777777777777</v>
      </c>
      <c r="G41" s="3">
        <v>1560</v>
      </c>
      <c r="H41" s="3">
        <v>1573.5</v>
      </c>
      <c r="I41" s="3">
        <v>67.5</v>
      </c>
      <c r="J41" s="3">
        <v>824</v>
      </c>
      <c r="K41" s="13"/>
      <c r="L41" s="3"/>
      <c r="M41" s="13"/>
      <c r="O41" s="3"/>
      <c r="P41" s="3"/>
    </row>
    <row r="42" spans="1:16" x14ac:dyDescent="0.25">
      <c r="A42">
        <v>38</v>
      </c>
      <c r="B42" t="s">
        <v>142</v>
      </c>
      <c r="C42" s="11">
        <v>44076</v>
      </c>
      <c r="D42" s="12">
        <v>0.10625</v>
      </c>
      <c r="E42" s="11">
        <v>44077</v>
      </c>
      <c r="F42" s="12">
        <v>0.42083333333333334</v>
      </c>
      <c r="G42" s="3">
        <v>1577.1</v>
      </c>
      <c r="H42" s="3">
        <v>1578.9</v>
      </c>
      <c r="I42" s="3">
        <v>9</v>
      </c>
      <c r="J42" s="3">
        <v>833</v>
      </c>
      <c r="K42" s="13"/>
      <c r="L42" s="3"/>
      <c r="M42" s="13"/>
      <c r="O42" s="3"/>
      <c r="P42" s="3"/>
    </row>
    <row r="43" spans="1:16" x14ac:dyDescent="0.25">
      <c r="A43">
        <v>39</v>
      </c>
      <c r="B43" t="s">
        <v>142</v>
      </c>
      <c r="C43" s="11">
        <v>44077</v>
      </c>
      <c r="D43" s="12">
        <v>0.4861111111111111</v>
      </c>
      <c r="E43" s="11">
        <v>44077</v>
      </c>
      <c r="F43" s="12">
        <v>0.1388888888888889</v>
      </c>
      <c r="G43" s="3">
        <v>1544.7</v>
      </c>
      <c r="H43" s="3">
        <v>1537.7</v>
      </c>
      <c r="I43" s="3">
        <v>-35</v>
      </c>
      <c r="J43" s="3">
        <v>798</v>
      </c>
      <c r="K43" s="13"/>
      <c r="L43" s="3"/>
      <c r="M43" s="13"/>
      <c r="O43" s="3"/>
      <c r="P43" s="3"/>
    </row>
    <row r="44" spans="1:16" x14ac:dyDescent="0.25">
      <c r="A44">
        <v>40</v>
      </c>
      <c r="B44" t="s">
        <v>142</v>
      </c>
      <c r="C44" s="11">
        <v>44077</v>
      </c>
      <c r="D44" s="12">
        <v>0.37847222222222227</v>
      </c>
      <c r="E44" s="11">
        <v>44078</v>
      </c>
      <c r="F44" s="12">
        <v>0.40763888888888888</v>
      </c>
      <c r="G44" s="3">
        <v>1546.5</v>
      </c>
      <c r="H44" s="3">
        <v>1553.7</v>
      </c>
      <c r="I44" s="3">
        <v>36</v>
      </c>
      <c r="J44" s="3">
        <v>834</v>
      </c>
      <c r="K44" s="13"/>
      <c r="L44" s="3"/>
      <c r="M44" s="13"/>
      <c r="O44" s="3"/>
      <c r="P44" s="3"/>
    </row>
    <row r="45" spans="1:16" x14ac:dyDescent="0.25">
      <c r="A45">
        <v>41</v>
      </c>
      <c r="B45" t="s">
        <v>142</v>
      </c>
      <c r="C45" s="11">
        <v>44078</v>
      </c>
      <c r="D45" s="12">
        <v>0.45555555555555555</v>
      </c>
      <c r="E45" s="11">
        <v>44080</v>
      </c>
      <c r="F45" s="12">
        <v>0.25069444444444444</v>
      </c>
      <c r="G45" s="3">
        <v>1507.8</v>
      </c>
      <c r="H45" s="3">
        <v>1527.6</v>
      </c>
      <c r="I45" s="3">
        <v>99</v>
      </c>
      <c r="J45" s="3">
        <v>933</v>
      </c>
      <c r="K45" s="13"/>
      <c r="L45" s="3"/>
      <c r="M45" s="13"/>
      <c r="O45" s="3"/>
      <c r="P45" s="3"/>
    </row>
    <row r="46" spans="1:16" x14ac:dyDescent="0.25">
      <c r="A46">
        <v>42</v>
      </c>
      <c r="B46" t="s">
        <v>142</v>
      </c>
      <c r="C46" s="11">
        <v>44080</v>
      </c>
      <c r="D46" s="12">
        <v>0.36458333333333331</v>
      </c>
      <c r="E46" s="11">
        <v>44082</v>
      </c>
      <c r="F46" s="12">
        <v>0.27499999999999997</v>
      </c>
      <c r="G46" s="3">
        <v>1530.3</v>
      </c>
      <c r="H46" s="3">
        <v>1535.7</v>
      </c>
      <c r="I46" s="3">
        <v>27</v>
      </c>
      <c r="J46" s="3">
        <v>960</v>
      </c>
      <c r="K46" s="13"/>
      <c r="L46" s="3"/>
      <c r="M46" s="13"/>
      <c r="O46" s="3"/>
      <c r="P46" s="3"/>
    </row>
    <row r="47" spans="1:16" x14ac:dyDescent="0.25">
      <c r="A47">
        <v>43</v>
      </c>
      <c r="B47" t="s">
        <v>142</v>
      </c>
      <c r="C47" s="11">
        <v>44082</v>
      </c>
      <c r="D47" s="12">
        <v>0.4145833333333333</v>
      </c>
      <c r="E47" s="11">
        <v>44082</v>
      </c>
      <c r="F47" s="12">
        <v>0.11388888888888889</v>
      </c>
      <c r="G47" s="3">
        <v>1505.1</v>
      </c>
      <c r="H47" s="3">
        <v>1514.1</v>
      </c>
      <c r="I47" s="3">
        <v>45</v>
      </c>
      <c r="J47" s="3">
        <v>1005</v>
      </c>
      <c r="K47" s="13"/>
      <c r="L47" s="3"/>
      <c r="M47" s="13"/>
      <c r="O47" s="3"/>
      <c r="P47" s="3"/>
    </row>
    <row r="48" spans="1:16" x14ac:dyDescent="0.25">
      <c r="A48">
        <v>44</v>
      </c>
      <c r="B48" t="s">
        <v>142</v>
      </c>
      <c r="C48" s="11">
        <v>44082</v>
      </c>
      <c r="D48" s="12">
        <v>0.34375</v>
      </c>
      <c r="E48" s="11">
        <v>44084</v>
      </c>
      <c r="F48" s="12">
        <v>0.17916666666666667</v>
      </c>
      <c r="G48" s="3">
        <v>1489.8</v>
      </c>
      <c r="H48" s="3">
        <v>1515.9</v>
      </c>
      <c r="I48" s="3">
        <v>130.5</v>
      </c>
      <c r="J48" s="3">
        <v>1135.5</v>
      </c>
      <c r="K48" s="13"/>
      <c r="L48" s="3"/>
      <c r="M48" s="13"/>
      <c r="O48" s="3"/>
      <c r="P48" s="3"/>
    </row>
    <row r="49" spans="1:16" x14ac:dyDescent="0.25">
      <c r="A49">
        <v>45</v>
      </c>
      <c r="B49" t="s">
        <v>142</v>
      </c>
      <c r="C49" s="11">
        <v>44084</v>
      </c>
      <c r="D49" s="12">
        <v>0.36527777777777781</v>
      </c>
      <c r="E49" s="11">
        <v>44084</v>
      </c>
      <c r="F49" s="12">
        <v>0.45624999999999999</v>
      </c>
      <c r="G49" s="3">
        <v>1522.2</v>
      </c>
      <c r="H49" s="3">
        <v>1526.7</v>
      </c>
      <c r="I49" s="3">
        <v>22.5</v>
      </c>
      <c r="J49" s="3">
        <v>1158</v>
      </c>
      <c r="K49" s="13"/>
      <c r="L49" s="3"/>
      <c r="M49" s="13"/>
      <c r="O49" s="3"/>
      <c r="P49" s="3"/>
    </row>
    <row r="50" spans="1:16" x14ac:dyDescent="0.25">
      <c r="A50">
        <v>46</v>
      </c>
      <c r="B50" t="s">
        <v>142</v>
      </c>
      <c r="C50" s="11">
        <v>44085</v>
      </c>
      <c r="D50" s="12">
        <v>0.14027777777777778</v>
      </c>
      <c r="E50" s="11">
        <v>44085</v>
      </c>
      <c r="F50" s="12">
        <v>0.41388888888888892</v>
      </c>
      <c r="G50" s="3">
        <v>1514.1</v>
      </c>
      <c r="H50" s="3">
        <v>1502.2</v>
      </c>
      <c r="I50" s="3">
        <v>-59.5</v>
      </c>
      <c r="J50" s="3">
        <v>1098.5</v>
      </c>
      <c r="K50" s="13"/>
      <c r="L50" s="3"/>
      <c r="M50" s="13"/>
      <c r="O50" s="3"/>
      <c r="P50" s="3"/>
    </row>
    <row r="51" spans="1:16" x14ac:dyDescent="0.25">
      <c r="A51">
        <v>47</v>
      </c>
      <c r="B51" t="s">
        <v>142</v>
      </c>
      <c r="C51" s="11">
        <v>44085</v>
      </c>
      <c r="D51" s="12">
        <v>0.1388888888888889</v>
      </c>
      <c r="E51" s="11">
        <v>44089</v>
      </c>
      <c r="F51" s="14">
        <v>0.15277777777777776</v>
      </c>
      <c r="G51" s="3">
        <v>1491.6</v>
      </c>
      <c r="H51" s="3">
        <v>1535.7</v>
      </c>
      <c r="I51" s="3">
        <v>220.5</v>
      </c>
      <c r="J51" s="3">
        <v>1319</v>
      </c>
      <c r="K51" s="13"/>
      <c r="L51" s="3"/>
      <c r="M51" s="13"/>
      <c r="O51" s="3"/>
      <c r="P51" s="3"/>
    </row>
    <row r="52" spans="1:16" x14ac:dyDescent="0.25">
      <c r="A52">
        <v>48</v>
      </c>
      <c r="B52" t="s">
        <v>142</v>
      </c>
      <c r="C52" s="11">
        <v>44090</v>
      </c>
      <c r="D52" s="14">
        <v>0.28888888888888892</v>
      </c>
      <c r="E52" s="11">
        <v>44090</v>
      </c>
      <c r="F52" s="14">
        <v>0.13263888888888889</v>
      </c>
      <c r="G52" s="3">
        <v>1542.9</v>
      </c>
      <c r="H52" s="3">
        <v>1556.4</v>
      </c>
      <c r="I52" s="3">
        <v>67.5</v>
      </c>
      <c r="J52" s="3">
        <v>1386.5</v>
      </c>
      <c r="K52" s="13"/>
      <c r="L52" s="3"/>
      <c r="M52" s="13"/>
      <c r="O52" s="3"/>
      <c r="P52" s="3"/>
    </row>
    <row r="53" spans="1:16" x14ac:dyDescent="0.25">
      <c r="A53">
        <v>49</v>
      </c>
      <c r="B53" t="s">
        <v>142</v>
      </c>
      <c r="C53" s="11">
        <v>44091</v>
      </c>
      <c r="D53" s="14">
        <v>0.40486111111111112</v>
      </c>
      <c r="E53" s="11">
        <v>44091</v>
      </c>
      <c r="F53" s="14">
        <v>0.4201388888888889</v>
      </c>
      <c r="G53" s="3">
        <v>1532.1</v>
      </c>
      <c r="H53" s="3">
        <v>1525.8</v>
      </c>
      <c r="I53" s="3">
        <v>-31.5</v>
      </c>
      <c r="J53" s="3">
        <v>1355</v>
      </c>
      <c r="K53" s="13"/>
      <c r="L53" s="3"/>
      <c r="M53" s="13"/>
      <c r="O53" s="3"/>
      <c r="P53" s="3"/>
    </row>
    <row r="54" spans="1:16" x14ac:dyDescent="0.25">
      <c r="A54">
        <v>50</v>
      </c>
      <c r="B54" t="s">
        <v>142</v>
      </c>
      <c r="C54" s="11">
        <v>44091</v>
      </c>
      <c r="D54" s="14">
        <v>0.4201388888888889</v>
      </c>
      <c r="E54" s="11">
        <v>44092</v>
      </c>
      <c r="F54" s="14">
        <v>0.39583333333333331</v>
      </c>
      <c r="G54" s="3">
        <v>1530.3</v>
      </c>
      <c r="H54" s="3">
        <v>1531.2</v>
      </c>
      <c r="I54" s="3">
        <v>4.5</v>
      </c>
      <c r="J54" s="3">
        <v>1359.5</v>
      </c>
      <c r="K54" s="13"/>
      <c r="L54" s="3"/>
      <c r="M54" s="13"/>
      <c r="O54" s="3"/>
      <c r="P54" s="3"/>
    </row>
    <row r="55" spans="1:16" x14ac:dyDescent="0.25">
      <c r="A55">
        <v>51</v>
      </c>
      <c r="B55" t="s">
        <v>142</v>
      </c>
      <c r="C55" s="11">
        <v>44092</v>
      </c>
      <c r="D55" s="14">
        <v>0.40347222222222223</v>
      </c>
      <c r="E55" s="11">
        <v>44092</v>
      </c>
      <c r="F55" s="14">
        <v>0.48888888888888887</v>
      </c>
      <c r="G55" s="3">
        <v>1539.3</v>
      </c>
      <c r="H55" s="3">
        <v>1535.7</v>
      </c>
      <c r="I55" s="3">
        <v>-18</v>
      </c>
      <c r="J55" s="3">
        <v>1341.5</v>
      </c>
      <c r="K55" s="13"/>
      <c r="L55" s="3"/>
      <c r="M55" s="13"/>
      <c r="O55" s="3"/>
      <c r="P55" s="3"/>
    </row>
    <row r="56" spans="1:16" x14ac:dyDescent="0.25">
      <c r="A56">
        <v>52</v>
      </c>
      <c r="B56" t="s">
        <v>142</v>
      </c>
      <c r="C56" s="11">
        <v>44092</v>
      </c>
      <c r="D56" s="14">
        <v>0.1277777777777778</v>
      </c>
      <c r="E56" s="11">
        <v>44095</v>
      </c>
      <c r="F56" s="14">
        <v>0.1388888888888889</v>
      </c>
      <c r="G56" s="3">
        <v>1524.9</v>
      </c>
      <c r="H56" s="3">
        <v>1524.9</v>
      </c>
      <c r="I56" s="3">
        <v>0</v>
      </c>
      <c r="J56" s="3">
        <v>1341.5</v>
      </c>
      <c r="K56" s="13"/>
      <c r="L56" s="3"/>
      <c r="M56" s="13"/>
      <c r="O56" s="3"/>
      <c r="P56" s="3"/>
    </row>
    <row r="57" spans="1:16" x14ac:dyDescent="0.25">
      <c r="A57">
        <v>53</v>
      </c>
      <c r="B57" t="s">
        <v>142</v>
      </c>
      <c r="C57" s="11">
        <v>44095</v>
      </c>
      <c r="D57" s="14">
        <v>0.5395833333333333</v>
      </c>
      <c r="E57" s="11">
        <v>44095</v>
      </c>
      <c r="F57" s="14">
        <v>0.5395833333333333</v>
      </c>
      <c r="G57" s="3">
        <v>1480.8</v>
      </c>
      <c r="H57" s="3">
        <v>1474.5</v>
      </c>
      <c r="I57" s="3">
        <v>-31.5</v>
      </c>
      <c r="J57" s="3">
        <v>1310</v>
      </c>
      <c r="K57" s="13"/>
      <c r="L57" s="3"/>
      <c r="M57" s="13"/>
      <c r="O57" s="3"/>
      <c r="P57" s="3"/>
    </row>
    <row r="58" spans="1:16" x14ac:dyDescent="0.25">
      <c r="A58">
        <v>54</v>
      </c>
      <c r="B58" t="s">
        <v>142</v>
      </c>
      <c r="C58" s="11">
        <v>44095</v>
      </c>
      <c r="D58" s="14">
        <v>0.15972222222222224</v>
      </c>
      <c r="E58" s="11">
        <v>44096</v>
      </c>
      <c r="F58" s="14">
        <v>0.45694444444444443</v>
      </c>
      <c r="G58" s="3">
        <v>1476.3</v>
      </c>
      <c r="H58" s="3">
        <v>1477.2</v>
      </c>
      <c r="I58" s="3">
        <v>4.5</v>
      </c>
      <c r="J58" s="3">
        <v>1314.5</v>
      </c>
      <c r="K58" s="13"/>
      <c r="L58" s="3"/>
      <c r="M58" s="13"/>
      <c r="O58" s="3"/>
      <c r="P58" s="3"/>
    </row>
    <row r="59" spans="1:16" x14ac:dyDescent="0.25">
      <c r="A59">
        <v>55</v>
      </c>
      <c r="B59" t="s">
        <v>142</v>
      </c>
      <c r="C59" s="11">
        <v>44096</v>
      </c>
      <c r="D59" s="14">
        <v>7.1527777777777787E-2</v>
      </c>
      <c r="E59" s="11">
        <v>44097</v>
      </c>
      <c r="F59" s="14">
        <v>0.44097222222222227</v>
      </c>
      <c r="G59" s="3">
        <v>1479</v>
      </c>
      <c r="H59" s="3">
        <v>1487.1</v>
      </c>
      <c r="I59" s="3">
        <v>40.5</v>
      </c>
      <c r="J59" s="3">
        <v>1355</v>
      </c>
      <c r="K59" s="13"/>
      <c r="L59" s="3"/>
      <c r="M59" s="13"/>
      <c r="O59" s="3"/>
      <c r="P59" s="3"/>
    </row>
    <row r="60" spans="1:16" x14ac:dyDescent="0.25">
      <c r="A60">
        <v>56</v>
      </c>
      <c r="B60" t="s">
        <v>142</v>
      </c>
      <c r="C60" s="11">
        <v>44098</v>
      </c>
      <c r="D60" s="14">
        <v>0.3611111111111111</v>
      </c>
      <c r="E60" s="11">
        <v>44098</v>
      </c>
      <c r="F60" s="14">
        <v>0.3979166666666667</v>
      </c>
      <c r="G60" s="3">
        <v>1452.9</v>
      </c>
      <c r="H60" s="3">
        <v>1446.6</v>
      </c>
      <c r="I60" s="3">
        <v>-31.5</v>
      </c>
      <c r="J60" s="3">
        <v>1323.5</v>
      </c>
      <c r="K60" s="13"/>
      <c r="L60" s="3"/>
      <c r="M60" s="13"/>
      <c r="O60" s="3"/>
      <c r="P60" s="3"/>
    </row>
    <row r="61" spans="1:16" x14ac:dyDescent="0.25">
      <c r="A61">
        <v>57</v>
      </c>
      <c r="B61" t="s">
        <v>142</v>
      </c>
      <c r="C61" s="11">
        <v>44098</v>
      </c>
      <c r="D61" s="14">
        <v>0.41666666666666669</v>
      </c>
      <c r="E61" s="11">
        <v>44098</v>
      </c>
      <c r="F61" s="14">
        <v>0.44027777777777777</v>
      </c>
      <c r="G61" s="3">
        <v>1440.3</v>
      </c>
      <c r="H61" s="3">
        <v>1440.3</v>
      </c>
      <c r="I61" s="3">
        <v>0</v>
      </c>
      <c r="J61" s="3">
        <v>1323.5</v>
      </c>
      <c r="K61" s="13"/>
      <c r="L61" s="3"/>
      <c r="M61" s="13"/>
      <c r="O61" s="3"/>
      <c r="P61" s="3"/>
    </row>
    <row r="62" spans="1:16" x14ac:dyDescent="0.25">
      <c r="A62">
        <v>58</v>
      </c>
      <c r="B62" t="s">
        <v>142</v>
      </c>
      <c r="C62" s="11">
        <v>44098</v>
      </c>
      <c r="D62" s="14">
        <v>0.48472222222222222</v>
      </c>
      <c r="E62" s="11">
        <v>44098</v>
      </c>
      <c r="F62" s="14">
        <v>0.1173611111111111</v>
      </c>
      <c r="G62" s="3">
        <v>1444.8</v>
      </c>
      <c r="H62" s="3">
        <v>1457.4</v>
      </c>
      <c r="I62" s="3">
        <v>63</v>
      </c>
      <c r="J62" s="3">
        <v>1386.5</v>
      </c>
      <c r="K62" s="13"/>
      <c r="L62" s="3"/>
      <c r="M62" s="13"/>
      <c r="O62" s="3"/>
      <c r="P62" s="3"/>
    </row>
    <row r="63" spans="1:16" x14ac:dyDescent="0.25">
      <c r="A63">
        <v>59</v>
      </c>
      <c r="B63" t="s">
        <v>142</v>
      </c>
      <c r="C63" s="11">
        <v>44098</v>
      </c>
      <c r="D63" s="14">
        <v>0.32500000000000001</v>
      </c>
      <c r="E63" s="11">
        <v>44099</v>
      </c>
      <c r="F63" s="14">
        <v>0.23750000000000002</v>
      </c>
      <c r="G63" s="3">
        <v>1453.8</v>
      </c>
      <c r="H63" s="3">
        <v>1446.7</v>
      </c>
      <c r="I63" s="3">
        <v>-35.5</v>
      </c>
      <c r="J63" s="3">
        <v>1351</v>
      </c>
      <c r="K63" s="13"/>
      <c r="L63" s="3"/>
      <c r="M63" s="13"/>
      <c r="O63" s="3"/>
      <c r="P63" s="3"/>
    </row>
    <row r="64" spans="1:16" x14ac:dyDescent="0.25">
      <c r="A64">
        <v>60</v>
      </c>
      <c r="B64" t="s">
        <v>142</v>
      </c>
      <c r="C64" s="11">
        <v>44099</v>
      </c>
      <c r="D64" s="14">
        <v>0.39861111111111108</v>
      </c>
      <c r="E64" s="11">
        <v>44103</v>
      </c>
      <c r="F64" s="14">
        <v>0.44236111111111115</v>
      </c>
      <c r="G64" s="3">
        <v>1442.1</v>
      </c>
      <c r="H64" s="3">
        <v>1500.6</v>
      </c>
      <c r="I64" s="3">
        <v>292.5</v>
      </c>
      <c r="J64" s="3">
        <v>1643.5</v>
      </c>
      <c r="K64" s="13"/>
      <c r="L64" s="3"/>
      <c r="M64" s="13"/>
      <c r="O64" s="3"/>
      <c r="P64" s="3"/>
    </row>
    <row r="65" spans="1:16" x14ac:dyDescent="0.25">
      <c r="A65">
        <v>61</v>
      </c>
      <c r="B65" t="s">
        <v>142</v>
      </c>
      <c r="C65" s="11">
        <v>44103</v>
      </c>
      <c r="D65" s="14">
        <v>0.1013888888888889</v>
      </c>
      <c r="E65" s="11">
        <v>44103</v>
      </c>
      <c r="F65" s="14">
        <v>0.46597222222222223</v>
      </c>
      <c r="G65" s="3">
        <v>1499.7</v>
      </c>
      <c r="H65" s="3">
        <v>1506</v>
      </c>
      <c r="I65" s="3">
        <v>31.5</v>
      </c>
      <c r="J65" s="3">
        <v>1675</v>
      </c>
      <c r="K65" s="13"/>
      <c r="L65" s="3"/>
      <c r="M65" s="13"/>
      <c r="O65" s="3"/>
      <c r="P65" s="3"/>
    </row>
    <row r="66" spans="1:16" x14ac:dyDescent="0.25">
      <c r="A66">
        <v>62</v>
      </c>
      <c r="B66" t="s">
        <v>142</v>
      </c>
      <c r="C66" s="11">
        <v>44104</v>
      </c>
      <c r="D66" s="14">
        <v>0.27986111111111112</v>
      </c>
      <c r="E66" s="11">
        <v>44104</v>
      </c>
      <c r="F66" s="14">
        <v>0.1013888888888889</v>
      </c>
      <c r="G66" s="3">
        <v>1499.7</v>
      </c>
      <c r="H66" s="3">
        <v>1513.2</v>
      </c>
      <c r="I66" s="3">
        <v>67.5</v>
      </c>
      <c r="J66" s="3">
        <v>1742.5</v>
      </c>
      <c r="K66" s="13"/>
      <c r="L66" s="3"/>
      <c r="M66" s="13"/>
      <c r="O66" s="3"/>
      <c r="P66" s="3"/>
    </row>
    <row r="67" spans="1:16" x14ac:dyDescent="0.25">
      <c r="A67">
        <v>63</v>
      </c>
      <c r="B67" t="s">
        <v>142</v>
      </c>
      <c r="C67" s="11">
        <v>44104</v>
      </c>
      <c r="D67" s="14">
        <v>0.29722222222222222</v>
      </c>
      <c r="E67" s="11">
        <v>44105</v>
      </c>
      <c r="F67" s="12">
        <v>0.42430555555555555</v>
      </c>
      <c r="G67" s="3">
        <v>1505.1</v>
      </c>
      <c r="H67" s="3">
        <v>1508.7</v>
      </c>
      <c r="I67" s="3">
        <v>18</v>
      </c>
      <c r="J67" s="3">
        <v>1760.5</v>
      </c>
      <c r="K67" s="13"/>
      <c r="L67" s="3"/>
      <c r="M67" s="13"/>
      <c r="O67" s="3"/>
      <c r="P67" s="3"/>
    </row>
    <row r="68" spans="1:16" x14ac:dyDescent="0.25">
      <c r="A68">
        <v>64</v>
      </c>
      <c r="B68" t="s">
        <v>142</v>
      </c>
      <c r="C68" s="11">
        <v>44105</v>
      </c>
      <c r="D68" s="12">
        <v>4.7222222222222221E-2</v>
      </c>
      <c r="E68" s="11">
        <v>44106</v>
      </c>
      <c r="F68" s="12">
        <v>0.53819444444444442</v>
      </c>
      <c r="G68" s="3">
        <v>1515</v>
      </c>
      <c r="H68" s="3">
        <v>1513.4</v>
      </c>
      <c r="I68" s="3">
        <v>-8</v>
      </c>
      <c r="J68" s="3">
        <v>1752.5</v>
      </c>
      <c r="K68" s="13"/>
      <c r="L68" s="3"/>
      <c r="M68" s="13"/>
      <c r="O68" s="3"/>
      <c r="P68" s="3"/>
    </row>
    <row r="69" spans="1:16" x14ac:dyDescent="0.25">
      <c r="A69">
        <v>65</v>
      </c>
      <c r="B69" t="s">
        <v>142</v>
      </c>
      <c r="C69" s="11">
        <v>44106</v>
      </c>
      <c r="D69" s="12">
        <v>0.13541666666666666</v>
      </c>
      <c r="E69" s="11">
        <v>44106</v>
      </c>
      <c r="F69" s="12">
        <v>0.40069444444444446</v>
      </c>
      <c r="G69" s="3">
        <v>1504.2</v>
      </c>
      <c r="H69" s="3">
        <v>1497.9</v>
      </c>
      <c r="I69" s="3">
        <v>-31.5</v>
      </c>
      <c r="J69" s="3">
        <v>1721</v>
      </c>
      <c r="K69" s="13"/>
      <c r="L69" s="3"/>
      <c r="M69" s="13"/>
      <c r="O69" s="3"/>
      <c r="P69" s="3"/>
    </row>
    <row r="70" spans="1:16" x14ac:dyDescent="0.25">
      <c r="A70">
        <v>66</v>
      </c>
      <c r="B70" t="s">
        <v>142</v>
      </c>
      <c r="C70" s="11">
        <v>44106</v>
      </c>
      <c r="D70" s="12">
        <v>0.40138888888888885</v>
      </c>
      <c r="E70" s="11">
        <v>44110</v>
      </c>
      <c r="F70" s="12">
        <v>0.16180555555555556</v>
      </c>
      <c r="G70" s="3">
        <v>1506</v>
      </c>
      <c r="H70" s="3">
        <v>1574.4</v>
      </c>
      <c r="I70" s="3">
        <v>342</v>
      </c>
      <c r="J70" s="3">
        <v>2063</v>
      </c>
      <c r="K70" s="13"/>
      <c r="L70" s="3"/>
      <c r="M70" s="13"/>
      <c r="O70" s="3"/>
      <c r="P70" s="3"/>
    </row>
    <row r="71" spans="1:16" x14ac:dyDescent="0.25">
      <c r="A71">
        <v>67</v>
      </c>
      <c r="B71" t="s">
        <v>142</v>
      </c>
      <c r="C71" s="11">
        <v>44110</v>
      </c>
      <c r="D71" s="12">
        <v>0.4291666666666667</v>
      </c>
      <c r="E71" s="11">
        <v>44113</v>
      </c>
      <c r="F71" s="12">
        <v>0.44027777777777777</v>
      </c>
      <c r="G71" s="3">
        <v>1577.1</v>
      </c>
      <c r="H71" s="3">
        <v>1631.1</v>
      </c>
      <c r="I71" s="3">
        <v>270</v>
      </c>
      <c r="J71" s="3">
        <v>2333</v>
      </c>
      <c r="K71" s="13"/>
      <c r="L71" s="3"/>
      <c r="M71" s="13"/>
      <c r="O71" s="3"/>
      <c r="P71" s="3"/>
    </row>
    <row r="72" spans="1:16" x14ac:dyDescent="0.25">
      <c r="A72">
        <v>68</v>
      </c>
      <c r="B72" t="s">
        <v>142</v>
      </c>
      <c r="C72" s="11">
        <v>44116</v>
      </c>
      <c r="D72" s="12">
        <v>7.013888888888889E-2</v>
      </c>
      <c r="E72" s="11">
        <v>44117</v>
      </c>
      <c r="F72" s="14">
        <v>0.16250000000000001</v>
      </c>
      <c r="G72" s="3">
        <v>1639.2</v>
      </c>
      <c r="H72" s="3">
        <v>1635.5</v>
      </c>
      <c r="I72" s="3">
        <v>-18.5</v>
      </c>
      <c r="J72" s="3">
        <v>2314.5</v>
      </c>
      <c r="K72" s="13"/>
      <c r="L72" s="3"/>
      <c r="M72" s="13"/>
      <c r="O72" s="3"/>
      <c r="P72" s="3"/>
    </row>
    <row r="73" spans="1:16" x14ac:dyDescent="0.25">
      <c r="A73">
        <v>69</v>
      </c>
      <c r="B73" t="s">
        <v>142</v>
      </c>
      <c r="C73" s="11">
        <v>44118</v>
      </c>
      <c r="D73" s="14">
        <v>0.18611111111111112</v>
      </c>
      <c r="E73" s="11">
        <v>44118</v>
      </c>
      <c r="F73" s="14">
        <v>0.28819444444444448</v>
      </c>
      <c r="G73" s="3">
        <v>1636.5</v>
      </c>
      <c r="H73" s="3">
        <v>1629.4</v>
      </c>
      <c r="I73" s="3">
        <v>-35.5</v>
      </c>
      <c r="J73" s="3">
        <v>2279</v>
      </c>
      <c r="K73" s="13"/>
      <c r="L73" s="3"/>
      <c r="M73" s="13"/>
      <c r="O73" s="3"/>
      <c r="P73" s="3"/>
    </row>
    <row r="74" spans="1:16" x14ac:dyDescent="0.25">
      <c r="A74">
        <v>70</v>
      </c>
      <c r="B74" t="s">
        <v>142</v>
      </c>
      <c r="C74" s="11">
        <v>44118</v>
      </c>
      <c r="D74" s="14">
        <v>0.3972222222222222</v>
      </c>
      <c r="E74" s="11">
        <v>44118</v>
      </c>
      <c r="F74" s="14">
        <v>0.4916666666666667</v>
      </c>
      <c r="G74" s="3">
        <v>1640.1</v>
      </c>
      <c r="H74" s="3">
        <v>1633.8</v>
      </c>
      <c r="I74" s="3">
        <v>-31.5</v>
      </c>
      <c r="J74" s="3">
        <v>2247.5</v>
      </c>
      <c r="K74" s="13"/>
      <c r="L74" s="3"/>
      <c r="M74" s="13"/>
      <c r="O74" s="3"/>
      <c r="P74" s="3"/>
    </row>
    <row r="75" spans="1:16" x14ac:dyDescent="0.25">
      <c r="A75">
        <v>71</v>
      </c>
      <c r="B75" t="s">
        <v>142</v>
      </c>
      <c r="C75" s="11">
        <v>44119</v>
      </c>
      <c r="D75" s="14">
        <v>0.46319444444444446</v>
      </c>
      <c r="E75" s="11">
        <v>44120</v>
      </c>
      <c r="F75" s="14">
        <v>0.16666666666666666</v>
      </c>
      <c r="G75" s="3">
        <v>1609.5</v>
      </c>
      <c r="H75" s="3">
        <v>1634.7</v>
      </c>
      <c r="I75" s="3">
        <v>126</v>
      </c>
      <c r="J75" s="3">
        <v>2373.5</v>
      </c>
      <c r="K75" s="13"/>
      <c r="L75" s="3"/>
      <c r="M75" s="13"/>
      <c r="O75" s="3"/>
      <c r="P75" s="3"/>
    </row>
    <row r="76" spans="1:16" x14ac:dyDescent="0.25">
      <c r="A76">
        <v>72</v>
      </c>
      <c r="B76" t="s">
        <v>142</v>
      </c>
      <c r="C76" s="11">
        <v>44123</v>
      </c>
      <c r="D76" s="14">
        <v>0.41041666666666665</v>
      </c>
      <c r="E76" s="11">
        <v>44123</v>
      </c>
      <c r="F76" s="14">
        <v>7.0833333333333331E-2</v>
      </c>
      <c r="G76" s="3">
        <v>1640.1</v>
      </c>
      <c r="H76" s="3">
        <v>1633.8</v>
      </c>
      <c r="I76" s="3">
        <v>-31.5</v>
      </c>
      <c r="J76" s="3">
        <v>2342</v>
      </c>
      <c r="K76" s="13"/>
      <c r="L76" s="3"/>
      <c r="M76" s="13"/>
      <c r="O76" s="3"/>
      <c r="P76" s="3"/>
    </row>
    <row r="77" spans="1:16" x14ac:dyDescent="0.25">
      <c r="A77">
        <v>73</v>
      </c>
      <c r="B77" t="s">
        <v>142</v>
      </c>
      <c r="C77" s="11">
        <v>44124</v>
      </c>
      <c r="D77" s="14">
        <v>0.24027777777777778</v>
      </c>
      <c r="E77" s="11">
        <v>44124</v>
      </c>
      <c r="F77" s="14">
        <v>0.13125000000000001</v>
      </c>
      <c r="G77" s="3">
        <v>1621.2</v>
      </c>
      <c r="H77" s="3">
        <v>1619.4</v>
      </c>
      <c r="I77" s="3">
        <v>-9</v>
      </c>
      <c r="J77" s="3">
        <v>2333</v>
      </c>
      <c r="K77" s="13"/>
      <c r="L77" s="3"/>
      <c r="M77" s="13"/>
      <c r="O77" s="3"/>
      <c r="P77" s="3"/>
    </row>
    <row r="78" spans="1:16" x14ac:dyDescent="0.25">
      <c r="A78">
        <v>74</v>
      </c>
      <c r="B78" t="s">
        <v>142</v>
      </c>
      <c r="C78" s="11">
        <v>44124</v>
      </c>
      <c r="D78" s="14">
        <v>0.29305555555555557</v>
      </c>
      <c r="E78" s="11">
        <v>44125</v>
      </c>
      <c r="F78" s="14">
        <v>0.20555555555555557</v>
      </c>
      <c r="G78" s="3">
        <v>1618.5</v>
      </c>
      <c r="H78" s="3">
        <v>1611.4</v>
      </c>
      <c r="I78" s="3">
        <v>-35.5</v>
      </c>
      <c r="J78" s="3">
        <v>2297.5</v>
      </c>
      <c r="K78" s="13"/>
      <c r="L78" s="3"/>
      <c r="M78" s="13"/>
      <c r="O78" s="3"/>
      <c r="P78" s="3"/>
    </row>
    <row r="79" spans="1:16" x14ac:dyDescent="0.25">
      <c r="A79">
        <v>75</v>
      </c>
      <c r="B79" t="s">
        <v>142</v>
      </c>
      <c r="C79" s="11">
        <v>44126</v>
      </c>
      <c r="D79" s="14">
        <v>0.2638888888888889</v>
      </c>
      <c r="E79" s="11">
        <v>44126</v>
      </c>
      <c r="F79" s="14">
        <v>0.4680555555555555</v>
      </c>
      <c r="G79" s="3">
        <v>1601.4</v>
      </c>
      <c r="H79" s="3">
        <v>1604.1</v>
      </c>
      <c r="I79" s="3">
        <v>13.5</v>
      </c>
      <c r="J79" s="3">
        <v>2311</v>
      </c>
      <c r="K79" s="13"/>
      <c r="L79" s="3"/>
      <c r="M79" s="13"/>
      <c r="O79" s="3"/>
      <c r="P79" s="3"/>
    </row>
    <row r="80" spans="1:16" x14ac:dyDescent="0.25">
      <c r="A80">
        <v>76</v>
      </c>
      <c r="B80" t="s">
        <v>142</v>
      </c>
      <c r="C80" s="11">
        <v>44126</v>
      </c>
      <c r="D80" s="14">
        <v>0.46875</v>
      </c>
      <c r="E80" s="11">
        <v>44127</v>
      </c>
      <c r="F80" s="14">
        <v>0.51111111111111118</v>
      </c>
      <c r="G80" s="3">
        <v>1612.2</v>
      </c>
      <c r="H80" s="3">
        <v>1628.4</v>
      </c>
      <c r="I80" s="3">
        <v>81</v>
      </c>
      <c r="J80" s="3">
        <v>2392</v>
      </c>
      <c r="K80" s="13"/>
      <c r="L80" s="3"/>
      <c r="M80" s="13"/>
      <c r="O80" s="3"/>
      <c r="P80" s="3"/>
    </row>
    <row r="81" spans="1:16" x14ac:dyDescent="0.25">
      <c r="A81">
        <v>77</v>
      </c>
      <c r="B81" t="s">
        <v>142</v>
      </c>
      <c r="C81" s="11">
        <v>44127</v>
      </c>
      <c r="D81" s="14">
        <v>0.10555555555555556</v>
      </c>
      <c r="E81" s="11">
        <v>44129</v>
      </c>
      <c r="F81" s="14">
        <v>0.26041666666666669</v>
      </c>
      <c r="G81" s="3">
        <v>1633.8</v>
      </c>
      <c r="H81" s="3">
        <v>1630.2</v>
      </c>
      <c r="I81" s="3">
        <v>-18</v>
      </c>
      <c r="J81" s="3">
        <v>2374</v>
      </c>
      <c r="K81" s="13"/>
      <c r="L81" s="3"/>
      <c r="M81" s="13"/>
      <c r="O81" s="3"/>
      <c r="P81" s="3"/>
    </row>
    <row r="82" spans="1:16" x14ac:dyDescent="0.25">
      <c r="A82">
        <v>78</v>
      </c>
      <c r="B82" t="s">
        <v>142</v>
      </c>
      <c r="C82" s="11">
        <v>44130</v>
      </c>
      <c r="D82" s="14">
        <v>0.10069444444444443</v>
      </c>
      <c r="E82" s="11">
        <v>44131</v>
      </c>
      <c r="F82" s="14">
        <v>0.47916666666666669</v>
      </c>
      <c r="G82" s="3">
        <v>1594.2</v>
      </c>
      <c r="H82" s="3">
        <v>1597.8</v>
      </c>
      <c r="I82" s="3">
        <v>18</v>
      </c>
      <c r="J82" s="3">
        <v>2392</v>
      </c>
      <c r="K82" s="13"/>
      <c r="L82" s="3"/>
      <c r="M82" s="13"/>
      <c r="O82" s="3"/>
      <c r="P82" s="3"/>
    </row>
    <row r="83" spans="1:16" x14ac:dyDescent="0.25">
      <c r="A83">
        <v>79</v>
      </c>
      <c r="B83" t="s">
        <v>142</v>
      </c>
      <c r="C83" s="11">
        <v>44132</v>
      </c>
      <c r="D83" s="14">
        <v>5.1388888888888894E-2</v>
      </c>
      <c r="E83" s="11">
        <v>44132</v>
      </c>
      <c r="F83" s="14">
        <v>5.1388888888888894E-2</v>
      </c>
      <c r="G83" s="3">
        <v>1553.7</v>
      </c>
      <c r="H83" s="3">
        <v>1547.4</v>
      </c>
      <c r="I83" s="3">
        <v>-31.5</v>
      </c>
      <c r="J83" s="3">
        <v>2360.5</v>
      </c>
      <c r="K83" s="13"/>
      <c r="L83" s="3"/>
      <c r="M83" s="13"/>
      <c r="O83" s="3"/>
      <c r="P83" s="3"/>
    </row>
    <row r="84" spans="1:16" x14ac:dyDescent="0.25">
      <c r="A84">
        <v>80</v>
      </c>
      <c r="B84" t="s">
        <v>142</v>
      </c>
      <c r="C84" s="11">
        <v>44132</v>
      </c>
      <c r="D84" s="14">
        <v>0.40972222222222227</v>
      </c>
      <c r="E84" s="11">
        <v>44133</v>
      </c>
      <c r="F84" s="14">
        <v>0.25694444444444448</v>
      </c>
      <c r="G84" s="3">
        <v>1551</v>
      </c>
      <c r="H84" s="3">
        <v>1544.4</v>
      </c>
      <c r="I84" s="3">
        <v>-33</v>
      </c>
      <c r="J84" s="3">
        <v>2327.5</v>
      </c>
      <c r="K84" s="13"/>
      <c r="L84" s="3"/>
      <c r="M84" s="13"/>
      <c r="O84" s="3"/>
      <c r="P84" s="3"/>
    </row>
    <row r="85" spans="1:16" x14ac:dyDescent="0.25">
      <c r="A85">
        <v>81</v>
      </c>
      <c r="B85" t="s">
        <v>142</v>
      </c>
      <c r="C85" s="11">
        <v>44133</v>
      </c>
      <c r="D85" s="14">
        <v>0.41875000000000001</v>
      </c>
      <c r="E85" s="11">
        <v>44133</v>
      </c>
      <c r="F85" s="14">
        <v>0.18888888888888888</v>
      </c>
      <c r="G85" s="3">
        <v>1536.6</v>
      </c>
      <c r="H85" s="3">
        <v>1551.9</v>
      </c>
      <c r="I85" s="3">
        <v>76.5</v>
      </c>
      <c r="J85" s="3">
        <v>2404</v>
      </c>
      <c r="K85" s="13"/>
      <c r="L85" s="3"/>
      <c r="M85" s="13"/>
      <c r="O85" s="3"/>
      <c r="P85" s="3"/>
    </row>
    <row r="86" spans="1:16" x14ac:dyDescent="0.25">
      <c r="A86">
        <v>82</v>
      </c>
      <c r="B86" t="s">
        <v>142</v>
      </c>
      <c r="C86" s="11">
        <v>44134</v>
      </c>
      <c r="D86" s="14">
        <v>0.1763888888888889</v>
      </c>
      <c r="E86" s="11">
        <v>44134</v>
      </c>
      <c r="F86" s="14">
        <v>0.43402777777777773</v>
      </c>
      <c r="G86" s="3">
        <v>1536.6</v>
      </c>
      <c r="H86" s="3">
        <v>1546.5</v>
      </c>
      <c r="I86" s="3">
        <v>49.5</v>
      </c>
      <c r="J86" s="3">
        <v>2453.5</v>
      </c>
      <c r="K86" s="13"/>
      <c r="L86" s="3"/>
      <c r="M86" s="13"/>
      <c r="O86" s="3"/>
      <c r="P86" s="3"/>
    </row>
    <row r="87" spans="1:16" x14ac:dyDescent="0.25">
      <c r="A87">
        <v>83</v>
      </c>
      <c r="B87" t="s">
        <v>142</v>
      </c>
      <c r="C87" s="11">
        <v>44134</v>
      </c>
      <c r="D87" s="14">
        <v>0.12916666666666668</v>
      </c>
      <c r="E87" s="11">
        <v>44134</v>
      </c>
      <c r="F87" s="14">
        <v>0.14652777777777778</v>
      </c>
      <c r="G87" s="3">
        <v>1539.3</v>
      </c>
      <c r="H87" s="3">
        <v>1533</v>
      </c>
      <c r="I87" s="3">
        <v>-31.5</v>
      </c>
      <c r="J87" s="3">
        <v>2422</v>
      </c>
      <c r="K87" s="13"/>
      <c r="L87" s="3"/>
      <c r="M87" s="13"/>
      <c r="O87" s="3"/>
      <c r="P87" s="3"/>
    </row>
    <row r="88" spans="1:16" x14ac:dyDescent="0.25">
      <c r="A88">
        <v>84</v>
      </c>
      <c r="B88" t="s">
        <v>142</v>
      </c>
      <c r="C88" s="11">
        <v>44134</v>
      </c>
      <c r="D88" s="14">
        <v>0.16597222222222222</v>
      </c>
      <c r="E88" s="11">
        <v>44136</v>
      </c>
      <c r="F88" s="12">
        <v>0.28194444444444444</v>
      </c>
      <c r="G88" s="3">
        <v>1533.9</v>
      </c>
      <c r="H88" s="3">
        <v>1532.1</v>
      </c>
      <c r="I88" s="3">
        <v>-9</v>
      </c>
      <c r="J88" s="3">
        <v>2413</v>
      </c>
      <c r="K88" s="13"/>
      <c r="L88" s="3"/>
      <c r="M88" s="13"/>
      <c r="O88" s="3"/>
      <c r="P88" s="3"/>
    </row>
    <row r="89" spans="1:16" x14ac:dyDescent="0.25">
      <c r="A89">
        <v>85</v>
      </c>
      <c r="B89" t="s">
        <v>142</v>
      </c>
      <c r="C89" s="11">
        <v>44137</v>
      </c>
      <c r="D89" s="12">
        <v>0.16180555555555556</v>
      </c>
      <c r="E89" s="11">
        <v>44137</v>
      </c>
      <c r="F89" s="12">
        <v>5.2083333333333336E-2</v>
      </c>
      <c r="G89" s="3">
        <v>1539.3</v>
      </c>
      <c r="H89" s="3">
        <v>1551.9</v>
      </c>
      <c r="I89" s="3">
        <v>63</v>
      </c>
      <c r="J89" s="3">
        <v>2476</v>
      </c>
      <c r="K89" s="13"/>
      <c r="L89" s="3"/>
      <c r="M89" s="13"/>
      <c r="O89" s="3"/>
      <c r="P89" s="3"/>
    </row>
    <row r="90" spans="1:16" x14ac:dyDescent="0.25">
      <c r="A90">
        <v>86</v>
      </c>
      <c r="B90" t="s">
        <v>142</v>
      </c>
      <c r="C90" s="11">
        <v>44137</v>
      </c>
      <c r="D90" s="12">
        <v>0.11458333333333333</v>
      </c>
      <c r="E90" s="11">
        <v>44138</v>
      </c>
      <c r="F90" s="12">
        <v>0.32083333333333336</v>
      </c>
      <c r="G90" s="3">
        <v>1556.4</v>
      </c>
      <c r="H90" s="3">
        <v>1627.5</v>
      </c>
      <c r="I90" s="3">
        <v>355.5</v>
      </c>
      <c r="J90" s="3">
        <v>2831.5</v>
      </c>
      <c r="K90" s="13"/>
      <c r="L90" s="3"/>
      <c r="M90" s="13"/>
      <c r="O90" s="3"/>
      <c r="P90" s="3"/>
    </row>
    <row r="91" spans="1:16" x14ac:dyDescent="0.25">
      <c r="A91">
        <v>87</v>
      </c>
      <c r="B91" t="s">
        <v>142</v>
      </c>
      <c r="C91" s="11">
        <v>44138</v>
      </c>
      <c r="D91" s="12">
        <v>0.37847222222222227</v>
      </c>
      <c r="E91" s="11">
        <v>44138</v>
      </c>
      <c r="F91" s="12">
        <v>0.37847222222222227</v>
      </c>
      <c r="G91" s="3">
        <v>1614.9</v>
      </c>
      <c r="H91" s="3">
        <v>1608.6</v>
      </c>
      <c r="I91" s="3">
        <v>-31.5</v>
      </c>
      <c r="J91" s="3">
        <v>2800</v>
      </c>
      <c r="K91" s="13"/>
      <c r="L91" s="3"/>
      <c r="M91" s="13"/>
      <c r="O91" s="3"/>
      <c r="P91" s="3"/>
    </row>
    <row r="92" spans="1:16" x14ac:dyDescent="0.25">
      <c r="A92">
        <v>88</v>
      </c>
      <c r="B92" t="s">
        <v>142</v>
      </c>
      <c r="C92" s="11">
        <v>44138</v>
      </c>
      <c r="D92" s="12">
        <v>0.41041666666666665</v>
      </c>
      <c r="E92" s="11">
        <v>44138</v>
      </c>
      <c r="F92" s="12">
        <v>0.47291666666666665</v>
      </c>
      <c r="G92" s="3">
        <v>1584.3</v>
      </c>
      <c r="H92" s="3">
        <v>1617.6</v>
      </c>
      <c r="I92" s="3">
        <v>166.5</v>
      </c>
      <c r="J92" s="3">
        <v>2966.5</v>
      </c>
      <c r="K92" s="13"/>
      <c r="L92" s="3"/>
      <c r="M92" s="13"/>
      <c r="O92" s="3"/>
      <c r="P92" s="3"/>
    </row>
    <row r="93" spans="1:16" x14ac:dyDescent="0.25">
      <c r="A93">
        <v>89</v>
      </c>
      <c r="B93" t="s">
        <v>142</v>
      </c>
      <c r="C93" s="11">
        <v>44139</v>
      </c>
      <c r="D93" s="12">
        <v>0.5083333333333333</v>
      </c>
      <c r="E93" s="11">
        <v>44139</v>
      </c>
      <c r="F93" s="12">
        <v>7.1527777777777787E-2</v>
      </c>
      <c r="G93" s="3">
        <v>1612.2</v>
      </c>
      <c r="H93" s="3">
        <v>1600</v>
      </c>
      <c r="I93" s="3">
        <v>-61</v>
      </c>
      <c r="J93" s="3">
        <v>2905.5</v>
      </c>
      <c r="K93" s="13"/>
      <c r="L93" s="3"/>
      <c r="M93" s="13"/>
      <c r="O93" s="3"/>
      <c r="P93" s="3"/>
    </row>
    <row r="94" spans="1:16" x14ac:dyDescent="0.25">
      <c r="A94">
        <v>90</v>
      </c>
      <c r="B94" t="s">
        <v>142</v>
      </c>
      <c r="C94" s="11">
        <v>44139</v>
      </c>
      <c r="D94" s="12">
        <v>0.13680555555555554</v>
      </c>
      <c r="E94" s="11">
        <v>44139</v>
      </c>
      <c r="F94" s="12">
        <v>0.14583333333333334</v>
      </c>
      <c r="G94" s="3">
        <v>1560.9</v>
      </c>
      <c r="H94" s="3">
        <v>1566.3</v>
      </c>
      <c r="I94" s="3">
        <v>27</v>
      </c>
      <c r="J94" s="3">
        <v>2932.5</v>
      </c>
      <c r="K94" s="13"/>
      <c r="L94" s="3"/>
      <c r="M94" s="13"/>
      <c r="O94" s="3"/>
      <c r="P94" s="3"/>
    </row>
    <row r="95" spans="1:16" x14ac:dyDescent="0.25">
      <c r="A95">
        <v>91</v>
      </c>
      <c r="B95" t="s">
        <v>142</v>
      </c>
      <c r="C95" s="11">
        <v>44139</v>
      </c>
      <c r="D95" s="12">
        <v>0.14861111111111111</v>
      </c>
      <c r="E95" s="11">
        <v>44139</v>
      </c>
      <c r="F95" s="12">
        <v>0.21875</v>
      </c>
      <c r="G95" s="3">
        <v>1572.6</v>
      </c>
      <c r="H95" s="3">
        <v>1578</v>
      </c>
      <c r="I95" s="3">
        <v>27</v>
      </c>
      <c r="J95" s="3">
        <v>2959.5</v>
      </c>
      <c r="K95" s="13"/>
      <c r="L95" s="3"/>
      <c r="M95" s="13"/>
      <c r="O95" s="3"/>
      <c r="P95" s="3"/>
    </row>
    <row r="96" spans="1:16" x14ac:dyDescent="0.25">
      <c r="A96">
        <v>92</v>
      </c>
      <c r="B96" t="s">
        <v>142</v>
      </c>
      <c r="C96" s="11">
        <v>44139</v>
      </c>
      <c r="D96" s="12">
        <v>0.27083333333333331</v>
      </c>
      <c r="E96" s="11">
        <v>44139</v>
      </c>
      <c r="F96" s="12">
        <v>0.3430555555555555</v>
      </c>
      <c r="G96" s="3">
        <v>1584.3</v>
      </c>
      <c r="H96" s="3">
        <v>1605</v>
      </c>
      <c r="I96" s="3">
        <v>103.5</v>
      </c>
      <c r="J96" s="3">
        <v>3063</v>
      </c>
      <c r="K96" s="13"/>
      <c r="L96" s="3"/>
      <c r="M96" s="13"/>
      <c r="O96" s="3"/>
      <c r="P96" s="3"/>
    </row>
    <row r="97" spans="1:16" x14ac:dyDescent="0.25">
      <c r="A97">
        <v>93</v>
      </c>
      <c r="B97" t="s">
        <v>142</v>
      </c>
      <c r="C97" s="11">
        <v>44139</v>
      </c>
      <c r="D97" s="12">
        <v>0.39583333333333331</v>
      </c>
      <c r="E97" s="11">
        <v>44139</v>
      </c>
      <c r="F97" s="12">
        <v>0.44236111111111115</v>
      </c>
      <c r="G97" s="3">
        <v>1588.8</v>
      </c>
      <c r="H97" s="3">
        <v>1610.4</v>
      </c>
      <c r="I97" s="3">
        <v>108</v>
      </c>
      <c r="J97" s="3">
        <v>3171</v>
      </c>
      <c r="K97" s="13"/>
      <c r="L97" s="3"/>
      <c r="M97" s="13"/>
      <c r="O97" s="3"/>
      <c r="P97" s="3"/>
    </row>
    <row r="98" spans="1:16" x14ac:dyDescent="0.25">
      <c r="A98">
        <v>94</v>
      </c>
      <c r="B98" t="s">
        <v>142</v>
      </c>
      <c r="C98" s="11">
        <v>44139</v>
      </c>
      <c r="D98" s="12">
        <v>0.47916666666666669</v>
      </c>
      <c r="E98" s="11">
        <v>44139</v>
      </c>
      <c r="F98" s="12">
        <v>7.0833333333333331E-2</v>
      </c>
      <c r="G98" s="3">
        <v>1614.9</v>
      </c>
      <c r="H98" s="3">
        <v>1614.2</v>
      </c>
      <c r="I98" s="3">
        <v>-3.5</v>
      </c>
      <c r="J98" s="3">
        <v>3167.5</v>
      </c>
      <c r="K98" s="13"/>
      <c r="L98" s="3"/>
      <c r="M98" s="13"/>
      <c r="O98" s="3"/>
      <c r="P98" s="3"/>
    </row>
    <row r="99" spans="1:16" x14ac:dyDescent="0.25">
      <c r="A99">
        <v>95</v>
      </c>
      <c r="B99" t="s">
        <v>142</v>
      </c>
      <c r="C99" s="11">
        <v>44139</v>
      </c>
      <c r="D99" s="12">
        <v>0.3840277777777778</v>
      </c>
      <c r="E99" s="11">
        <v>44139</v>
      </c>
      <c r="F99" s="12">
        <v>0.3840277777777778</v>
      </c>
      <c r="G99" s="3">
        <v>1616.7</v>
      </c>
      <c r="H99" s="3">
        <v>1610.4</v>
      </c>
      <c r="I99" s="3">
        <v>-31.5</v>
      </c>
      <c r="J99" s="3">
        <v>3136</v>
      </c>
      <c r="K99" s="13"/>
      <c r="L99" s="3"/>
      <c r="M99" s="13"/>
      <c r="O99" s="3"/>
      <c r="P99" s="3"/>
    </row>
    <row r="100" spans="1:16" x14ac:dyDescent="0.25">
      <c r="A100">
        <v>96</v>
      </c>
      <c r="B100" t="s">
        <v>142</v>
      </c>
      <c r="C100" s="11">
        <v>44139</v>
      </c>
      <c r="D100" s="12">
        <v>0.46736111111111112</v>
      </c>
      <c r="E100" s="11">
        <v>44140</v>
      </c>
      <c r="F100" s="12">
        <v>0.28194444444444444</v>
      </c>
      <c r="G100" s="3">
        <v>1611.3</v>
      </c>
      <c r="H100" s="3">
        <v>1650</v>
      </c>
      <c r="I100" s="3">
        <v>193.5</v>
      </c>
      <c r="J100" s="3">
        <v>3329.5</v>
      </c>
      <c r="K100" s="13"/>
      <c r="L100" s="3"/>
      <c r="M100" s="13"/>
      <c r="O100" s="3"/>
      <c r="P100" s="3"/>
    </row>
    <row r="101" spans="1:16" x14ac:dyDescent="0.25">
      <c r="A101">
        <v>97</v>
      </c>
      <c r="B101" t="s">
        <v>142</v>
      </c>
      <c r="C101" s="11">
        <v>44141</v>
      </c>
      <c r="D101" s="12">
        <v>0.17291666666666669</v>
      </c>
      <c r="E101" s="11">
        <v>44141</v>
      </c>
      <c r="F101" s="12">
        <v>0.17361111111111113</v>
      </c>
      <c r="G101" s="3">
        <v>1657.2</v>
      </c>
      <c r="H101" s="3">
        <v>1647.2</v>
      </c>
      <c r="I101" s="3">
        <v>-50</v>
      </c>
      <c r="J101" s="3">
        <v>3279.5</v>
      </c>
      <c r="K101" s="13"/>
      <c r="L101" s="3"/>
      <c r="M101" s="13"/>
      <c r="O101" s="3"/>
      <c r="P101" s="3"/>
    </row>
    <row r="102" spans="1:16" x14ac:dyDescent="0.25">
      <c r="A102">
        <v>98</v>
      </c>
      <c r="B102" t="s">
        <v>142</v>
      </c>
      <c r="C102" s="11">
        <v>44141</v>
      </c>
      <c r="D102" s="12">
        <v>0.35625000000000001</v>
      </c>
      <c r="E102" s="11">
        <v>44141</v>
      </c>
      <c r="F102" s="12">
        <v>0.41250000000000003</v>
      </c>
      <c r="G102" s="3">
        <v>1650.9</v>
      </c>
      <c r="H102" s="3">
        <v>1656.3</v>
      </c>
      <c r="I102" s="3">
        <v>27</v>
      </c>
      <c r="J102" s="3">
        <v>3306.5</v>
      </c>
      <c r="K102" s="13"/>
      <c r="L102" s="3"/>
      <c r="M102" s="13"/>
      <c r="O102" s="3"/>
      <c r="P102" s="3"/>
    </row>
    <row r="103" spans="1:16" x14ac:dyDescent="0.25">
      <c r="A103">
        <v>99</v>
      </c>
      <c r="B103" t="s">
        <v>142</v>
      </c>
      <c r="C103" s="11">
        <v>44143</v>
      </c>
      <c r="D103" s="12">
        <v>0.28263888888888888</v>
      </c>
      <c r="E103" s="11">
        <v>44144</v>
      </c>
      <c r="F103" s="12">
        <v>0.1423611111111111</v>
      </c>
      <c r="G103" s="3">
        <v>1654.5</v>
      </c>
      <c r="H103" s="3">
        <v>1732.8</v>
      </c>
      <c r="I103" s="3">
        <v>391.5</v>
      </c>
      <c r="J103" s="3">
        <v>3698</v>
      </c>
      <c r="K103" s="13"/>
      <c r="L103" s="3"/>
      <c r="M103" s="13"/>
      <c r="O103" s="3"/>
      <c r="P103" s="3"/>
    </row>
    <row r="104" spans="1:16" x14ac:dyDescent="0.25">
      <c r="A104">
        <v>100</v>
      </c>
      <c r="B104" t="s">
        <v>142</v>
      </c>
      <c r="C104" s="11">
        <v>44145</v>
      </c>
      <c r="D104" s="12">
        <v>7.7777777777777779E-2</v>
      </c>
      <c r="E104" s="11">
        <v>44145</v>
      </c>
      <c r="F104" s="12">
        <v>0.30624999999999997</v>
      </c>
      <c r="G104" s="3">
        <v>1706.7</v>
      </c>
      <c r="H104" s="3">
        <v>1736.4</v>
      </c>
      <c r="I104" s="3">
        <v>148.5</v>
      </c>
      <c r="J104" s="3">
        <v>3846.5</v>
      </c>
      <c r="K104" s="13"/>
      <c r="L104" s="3"/>
      <c r="M104" s="13"/>
      <c r="O104" s="3"/>
      <c r="P104" s="3"/>
    </row>
    <row r="105" spans="1:16" x14ac:dyDescent="0.25">
      <c r="A105">
        <v>101</v>
      </c>
      <c r="B105" t="s">
        <v>142</v>
      </c>
      <c r="C105" s="11">
        <v>44145</v>
      </c>
      <c r="D105" s="12">
        <v>0.4458333333333333</v>
      </c>
      <c r="E105" s="11">
        <v>44145</v>
      </c>
      <c r="F105" s="12">
        <v>0.4465277777777778</v>
      </c>
      <c r="G105" s="3">
        <v>1722.9</v>
      </c>
      <c r="H105" s="3">
        <v>1716.6</v>
      </c>
      <c r="I105" s="3">
        <v>-31.5</v>
      </c>
      <c r="J105" s="3">
        <v>3815</v>
      </c>
      <c r="K105" s="13"/>
      <c r="L105" s="3"/>
      <c r="M105" s="13"/>
      <c r="O105" s="3"/>
      <c r="P105" s="3"/>
    </row>
    <row r="106" spans="1:16" x14ac:dyDescent="0.25">
      <c r="A106">
        <v>102</v>
      </c>
      <c r="B106" t="s">
        <v>142</v>
      </c>
      <c r="C106" s="11">
        <v>44145</v>
      </c>
      <c r="D106" s="12">
        <v>0.46666666666666662</v>
      </c>
      <c r="E106" s="11">
        <v>44146</v>
      </c>
      <c r="F106" s="12">
        <v>0.4069444444444445</v>
      </c>
      <c r="G106" s="3">
        <v>1720.2</v>
      </c>
      <c r="H106" s="3">
        <v>1734.6</v>
      </c>
      <c r="I106" s="3">
        <v>72</v>
      </c>
      <c r="J106" s="3">
        <v>3887</v>
      </c>
      <c r="K106" s="13"/>
      <c r="L106" s="3"/>
      <c r="M106" s="13"/>
      <c r="O106" s="3"/>
      <c r="P106" s="3"/>
    </row>
    <row r="107" spans="1:16" x14ac:dyDescent="0.25">
      <c r="A107">
        <v>103</v>
      </c>
      <c r="B107" t="s">
        <v>142</v>
      </c>
      <c r="C107" s="11">
        <v>44146</v>
      </c>
      <c r="D107" s="12">
        <v>0.16597222222222222</v>
      </c>
      <c r="E107" s="11">
        <v>44146</v>
      </c>
      <c r="F107" s="12">
        <v>0.4375</v>
      </c>
      <c r="G107" s="3">
        <v>1731</v>
      </c>
      <c r="H107" s="3">
        <v>1723.8</v>
      </c>
      <c r="I107" s="3">
        <v>-36</v>
      </c>
      <c r="J107" s="3">
        <v>3851</v>
      </c>
      <c r="K107" s="13"/>
      <c r="L107" s="3"/>
      <c r="M107" s="13"/>
      <c r="O107" s="3"/>
      <c r="P107" s="3"/>
    </row>
    <row r="108" spans="1:16" x14ac:dyDescent="0.25">
      <c r="A108">
        <v>104</v>
      </c>
      <c r="B108" t="s">
        <v>142</v>
      </c>
      <c r="C108" s="11">
        <v>44147</v>
      </c>
      <c r="D108" s="12">
        <v>0.23750000000000002</v>
      </c>
      <c r="E108" s="11">
        <v>44147</v>
      </c>
      <c r="F108" s="12">
        <v>0.33263888888888887</v>
      </c>
      <c r="G108" s="3">
        <v>1730.1</v>
      </c>
      <c r="H108" s="3">
        <v>1718.5</v>
      </c>
      <c r="I108" s="3">
        <v>-58</v>
      </c>
      <c r="J108" s="3">
        <v>3793</v>
      </c>
      <c r="K108" s="13"/>
      <c r="L108" s="3"/>
      <c r="M108" s="13"/>
      <c r="O108" s="3"/>
      <c r="P108" s="3"/>
    </row>
    <row r="109" spans="1:16" x14ac:dyDescent="0.25">
      <c r="A109">
        <v>105</v>
      </c>
      <c r="B109" t="s">
        <v>142</v>
      </c>
      <c r="C109" s="11">
        <v>44147</v>
      </c>
      <c r="D109" s="12">
        <v>0.52777777777777779</v>
      </c>
      <c r="E109" s="11">
        <v>44147</v>
      </c>
      <c r="F109" s="12">
        <v>0.52847222222222223</v>
      </c>
      <c r="G109" s="3">
        <v>1725.6</v>
      </c>
      <c r="H109" s="3">
        <v>1718.5</v>
      </c>
      <c r="I109" s="3">
        <v>-35.5</v>
      </c>
      <c r="J109" s="3">
        <v>3757.5</v>
      </c>
      <c r="K109" s="13"/>
      <c r="L109" s="3"/>
      <c r="M109" s="13"/>
      <c r="O109" s="3"/>
      <c r="P109" s="3"/>
    </row>
    <row r="110" spans="1:16" x14ac:dyDescent="0.25">
      <c r="A110">
        <v>106</v>
      </c>
      <c r="B110" t="s">
        <v>142</v>
      </c>
      <c r="C110" s="11">
        <v>44147</v>
      </c>
      <c r="D110" s="12">
        <v>7.8472222222222221E-2</v>
      </c>
      <c r="E110" s="11">
        <v>44147</v>
      </c>
      <c r="F110" s="12">
        <v>0.13055555555555556</v>
      </c>
      <c r="G110" s="3">
        <v>1704.9</v>
      </c>
      <c r="H110" s="3">
        <v>1698.6</v>
      </c>
      <c r="I110" s="3">
        <v>-31.5</v>
      </c>
      <c r="J110" s="3">
        <v>3726</v>
      </c>
      <c r="K110" s="13"/>
      <c r="L110" s="3"/>
      <c r="M110" s="13"/>
      <c r="O110" s="3"/>
      <c r="P110" s="3"/>
    </row>
    <row r="111" spans="1:16" x14ac:dyDescent="0.25">
      <c r="A111">
        <v>107</v>
      </c>
      <c r="B111" t="s">
        <v>142</v>
      </c>
      <c r="C111" s="11">
        <v>44147</v>
      </c>
      <c r="D111" s="12">
        <v>0.16666666666666666</v>
      </c>
      <c r="E111" s="11">
        <v>44147</v>
      </c>
      <c r="F111" s="12">
        <v>0.37708333333333338</v>
      </c>
      <c r="G111" s="3">
        <v>1704.9</v>
      </c>
      <c r="H111" s="3">
        <v>1698.6</v>
      </c>
      <c r="I111" s="3">
        <v>-31.5</v>
      </c>
      <c r="J111" s="3">
        <v>3694.5</v>
      </c>
      <c r="K111" s="13"/>
      <c r="L111" s="3"/>
      <c r="M111" s="13"/>
      <c r="O111" s="3"/>
      <c r="P111" s="3"/>
    </row>
    <row r="112" spans="1:16" x14ac:dyDescent="0.25">
      <c r="A112">
        <v>108</v>
      </c>
      <c r="B112" t="s">
        <v>142</v>
      </c>
      <c r="C112" s="11">
        <v>44148</v>
      </c>
      <c r="D112" s="14">
        <v>0.12430555555555556</v>
      </c>
      <c r="E112" s="11">
        <v>44151</v>
      </c>
      <c r="F112" s="14">
        <v>0.35972222222222222</v>
      </c>
      <c r="G112" s="3">
        <v>1706.7</v>
      </c>
      <c r="H112" s="3">
        <v>1779.6</v>
      </c>
      <c r="I112" s="3">
        <v>364.5</v>
      </c>
      <c r="J112" s="3">
        <v>4059</v>
      </c>
      <c r="K112" s="13"/>
      <c r="L112" s="3"/>
      <c r="M112" s="13"/>
      <c r="O112" s="3"/>
      <c r="P112" s="3"/>
    </row>
    <row r="113" spans="1:16" x14ac:dyDescent="0.25">
      <c r="A113">
        <v>109</v>
      </c>
      <c r="B113" t="s">
        <v>142</v>
      </c>
      <c r="C113" s="11">
        <v>44151</v>
      </c>
      <c r="D113" s="14">
        <v>0.43888888888888888</v>
      </c>
      <c r="E113" s="11">
        <v>44151</v>
      </c>
      <c r="F113" s="14">
        <v>6.3194444444444442E-2</v>
      </c>
      <c r="G113" s="3">
        <v>1776</v>
      </c>
      <c r="H113" s="3">
        <v>1769.1</v>
      </c>
      <c r="I113" s="3">
        <v>-34.5</v>
      </c>
      <c r="J113" s="3">
        <v>4024.5</v>
      </c>
      <c r="K113" s="13"/>
      <c r="L113" s="3"/>
      <c r="M113" s="13"/>
      <c r="O113" s="3"/>
      <c r="P113" s="3"/>
    </row>
    <row r="114" spans="1:16" x14ac:dyDescent="0.25">
      <c r="A114">
        <v>110</v>
      </c>
      <c r="B114" t="s">
        <v>142</v>
      </c>
      <c r="C114" s="11">
        <v>44151</v>
      </c>
      <c r="D114" s="14">
        <v>0.16597222222222222</v>
      </c>
      <c r="E114" s="11">
        <v>44152</v>
      </c>
      <c r="F114" s="14">
        <v>0.2590277777777778</v>
      </c>
      <c r="G114" s="3">
        <v>1778.7</v>
      </c>
      <c r="H114" s="3">
        <v>1774.2</v>
      </c>
      <c r="I114" s="3">
        <v>-22.5</v>
      </c>
      <c r="J114" s="3">
        <v>4002</v>
      </c>
      <c r="K114" s="13"/>
      <c r="L114" s="3"/>
      <c r="M114" s="13"/>
      <c r="O114" s="3"/>
      <c r="P114" s="3"/>
    </row>
    <row r="115" spans="1:16" x14ac:dyDescent="0.25">
      <c r="A115">
        <v>111</v>
      </c>
      <c r="B115" t="s">
        <v>142</v>
      </c>
      <c r="C115" s="11">
        <v>44152</v>
      </c>
      <c r="D115" s="14">
        <v>0.46875</v>
      </c>
      <c r="E115" s="11">
        <v>44153</v>
      </c>
      <c r="F115" s="14">
        <v>0.21249999999999999</v>
      </c>
      <c r="G115" s="3">
        <v>1765.2</v>
      </c>
      <c r="H115" s="3">
        <v>1783.2</v>
      </c>
      <c r="I115" s="3">
        <v>90</v>
      </c>
      <c r="J115" s="3">
        <v>4092</v>
      </c>
      <c r="K115" s="13"/>
      <c r="L115" s="3"/>
      <c r="M115" s="13"/>
      <c r="O115" s="3"/>
      <c r="P115" s="3"/>
    </row>
    <row r="116" spans="1:16" x14ac:dyDescent="0.25">
      <c r="A116">
        <v>112</v>
      </c>
      <c r="B116" t="s">
        <v>142</v>
      </c>
      <c r="C116" s="11">
        <v>44153</v>
      </c>
      <c r="D116" s="14">
        <v>0.21805555555555556</v>
      </c>
      <c r="E116" s="11">
        <v>44153</v>
      </c>
      <c r="F116" s="14">
        <v>0.10069444444444443</v>
      </c>
      <c r="G116" s="3">
        <v>1791.3</v>
      </c>
      <c r="H116" s="3">
        <v>1794</v>
      </c>
      <c r="I116" s="3">
        <v>13.5</v>
      </c>
      <c r="J116" s="3">
        <v>4105.5</v>
      </c>
      <c r="K116" s="13"/>
      <c r="L116" s="3"/>
      <c r="M116" s="13"/>
      <c r="O116" s="3"/>
      <c r="P116" s="3"/>
    </row>
    <row r="117" spans="1:16" x14ac:dyDescent="0.25">
      <c r="A117">
        <v>113</v>
      </c>
      <c r="B117" t="s">
        <v>142</v>
      </c>
      <c r="C117" s="11">
        <v>44154</v>
      </c>
      <c r="D117" s="14">
        <v>0.15972222222222224</v>
      </c>
      <c r="E117" s="11">
        <v>44154</v>
      </c>
      <c r="F117" s="14">
        <v>0.16041666666666668</v>
      </c>
      <c r="G117" s="3">
        <v>1775.1</v>
      </c>
      <c r="H117" s="3">
        <v>1768.8</v>
      </c>
      <c r="I117" s="3">
        <v>-31.5</v>
      </c>
      <c r="J117" s="3">
        <v>4074</v>
      </c>
      <c r="K117" s="13"/>
      <c r="L117" s="3"/>
      <c r="M117" s="13"/>
      <c r="O117" s="3"/>
      <c r="P117" s="3"/>
    </row>
    <row r="118" spans="1:16" x14ac:dyDescent="0.25">
      <c r="A118">
        <v>114</v>
      </c>
      <c r="B118" t="s">
        <v>142</v>
      </c>
      <c r="C118" s="11">
        <v>44154</v>
      </c>
      <c r="D118" s="14">
        <v>0.4069444444444445</v>
      </c>
      <c r="E118" s="11">
        <v>44154</v>
      </c>
      <c r="F118" s="14">
        <v>0.25</v>
      </c>
      <c r="G118" s="3">
        <v>1767.9</v>
      </c>
      <c r="H118" s="3">
        <v>1771.5</v>
      </c>
      <c r="I118" s="3">
        <v>18</v>
      </c>
      <c r="J118" s="3">
        <v>4092</v>
      </c>
      <c r="K118" s="13"/>
      <c r="L118" s="3"/>
      <c r="M118" s="13"/>
      <c r="O118" s="3"/>
      <c r="P118" s="3"/>
    </row>
    <row r="119" spans="1:16" x14ac:dyDescent="0.25">
      <c r="A119">
        <v>115</v>
      </c>
      <c r="B119" t="s">
        <v>142</v>
      </c>
      <c r="C119" s="11">
        <v>44155</v>
      </c>
      <c r="D119" s="14">
        <v>0.18541666666666667</v>
      </c>
      <c r="E119" s="11">
        <v>44159</v>
      </c>
      <c r="F119" s="14">
        <v>0.10416666666666667</v>
      </c>
      <c r="G119" s="3">
        <v>1770.6</v>
      </c>
      <c r="H119" s="3">
        <v>1850.7</v>
      </c>
      <c r="I119" s="3">
        <v>400.5</v>
      </c>
      <c r="J119" s="3">
        <v>4492.5</v>
      </c>
      <c r="K119" s="13"/>
      <c r="L119" s="3"/>
      <c r="M119" s="13"/>
      <c r="O119" s="3"/>
      <c r="P119" s="3"/>
    </row>
    <row r="120" spans="1:16" x14ac:dyDescent="0.25">
      <c r="A120">
        <v>116</v>
      </c>
      <c r="B120" t="s">
        <v>142</v>
      </c>
      <c r="C120" s="11">
        <v>44159</v>
      </c>
      <c r="D120" s="14">
        <v>0.3611111111111111</v>
      </c>
      <c r="E120" s="11">
        <v>44160</v>
      </c>
      <c r="F120" s="14">
        <v>0.18680555555555556</v>
      </c>
      <c r="G120" s="3">
        <v>1858.8</v>
      </c>
      <c r="H120" s="3">
        <v>1851.3</v>
      </c>
      <c r="I120" s="3">
        <v>-37.5</v>
      </c>
      <c r="J120" s="3">
        <v>4455</v>
      </c>
      <c r="K120" s="13"/>
      <c r="L120" s="3"/>
      <c r="M120" s="13"/>
      <c r="O120" s="3"/>
      <c r="P120" s="3"/>
    </row>
    <row r="121" spans="1:16" x14ac:dyDescent="0.25">
      <c r="A121">
        <v>117</v>
      </c>
      <c r="B121" t="s">
        <v>142</v>
      </c>
      <c r="C121" s="11">
        <v>44160</v>
      </c>
      <c r="D121" s="14">
        <v>0.5</v>
      </c>
      <c r="E121" s="11">
        <v>44161</v>
      </c>
      <c r="F121" s="14">
        <v>0.50416666666666665</v>
      </c>
      <c r="G121" s="3">
        <v>1841.7</v>
      </c>
      <c r="H121" s="3">
        <v>1840.8</v>
      </c>
      <c r="I121" s="3">
        <v>-4.5</v>
      </c>
      <c r="J121" s="3">
        <v>4450.5</v>
      </c>
      <c r="K121" s="13"/>
      <c r="L121" s="3"/>
      <c r="M121" s="13"/>
      <c r="O121" s="3"/>
      <c r="P121" s="3"/>
    </row>
    <row r="122" spans="1:16" x14ac:dyDescent="0.25">
      <c r="A122">
        <v>118</v>
      </c>
      <c r="B122" t="s">
        <v>142</v>
      </c>
      <c r="C122" s="11">
        <v>44162</v>
      </c>
      <c r="D122" s="14">
        <v>0.36180555555555555</v>
      </c>
      <c r="E122" s="11">
        <v>44164</v>
      </c>
      <c r="F122" s="14">
        <v>0.46249999999999997</v>
      </c>
      <c r="G122" s="3">
        <v>1842.6</v>
      </c>
      <c r="H122" s="3">
        <v>1846.2</v>
      </c>
      <c r="I122" s="3">
        <v>18</v>
      </c>
      <c r="J122" s="3">
        <v>4468.5</v>
      </c>
      <c r="K122" s="13"/>
      <c r="L122" s="3"/>
      <c r="M122" s="13"/>
      <c r="O122" s="3"/>
      <c r="P122" s="3"/>
    </row>
    <row r="123" spans="1:16" x14ac:dyDescent="0.25">
      <c r="A123">
        <v>119</v>
      </c>
      <c r="B123" t="s">
        <v>142</v>
      </c>
      <c r="C123" s="11">
        <v>44165</v>
      </c>
      <c r="D123" s="14">
        <v>0.30416666666666664</v>
      </c>
      <c r="E123" s="11">
        <v>44165</v>
      </c>
      <c r="F123" s="14">
        <v>0.42222222222222222</v>
      </c>
      <c r="G123" s="3">
        <v>1841.7</v>
      </c>
      <c r="H123" s="3">
        <v>1834.9</v>
      </c>
      <c r="I123" s="3">
        <v>-34</v>
      </c>
      <c r="J123" s="3">
        <v>4434.5</v>
      </c>
      <c r="K123" s="13"/>
      <c r="L123" s="3"/>
      <c r="M123" s="13"/>
      <c r="O123" s="3"/>
      <c r="P123" s="3"/>
    </row>
    <row r="124" spans="1:16" x14ac:dyDescent="0.25">
      <c r="A124">
        <v>120</v>
      </c>
      <c r="B124" t="s">
        <v>142</v>
      </c>
      <c r="C124" s="11">
        <v>44165</v>
      </c>
      <c r="D124" s="14">
        <v>0.46527777777777773</v>
      </c>
      <c r="E124" s="11">
        <v>44166</v>
      </c>
      <c r="F124" s="12">
        <v>0.48333333333333334</v>
      </c>
      <c r="G124" s="3">
        <v>1825.5</v>
      </c>
      <c r="H124" s="3">
        <v>1837.2</v>
      </c>
      <c r="I124" s="3">
        <v>58.5</v>
      </c>
      <c r="J124" s="3">
        <v>4493</v>
      </c>
      <c r="K124" s="13"/>
      <c r="L124" s="3"/>
      <c r="M124" s="13"/>
      <c r="O124" s="3"/>
      <c r="P124" s="3"/>
    </row>
    <row r="125" spans="1:16" x14ac:dyDescent="0.25">
      <c r="A125">
        <v>121</v>
      </c>
      <c r="B125" t="s">
        <v>142</v>
      </c>
      <c r="C125" s="11">
        <v>44166</v>
      </c>
      <c r="D125" s="12">
        <v>0.11180555555555556</v>
      </c>
      <c r="E125" s="11">
        <v>44166</v>
      </c>
      <c r="F125" s="12">
        <v>0.33194444444444443</v>
      </c>
      <c r="G125" s="3">
        <v>1839.9</v>
      </c>
      <c r="H125" s="3">
        <v>1828.1</v>
      </c>
      <c r="I125" s="3">
        <v>-59</v>
      </c>
      <c r="J125" s="3">
        <v>4434</v>
      </c>
      <c r="K125" s="13"/>
      <c r="L125" s="3"/>
      <c r="M125" s="13"/>
      <c r="O125" s="3"/>
      <c r="P125" s="3"/>
    </row>
    <row r="126" spans="1:16" x14ac:dyDescent="0.25">
      <c r="A126">
        <v>122</v>
      </c>
      <c r="B126" t="s">
        <v>142</v>
      </c>
      <c r="C126" s="11">
        <v>44167</v>
      </c>
      <c r="D126" s="12">
        <v>0.39652777777777781</v>
      </c>
      <c r="E126" s="11">
        <v>44167</v>
      </c>
      <c r="F126" s="12">
        <v>0.39652777777777781</v>
      </c>
      <c r="G126" s="3">
        <v>1836.3</v>
      </c>
      <c r="H126" s="3">
        <v>1828.1</v>
      </c>
      <c r="I126" s="3">
        <v>-41</v>
      </c>
      <c r="J126" s="3">
        <v>4393</v>
      </c>
      <c r="K126" s="13"/>
      <c r="L126" s="3"/>
      <c r="M126" s="13"/>
      <c r="O126" s="3"/>
      <c r="P126" s="3"/>
    </row>
    <row r="127" spans="1:16" x14ac:dyDescent="0.25">
      <c r="A127">
        <v>123</v>
      </c>
      <c r="B127" t="s">
        <v>142</v>
      </c>
      <c r="C127" s="11">
        <v>44167</v>
      </c>
      <c r="D127" s="12">
        <v>0.44166666666666665</v>
      </c>
      <c r="E127" s="11">
        <v>44168</v>
      </c>
      <c r="F127" s="12">
        <v>0.15416666666666667</v>
      </c>
      <c r="G127" s="3">
        <v>1830</v>
      </c>
      <c r="H127" s="3">
        <v>1847.1</v>
      </c>
      <c r="I127" s="3">
        <v>85.5</v>
      </c>
      <c r="J127" s="3">
        <v>4478.5</v>
      </c>
      <c r="K127" s="13"/>
      <c r="L127" s="3"/>
      <c r="M127" s="13"/>
      <c r="O127" s="3"/>
      <c r="P127" s="3"/>
    </row>
    <row r="128" spans="1:16" x14ac:dyDescent="0.25">
      <c r="A128">
        <v>124</v>
      </c>
      <c r="B128" t="s">
        <v>142</v>
      </c>
      <c r="C128" s="11">
        <v>44169</v>
      </c>
      <c r="D128" s="12">
        <v>0.19722222222222222</v>
      </c>
      <c r="E128" s="11">
        <v>44172</v>
      </c>
      <c r="F128" s="12">
        <v>0.14375000000000002</v>
      </c>
      <c r="G128" s="3">
        <v>1853.4</v>
      </c>
      <c r="H128" s="3">
        <v>1885.8</v>
      </c>
      <c r="I128" s="3">
        <v>162</v>
      </c>
      <c r="J128" s="3">
        <v>4640.5</v>
      </c>
      <c r="K128" s="13"/>
      <c r="L128" s="3"/>
      <c r="M128" s="13"/>
      <c r="O128" s="3"/>
      <c r="P128" s="3"/>
    </row>
    <row r="129" spans="1:16" x14ac:dyDescent="0.25">
      <c r="A129">
        <v>125</v>
      </c>
      <c r="B129" t="s">
        <v>142</v>
      </c>
      <c r="C129" s="11">
        <v>44172</v>
      </c>
      <c r="D129" s="12">
        <v>0.39652777777777781</v>
      </c>
      <c r="E129" s="11">
        <v>44173</v>
      </c>
      <c r="F129" s="12">
        <v>0.25625000000000003</v>
      </c>
      <c r="G129" s="3">
        <v>1889.4</v>
      </c>
      <c r="H129" s="3">
        <v>1882.2</v>
      </c>
      <c r="I129" s="3">
        <v>-36</v>
      </c>
      <c r="J129" s="3">
        <v>4604.5</v>
      </c>
      <c r="K129" s="13"/>
      <c r="L129" s="3"/>
      <c r="M129" s="13"/>
      <c r="O129" s="3"/>
      <c r="P129" s="3"/>
    </row>
    <row r="130" spans="1:16" x14ac:dyDescent="0.25">
      <c r="A130">
        <v>126</v>
      </c>
      <c r="B130" t="s">
        <v>142</v>
      </c>
      <c r="C130" s="11">
        <v>44173</v>
      </c>
      <c r="D130" s="12">
        <v>0.40486111111111112</v>
      </c>
      <c r="E130" s="11">
        <v>44174</v>
      </c>
      <c r="F130" s="12">
        <v>0.52708333333333335</v>
      </c>
      <c r="G130" s="3">
        <v>1889.4</v>
      </c>
      <c r="H130" s="3">
        <v>1923.6</v>
      </c>
      <c r="I130" s="3">
        <v>171</v>
      </c>
      <c r="J130" s="3">
        <v>4775.5</v>
      </c>
      <c r="K130" s="13"/>
      <c r="L130" s="3"/>
      <c r="M130" s="13"/>
      <c r="O130" s="3"/>
      <c r="P130" s="3"/>
    </row>
    <row r="131" spans="1:16" x14ac:dyDescent="0.25">
      <c r="A131">
        <v>127</v>
      </c>
      <c r="B131" t="s">
        <v>142</v>
      </c>
      <c r="C131" s="11">
        <v>44174</v>
      </c>
      <c r="D131" s="12">
        <v>0.12291666666666667</v>
      </c>
      <c r="E131" s="11">
        <v>44175</v>
      </c>
      <c r="F131" s="12">
        <v>0.37152777777777773</v>
      </c>
      <c r="G131" s="3">
        <v>1902</v>
      </c>
      <c r="H131" s="3">
        <v>1894.9</v>
      </c>
      <c r="I131" s="3">
        <v>-35.5</v>
      </c>
      <c r="J131" s="3">
        <v>4740</v>
      </c>
      <c r="K131" s="13"/>
      <c r="L131" s="3"/>
      <c r="M131" s="13"/>
      <c r="O131" s="3"/>
      <c r="P131" s="3"/>
    </row>
    <row r="132" spans="1:16" x14ac:dyDescent="0.25">
      <c r="A132">
        <v>128</v>
      </c>
      <c r="B132" t="s">
        <v>142</v>
      </c>
      <c r="C132" s="11">
        <v>44175</v>
      </c>
      <c r="D132" s="12">
        <v>0.40277777777777773</v>
      </c>
      <c r="E132" s="11">
        <v>44176</v>
      </c>
      <c r="F132" s="12">
        <v>0.14791666666666667</v>
      </c>
      <c r="G132" s="3">
        <v>1892.1</v>
      </c>
      <c r="H132" s="3">
        <v>1914.6</v>
      </c>
      <c r="I132" s="3">
        <v>112.5</v>
      </c>
      <c r="J132" s="3">
        <v>4852.5</v>
      </c>
      <c r="K132" s="13"/>
      <c r="L132" s="3"/>
      <c r="M132" s="13"/>
      <c r="O132" s="3"/>
      <c r="P132" s="3"/>
    </row>
    <row r="133" spans="1:16" x14ac:dyDescent="0.25">
      <c r="A133">
        <v>129</v>
      </c>
      <c r="B133" t="s">
        <v>142</v>
      </c>
      <c r="C133" s="11">
        <v>44176</v>
      </c>
      <c r="D133" s="12">
        <v>0.39861111111111108</v>
      </c>
      <c r="E133" s="11">
        <v>44176</v>
      </c>
      <c r="F133" s="12">
        <v>0.48333333333333334</v>
      </c>
      <c r="G133" s="3">
        <v>1905.6</v>
      </c>
      <c r="H133" s="3">
        <v>1911.9</v>
      </c>
      <c r="I133" s="3">
        <v>31.5</v>
      </c>
      <c r="J133" s="3">
        <v>4884</v>
      </c>
      <c r="K133" s="13"/>
      <c r="L133" s="3"/>
      <c r="M133" s="13"/>
      <c r="O133" s="3"/>
      <c r="P133" s="3"/>
    </row>
    <row r="134" spans="1:16" x14ac:dyDescent="0.25">
      <c r="A134">
        <v>130</v>
      </c>
      <c r="B134" t="s">
        <v>142</v>
      </c>
      <c r="C134" s="11">
        <v>44176</v>
      </c>
      <c r="D134" s="12">
        <v>6.458333333333334E-2</v>
      </c>
      <c r="E134" s="11">
        <v>44179</v>
      </c>
      <c r="F134" s="14">
        <v>0.51736111111111105</v>
      </c>
      <c r="G134" s="3">
        <v>1904.7</v>
      </c>
      <c r="H134" s="3">
        <v>1931.7</v>
      </c>
      <c r="I134" s="3">
        <v>135</v>
      </c>
      <c r="J134" s="3">
        <v>5019</v>
      </c>
      <c r="K134" s="13"/>
      <c r="L134" s="3"/>
      <c r="M134" s="13"/>
      <c r="O134" s="3"/>
      <c r="P134" s="3"/>
    </row>
    <row r="135" spans="1:16" x14ac:dyDescent="0.25">
      <c r="A135">
        <v>131</v>
      </c>
      <c r="B135" t="s">
        <v>142</v>
      </c>
      <c r="C135" s="11">
        <v>44180</v>
      </c>
      <c r="D135" s="14">
        <v>0.30486111111111108</v>
      </c>
      <c r="E135" s="11">
        <v>44181</v>
      </c>
      <c r="F135" s="14">
        <v>0.42083333333333334</v>
      </c>
      <c r="G135" s="3">
        <v>1925.4</v>
      </c>
      <c r="H135" s="3">
        <v>1961.4</v>
      </c>
      <c r="I135" s="3">
        <v>180</v>
      </c>
      <c r="J135" s="3">
        <v>5199</v>
      </c>
      <c r="K135" s="13"/>
      <c r="L135" s="3"/>
      <c r="M135" s="13"/>
      <c r="O135" s="3"/>
      <c r="P135" s="3"/>
    </row>
    <row r="136" spans="1:16" x14ac:dyDescent="0.25">
      <c r="A136">
        <v>132</v>
      </c>
      <c r="B136" t="s">
        <v>142</v>
      </c>
      <c r="C136" s="11">
        <v>44181</v>
      </c>
      <c r="D136" s="14">
        <v>0.1388888888888889</v>
      </c>
      <c r="E136" s="11">
        <v>44183</v>
      </c>
      <c r="F136" s="14">
        <v>0.1277777777777778</v>
      </c>
      <c r="G136" s="3">
        <v>1956.9</v>
      </c>
      <c r="H136" s="3">
        <v>1977.6</v>
      </c>
      <c r="I136" s="3">
        <v>103.5</v>
      </c>
      <c r="J136" s="3">
        <v>5302.5</v>
      </c>
      <c r="K136" s="13"/>
      <c r="L136" s="3"/>
      <c r="M136" s="13"/>
      <c r="O136" s="3"/>
      <c r="P136" s="3"/>
    </row>
    <row r="137" spans="1:16" x14ac:dyDescent="0.25">
      <c r="A137">
        <v>133</v>
      </c>
      <c r="B137" t="s">
        <v>142</v>
      </c>
      <c r="C137" s="11">
        <v>44183</v>
      </c>
      <c r="D137" s="14">
        <v>0.19027777777777777</v>
      </c>
      <c r="E137" s="11">
        <v>44185</v>
      </c>
      <c r="F137" s="14">
        <v>0.25277777777777777</v>
      </c>
      <c r="G137" s="3">
        <v>1973.1</v>
      </c>
      <c r="H137" s="3">
        <v>1983</v>
      </c>
      <c r="I137" s="3">
        <v>49.5</v>
      </c>
      <c r="J137" s="3">
        <v>5352</v>
      </c>
      <c r="K137" s="13"/>
      <c r="L137" s="3"/>
      <c r="M137" s="13"/>
      <c r="O137" s="3"/>
      <c r="P137" s="3"/>
    </row>
    <row r="138" spans="1:16" x14ac:dyDescent="0.25">
      <c r="A138">
        <v>134</v>
      </c>
      <c r="B138" t="s">
        <v>142</v>
      </c>
      <c r="C138" s="11">
        <v>44186</v>
      </c>
      <c r="D138" s="14">
        <v>0.25277777777777777</v>
      </c>
      <c r="E138" s="11">
        <v>44186</v>
      </c>
      <c r="F138" s="14">
        <v>0.30833333333333335</v>
      </c>
      <c r="G138" s="3">
        <v>1892.1</v>
      </c>
      <c r="H138" s="3">
        <v>1911.9</v>
      </c>
      <c r="I138" s="3">
        <v>99</v>
      </c>
      <c r="J138" s="3">
        <v>5451</v>
      </c>
      <c r="K138" s="13"/>
      <c r="L138" s="3"/>
      <c r="M138" s="13"/>
      <c r="O138" s="3"/>
      <c r="P138" s="3"/>
    </row>
    <row r="139" spans="1:16" x14ac:dyDescent="0.25">
      <c r="A139">
        <v>135</v>
      </c>
      <c r="B139" t="s">
        <v>142</v>
      </c>
      <c r="C139" s="11">
        <v>44186</v>
      </c>
      <c r="D139" s="14">
        <v>0.35902777777777778</v>
      </c>
      <c r="E139" s="11">
        <v>44186</v>
      </c>
      <c r="F139" s="14">
        <v>0.42083333333333334</v>
      </c>
      <c r="G139" s="3">
        <v>1911</v>
      </c>
      <c r="H139" s="3">
        <v>1938</v>
      </c>
      <c r="I139" s="3">
        <v>135</v>
      </c>
      <c r="J139" s="3">
        <v>5586</v>
      </c>
      <c r="K139" s="13"/>
      <c r="L139" s="3"/>
      <c r="M139" s="13"/>
      <c r="O139" s="3"/>
      <c r="P139" s="3"/>
    </row>
    <row r="140" spans="1:16" x14ac:dyDescent="0.25">
      <c r="A140">
        <v>136</v>
      </c>
      <c r="B140" t="s">
        <v>142</v>
      </c>
      <c r="C140" s="11">
        <v>44186</v>
      </c>
      <c r="D140" s="14">
        <v>0.45555555555555555</v>
      </c>
      <c r="E140" s="11">
        <v>44186</v>
      </c>
      <c r="F140" s="14">
        <v>0.48749999999999999</v>
      </c>
      <c r="G140" s="3">
        <v>1940.7</v>
      </c>
      <c r="H140" s="3">
        <v>1956.9</v>
      </c>
      <c r="I140" s="3">
        <v>81</v>
      </c>
      <c r="J140" s="3">
        <v>5667</v>
      </c>
      <c r="K140" s="13"/>
      <c r="L140" s="3"/>
      <c r="M140" s="13"/>
      <c r="O140" s="3"/>
      <c r="P140" s="3"/>
    </row>
    <row r="141" spans="1:16" x14ac:dyDescent="0.25">
      <c r="A141">
        <v>137</v>
      </c>
      <c r="B141" t="s">
        <v>142</v>
      </c>
      <c r="C141" s="11">
        <v>44187</v>
      </c>
      <c r="D141" s="14">
        <v>0.14861111111111111</v>
      </c>
      <c r="E141" s="11">
        <v>44187</v>
      </c>
      <c r="F141" s="14">
        <v>0.16527777777777777</v>
      </c>
      <c r="G141" s="3">
        <v>1957.8</v>
      </c>
      <c r="H141" s="3">
        <v>1975.8</v>
      </c>
      <c r="I141" s="3">
        <v>90</v>
      </c>
      <c r="J141" s="3">
        <v>5757</v>
      </c>
      <c r="K141" s="13"/>
      <c r="L141" s="3"/>
      <c r="M141" s="13"/>
      <c r="O141" s="3"/>
      <c r="P141" s="3"/>
    </row>
    <row r="142" spans="1:16" x14ac:dyDescent="0.25">
      <c r="A142">
        <v>138</v>
      </c>
      <c r="B142" t="s">
        <v>142</v>
      </c>
      <c r="C142" s="11">
        <v>44187</v>
      </c>
      <c r="D142" s="14">
        <v>0.33055555555555555</v>
      </c>
      <c r="E142" s="11">
        <v>44187</v>
      </c>
      <c r="F142" s="14">
        <v>0.33055555555555555</v>
      </c>
      <c r="G142" s="3">
        <v>1983.9</v>
      </c>
      <c r="H142" s="3">
        <v>1976.6</v>
      </c>
      <c r="I142" s="3">
        <v>-36.5</v>
      </c>
      <c r="J142" s="3">
        <v>5720.5</v>
      </c>
      <c r="K142" s="13"/>
      <c r="L142" s="3"/>
      <c r="M142" s="13"/>
      <c r="O142" s="3"/>
      <c r="P142" s="3"/>
    </row>
    <row r="143" spans="1:16" x14ac:dyDescent="0.25">
      <c r="A143">
        <v>139</v>
      </c>
      <c r="B143" t="s">
        <v>142</v>
      </c>
      <c r="C143" s="11">
        <v>44188</v>
      </c>
      <c r="D143" s="14">
        <v>8.3333333333333329E-2</v>
      </c>
      <c r="E143" s="11">
        <v>44189</v>
      </c>
      <c r="F143" s="14">
        <v>0.47013888888888888</v>
      </c>
      <c r="G143" s="3">
        <v>1979.4</v>
      </c>
      <c r="H143" s="3">
        <v>2002.8</v>
      </c>
      <c r="I143" s="3">
        <v>117</v>
      </c>
      <c r="J143" s="3">
        <v>5837.5</v>
      </c>
      <c r="K143" s="13"/>
      <c r="L143" s="3"/>
      <c r="M143" s="13"/>
      <c r="O143" s="3"/>
      <c r="P143" s="3"/>
    </row>
    <row r="144" spans="1:16" x14ac:dyDescent="0.25">
      <c r="A144">
        <v>140</v>
      </c>
      <c r="B144" t="s">
        <v>142</v>
      </c>
      <c r="C144" s="11">
        <v>44192</v>
      </c>
      <c r="D144" s="14">
        <v>0.2673611111111111</v>
      </c>
      <c r="E144" s="11">
        <v>44193</v>
      </c>
      <c r="F144" s="14">
        <v>0.39999999999999997</v>
      </c>
      <c r="G144" s="3">
        <v>2004.6</v>
      </c>
      <c r="H144" s="3">
        <v>2019</v>
      </c>
      <c r="I144" s="3">
        <v>72</v>
      </c>
      <c r="J144" s="3">
        <v>5909.5</v>
      </c>
      <c r="K144" s="13"/>
      <c r="L144" s="3"/>
      <c r="M144" s="13"/>
      <c r="O144" s="3"/>
      <c r="P144" s="3"/>
    </row>
    <row r="145" spans="1:16" x14ac:dyDescent="0.25">
      <c r="A145">
        <v>141</v>
      </c>
      <c r="B145" t="s">
        <v>142</v>
      </c>
      <c r="C145" s="11">
        <v>44194</v>
      </c>
      <c r="D145" s="14">
        <v>0.48333333333333334</v>
      </c>
      <c r="E145" s="11">
        <v>44196</v>
      </c>
      <c r="F145" s="14">
        <v>0.1125</v>
      </c>
      <c r="G145" s="3">
        <v>1960.5</v>
      </c>
      <c r="H145" s="3">
        <v>1974</v>
      </c>
      <c r="I145" s="3">
        <v>67.5</v>
      </c>
      <c r="J145" s="3">
        <v>5977</v>
      </c>
      <c r="K145" s="13"/>
      <c r="L145" s="3"/>
      <c r="M145" s="13"/>
      <c r="O145" s="3"/>
      <c r="P145" s="3"/>
    </row>
    <row r="146" spans="1:16" x14ac:dyDescent="0.25">
      <c r="A146">
        <v>142</v>
      </c>
      <c r="B146" t="s">
        <v>142</v>
      </c>
      <c r="C146" s="11">
        <v>44196</v>
      </c>
      <c r="D146" s="14">
        <v>0.45416666666666666</v>
      </c>
      <c r="E146" s="11" t="s">
        <v>143</v>
      </c>
      <c r="G146" s="3">
        <v>1972.2</v>
      </c>
      <c r="H146" s="3">
        <v>1978</v>
      </c>
      <c r="I146" t="s">
        <v>144</v>
      </c>
      <c r="J146" t="s">
        <v>144</v>
      </c>
      <c r="L146" s="3"/>
      <c r="O146" s="3"/>
      <c r="P146" s="3"/>
    </row>
  </sheetData>
  <autoFilter ref="A1:P146" xr:uid="{C7425D58-C9E0-4C42-9949-F072D472FF8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Hoja1</vt:lpstr>
      <vt:lpstr>Hoja3</vt:lpstr>
      <vt:lpstr>Trades List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2021-01-07T15:42:12Z</dcterms:created>
  <dcterms:modified xsi:type="dcterms:W3CDTF">2021-01-09T00:07:01Z</dcterms:modified>
</cp:coreProperties>
</file>