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udin\NoBackup\"/>
    </mc:Choice>
  </mc:AlternateContent>
  <xr:revisionPtr revIDLastSave="0" documentId="13_ncr:1_{35AC7AD8-9F07-4068-AE9A-8882730ED42B}" xr6:coauthVersionLast="45" xr6:coauthVersionMax="45" xr10:uidLastSave="{00000000-0000-0000-0000-000000000000}"/>
  <bookViews>
    <workbookView xWindow="-108" yWindow="-108" windowWidth="23256" windowHeight="12576" activeTab="2" xr2:uid="{077B72AF-8DDF-46C5-B83D-7D1D87A92BAC}"/>
  </bookViews>
  <sheets>
    <sheet name="Feuil1" sheetId="1" r:id="rId1"/>
    <sheet name="Feuil3" sheetId="3" r:id="rId2"/>
    <sheet name="110 morsures" sheetId="4" r:id="rId3"/>
    <sheet name="ascii" sheetId="5" r:id="rId4"/>
    <sheet name="Feuil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14" i="4" l="1"/>
  <c r="AV16" i="4"/>
  <c r="AE2" i="4"/>
  <c r="AF2" i="4"/>
  <c r="AG2" i="4"/>
  <c r="AH2" i="4"/>
  <c r="AI2" i="4"/>
  <c r="AJ2" i="4"/>
  <c r="AK2" i="4" s="1"/>
  <c r="AL2" i="4" s="1"/>
  <c r="AV2" i="4" s="1"/>
  <c r="AE3" i="4"/>
  <c r="AF3" i="4"/>
  <c r="AG3" i="4"/>
  <c r="AH3" i="4"/>
  <c r="AI3" i="4"/>
  <c r="AJ3" i="4"/>
  <c r="AE4" i="4"/>
  <c r="AF4" i="4"/>
  <c r="AG4" i="4"/>
  <c r="AH4" i="4"/>
  <c r="AI4" i="4"/>
  <c r="AJ4" i="4"/>
  <c r="AE5" i="4"/>
  <c r="AF5" i="4"/>
  <c r="AG5" i="4"/>
  <c r="AH5" i="4"/>
  <c r="AK5" i="4" s="1"/>
  <c r="AL5" i="4" s="1"/>
  <c r="AV5" i="4" s="1"/>
  <c r="AI5" i="4"/>
  <c r="AJ5" i="4"/>
  <c r="AE6" i="4"/>
  <c r="AF6" i="4"/>
  <c r="AG6" i="4"/>
  <c r="AH6" i="4"/>
  <c r="AI6" i="4"/>
  <c r="AJ6" i="4"/>
  <c r="AE7" i="4"/>
  <c r="AF7" i="4"/>
  <c r="AG7" i="4"/>
  <c r="AH7" i="4"/>
  <c r="AI7" i="4"/>
  <c r="AJ7" i="4"/>
  <c r="AE8" i="4"/>
  <c r="AF8" i="4"/>
  <c r="AG8" i="4"/>
  <c r="AH8" i="4"/>
  <c r="AI8" i="4"/>
  <c r="AJ8" i="4"/>
  <c r="AE9" i="4"/>
  <c r="AF9" i="4"/>
  <c r="AG9" i="4"/>
  <c r="AH9" i="4"/>
  <c r="AI9" i="4"/>
  <c r="AJ9" i="4"/>
  <c r="AE10" i="4"/>
  <c r="AF10" i="4"/>
  <c r="AG10" i="4"/>
  <c r="AH10" i="4"/>
  <c r="AI10" i="4"/>
  <c r="AJ10" i="4"/>
  <c r="AK10" i="4" s="1"/>
  <c r="AL10" i="4" s="1"/>
  <c r="AV10" i="4" s="1"/>
  <c r="AE11" i="4"/>
  <c r="AF11" i="4"/>
  <c r="AG11" i="4"/>
  <c r="AH11" i="4"/>
  <c r="AI11" i="4"/>
  <c r="AJ11" i="4"/>
  <c r="AE12" i="4"/>
  <c r="AF12" i="4"/>
  <c r="AG12" i="4"/>
  <c r="AH12" i="4"/>
  <c r="AI12" i="4"/>
  <c r="AJ12" i="4"/>
  <c r="AE13" i="4"/>
  <c r="AF13" i="4"/>
  <c r="AG13" i="4"/>
  <c r="AH13" i="4"/>
  <c r="AI13" i="4"/>
  <c r="AJ13" i="4"/>
  <c r="AE14" i="4"/>
  <c r="AF14" i="4"/>
  <c r="AG14" i="4"/>
  <c r="AH14" i="4"/>
  <c r="AI14" i="4"/>
  <c r="AJ14" i="4"/>
  <c r="AK14" i="4" s="1"/>
  <c r="AE15" i="4"/>
  <c r="AF15" i="4"/>
  <c r="AG15" i="4"/>
  <c r="AH15" i="4"/>
  <c r="AI15" i="4"/>
  <c r="AJ15" i="4"/>
  <c r="AE16" i="4"/>
  <c r="AF16" i="4"/>
  <c r="AG16" i="4"/>
  <c r="AH16" i="4"/>
  <c r="AI16" i="4"/>
  <c r="AJ16" i="4"/>
  <c r="AE17" i="4"/>
  <c r="AF17" i="4"/>
  <c r="AG17" i="4"/>
  <c r="AH17" i="4"/>
  <c r="AI17" i="4"/>
  <c r="AJ17" i="4"/>
  <c r="AE18" i="4"/>
  <c r="AF18" i="4"/>
  <c r="AG18" i="4"/>
  <c r="AH18" i="4"/>
  <c r="AI18" i="4"/>
  <c r="AJ18" i="4"/>
  <c r="AE19" i="4"/>
  <c r="AF19" i="4"/>
  <c r="AG19" i="4"/>
  <c r="AH19" i="4"/>
  <c r="AI19" i="4"/>
  <c r="AJ19" i="4"/>
  <c r="AE20" i="4"/>
  <c r="AF20" i="4"/>
  <c r="AG20" i="4"/>
  <c r="AH20" i="4"/>
  <c r="AI20" i="4"/>
  <c r="AJ20" i="4"/>
  <c r="AE21" i="4"/>
  <c r="AF21" i="4"/>
  <c r="AG21" i="4"/>
  <c r="AH21" i="4"/>
  <c r="AI21" i="4"/>
  <c r="AJ21" i="4"/>
  <c r="AE22" i="4"/>
  <c r="AF22" i="4"/>
  <c r="AG22" i="4"/>
  <c r="AH22" i="4"/>
  <c r="AI22" i="4"/>
  <c r="AJ22" i="4"/>
  <c r="AK22" i="4" s="1"/>
  <c r="AL22" i="4" s="1"/>
  <c r="AV22" i="4" s="1"/>
  <c r="AE23" i="4"/>
  <c r="AF23" i="4"/>
  <c r="AG23" i="4"/>
  <c r="AH23" i="4"/>
  <c r="AI23" i="4"/>
  <c r="AJ23" i="4"/>
  <c r="AE24" i="4"/>
  <c r="AF24" i="4"/>
  <c r="AG24" i="4"/>
  <c r="AH24" i="4"/>
  <c r="AI24" i="4"/>
  <c r="AJ24" i="4"/>
  <c r="AE25" i="4"/>
  <c r="AF25" i="4"/>
  <c r="AG25" i="4"/>
  <c r="AH25" i="4"/>
  <c r="AI25" i="4"/>
  <c r="AJ25" i="4"/>
  <c r="AE26" i="4"/>
  <c r="AF26" i="4"/>
  <c r="AG26" i="4"/>
  <c r="AH26" i="4"/>
  <c r="AI26" i="4"/>
  <c r="AJ26" i="4"/>
  <c r="AK26" i="4" s="1"/>
  <c r="AL26" i="4" s="1"/>
  <c r="AV26" i="4" s="1"/>
  <c r="AF1" i="4"/>
  <c r="AG1" i="4"/>
  <c r="AH1" i="4"/>
  <c r="AI1" i="4"/>
  <c r="AJ1" i="4"/>
  <c r="AE1" i="4"/>
  <c r="U2" i="4"/>
  <c r="V2" i="4"/>
  <c r="W2" i="4"/>
  <c r="X2" i="4"/>
  <c r="Y2" i="4"/>
  <c r="Z2" i="4"/>
  <c r="U3" i="4"/>
  <c r="V3" i="4"/>
  <c r="W3" i="4"/>
  <c r="X3" i="4"/>
  <c r="Y3" i="4"/>
  <c r="Z3" i="4"/>
  <c r="U4" i="4"/>
  <c r="V4" i="4"/>
  <c r="W4" i="4"/>
  <c r="X4" i="4"/>
  <c r="Y4" i="4"/>
  <c r="Z4" i="4"/>
  <c r="U5" i="4"/>
  <c r="V5" i="4"/>
  <c r="W5" i="4"/>
  <c r="X5" i="4"/>
  <c r="Y5" i="4"/>
  <c r="Z5" i="4"/>
  <c r="U6" i="4"/>
  <c r="V6" i="4"/>
  <c r="W6" i="4"/>
  <c r="X6" i="4"/>
  <c r="Y6" i="4"/>
  <c r="Z6" i="4"/>
  <c r="U7" i="4"/>
  <c r="V7" i="4"/>
  <c r="W7" i="4"/>
  <c r="X7" i="4"/>
  <c r="Y7" i="4"/>
  <c r="Z7" i="4"/>
  <c r="U8" i="4"/>
  <c r="V8" i="4"/>
  <c r="W8" i="4"/>
  <c r="X8" i="4"/>
  <c r="Y8" i="4"/>
  <c r="Z8" i="4"/>
  <c r="U9" i="4"/>
  <c r="V9" i="4"/>
  <c r="W9" i="4"/>
  <c r="X9" i="4"/>
  <c r="Y9" i="4"/>
  <c r="Z9" i="4"/>
  <c r="U10" i="4"/>
  <c r="V10" i="4"/>
  <c r="W10" i="4"/>
  <c r="X10" i="4"/>
  <c r="Y10" i="4"/>
  <c r="Z10" i="4"/>
  <c r="U11" i="4"/>
  <c r="V11" i="4"/>
  <c r="W11" i="4"/>
  <c r="X11" i="4"/>
  <c r="Y11" i="4"/>
  <c r="Z11" i="4"/>
  <c r="U12" i="4"/>
  <c r="V12" i="4"/>
  <c r="W12" i="4"/>
  <c r="X12" i="4"/>
  <c r="Y12" i="4"/>
  <c r="Z12" i="4"/>
  <c r="U13" i="4"/>
  <c r="V13" i="4"/>
  <c r="W13" i="4"/>
  <c r="X13" i="4"/>
  <c r="Y13" i="4"/>
  <c r="Z13" i="4"/>
  <c r="U14" i="4"/>
  <c r="V14" i="4"/>
  <c r="W14" i="4"/>
  <c r="X14" i="4"/>
  <c r="Y14" i="4"/>
  <c r="Z14" i="4"/>
  <c r="U15" i="4"/>
  <c r="V15" i="4"/>
  <c r="W15" i="4"/>
  <c r="X15" i="4"/>
  <c r="Y15" i="4"/>
  <c r="Z15" i="4"/>
  <c r="U16" i="4"/>
  <c r="V16" i="4"/>
  <c r="W16" i="4"/>
  <c r="X16" i="4"/>
  <c r="Y16" i="4"/>
  <c r="Z16" i="4"/>
  <c r="AA16" i="4" s="1"/>
  <c r="AB16" i="4" s="1"/>
  <c r="AU16" i="4" s="1"/>
  <c r="U17" i="4"/>
  <c r="V17" i="4"/>
  <c r="W17" i="4"/>
  <c r="X17" i="4"/>
  <c r="Y17" i="4"/>
  <c r="Z17" i="4"/>
  <c r="U18" i="4"/>
  <c r="V18" i="4"/>
  <c r="W18" i="4"/>
  <c r="X18" i="4"/>
  <c r="Y18" i="4"/>
  <c r="Z18" i="4"/>
  <c r="U19" i="4"/>
  <c r="V19" i="4"/>
  <c r="W19" i="4"/>
  <c r="X19" i="4"/>
  <c r="Y19" i="4"/>
  <c r="Z19" i="4"/>
  <c r="U20" i="4"/>
  <c r="V20" i="4"/>
  <c r="W20" i="4"/>
  <c r="X20" i="4"/>
  <c r="Y20" i="4"/>
  <c r="Z20" i="4"/>
  <c r="U21" i="4"/>
  <c r="V21" i="4"/>
  <c r="W21" i="4"/>
  <c r="X21" i="4"/>
  <c r="Y21" i="4"/>
  <c r="Z21" i="4"/>
  <c r="U22" i="4"/>
  <c r="V22" i="4"/>
  <c r="W22" i="4"/>
  <c r="X22" i="4"/>
  <c r="Y22" i="4"/>
  <c r="Z22" i="4"/>
  <c r="U23" i="4"/>
  <c r="V23" i="4"/>
  <c r="W23" i="4"/>
  <c r="X23" i="4"/>
  <c r="Y23" i="4"/>
  <c r="Z23" i="4"/>
  <c r="U24" i="4"/>
  <c r="V24" i="4"/>
  <c r="W24" i="4"/>
  <c r="X24" i="4"/>
  <c r="Y24" i="4"/>
  <c r="Z24" i="4"/>
  <c r="U25" i="4"/>
  <c r="V25" i="4"/>
  <c r="W25" i="4"/>
  <c r="X25" i="4"/>
  <c r="Y25" i="4"/>
  <c r="Z25" i="4"/>
  <c r="U26" i="4"/>
  <c r="V26" i="4"/>
  <c r="W26" i="4"/>
  <c r="X26" i="4"/>
  <c r="Y26" i="4"/>
  <c r="Z26" i="4"/>
  <c r="V1" i="4"/>
  <c r="W1" i="4"/>
  <c r="X1" i="4"/>
  <c r="Y1" i="4"/>
  <c r="Z1" i="4"/>
  <c r="U1" i="4"/>
  <c r="K2" i="4"/>
  <c r="L2" i="4"/>
  <c r="M2" i="4"/>
  <c r="N2" i="4"/>
  <c r="O2" i="4"/>
  <c r="P2" i="4"/>
  <c r="Q2" i="4" s="1"/>
  <c r="R2" i="4" s="1"/>
  <c r="AT2" i="4" s="1"/>
  <c r="K3" i="4"/>
  <c r="L3" i="4"/>
  <c r="M3" i="4"/>
  <c r="N3" i="4"/>
  <c r="O3" i="4"/>
  <c r="P3" i="4"/>
  <c r="K4" i="4"/>
  <c r="L4" i="4"/>
  <c r="M4" i="4"/>
  <c r="N4" i="4"/>
  <c r="O4" i="4"/>
  <c r="P4" i="4"/>
  <c r="K5" i="4"/>
  <c r="L5" i="4"/>
  <c r="M5" i="4"/>
  <c r="N5" i="4"/>
  <c r="O5" i="4"/>
  <c r="P5" i="4"/>
  <c r="K6" i="4"/>
  <c r="L6" i="4"/>
  <c r="M6" i="4"/>
  <c r="N6" i="4"/>
  <c r="O6" i="4"/>
  <c r="P6" i="4"/>
  <c r="K7" i="4"/>
  <c r="L7" i="4"/>
  <c r="M7" i="4"/>
  <c r="N7" i="4"/>
  <c r="O7" i="4"/>
  <c r="P7" i="4"/>
  <c r="K8" i="4"/>
  <c r="L8" i="4"/>
  <c r="M8" i="4"/>
  <c r="N8" i="4"/>
  <c r="O8" i="4"/>
  <c r="P8" i="4"/>
  <c r="K9" i="4"/>
  <c r="L9" i="4"/>
  <c r="M9" i="4"/>
  <c r="N9" i="4"/>
  <c r="O9" i="4"/>
  <c r="P9" i="4"/>
  <c r="K10" i="4"/>
  <c r="L10" i="4"/>
  <c r="M10" i="4"/>
  <c r="N10" i="4"/>
  <c r="O10" i="4"/>
  <c r="P10" i="4"/>
  <c r="K11" i="4"/>
  <c r="L11" i="4"/>
  <c r="M11" i="4"/>
  <c r="N11" i="4"/>
  <c r="O11" i="4"/>
  <c r="P11" i="4"/>
  <c r="K12" i="4"/>
  <c r="L12" i="4"/>
  <c r="M12" i="4"/>
  <c r="N12" i="4"/>
  <c r="O12" i="4"/>
  <c r="P12" i="4"/>
  <c r="K13" i="4"/>
  <c r="L13" i="4"/>
  <c r="M13" i="4"/>
  <c r="N13" i="4"/>
  <c r="O13" i="4"/>
  <c r="P13" i="4"/>
  <c r="K14" i="4"/>
  <c r="L14" i="4"/>
  <c r="M14" i="4"/>
  <c r="N14" i="4"/>
  <c r="O14" i="4"/>
  <c r="P14" i="4"/>
  <c r="K15" i="4"/>
  <c r="L15" i="4"/>
  <c r="M15" i="4"/>
  <c r="N15" i="4"/>
  <c r="O15" i="4"/>
  <c r="P15" i="4"/>
  <c r="K16" i="4"/>
  <c r="L16" i="4"/>
  <c r="M16" i="4"/>
  <c r="N16" i="4"/>
  <c r="O16" i="4"/>
  <c r="P16" i="4"/>
  <c r="K17" i="4"/>
  <c r="L17" i="4"/>
  <c r="M17" i="4"/>
  <c r="N17" i="4"/>
  <c r="O17" i="4"/>
  <c r="P17" i="4"/>
  <c r="K18" i="4"/>
  <c r="L18" i="4"/>
  <c r="M18" i="4"/>
  <c r="N18" i="4"/>
  <c r="O18" i="4"/>
  <c r="P18" i="4"/>
  <c r="K19" i="4"/>
  <c r="L19" i="4"/>
  <c r="M19" i="4"/>
  <c r="N19" i="4"/>
  <c r="O19" i="4"/>
  <c r="P19" i="4"/>
  <c r="K20" i="4"/>
  <c r="L20" i="4"/>
  <c r="M20" i="4"/>
  <c r="N20" i="4"/>
  <c r="O20" i="4"/>
  <c r="P20" i="4"/>
  <c r="K21" i="4"/>
  <c r="L21" i="4"/>
  <c r="M21" i="4"/>
  <c r="N21" i="4"/>
  <c r="O21" i="4"/>
  <c r="P21" i="4"/>
  <c r="K22" i="4"/>
  <c r="L22" i="4"/>
  <c r="M22" i="4"/>
  <c r="N22" i="4"/>
  <c r="O22" i="4"/>
  <c r="P22" i="4"/>
  <c r="K23" i="4"/>
  <c r="L23" i="4"/>
  <c r="M23" i="4"/>
  <c r="N23" i="4"/>
  <c r="O23" i="4"/>
  <c r="P23" i="4"/>
  <c r="K24" i="4"/>
  <c r="L24" i="4"/>
  <c r="M24" i="4"/>
  <c r="N24" i="4"/>
  <c r="O24" i="4"/>
  <c r="P24" i="4"/>
  <c r="K25" i="4"/>
  <c r="L25" i="4"/>
  <c r="M25" i="4"/>
  <c r="N25" i="4"/>
  <c r="O25" i="4"/>
  <c r="P25" i="4"/>
  <c r="K26" i="4"/>
  <c r="L26" i="4"/>
  <c r="M26" i="4"/>
  <c r="N26" i="4"/>
  <c r="O26" i="4"/>
  <c r="P26" i="4"/>
  <c r="L1" i="4"/>
  <c r="M1" i="4"/>
  <c r="N1" i="4"/>
  <c r="O1" i="4"/>
  <c r="P1" i="4"/>
  <c r="K1" i="4"/>
  <c r="A2" i="4"/>
  <c r="B2" i="4"/>
  <c r="C2" i="4"/>
  <c r="D2" i="4"/>
  <c r="E2" i="4"/>
  <c r="F2" i="4"/>
  <c r="A3" i="4"/>
  <c r="B3" i="4"/>
  <c r="C3" i="4"/>
  <c r="D3" i="4"/>
  <c r="E3" i="4"/>
  <c r="F3" i="4"/>
  <c r="A4" i="4"/>
  <c r="B4" i="4"/>
  <c r="C4" i="4"/>
  <c r="D4" i="4"/>
  <c r="E4" i="4"/>
  <c r="F4" i="4"/>
  <c r="A5" i="4"/>
  <c r="B5" i="4"/>
  <c r="C5" i="4"/>
  <c r="D5" i="4"/>
  <c r="E5" i="4"/>
  <c r="F5" i="4"/>
  <c r="A6" i="4"/>
  <c r="B6" i="4"/>
  <c r="C6" i="4"/>
  <c r="D6" i="4"/>
  <c r="E6" i="4"/>
  <c r="F6" i="4"/>
  <c r="A7" i="4"/>
  <c r="B7" i="4"/>
  <c r="C7" i="4"/>
  <c r="D7" i="4"/>
  <c r="E7" i="4"/>
  <c r="F7" i="4"/>
  <c r="A8" i="4"/>
  <c r="B8" i="4"/>
  <c r="C8" i="4"/>
  <c r="D8" i="4"/>
  <c r="E8" i="4"/>
  <c r="F8" i="4"/>
  <c r="A9" i="4"/>
  <c r="B9" i="4"/>
  <c r="C9" i="4"/>
  <c r="D9" i="4"/>
  <c r="E9" i="4"/>
  <c r="F9" i="4"/>
  <c r="A10" i="4"/>
  <c r="B10" i="4"/>
  <c r="C10" i="4"/>
  <c r="D10" i="4"/>
  <c r="E10" i="4"/>
  <c r="F10" i="4"/>
  <c r="A11" i="4"/>
  <c r="B11" i="4"/>
  <c r="C11" i="4"/>
  <c r="D11" i="4"/>
  <c r="E11" i="4"/>
  <c r="F11" i="4"/>
  <c r="A12" i="4"/>
  <c r="B12" i="4"/>
  <c r="C12" i="4"/>
  <c r="D12" i="4"/>
  <c r="E12" i="4"/>
  <c r="F12" i="4"/>
  <c r="A13" i="4"/>
  <c r="B13" i="4"/>
  <c r="C13" i="4"/>
  <c r="D13" i="4"/>
  <c r="E13" i="4"/>
  <c r="F13" i="4"/>
  <c r="A14" i="4"/>
  <c r="B14" i="4"/>
  <c r="C14" i="4"/>
  <c r="D14" i="4"/>
  <c r="E14" i="4"/>
  <c r="F14" i="4"/>
  <c r="A15" i="4"/>
  <c r="B15" i="4"/>
  <c r="C15" i="4"/>
  <c r="D15" i="4"/>
  <c r="E15" i="4"/>
  <c r="F15" i="4"/>
  <c r="A16" i="4"/>
  <c r="B16" i="4"/>
  <c r="C16" i="4"/>
  <c r="D16" i="4"/>
  <c r="E16" i="4"/>
  <c r="F16" i="4"/>
  <c r="A17" i="4"/>
  <c r="B17" i="4"/>
  <c r="C17" i="4"/>
  <c r="D17" i="4"/>
  <c r="E17" i="4"/>
  <c r="F17" i="4"/>
  <c r="A18" i="4"/>
  <c r="B18" i="4"/>
  <c r="C18" i="4"/>
  <c r="D18" i="4"/>
  <c r="E18" i="4"/>
  <c r="F18" i="4"/>
  <c r="A19" i="4"/>
  <c r="B19" i="4"/>
  <c r="C19" i="4"/>
  <c r="D19" i="4"/>
  <c r="E19" i="4"/>
  <c r="F19" i="4"/>
  <c r="A20" i="4"/>
  <c r="B20" i="4"/>
  <c r="C20" i="4"/>
  <c r="D20" i="4"/>
  <c r="E20" i="4"/>
  <c r="F20" i="4"/>
  <c r="A21" i="4"/>
  <c r="B21" i="4"/>
  <c r="C21" i="4"/>
  <c r="D21" i="4"/>
  <c r="E21" i="4"/>
  <c r="F21" i="4"/>
  <c r="A22" i="4"/>
  <c r="B22" i="4"/>
  <c r="C22" i="4"/>
  <c r="D22" i="4"/>
  <c r="E22" i="4"/>
  <c r="F22" i="4"/>
  <c r="A23" i="4"/>
  <c r="B23" i="4"/>
  <c r="C23" i="4"/>
  <c r="D23" i="4"/>
  <c r="E23" i="4"/>
  <c r="F23" i="4"/>
  <c r="A24" i="4"/>
  <c r="B24" i="4"/>
  <c r="C24" i="4"/>
  <c r="D24" i="4"/>
  <c r="E24" i="4"/>
  <c r="F24" i="4"/>
  <c r="A25" i="4"/>
  <c r="B25" i="4"/>
  <c r="C25" i="4"/>
  <c r="D25" i="4"/>
  <c r="E25" i="4"/>
  <c r="F25" i="4"/>
  <c r="A26" i="4"/>
  <c r="B26" i="4"/>
  <c r="C26" i="4"/>
  <c r="D26" i="4"/>
  <c r="E26" i="4"/>
  <c r="F26" i="4"/>
  <c r="B1" i="4"/>
  <c r="C1" i="4"/>
  <c r="D1" i="4"/>
  <c r="E1" i="4"/>
  <c r="F1" i="4"/>
  <c r="A1" i="4"/>
  <c r="AA5" i="4"/>
  <c r="AB5" i="4" s="1"/>
  <c r="AU5" i="4" s="1"/>
  <c r="AA21" i="4"/>
  <c r="AB21" i="4" s="1"/>
  <c r="AU21" i="4" s="1"/>
  <c r="Q1" i="4"/>
  <c r="Q4" i="4" l="1"/>
  <c r="R4" i="4" s="1"/>
  <c r="AT4" i="4" s="1"/>
  <c r="Q22" i="4"/>
  <c r="AT22" i="4" s="1"/>
  <c r="Q18" i="4"/>
  <c r="R18" i="4" s="1"/>
  <c r="AT18" i="4" s="1"/>
  <c r="Q14" i="4"/>
  <c r="R14" i="4" s="1"/>
  <c r="AT14" i="4" s="1"/>
  <c r="Q10" i="4"/>
  <c r="R10" i="4" s="1"/>
  <c r="AT10" i="4" s="1"/>
  <c r="Q6" i="4"/>
  <c r="R6" i="4" s="1"/>
  <c r="AT6" i="4" s="1"/>
  <c r="Q5" i="4"/>
  <c r="R5" i="4" s="1"/>
  <c r="AT5" i="4" s="1"/>
  <c r="G20" i="4"/>
  <c r="H20" i="4" s="1"/>
  <c r="AS20" i="4" s="1"/>
  <c r="G12" i="4"/>
  <c r="H12" i="4" s="1"/>
  <c r="AS12" i="4" s="1"/>
  <c r="Q26" i="4"/>
  <c r="R26" i="4" s="1"/>
  <c r="AT26" i="4" s="1"/>
  <c r="Q21" i="4"/>
  <c r="R21" i="4" s="1"/>
  <c r="AT21" i="4" s="1"/>
  <c r="G24" i="4"/>
  <c r="G4" i="4"/>
  <c r="H4" i="4" s="1"/>
  <c r="AS4" i="4" s="1"/>
  <c r="G8" i="4"/>
  <c r="H8" i="4" s="1"/>
  <c r="AS8" i="4" s="1"/>
  <c r="G18" i="4"/>
  <c r="H18" i="4" s="1"/>
  <c r="AS18" i="4" s="1"/>
  <c r="G10" i="4"/>
  <c r="H10" i="4" s="1"/>
  <c r="AS10" i="4" s="1"/>
  <c r="G2" i="4"/>
  <c r="H2" i="4" s="1"/>
  <c r="AS2" i="4" s="1"/>
  <c r="Q24" i="4"/>
  <c r="R24" i="4" s="1"/>
  <c r="AT24" i="4" s="1"/>
  <c r="G26" i="4"/>
  <c r="H26" i="4" s="1"/>
  <c r="AS26" i="4" s="1"/>
  <c r="G22" i="4"/>
  <c r="H22" i="4" s="1"/>
  <c r="AS22" i="4" s="1"/>
  <c r="G14" i="4"/>
  <c r="H14" i="4" s="1"/>
  <c r="AS14" i="4" s="1"/>
  <c r="G6" i="4"/>
  <c r="H6" i="4" s="1"/>
  <c r="AS6" i="4" s="1"/>
  <c r="G1" i="4"/>
  <c r="Q25" i="4"/>
  <c r="R25" i="4" s="1"/>
  <c r="AT25" i="4" s="1"/>
  <c r="G16" i="4"/>
  <c r="H16" i="4" s="1"/>
  <c r="AS16" i="4" s="1"/>
  <c r="AA8" i="4"/>
  <c r="AB8" i="4" s="1"/>
  <c r="AU8" i="4" s="1"/>
  <c r="AK25" i="4"/>
  <c r="AL25" i="4" s="1"/>
  <c r="AV25" i="4" s="1"/>
  <c r="AK21" i="4"/>
  <c r="AL21" i="4" s="1"/>
  <c r="AV21" i="4" s="1"/>
  <c r="AK18" i="4"/>
  <c r="AL18" i="4" s="1"/>
  <c r="AV18" i="4" s="1"/>
  <c r="AK13" i="4"/>
  <c r="AL13" i="4" s="1"/>
  <c r="AV13" i="4" s="1"/>
  <c r="AK6" i="4"/>
  <c r="AL6" i="4" s="1"/>
  <c r="AV6" i="4" s="1"/>
  <c r="Q23" i="4"/>
  <c r="R23" i="4" s="1"/>
  <c r="AT23" i="4" s="1"/>
  <c r="Q20" i="4"/>
  <c r="R20" i="4" s="1"/>
  <c r="AT20" i="4" s="1"/>
  <c r="Q19" i="4"/>
  <c r="R19" i="4" s="1"/>
  <c r="AT19" i="4" s="1"/>
  <c r="Q17" i="4"/>
  <c r="R17" i="4" s="1"/>
  <c r="AT17" i="4" s="1"/>
  <c r="Q16" i="4"/>
  <c r="R16" i="4" s="1"/>
  <c r="AT16" i="4" s="1"/>
  <c r="Q15" i="4"/>
  <c r="R15" i="4" s="1"/>
  <c r="AT15" i="4" s="1"/>
  <c r="Q13" i="4"/>
  <c r="R13" i="4" s="1"/>
  <c r="AT13" i="4" s="1"/>
  <c r="Q12" i="4"/>
  <c r="R12" i="4" s="1"/>
  <c r="AT12" i="4" s="1"/>
  <c r="Q11" i="4"/>
  <c r="R11" i="4" s="1"/>
  <c r="AT11" i="4" s="1"/>
  <c r="Q9" i="4"/>
  <c r="R9" i="4" s="1"/>
  <c r="AT9" i="4" s="1"/>
  <c r="Q8" i="4"/>
  <c r="R8" i="4" s="1"/>
  <c r="AT8" i="4" s="1"/>
  <c r="Q7" i="4"/>
  <c r="R7" i="4" s="1"/>
  <c r="AT7" i="4" s="1"/>
  <c r="Q3" i="4"/>
  <c r="R3" i="4" s="1"/>
  <c r="AT3" i="4" s="1"/>
  <c r="AA1" i="4"/>
  <c r="AB1" i="4" s="1"/>
  <c r="AU1" i="4" s="1"/>
  <c r="AA26" i="4"/>
  <c r="AB26" i="4" s="1"/>
  <c r="AU26" i="4" s="1"/>
  <c r="AA22" i="4"/>
  <c r="AB22" i="4" s="1"/>
  <c r="AU22" i="4" s="1"/>
  <c r="AA18" i="4"/>
  <c r="AB18" i="4" s="1"/>
  <c r="AU18" i="4" s="1"/>
  <c r="AA14" i="4"/>
  <c r="AB14" i="4" s="1"/>
  <c r="AU14" i="4" s="1"/>
  <c r="AA13" i="4"/>
  <c r="AB13" i="4" s="1"/>
  <c r="AU13" i="4" s="1"/>
  <c r="AA10" i="4"/>
  <c r="AB10" i="4" s="1"/>
  <c r="AU10" i="4" s="1"/>
  <c r="AA6" i="4"/>
  <c r="AB6" i="4" s="1"/>
  <c r="AU6" i="4" s="1"/>
  <c r="AA2" i="4"/>
  <c r="AB2" i="4" s="1"/>
  <c r="AU2" i="4" s="1"/>
  <c r="AK1" i="4"/>
  <c r="AL1" i="4" s="1"/>
  <c r="AV1" i="4" s="1"/>
  <c r="AK24" i="4"/>
  <c r="AL24" i="4" s="1"/>
  <c r="AV24" i="4" s="1"/>
  <c r="AK23" i="4"/>
  <c r="AL23" i="4" s="1"/>
  <c r="AV23" i="4" s="1"/>
  <c r="AK20" i="4"/>
  <c r="AL20" i="4" s="1"/>
  <c r="AV20" i="4" s="1"/>
  <c r="AK19" i="4"/>
  <c r="AL19" i="4" s="1"/>
  <c r="AV19" i="4" s="1"/>
  <c r="AK17" i="4"/>
  <c r="AL17" i="4" s="1"/>
  <c r="AV17" i="4" s="1"/>
  <c r="AK16" i="4"/>
  <c r="AK15" i="4"/>
  <c r="AL15" i="4" s="1"/>
  <c r="AV15" i="4" s="1"/>
  <c r="AK12" i="4"/>
  <c r="AL12" i="4" s="1"/>
  <c r="AV12" i="4" s="1"/>
  <c r="AK11" i="4"/>
  <c r="AL11" i="4" s="1"/>
  <c r="AV11" i="4" s="1"/>
  <c r="AK9" i="4"/>
  <c r="AL9" i="4" s="1"/>
  <c r="AV9" i="4" s="1"/>
  <c r="AK8" i="4"/>
  <c r="AL8" i="4" s="1"/>
  <c r="AV8" i="4" s="1"/>
  <c r="AK7" i="4"/>
  <c r="AL7" i="4" s="1"/>
  <c r="AV7" i="4" s="1"/>
  <c r="AK4" i="4"/>
  <c r="AL4" i="4" s="1"/>
  <c r="AV4" i="4" s="1"/>
  <c r="G25" i="4"/>
  <c r="H25" i="4" s="1"/>
  <c r="AS25" i="4" s="1"/>
  <c r="G23" i="4"/>
  <c r="H23" i="4" s="1"/>
  <c r="AS23" i="4" s="1"/>
  <c r="G21" i="4"/>
  <c r="H21" i="4" s="1"/>
  <c r="AS21" i="4" s="1"/>
  <c r="G19" i="4"/>
  <c r="H19" i="4" s="1"/>
  <c r="AS19" i="4" s="1"/>
  <c r="G17" i="4"/>
  <c r="H17" i="4" s="1"/>
  <c r="AS17" i="4" s="1"/>
  <c r="G15" i="4"/>
  <c r="H15" i="4" s="1"/>
  <c r="AS15" i="4" s="1"/>
  <c r="G13" i="4"/>
  <c r="AS13" i="4" s="1"/>
  <c r="G11" i="4"/>
  <c r="H11" i="4" s="1"/>
  <c r="AS11" i="4" s="1"/>
  <c r="G9" i="4"/>
  <c r="H9" i="4" s="1"/>
  <c r="AS9" i="4" s="1"/>
  <c r="G7" i="4"/>
  <c r="H7" i="4" s="1"/>
  <c r="AS7" i="4" s="1"/>
  <c r="G5" i="4"/>
  <c r="H5" i="4" s="1"/>
  <c r="AS5" i="4" s="1"/>
  <c r="G3" i="4"/>
  <c r="H3" i="4" s="1"/>
  <c r="AS3" i="4" s="1"/>
  <c r="AA25" i="4"/>
  <c r="AB25" i="4" s="1"/>
  <c r="AU25" i="4" s="1"/>
  <c r="AA24" i="4"/>
  <c r="AB24" i="4" s="1"/>
  <c r="AU24" i="4" s="1"/>
  <c r="AA23" i="4"/>
  <c r="AB23" i="4" s="1"/>
  <c r="AU23" i="4" s="1"/>
  <c r="AA20" i="4"/>
  <c r="AU20" i="4" s="1"/>
  <c r="AA19" i="4"/>
  <c r="AB19" i="4" s="1"/>
  <c r="AU19" i="4" s="1"/>
  <c r="AA17" i="4"/>
  <c r="AB17" i="4" s="1"/>
  <c r="AU17" i="4" s="1"/>
  <c r="AA15" i="4"/>
  <c r="AB15" i="4" s="1"/>
  <c r="AU15" i="4" s="1"/>
  <c r="AA12" i="4"/>
  <c r="AB12" i="4" s="1"/>
  <c r="AU12" i="4" s="1"/>
  <c r="AA11" i="4"/>
  <c r="AB11" i="4" s="1"/>
  <c r="AU11" i="4" s="1"/>
  <c r="AA9" i="4"/>
  <c r="AB9" i="4" s="1"/>
  <c r="AU9" i="4" s="1"/>
  <c r="AA7" i="4"/>
  <c r="AB7" i="4" s="1"/>
  <c r="AU7" i="4" s="1"/>
  <c r="AA4" i="4"/>
  <c r="AB4" i="4" s="1"/>
  <c r="AU4" i="4" s="1"/>
  <c r="AA3" i="4"/>
  <c r="AB3" i="4" s="1"/>
  <c r="AU3" i="4" s="1"/>
  <c r="AK3" i="4"/>
  <c r="AL3" i="4" s="1"/>
  <c r="AV3" i="4" s="1"/>
  <c r="AS24" i="4"/>
  <c r="R1" i="4"/>
  <c r="AT1" i="4" s="1"/>
  <c r="H1" i="4"/>
  <c r="AS1" i="4" s="1"/>
  <c r="Z2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1" i="3"/>
</calcChain>
</file>

<file path=xl/sharedStrings.xml><?xml version="1.0" encoding="utf-8"?>
<sst xmlns="http://schemas.openxmlformats.org/spreadsheetml/2006/main" count="320" uniqueCount="122">
  <si>
    <t>u</t>
  </si>
  <si>
    <t>a</t>
  </si>
  <si>
    <t>p</t>
  </si>
  <si>
    <t>h</t>
  </si>
  <si>
    <t>l</t>
  </si>
  <si>
    <t>t</t>
  </si>
  <si>
    <t>i</t>
  </si>
  <si>
    <t>r</t>
  </si>
  <si>
    <t>s</t>
  </si>
  <si>
    <t>n</t>
  </si>
  <si>
    <t>o</t>
  </si>
  <si>
    <t>v</t>
  </si>
  <si>
    <t>00110000</t>
  </si>
  <si>
    <t>00010000</t>
  </si>
  <si>
    <t>00100101</t>
  </si>
  <si>
    <t>01010000</t>
  </si>
  <si>
    <t>00111100</t>
  </si>
  <si>
    <t>01010101</t>
  </si>
  <si>
    <t>01001000</t>
  </si>
  <si>
    <t>00010100</t>
  </si>
  <si>
    <t>10010000</t>
  </si>
  <si>
    <t>00110100</t>
  </si>
  <si>
    <t>01001100</t>
  </si>
  <si>
    <t>00111000</t>
  </si>
  <si>
    <t>00010101</t>
  </si>
  <si>
    <t>00111001</t>
  </si>
  <si>
    <t>10001101</t>
  </si>
  <si>
    <t>00100001</t>
  </si>
  <si>
    <t>11000001</t>
  </si>
  <si>
    <t>11010001</t>
  </si>
  <si>
    <t>00110001</t>
  </si>
  <si>
    <t>11110101</t>
  </si>
  <si>
    <t>10010011</t>
  </si>
  <si>
    <t>01000001</t>
  </si>
  <si>
    <t>01010100</t>
  </si>
  <si>
    <t>11110100</t>
  </si>
  <si>
    <t>01001001</t>
  </si>
  <si>
    <t>01110100</t>
  </si>
  <si>
    <t>00010011</t>
  </si>
  <si>
    <t>11100001</t>
  </si>
  <si>
    <t>11001111</t>
  </si>
  <si>
    <t>01010010</t>
  </si>
  <si>
    <t>01010011</t>
  </si>
  <si>
    <t>01001110</t>
  </si>
  <si>
    <t>00000101</t>
  </si>
  <si>
    <t>10001001</t>
  </si>
  <si>
    <t>01001111</t>
  </si>
  <si>
    <t>01010110</t>
  </si>
  <si>
    <t>10010100</t>
  </si>
  <si>
    <t>01000111</t>
  </si>
  <si>
    <t>11110011</t>
  </si>
  <si>
    <t>10010101</t>
  </si>
  <si>
    <t>11110110</t>
  </si>
  <si>
    <t>10000100</t>
  </si>
  <si>
    <t>11000100</t>
  </si>
  <si>
    <t>10000101</t>
  </si>
  <si>
    <t>01000011</t>
  </si>
  <si>
    <t>11010100</t>
  </si>
  <si>
    <t>g</t>
  </si>
  <si>
    <t>c</t>
  </si>
  <si>
    <t>vert vif</t>
  </si>
  <si>
    <t>01100001</t>
  </si>
  <si>
    <t>01000000</t>
  </si>
  <si>
    <t>blanc</t>
  </si>
  <si>
    <t>pas bon</t>
  </si>
  <si>
    <t>0100001001</t>
  </si>
  <si>
    <t>Décimale</t>
  </si>
  <si>
    <t>Binaire</t>
  </si>
  <si>
    <t>Valeur</t>
  </si>
  <si>
    <t>Explication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</si>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</sst>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9F1E-0187-4D90-8EA3-17143BE91BCA}">
  <dimension ref="A1:AH30"/>
  <sheetViews>
    <sheetView topLeftCell="A7" zoomScaleNormal="100" workbookViewId="0">
      <selection activeCell="AM12" sqref="AM12"/>
    </sheetView>
  </sheetViews>
  <sheetFormatPr defaultColWidth="4.88671875" defaultRowHeight="14.4" x14ac:dyDescent="0.3"/>
  <cols>
    <col min="1" max="8" width="2.6640625" customWidth="1"/>
    <col min="9" max="9" width="9" bestFit="1" customWidth="1"/>
    <col min="10" max="18" width="2.6640625" customWidth="1"/>
    <col min="19" max="19" width="9" bestFit="1" customWidth="1"/>
    <col min="20" max="28" width="2.6640625" customWidth="1"/>
    <col min="29" max="29" width="9" bestFit="1" customWidth="1"/>
    <col min="31" max="31" width="9.5546875" bestFit="1" customWidth="1"/>
    <col min="32" max="33" width="2.6640625" customWidth="1"/>
  </cols>
  <sheetData>
    <row r="1" spans="1:34" x14ac:dyDescent="0.3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 t="s">
        <v>12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 t="s">
        <v>15</v>
      </c>
      <c r="T1" t="s">
        <v>2</v>
      </c>
      <c r="U1">
        <v>1</v>
      </c>
      <c r="V1">
        <v>1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 t="s">
        <v>40</v>
      </c>
      <c r="AG1" t="s">
        <v>2</v>
      </c>
    </row>
    <row r="2" spans="1:34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13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t="s">
        <v>15</v>
      </c>
      <c r="T2" t="s">
        <v>2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 t="s">
        <v>41</v>
      </c>
      <c r="AD2" t="s">
        <v>7</v>
      </c>
      <c r="AG2" t="s">
        <v>2</v>
      </c>
      <c r="AH2" t="s">
        <v>7</v>
      </c>
    </row>
    <row r="3" spans="1:34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 t="s">
        <v>14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 t="s">
        <v>27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t="s">
        <v>42</v>
      </c>
      <c r="AD3" t="s">
        <v>8</v>
      </c>
      <c r="AH3" t="s">
        <v>8</v>
      </c>
    </row>
    <row r="4" spans="1:34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 t="s">
        <v>14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 t="s">
        <v>27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 t="s">
        <v>42</v>
      </c>
      <c r="AD4" t="s">
        <v>8</v>
      </c>
      <c r="AH4" t="s">
        <v>8</v>
      </c>
    </row>
    <row r="5" spans="1:34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15</v>
      </c>
      <c r="J5" t="s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28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 t="s">
        <v>43</v>
      </c>
      <c r="AD5" t="s">
        <v>9</v>
      </c>
      <c r="AF5" t="s">
        <v>2</v>
      </c>
      <c r="AH5" t="s">
        <v>9</v>
      </c>
    </row>
    <row r="6" spans="1:34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 t="s">
        <v>16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 t="s">
        <v>29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 t="s">
        <v>44</v>
      </c>
    </row>
    <row r="7" spans="1:34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t="s">
        <v>12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 t="s">
        <v>24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 t="s">
        <v>45</v>
      </c>
    </row>
    <row r="8" spans="1:34" x14ac:dyDescent="0.3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t="s">
        <v>12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28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 t="s">
        <v>46</v>
      </c>
      <c r="AD8" t="s">
        <v>10</v>
      </c>
      <c r="AH8" t="s">
        <v>10</v>
      </c>
    </row>
    <row r="9" spans="1:34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17</v>
      </c>
      <c r="J9" t="s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 t="s">
        <v>30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 t="s">
        <v>34</v>
      </c>
      <c r="AD9" t="s">
        <v>5</v>
      </c>
      <c r="AF9" t="s">
        <v>0</v>
      </c>
      <c r="AH9" t="s">
        <v>5</v>
      </c>
    </row>
    <row r="10" spans="1:34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18</v>
      </c>
      <c r="J10" t="s">
        <v>3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31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 t="s">
        <v>47</v>
      </c>
      <c r="AD10" t="s">
        <v>11</v>
      </c>
      <c r="AF10" t="s">
        <v>3</v>
      </c>
      <c r="AH10" t="s">
        <v>11</v>
      </c>
    </row>
    <row r="11" spans="1:34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 t="s">
        <v>19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28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15</v>
      </c>
      <c r="AD11" t="s">
        <v>2</v>
      </c>
      <c r="AH11" t="s">
        <v>2</v>
      </c>
    </row>
    <row r="12" spans="1:3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 t="s">
        <v>16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 t="s">
        <v>32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48</v>
      </c>
    </row>
    <row r="13" spans="1:34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20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33</v>
      </c>
      <c r="T13" t="s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 t="s">
        <v>49</v>
      </c>
      <c r="AD13" t="s">
        <v>58</v>
      </c>
      <c r="AG13" t="s">
        <v>1</v>
      </c>
      <c r="AH13" t="s">
        <v>58</v>
      </c>
    </row>
    <row r="14" spans="1:3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 t="s">
        <v>18</v>
      </c>
      <c r="J14" t="s">
        <v>3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 t="s">
        <v>34</v>
      </c>
      <c r="T14" t="s">
        <v>5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 t="s">
        <v>50</v>
      </c>
      <c r="AF14" t="s">
        <v>3</v>
      </c>
      <c r="AG14" t="s">
        <v>5</v>
      </c>
    </row>
    <row r="15" spans="1:34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 t="s">
        <v>21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 t="s">
        <v>32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 t="s">
        <v>51</v>
      </c>
    </row>
    <row r="16" spans="1:34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15</v>
      </c>
      <c r="J16" t="s">
        <v>2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 t="s">
        <v>34</v>
      </c>
      <c r="T16" t="s">
        <v>5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 t="s">
        <v>52</v>
      </c>
      <c r="AF16" t="s">
        <v>2</v>
      </c>
      <c r="AG16" t="s">
        <v>5</v>
      </c>
    </row>
    <row r="17" spans="1:34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 t="s">
        <v>22</v>
      </c>
      <c r="J17" t="s">
        <v>4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15</v>
      </c>
      <c r="T17" t="s">
        <v>2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 t="s">
        <v>40</v>
      </c>
      <c r="AF17" t="s">
        <v>4</v>
      </c>
      <c r="AG17" t="s">
        <v>2</v>
      </c>
    </row>
    <row r="18" spans="1:34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23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33</v>
      </c>
      <c r="T18" t="s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 t="s">
        <v>42</v>
      </c>
      <c r="AD18" t="s">
        <v>8</v>
      </c>
      <c r="AG18" t="s">
        <v>1</v>
      </c>
      <c r="AH18" t="s">
        <v>8</v>
      </c>
    </row>
    <row r="19" spans="1:34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 t="s">
        <v>23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 t="s">
        <v>35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 t="s">
        <v>53</v>
      </c>
    </row>
    <row r="20" spans="1:34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24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 t="s">
        <v>36</v>
      </c>
      <c r="T20" t="s">
        <v>6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54</v>
      </c>
      <c r="AG20" t="s">
        <v>6</v>
      </c>
    </row>
    <row r="21" spans="1:34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 t="s">
        <v>19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 t="s">
        <v>37</v>
      </c>
      <c r="T21" t="s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 t="s">
        <v>55</v>
      </c>
      <c r="AG21" t="s">
        <v>5</v>
      </c>
    </row>
    <row r="22" spans="1:34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 t="s">
        <v>22</v>
      </c>
      <c r="J22" t="s">
        <v>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 t="s">
        <v>38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 t="s">
        <v>36</v>
      </c>
      <c r="AD22" t="s">
        <v>6</v>
      </c>
      <c r="AF22" t="s">
        <v>4</v>
      </c>
      <c r="AH22" t="s">
        <v>6</v>
      </c>
    </row>
    <row r="23" spans="1:34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 t="s">
        <v>25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 t="s">
        <v>17</v>
      </c>
      <c r="T23" t="s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 t="s">
        <v>44</v>
      </c>
      <c r="AG23" t="s">
        <v>0</v>
      </c>
    </row>
    <row r="24" spans="1:34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24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 t="s">
        <v>36</v>
      </c>
      <c r="T24" t="s">
        <v>6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 t="s">
        <v>54</v>
      </c>
      <c r="AG24" t="s">
        <v>6</v>
      </c>
    </row>
    <row r="25" spans="1:34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 t="s">
        <v>19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 t="s">
        <v>37</v>
      </c>
      <c r="T25" t="s">
        <v>5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 t="s">
        <v>45</v>
      </c>
      <c r="AG25" t="s">
        <v>5</v>
      </c>
    </row>
    <row r="26" spans="1:34" x14ac:dyDescent="0.3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 t="s">
        <v>22</v>
      </c>
      <c r="J26" t="s">
        <v>4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 t="s">
        <v>38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 t="s">
        <v>36</v>
      </c>
      <c r="AD26" t="s">
        <v>6</v>
      </c>
      <c r="AF26" t="s">
        <v>4</v>
      </c>
      <c r="AH26" t="s">
        <v>6</v>
      </c>
    </row>
    <row r="27" spans="1:34" x14ac:dyDescent="0.3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 t="s">
        <v>25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 t="s">
        <v>17</v>
      </c>
      <c r="T27" t="s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 t="s">
        <v>44</v>
      </c>
      <c r="AG27" t="s">
        <v>0</v>
      </c>
    </row>
    <row r="28" spans="1:34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 t="s">
        <v>26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30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 t="s">
        <v>56</v>
      </c>
      <c r="AD28" t="s">
        <v>59</v>
      </c>
      <c r="AH28" t="s">
        <v>59</v>
      </c>
    </row>
    <row r="29" spans="1:34" x14ac:dyDescent="0.3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16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39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 t="s">
        <v>44</v>
      </c>
    </row>
    <row r="30" spans="1:34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 t="s">
        <v>22</v>
      </c>
      <c r="J30" t="s">
        <v>4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 t="s">
        <v>34</v>
      </c>
      <c r="T30" t="s">
        <v>5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 t="s">
        <v>57</v>
      </c>
      <c r="AF30" t="s">
        <v>4</v>
      </c>
      <c r="AG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E311-F761-4FD2-BF8D-DBCB96C0C7C8}">
  <dimension ref="A1:AH26"/>
  <sheetViews>
    <sheetView topLeftCell="A7" workbookViewId="0">
      <selection activeCell="T28" sqref="T28"/>
    </sheetView>
  </sheetViews>
  <sheetFormatPr defaultColWidth="4.88671875" defaultRowHeight="14.4" x14ac:dyDescent="0.3"/>
  <cols>
    <col min="1" max="24" width="2.6640625" customWidth="1"/>
    <col min="26" max="26" width="7.5546875" bestFit="1" customWidth="1"/>
  </cols>
  <sheetData>
    <row r="1" spans="1:34" x14ac:dyDescent="0.3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 s="2">
        <v>0</v>
      </c>
      <c r="J1" s="2">
        <v>1</v>
      </c>
      <c r="K1" s="2">
        <v>0</v>
      </c>
      <c r="L1" s="2">
        <v>1</v>
      </c>
      <c r="M1" s="2">
        <v>0</v>
      </c>
      <c r="N1" s="2">
        <v>0</v>
      </c>
      <c r="O1" s="2">
        <v>0</v>
      </c>
      <c r="P1" s="2">
        <v>0</v>
      </c>
      <c r="Q1">
        <v>1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Z1">
        <f>SUM(A1:Y1)</f>
        <v>10</v>
      </c>
      <c r="AE1" t="s">
        <v>81</v>
      </c>
      <c r="AF1" t="s">
        <v>74</v>
      </c>
      <c r="AG1" t="s">
        <v>72</v>
      </c>
      <c r="AH1" t="s">
        <v>84</v>
      </c>
    </row>
    <row r="2" spans="1:34" x14ac:dyDescent="0.3">
      <c r="A2">
        <v>0</v>
      </c>
      <c r="B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Z2">
        <f t="shared" ref="Z2:Z26" si="0">SUM(A2:Y2)</f>
        <v>6</v>
      </c>
      <c r="AE2" t="s">
        <v>73</v>
      </c>
      <c r="AF2" t="s">
        <v>74</v>
      </c>
      <c r="AG2" t="s">
        <v>70</v>
      </c>
      <c r="AH2" t="s">
        <v>87</v>
      </c>
    </row>
    <row r="3" spans="1:34" x14ac:dyDescent="0.3">
      <c r="A3">
        <v>0</v>
      </c>
      <c r="B3">
        <v>0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0</v>
      </c>
    </row>
    <row r="4" spans="1:34" x14ac:dyDescent="0.3">
      <c r="A4">
        <v>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1</v>
      </c>
      <c r="I4" s="2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Z4">
        <f t="shared" si="0"/>
        <v>9</v>
      </c>
      <c r="AE4" t="s">
        <v>78</v>
      </c>
      <c r="AF4" t="s">
        <v>87</v>
      </c>
      <c r="AG4" t="s">
        <v>74</v>
      </c>
      <c r="AH4" t="s">
        <v>88</v>
      </c>
    </row>
    <row r="5" spans="1:34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Z5">
        <f t="shared" si="0"/>
        <v>9</v>
      </c>
      <c r="AE5" t="s">
        <v>89</v>
      </c>
      <c r="AF5" t="s">
        <v>81</v>
      </c>
      <c r="AG5" t="s">
        <v>74</v>
      </c>
      <c r="AH5" t="s">
        <v>83</v>
      </c>
    </row>
    <row r="6" spans="1:34" x14ac:dyDescent="0.3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Z6">
        <f t="shared" si="0"/>
        <v>10</v>
      </c>
      <c r="AE6" t="s">
        <v>84</v>
      </c>
      <c r="AF6" t="s">
        <v>82</v>
      </c>
      <c r="AG6" t="s">
        <v>73</v>
      </c>
      <c r="AH6" t="s">
        <v>74</v>
      </c>
    </row>
    <row r="7" spans="1:34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Z7">
        <f t="shared" si="0"/>
        <v>8</v>
      </c>
      <c r="AE7" t="s">
        <v>81</v>
      </c>
      <c r="AF7" t="s">
        <v>70</v>
      </c>
      <c r="AG7" t="s">
        <v>91</v>
      </c>
      <c r="AH7" t="s">
        <v>78</v>
      </c>
    </row>
    <row r="8" spans="1:34" x14ac:dyDescent="0.3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Z8">
        <f t="shared" si="0"/>
        <v>10</v>
      </c>
      <c r="AE8" t="s">
        <v>81</v>
      </c>
      <c r="AF8" t="s">
        <v>81</v>
      </c>
      <c r="AG8" t="s">
        <v>74</v>
      </c>
      <c r="AH8" t="s">
        <v>84</v>
      </c>
    </row>
    <row r="9" spans="1:34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Z9">
        <f t="shared" si="0"/>
        <v>10</v>
      </c>
      <c r="AE9" t="s">
        <v>90</v>
      </c>
      <c r="AF9" t="s">
        <v>88</v>
      </c>
      <c r="AG9" t="s">
        <v>74</v>
      </c>
      <c r="AH9" t="s">
        <v>89</v>
      </c>
    </row>
    <row r="10" spans="1:34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Z10">
        <f t="shared" si="0"/>
        <v>12</v>
      </c>
      <c r="AE10" t="s">
        <v>87</v>
      </c>
      <c r="AF10" t="s">
        <v>84</v>
      </c>
      <c r="AG10" t="s">
        <v>90</v>
      </c>
      <c r="AH10" t="s">
        <v>91</v>
      </c>
    </row>
    <row r="11" spans="1:34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Z11">
        <f t="shared" si="0"/>
        <v>7</v>
      </c>
      <c r="AE11" t="s">
        <v>74</v>
      </c>
      <c r="AF11" t="s">
        <v>81</v>
      </c>
      <c r="AG11" t="s">
        <v>74</v>
      </c>
      <c r="AH11" t="s">
        <v>85</v>
      </c>
    </row>
    <row r="12" spans="1:3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Z12">
        <f t="shared" si="0"/>
        <v>11</v>
      </c>
      <c r="AE12" t="s">
        <v>84</v>
      </c>
      <c r="AF12" t="s">
        <v>78</v>
      </c>
      <c r="AG12" t="s">
        <v>83</v>
      </c>
      <c r="AH12" t="s">
        <v>89</v>
      </c>
    </row>
    <row r="13" spans="1:34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Z13">
        <f t="shared" si="0"/>
        <v>8</v>
      </c>
      <c r="AE13" t="e">
        <v>#N/A</v>
      </c>
      <c r="AF13" t="s">
        <v>73</v>
      </c>
      <c r="AG13" t="s">
        <v>74</v>
      </c>
      <c r="AH13" t="s">
        <v>76</v>
      </c>
    </row>
    <row r="14" spans="1:3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Z14">
        <f t="shared" si="0"/>
        <v>11</v>
      </c>
      <c r="AE14" t="s">
        <v>87</v>
      </c>
      <c r="AF14" t="s">
        <v>74</v>
      </c>
      <c r="AG14" t="s">
        <v>88</v>
      </c>
      <c r="AH14" t="e">
        <v>#N/A</v>
      </c>
    </row>
    <row r="15" spans="1:34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Z15">
        <f t="shared" si="0"/>
        <v>11</v>
      </c>
      <c r="AE15" t="s">
        <v>82</v>
      </c>
      <c r="AF15" t="s">
        <v>78</v>
      </c>
      <c r="AG15" t="s">
        <v>83</v>
      </c>
      <c r="AH15" t="s">
        <v>90</v>
      </c>
    </row>
    <row r="16" spans="1:34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Z16">
        <f t="shared" si="0"/>
        <v>11</v>
      </c>
      <c r="AE16" t="s">
        <v>89</v>
      </c>
      <c r="AF16" t="s">
        <v>74</v>
      </c>
      <c r="AG16" t="s">
        <v>88</v>
      </c>
      <c r="AH16" t="e">
        <v>#N/A</v>
      </c>
    </row>
    <row r="17" spans="1:34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Z17">
        <f t="shared" si="0"/>
        <v>11</v>
      </c>
      <c r="AE17" t="s">
        <v>88</v>
      </c>
      <c r="AF17" t="s">
        <v>74</v>
      </c>
      <c r="AG17" t="s">
        <v>72</v>
      </c>
      <c r="AH17" t="s">
        <v>84</v>
      </c>
    </row>
    <row r="18" spans="1:34" x14ac:dyDescent="0.3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Z18">
        <f t="shared" si="0"/>
        <v>9</v>
      </c>
      <c r="AE18" t="s">
        <v>83</v>
      </c>
      <c r="AF18" t="s">
        <v>73</v>
      </c>
      <c r="AG18" t="s">
        <v>74</v>
      </c>
      <c r="AH18" t="s">
        <v>88</v>
      </c>
    </row>
    <row r="19" spans="1:34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Z19">
        <f t="shared" si="0"/>
        <v>10</v>
      </c>
      <c r="AE19" t="s">
        <v>83</v>
      </c>
      <c r="AF19" t="s">
        <v>84</v>
      </c>
      <c r="AG19" t="s">
        <v>87</v>
      </c>
      <c r="AH19" t="s">
        <v>73</v>
      </c>
    </row>
    <row r="20" spans="1:34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Z20">
        <f t="shared" si="0"/>
        <v>9</v>
      </c>
      <c r="AE20" t="s">
        <v>74</v>
      </c>
      <c r="AF20" t="s">
        <v>89</v>
      </c>
      <c r="AG20" t="e">
        <v>#N/A</v>
      </c>
      <c r="AH20" t="s">
        <v>73</v>
      </c>
    </row>
    <row r="21" spans="1:34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Z21">
        <f t="shared" si="0"/>
        <v>9</v>
      </c>
      <c r="AE21" t="s">
        <v>74</v>
      </c>
      <c r="AF21" t="s">
        <v>76</v>
      </c>
      <c r="AG21" t="s">
        <v>87</v>
      </c>
      <c r="AH21" t="s">
        <v>74</v>
      </c>
    </row>
    <row r="22" spans="1:34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f t="shared" si="0"/>
        <v>9</v>
      </c>
      <c r="AE22" t="s">
        <v>88</v>
      </c>
      <c r="AF22" t="s">
        <v>70</v>
      </c>
      <c r="AG22" t="s">
        <v>82</v>
      </c>
      <c r="AH22" t="s">
        <v>78</v>
      </c>
    </row>
    <row r="23" spans="1:34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Z23">
        <f t="shared" si="0"/>
        <v>10</v>
      </c>
      <c r="AE23" t="s">
        <v>83</v>
      </c>
      <c r="AF23" t="s">
        <v>90</v>
      </c>
      <c r="AG23" t="s">
        <v>89</v>
      </c>
      <c r="AH23" t="s">
        <v>74</v>
      </c>
    </row>
    <row r="24" spans="1:34" x14ac:dyDescent="0.3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Z24">
        <f t="shared" si="0"/>
        <v>10</v>
      </c>
      <c r="AE24" t="e">
        <v>#N/A</v>
      </c>
      <c r="AF24" t="s">
        <v>88</v>
      </c>
      <c r="AG24" t="s">
        <v>74</v>
      </c>
      <c r="AH24" t="s">
        <v>72</v>
      </c>
    </row>
    <row r="25" spans="1:34" x14ac:dyDescent="0.3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Z25">
        <f t="shared" si="0"/>
        <v>10</v>
      </c>
      <c r="AE25" t="s">
        <v>84</v>
      </c>
      <c r="AF25" t="s">
        <v>83</v>
      </c>
      <c r="AG25" t="s">
        <v>73</v>
      </c>
      <c r="AH25" t="s">
        <v>74</v>
      </c>
    </row>
    <row r="26" spans="1:34" x14ac:dyDescent="0.3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Z26">
        <f t="shared" si="0"/>
        <v>10</v>
      </c>
      <c r="AE26" t="s">
        <v>88</v>
      </c>
      <c r="AF26" t="s">
        <v>74</v>
      </c>
      <c r="AG26" t="s">
        <v>88</v>
      </c>
      <c r="AH26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6077-7FAE-44C4-BDAC-9458440E01DC}">
  <dimension ref="A1:AV26"/>
  <sheetViews>
    <sheetView tabSelected="1" workbookViewId="0">
      <selection activeCell="R23" sqref="R23"/>
    </sheetView>
  </sheetViews>
  <sheetFormatPr defaultColWidth="4.88671875" defaultRowHeight="14.4" x14ac:dyDescent="0.3"/>
  <cols>
    <col min="1" max="6" width="2" bestFit="1" customWidth="1"/>
    <col min="7" max="7" width="7" bestFit="1" customWidth="1"/>
    <col min="8" max="8" width="5.21875" bestFit="1" customWidth="1"/>
    <col min="9" max="10" width="2.6640625" customWidth="1"/>
    <col min="11" max="16" width="2" bestFit="1" customWidth="1"/>
    <col min="17" max="17" width="7" bestFit="1" customWidth="1"/>
    <col min="18" max="18" width="2.6640625" bestFit="1" customWidth="1"/>
    <col min="19" max="20" width="2.6640625" customWidth="1"/>
    <col min="21" max="26" width="2" bestFit="1" customWidth="1"/>
    <col min="27" max="27" width="7" bestFit="1" customWidth="1"/>
    <col min="28" max="28" width="5.21875" bestFit="1" customWidth="1"/>
    <col min="29" max="30" width="2.6640625" customWidth="1"/>
    <col min="31" max="36" width="2" bestFit="1" customWidth="1"/>
    <col min="37" max="37" width="7" bestFit="1" customWidth="1"/>
    <col min="38" max="38" width="5.21875" bestFit="1" customWidth="1"/>
    <col min="45" max="45" width="5.21875" bestFit="1" customWidth="1"/>
    <col min="46" max="46" width="2.6640625" bestFit="1" customWidth="1"/>
    <col min="47" max="48" width="5.21875" bestFit="1" customWidth="1"/>
    <col min="52" max="52" width="13.21875" bestFit="1" customWidth="1"/>
  </cols>
  <sheetData>
    <row r="1" spans="1:48" x14ac:dyDescent="0.3">
      <c r="A1" s="3">
        <f>Feuil3!A1</f>
        <v>0</v>
      </c>
      <c r="B1" s="3">
        <f>Feuil3!B1</f>
        <v>0</v>
      </c>
      <c r="C1" s="3">
        <f>Feuil3!C1</f>
        <v>1</v>
      </c>
      <c r="D1" s="3">
        <f>Feuil3!D1</f>
        <v>1</v>
      </c>
      <c r="E1" s="3">
        <f>Feuil3!E1</f>
        <v>0</v>
      </c>
      <c r="F1" s="3">
        <f>Feuil3!F1</f>
        <v>0</v>
      </c>
      <c r="G1" s="3" t="str">
        <f>_xlfn.CONCAT(A1,B1,C1,D1,E1,F1)</f>
        <v>001100</v>
      </c>
      <c r="H1" s="3" t="str">
        <f>VLOOKUP(G1,ascii!$B:$C,2,FALSE)</f>
        <v>L</v>
      </c>
      <c r="I1" s="3"/>
      <c r="J1" s="3"/>
      <c r="K1" s="3">
        <f>Feuil3!G1</f>
        <v>0</v>
      </c>
      <c r="L1" s="3">
        <f>Feuil3!H1</f>
        <v>0</v>
      </c>
      <c r="M1" s="3">
        <f>Feuil3!I1</f>
        <v>0</v>
      </c>
      <c r="N1" s="3">
        <f>Feuil3!J1</f>
        <v>1</v>
      </c>
      <c r="O1" s="3">
        <f>Feuil3!K1</f>
        <v>0</v>
      </c>
      <c r="P1" s="3">
        <f>Feuil3!L1</f>
        <v>1</v>
      </c>
      <c r="Q1" s="3" t="str">
        <f>_xlfn.CONCAT(K1,L1,M1,N1,O1,P1)</f>
        <v>000101</v>
      </c>
      <c r="R1" s="3" t="str">
        <f>VLOOKUP(Q1,ascii!$B:$C,2,FALSE)</f>
        <v>E</v>
      </c>
      <c r="S1" s="3"/>
      <c r="T1" s="3"/>
      <c r="U1" s="3">
        <f>Feuil3!M1</f>
        <v>0</v>
      </c>
      <c r="V1" s="3">
        <f>Feuil3!N1</f>
        <v>0</v>
      </c>
      <c r="W1" s="3">
        <f>Feuil3!O1</f>
        <v>0</v>
      </c>
      <c r="X1" s="3">
        <f>Feuil3!P1</f>
        <v>0</v>
      </c>
      <c r="Y1" s="3">
        <f>Feuil3!Q1</f>
        <v>1</v>
      </c>
      <c r="Z1" s="3">
        <f>Feuil3!R1</f>
        <v>1</v>
      </c>
      <c r="AA1" s="3" t="str">
        <f>_xlfn.CONCAT(U1,V1,W1,X1,Y1,Z1)</f>
        <v>000011</v>
      </c>
      <c r="AB1" s="3" t="str">
        <f>VLOOKUP(AA1,ascii!$B:$C,2,FALSE)</f>
        <v>C</v>
      </c>
      <c r="AC1" s="3"/>
      <c r="AD1" s="3"/>
      <c r="AE1" s="3">
        <f>Feuil3!S1</f>
        <v>0</v>
      </c>
      <c r="AF1" s="3">
        <f>Feuil3!T1</f>
        <v>0</v>
      </c>
      <c r="AG1" s="3">
        <f>Feuil3!U1</f>
        <v>1</v>
      </c>
      <c r="AH1" s="3">
        <f>Feuil3!V1</f>
        <v>1</v>
      </c>
      <c r="AI1" s="3">
        <f>Feuil3!W1</f>
        <v>1</v>
      </c>
      <c r="AJ1" s="3">
        <f>Feuil3!X1</f>
        <v>1</v>
      </c>
      <c r="AK1" s="3" t="str">
        <f>_xlfn.CONCAT(AE1,AF1,AG1,AH1,AI1,AJ1)</f>
        <v>001111</v>
      </c>
      <c r="AL1" s="3" t="str">
        <f>VLOOKUP(AK1,ascii!$B:$C,2,FALSE)</f>
        <v>O</v>
      </c>
      <c r="AS1" t="str">
        <f>H1</f>
        <v>L</v>
      </c>
      <c r="AT1" t="str">
        <f>R1</f>
        <v>E</v>
      </c>
      <c r="AU1" t="str">
        <f>AB1</f>
        <v>C</v>
      </c>
      <c r="AV1" t="str">
        <f>AL1</f>
        <v>O</v>
      </c>
    </row>
    <row r="2" spans="1:48" x14ac:dyDescent="0.3">
      <c r="A2" s="3">
        <f>Feuil3!A2</f>
        <v>0</v>
      </c>
      <c r="B2" s="3">
        <f>Feuil3!B2</f>
        <v>0</v>
      </c>
      <c r="C2" s="3">
        <f>Feuil3!C2</f>
        <v>0</v>
      </c>
      <c r="D2" s="3">
        <f>Feuil3!D2</f>
        <v>1</v>
      </c>
      <c r="E2" s="3">
        <f>Feuil3!E2</f>
        <v>0</v>
      </c>
      <c r="F2" s="3">
        <f>Feuil3!F2</f>
        <v>0</v>
      </c>
      <c r="G2" s="3" t="str">
        <f t="shared" ref="G2:G26" si="0">_xlfn.CONCAT(A2,B2,C2,D2,E2,F2)</f>
        <v>000100</v>
      </c>
      <c r="H2" s="3" t="str">
        <f>VLOOKUP(G2,ascii!$B:$C,2,FALSE)</f>
        <v>D</v>
      </c>
      <c r="I2" s="3"/>
      <c r="J2" s="3"/>
      <c r="K2" s="3">
        <f>Feuil3!G2</f>
        <v>0</v>
      </c>
      <c r="L2" s="3">
        <f>Feuil3!H2</f>
        <v>0</v>
      </c>
      <c r="M2" s="3">
        <f>Feuil3!I2</f>
        <v>0</v>
      </c>
      <c r="N2" s="3">
        <f>Feuil3!J2</f>
        <v>1</v>
      </c>
      <c r="O2" s="3">
        <f>Feuil3!K2</f>
        <v>0</v>
      </c>
      <c r="P2" s="3">
        <f>Feuil3!L2</f>
        <v>1</v>
      </c>
      <c r="Q2" s="3" t="str">
        <f t="shared" ref="Q2:Q26" si="1">_xlfn.CONCAT(K2,L2,M2,N2,O2,P2)</f>
        <v>000101</v>
      </c>
      <c r="R2" s="3" t="str">
        <f>VLOOKUP(Q2,ascii!$B:$C,2,FALSE)</f>
        <v>E</v>
      </c>
      <c r="S2" s="3"/>
      <c r="T2" s="3"/>
      <c r="U2" s="3">
        <f>Feuil3!M2</f>
        <v>0</v>
      </c>
      <c r="V2" s="3">
        <f>Feuil3!N2</f>
        <v>0</v>
      </c>
      <c r="W2" s="3">
        <f>Feuil3!O2</f>
        <v>0</v>
      </c>
      <c r="X2" s="3">
        <f>Feuil3!P2</f>
        <v>0</v>
      </c>
      <c r="Y2" s="3">
        <f>Feuil3!Q2</f>
        <v>0</v>
      </c>
      <c r="Z2" s="3">
        <f>Feuil3!R2</f>
        <v>1</v>
      </c>
      <c r="AA2" s="3" t="str">
        <f t="shared" ref="AA2:AA26" si="2">_xlfn.CONCAT(U2,V2,W2,X2,Y2,Z2)</f>
        <v>000001</v>
      </c>
      <c r="AB2" s="3" t="str">
        <f>VLOOKUP(AA2,ascii!$B:$C,2,FALSE)</f>
        <v>A</v>
      </c>
      <c r="AC2" s="3"/>
      <c r="AD2" s="3"/>
      <c r="AE2" s="3">
        <f>Feuil3!S2</f>
        <v>0</v>
      </c>
      <c r="AF2" s="3">
        <f>Feuil3!T2</f>
        <v>1</v>
      </c>
      <c r="AG2" s="3">
        <f>Feuil3!U2</f>
        <v>0</v>
      </c>
      <c r="AH2" s="3">
        <f>Feuil3!V2</f>
        <v>0</v>
      </c>
      <c r="AI2" s="3">
        <f>Feuil3!W2</f>
        <v>1</v>
      </c>
      <c r="AJ2" s="3">
        <f>Feuil3!X2</f>
        <v>0</v>
      </c>
      <c r="AK2" s="3" t="str">
        <f t="shared" ref="AK2:AK26" si="3">_xlfn.CONCAT(AE2,AF2,AG2,AH2,AI2,AJ2)</f>
        <v>010010</v>
      </c>
      <c r="AL2" s="3" t="str">
        <f>VLOOKUP(AK2,ascii!$B:$C,2,FALSE)</f>
        <v>R</v>
      </c>
      <c r="AS2" t="str">
        <f t="shared" ref="AS2:AS26" si="4">H2</f>
        <v>D</v>
      </c>
      <c r="AT2" t="str">
        <f t="shared" ref="AT2:AT26" si="5">R2</f>
        <v>E</v>
      </c>
      <c r="AU2" t="str">
        <f t="shared" ref="AU2:AU26" si="6">AB2</f>
        <v>A</v>
      </c>
      <c r="AV2" t="str">
        <f t="shared" ref="AV2:AV26" si="7">AL2</f>
        <v>R</v>
      </c>
    </row>
    <row r="3" spans="1:48" x14ac:dyDescent="0.3">
      <c r="A3" s="3">
        <f>Feuil3!A3</f>
        <v>0</v>
      </c>
      <c r="B3" s="3">
        <f>Feuil3!B3</f>
        <v>0</v>
      </c>
      <c r="C3" s="3">
        <f>Feuil3!C3</f>
        <v>0</v>
      </c>
      <c r="D3" s="3">
        <f>Feuil3!D3</f>
        <v>1</v>
      </c>
      <c r="E3" s="3">
        <f>Feuil3!E3</f>
        <v>0</v>
      </c>
      <c r="F3" s="3">
        <f>Feuil3!F3</f>
        <v>1</v>
      </c>
      <c r="G3" s="3" t="str">
        <f t="shared" si="0"/>
        <v>000101</v>
      </c>
      <c r="H3" s="3" t="str">
        <f>VLOOKUP(G3,ascii!$B:$C,2,FALSE)</f>
        <v>E</v>
      </c>
      <c r="I3" s="3"/>
      <c r="J3" s="3"/>
      <c r="K3" s="3">
        <f>Feuil3!G3</f>
        <v>0</v>
      </c>
      <c r="L3" s="3">
        <f>Feuil3!H3</f>
        <v>1</v>
      </c>
      <c r="M3" s="3">
        <f>Feuil3!I3</f>
        <v>0</v>
      </c>
      <c r="N3" s="3">
        <f>Feuil3!J3</f>
        <v>1</v>
      </c>
      <c r="O3" s="3">
        <f>Feuil3!K3</f>
        <v>0</v>
      </c>
      <c r="P3" s="3">
        <f>Feuil3!L3</f>
        <v>0</v>
      </c>
      <c r="Q3" s="3" t="str">
        <f t="shared" si="1"/>
        <v>010100</v>
      </c>
      <c r="R3" s="3" t="str">
        <f>VLOOKUP(Q3,ascii!$B:$C,2,FALSE)</f>
        <v>T</v>
      </c>
      <c r="S3" s="3"/>
      <c r="T3" s="3"/>
      <c r="U3" s="3">
        <f>Feuil3!M3</f>
        <v>0</v>
      </c>
      <c r="V3" s="3">
        <f>Feuil3!N3</f>
        <v>0</v>
      </c>
      <c r="W3" s="3">
        <f>Feuil3!O3</f>
        <v>0</v>
      </c>
      <c r="X3" s="3">
        <f>Feuil3!P3</f>
        <v>1</v>
      </c>
      <c r="Y3" s="3">
        <f>Feuil3!Q3</f>
        <v>0</v>
      </c>
      <c r="Z3" s="3">
        <f>Feuil3!R3</f>
        <v>1</v>
      </c>
      <c r="AA3" s="3" t="str">
        <f t="shared" si="2"/>
        <v>000101</v>
      </c>
      <c r="AB3" s="3" t="str">
        <f>VLOOKUP(AA3,ascii!$B:$C,2,FALSE)</f>
        <v>E</v>
      </c>
      <c r="AC3" s="3"/>
      <c r="AD3" s="3"/>
      <c r="AE3" s="3">
        <f>Feuil3!S3</f>
        <v>0</v>
      </c>
      <c r="AF3" s="3">
        <f>Feuil3!T3</f>
        <v>0</v>
      </c>
      <c r="AG3" s="3">
        <f>Feuil3!U3</f>
        <v>1</v>
      </c>
      <c r="AH3" s="3">
        <f>Feuil3!V3</f>
        <v>1</v>
      </c>
      <c r="AI3" s="3">
        <f>Feuil3!W3</f>
        <v>1</v>
      </c>
      <c r="AJ3" s="3">
        <f>Feuil3!X3</f>
        <v>0</v>
      </c>
      <c r="AK3" s="3" t="str">
        <f t="shared" si="3"/>
        <v>001110</v>
      </c>
      <c r="AL3" s="3" t="str">
        <f>VLOOKUP(AK3,ascii!$B:$C,2,FALSE)</f>
        <v>N</v>
      </c>
      <c r="AS3" t="str">
        <f t="shared" si="4"/>
        <v>E</v>
      </c>
      <c r="AT3" t="str">
        <f t="shared" si="5"/>
        <v>T</v>
      </c>
      <c r="AU3" t="str">
        <f t="shared" si="6"/>
        <v>E</v>
      </c>
      <c r="AV3" t="str">
        <f t="shared" si="7"/>
        <v>N</v>
      </c>
    </row>
    <row r="4" spans="1:48" x14ac:dyDescent="0.3">
      <c r="A4" s="3">
        <f>Feuil3!A4</f>
        <v>0</v>
      </c>
      <c r="B4" s="3">
        <f>Feuil3!B4</f>
        <v>0</v>
      </c>
      <c r="C4" s="3">
        <f>Feuil3!C4</f>
        <v>1</v>
      </c>
      <c r="D4" s="3">
        <f>Feuil3!D4</f>
        <v>0</v>
      </c>
      <c r="E4" s="3">
        <f>Feuil3!E4</f>
        <v>0</v>
      </c>
      <c r="F4" s="3">
        <f>Feuil3!F4</f>
        <v>1</v>
      </c>
      <c r="G4" s="3" t="str">
        <f t="shared" si="0"/>
        <v>001001</v>
      </c>
      <c r="H4" s="3" t="str">
        <f>VLOOKUP(G4,ascii!$B:$C,2,FALSE)</f>
        <v>I</v>
      </c>
      <c r="I4" s="3"/>
      <c r="J4" s="3"/>
      <c r="K4" s="3">
        <f>Feuil3!G4</f>
        <v>0</v>
      </c>
      <c r="L4" s="3">
        <f>Feuil3!H4</f>
        <v>1</v>
      </c>
      <c r="M4" s="3">
        <f>Feuil3!I4</f>
        <v>0</v>
      </c>
      <c r="N4" s="3">
        <f>Feuil3!J4</f>
        <v>0</v>
      </c>
      <c r="O4" s="3">
        <f>Feuil3!K4</f>
        <v>1</v>
      </c>
      <c r="P4" s="3">
        <f>Feuil3!L4</f>
        <v>0</v>
      </c>
      <c r="Q4" s="3" t="str">
        <f t="shared" si="1"/>
        <v>010010</v>
      </c>
      <c r="R4" s="3" t="str">
        <f>VLOOKUP(Q4,ascii!$B:$C,2,FALSE)</f>
        <v>R</v>
      </c>
      <c r="S4" s="3"/>
      <c r="T4" s="3"/>
      <c r="U4" s="3">
        <f>Feuil3!M4</f>
        <v>0</v>
      </c>
      <c r="V4" s="3">
        <f>Feuil3!N4</f>
        <v>0</v>
      </c>
      <c r="W4" s="3">
        <f>Feuil3!O4</f>
        <v>0</v>
      </c>
      <c r="X4" s="3">
        <f>Feuil3!P4</f>
        <v>1</v>
      </c>
      <c r="Y4" s="3">
        <f>Feuil3!Q4</f>
        <v>0</v>
      </c>
      <c r="Z4" s="3">
        <f>Feuil3!R4</f>
        <v>1</v>
      </c>
      <c r="AA4" s="3" t="str">
        <f t="shared" si="2"/>
        <v>000101</v>
      </c>
      <c r="AB4" s="3" t="str">
        <f>VLOOKUP(AA4,ascii!$B:$C,2,FALSE)</f>
        <v>E</v>
      </c>
      <c r="AC4" s="3"/>
      <c r="AD4" s="3"/>
      <c r="AE4" s="3">
        <f>Feuil3!S4</f>
        <v>0</v>
      </c>
      <c r="AF4" s="3">
        <f>Feuil3!T4</f>
        <v>1</v>
      </c>
      <c r="AG4" s="3">
        <f>Feuil3!U4</f>
        <v>0</v>
      </c>
      <c r="AH4" s="3">
        <f>Feuil3!V4</f>
        <v>0</v>
      </c>
      <c r="AI4" s="3">
        <f>Feuil3!W4</f>
        <v>1</v>
      </c>
      <c r="AJ4" s="3">
        <f>Feuil3!X4</f>
        <v>1</v>
      </c>
      <c r="AK4" s="3" t="str">
        <f t="shared" si="3"/>
        <v>010011</v>
      </c>
      <c r="AL4" s="3" t="str">
        <f>VLOOKUP(AK4,ascii!$B:$C,2,FALSE)</f>
        <v>S</v>
      </c>
      <c r="AS4" t="str">
        <f t="shared" si="4"/>
        <v>I</v>
      </c>
      <c r="AT4" t="str">
        <f t="shared" si="5"/>
        <v>R</v>
      </c>
      <c r="AU4" t="str">
        <f t="shared" si="6"/>
        <v>E</v>
      </c>
      <c r="AV4" t="str">
        <f t="shared" si="7"/>
        <v>S</v>
      </c>
    </row>
    <row r="5" spans="1:48" x14ac:dyDescent="0.3">
      <c r="A5" s="3">
        <f>Feuil3!A5</f>
        <v>0</v>
      </c>
      <c r="B5" s="3">
        <f>Feuil3!B5</f>
        <v>1</v>
      </c>
      <c r="C5" s="3">
        <f>Feuil3!C5</f>
        <v>0</v>
      </c>
      <c r="D5" s="3">
        <f>Feuil3!D5</f>
        <v>1</v>
      </c>
      <c r="E5" s="3">
        <f>Feuil3!E5</f>
        <v>0</v>
      </c>
      <c r="F5" s="3">
        <f>Feuil3!F5</f>
        <v>0</v>
      </c>
      <c r="G5" s="3" t="str">
        <f t="shared" si="0"/>
        <v>010100</v>
      </c>
      <c r="H5" s="3" t="str">
        <f>VLOOKUP(G5,ascii!$B:$C,2,FALSE)</f>
        <v>T</v>
      </c>
      <c r="I5" s="3"/>
      <c r="J5" s="3"/>
      <c r="K5" s="3">
        <f>Feuil3!G5</f>
        <v>0</v>
      </c>
      <c r="L5" s="3">
        <f>Feuil3!H5</f>
        <v>0</v>
      </c>
      <c r="M5" s="3">
        <f>Feuil3!I5</f>
        <v>1</v>
      </c>
      <c r="N5" s="3">
        <f>Feuil3!J5</f>
        <v>1</v>
      </c>
      <c r="O5" s="3">
        <f>Feuil3!K5</f>
        <v>0</v>
      </c>
      <c r="P5" s="3">
        <f>Feuil3!L5</f>
        <v>0</v>
      </c>
      <c r="Q5" s="3" t="str">
        <f t="shared" si="1"/>
        <v>001100</v>
      </c>
      <c r="R5" s="3" t="str">
        <f>VLOOKUP(Q5,ascii!$B:$C,2,FALSE)</f>
        <v>L</v>
      </c>
      <c r="S5" s="3"/>
      <c r="T5" s="3"/>
      <c r="U5" s="3">
        <f>Feuil3!M5</f>
        <v>0</v>
      </c>
      <c r="V5" s="3">
        <f>Feuil3!N5</f>
        <v>0</v>
      </c>
      <c r="W5" s="3">
        <f>Feuil3!O5</f>
        <v>0</v>
      </c>
      <c r="X5" s="3">
        <f>Feuil3!P5</f>
        <v>1</v>
      </c>
      <c r="Y5" s="3">
        <f>Feuil3!Q5</f>
        <v>0</v>
      </c>
      <c r="Z5" s="3">
        <f>Feuil3!R5</f>
        <v>1</v>
      </c>
      <c r="AA5" s="3" t="str">
        <f t="shared" si="2"/>
        <v>000101</v>
      </c>
      <c r="AB5" s="3" t="str">
        <f>VLOOKUP(AA5,ascii!$B:$C,2,FALSE)</f>
        <v>E</v>
      </c>
      <c r="AC5" s="3"/>
      <c r="AD5" s="3"/>
      <c r="AE5" s="3">
        <f>Feuil3!S5</f>
        <v>0</v>
      </c>
      <c r="AF5" s="3">
        <f>Feuil3!T5</f>
        <v>0</v>
      </c>
      <c r="AG5" s="3">
        <f>Feuil3!U5</f>
        <v>1</v>
      </c>
      <c r="AH5" s="3">
        <f>Feuil3!V5</f>
        <v>1</v>
      </c>
      <c r="AI5" s="3">
        <f>Feuil3!W5</f>
        <v>1</v>
      </c>
      <c r="AJ5" s="3">
        <f>Feuil3!X5</f>
        <v>0</v>
      </c>
      <c r="AK5" s="3" t="str">
        <f t="shared" si="3"/>
        <v>001110</v>
      </c>
      <c r="AL5" s="3" t="str">
        <f>VLOOKUP(AK5,ascii!$B:$C,2,FALSE)</f>
        <v>N</v>
      </c>
      <c r="AS5" t="str">
        <f t="shared" si="4"/>
        <v>T</v>
      </c>
      <c r="AT5" t="str">
        <f t="shared" si="5"/>
        <v>L</v>
      </c>
      <c r="AU5" t="str">
        <f t="shared" si="6"/>
        <v>E</v>
      </c>
      <c r="AV5" t="str">
        <f t="shared" si="7"/>
        <v>N</v>
      </c>
    </row>
    <row r="6" spans="1:48" x14ac:dyDescent="0.3">
      <c r="A6" s="3">
        <f>Feuil3!A6</f>
        <v>0</v>
      </c>
      <c r="B6" s="3">
        <f>Feuil3!B6</f>
        <v>0</v>
      </c>
      <c r="C6" s="3">
        <f>Feuil3!C6</f>
        <v>1</v>
      </c>
      <c r="D6" s="3">
        <f>Feuil3!D6</f>
        <v>1</v>
      </c>
      <c r="E6" s="3">
        <f>Feuil3!E6</f>
        <v>1</v>
      </c>
      <c r="F6" s="3">
        <f>Feuil3!F6</f>
        <v>1</v>
      </c>
      <c r="G6" s="3" t="str">
        <f t="shared" si="0"/>
        <v>001111</v>
      </c>
      <c r="H6" s="3" t="str">
        <f>VLOOKUP(G6,ascii!$B:$C,2,FALSE)</f>
        <v>O</v>
      </c>
      <c r="I6" s="3"/>
      <c r="J6" s="3"/>
      <c r="K6" s="3">
        <f>Feuil3!G6</f>
        <v>0</v>
      </c>
      <c r="L6" s="3">
        <f>Feuil3!H6</f>
        <v>0</v>
      </c>
      <c r="M6" s="3">
        <f>Feuil3!I6</f>
        <v>1</v>
      </c>
      <c r="N6" s="3">
        <f>Feuil3!J6</f>
        <v>1</v>
      </c>
      <c r="O6" s="3">
        <f>Feuil3!K6</f>
        <v>0</v>
      </c>
      <c r="P6" s="3">
        <f>Feuil3!L6</f>
        <v>1</v>
      </c>
      <c r="Q6" s="3" t="str">
        <f t="shared" si="1"/>
        <v>001101</v>
      </c>
      <c r="R6" s="3" t="str">
        <f>VLOOKUP(Q6,ascii!$B:$C,2,FALSE)</f>
        <v>M</v>
      </c>
      <c r="S6" s="3"/>
      <c r="T6" s="3"/>
      <c r="U6" s="3">
        <f>Feuil3!M6</f>
        <v>0</v>
      </c>
      <c r="V6" s="3">
        <f>Feuil3!N6</f>
        <v>0</v>
      </c>
      <c r="W6" s="3">
        <f>Feuil3!O6</f>
        <v>0</v>
      </c>
      <c r="X6" s="3">
        <f>Feuil3!P6</f>
        <v>1</v>
      </c>
      <c r="Y6" s="3">
        <f>Feuil3!Q6</f>
        <v>0</v>
      </c>
      <c r="Z6" s="3">
        <f>Feuil3!R6</f>
        <v>0</v>
      </c>
      <c r="AA6" s="3" t="str">
        <f t="shared" si="2"/>
        <v>000100</v>
      </c>
      <c r="AB6" s="3" t="str">
        <f>VLOOKUP(AA6,ascii!$B:$C,2,FALSE)</f>
        <v>D</v>
      </c>
      <c r="AC6" s="3"/>
      <c r="AD6" s="3"/>
      <c r="AE6" s="3">
        <f>Feuil3!S6</f>
        <v>0</v>
      </c>
      <c r="AF6" s="3">
        <f>Feuil3!T6</f>
        <v>0</v>
      </c>
      <c r="AG6" s="3">
        <f>Feuil3!U6</f>
        <v>0</v>
      </c>
      <c r="AH6" s="3">
        <f>Feuil3!V6</f>
        <v>1</v>
      </c>
      <c r="AI6" s="3">
        <f>Feuil3!W6</f>
        <v>0</v>
      </c>
      <c r="AJ6" s="3">
        <f>Feuil3!X6</f>
        <v>1</v>
      </c>
      <c r="AK6" s="3" t="str">
        <f t="shared" si="3"/>
        <v>000101</v>
      </c>
      <c r="AL6" s="3" t="str">
        <f>VLOOKUP(AK6,ascii!$B:$C,2,FALSE)</f>
        <v>E</v>
      </c>
      <c r="AS6" t="str">
        <f t="shared" si="4"/>
        <v>O</v>
      </c>
      <c r="AT6" t="str">
        <f t="shared" si="5"/>
        <v>M</v>
      </c>
      <c r="AU6" t="str">
        <f t="shared" si="6"/>
        <v>D</v>
      </c>
      <c r="AV6" t="str">
        <f t="shared" si="7"/>
        <v>E</v>
      </c>
    </row>
    <row r="7" spans="1:48" x14ac:dyDescent="0.3">
      <c r="A7" s="3">
        <f>Feuil3!A7</f>
        <v>0</v>
      </c>
      <c r="B7" s="3">
        <f>Feuil3!B7</f>
        <v>0</v>
      </c>
      <c r="C7" s="3">
        <f>Feuil3!C7</f>
        <v>1</v>
      </c>
      <c r="D7" s="3">
        <f>Feuil3!D7</f>
        <v>1</v>
      </c>
      <c r="E7" s="3">
        <f>Feuil3!E7</f>
        <v>0</v>
      </c>
      <c r="F7" s="3">
        <f>Feuil3!F7</f>
        <v>0</v>
      </c>
      <c r="G7" s="3" t="str">
        <f t="shared" si="0"/>
        <v>001100</v>
      </c>
      <c r="H7" s="3" t="str">
        <f>VLOOKUP(G7,ascii!$B:$C,2,FALSE)</f>
        <v>L</v>
      </c>
      <c r="I7" s="3"/>
      <c r="J7" s="3"/>
      <c r="K7" s="3">
        <f>Feuil3!G7</f>
        <v>0</v>
      </c>
      <c r="L7" s="3">
        <f>Feuil3!H7</f>
        <v>0</v>
      </c>
      <c r="M7" s="3">
        <f>Feuil3!I7</f>
        <v>0</v>
      </c>
      <c r="N7" s="3">
        <f>Feuil3!J7</f>
        <v>0</v>
      </c>
      <c r="O7" s="3">
        <f>Feuil3!K7</f>
        <v>0</v>
      </c>
      <c r="P7" s="3">
        <f>Feuil3!L7</f>
        <v>1</v>
      </c>
      <c r="Q7" s="3" t="str">
        <f t="shared" si="1"/>
        <v>000001</v>
      </c>
      <c r="R7" s="3" t="str">
        <f>VLOOKUP(Q7,ascii!$B:$C,2,FALSE)</f>
        <v>A</v>
      </c>
      <c r="S7" s="3"/>
      <c r="T7" s="3"/>
      <c r="U7" s="3">
        <f>Feuil3!M7</f>
        <v>0</v>
      </c>
      <c r="V7" s="3">
        <f>Feuil3!N7</f>
        <v>1</v>
      </c>
      <c r="W7" s="3">
        <f>Feuil3!O7</f>
        <v>0</v>
      </c>
      <c r="X7" s="3">
        <f>Feuil3!P7</f>
        <v>1</v>
      </c>
      <c r="Y7" s="3">
        <f>Feuil3!Q7</f>
        <v>1</v>
      </c>
      <c r="Z7" s="3">
        <f>Feuil3!R7</f>
        <v>0</v>
      </c>
      <c r="AA7" s="3" t="str">
        <f t="shared" si="2"/>
        <v>010110</v>
      </c>
      <c r="AB7" s="3" t="str">
        <f>VLOOKUP(AA7,ascii!$B:$C,2,FALSE)</f>
        <v>V</v>
      </c>
      <c r="AC7" s="3"/>
      <c r="AD7" s="3"/>
      <c r="AE7" s="3">
        <f>Feuil3!S7</f>
        <v>0</v>
      </c>
      <c r="AF7" s="3">
        <f>Feuil3!T7</f>
        <v>0</v>
      </c>
      <c r="AG7" s="3">
        <f>Feuil3!U7</f>
        <v>1</v>
      </c>
      <c r="AH7" s="3">
        <f>Feuil3!V7</f>
        <v>0</v>
      </c>
      <c r="AI7" s="3">
        <f>Feuil3!W7</f>
        <v>0</v>
      </c>
      <c r="AJ7" s="3">
        <f>Feuil3!X7</f>
        <v>1</v>
      </c>
      <c r="AK7" s="3" t="str">
        <f t="shared" si="3"/>
        <v>001001</v>
      </c>
      <c r="AL7" s="3" t="str">
        <f>VLOOKUP(AK7,ascii!$B:$C,2,FALSE)</f>
        <v>I</v>
      </c>
      <c r="AS7" t="str">
        <f t="shared" si="4"/>
        <v>L</v>
      </c>
      <c r="AT7" t="str">
        <f t="shared" si="5"/>
        <v>A</v>
      </c>
      <c r="AU7" t="str">
        <f t="shared" si="6"/>
        <v>V</v>
      </c>
      <c r="AV7" t="str">
        <f t="shared" si="7"/>
        <v>I</v>
      </c>
    </row>
    <row r="8" spans="1:48" x14ac:dyDescent="0.3">
      <c r="A8" s="3">
        <f>Feuil3!A8</f>
        <v>0</v>
      </c>
      <c r="B8" s="3">
        <f>Feuil3!B8</f>
        <v>0</v>
      </c>
      <c r="C8" s="3">
        <f>Feuil3!C8</f>
        <v>1</v>
      </c>
      <c r="D8" s="3">
        <f>Feuil3!D8</f>
        <v>1</v>
      </c>
      <c r="E8" s="3">
        <f>Feuil3!E8</f>
        <v>0</v>
      </c>
      <c r="F8" s="3">
        <f>Feuil3!F8</f>
        <v>0</v>
      </c>
      <c r="G8" s="3" t="str">
        <f t="shared" si="0"/>
        <v>001100</v>
      </c>
      <c r="H8" s="3" t="str">
        <f>VLOOKUP(G8,ascii!$B:$C,2,FALSE)</f>
        <v>L</v>
      </c>
      <c r="I8" s="3"/>
      <c r="J8" s="3"/>
      <c r="K8" s="3">
        <f>Feuil3!G8</f>
        <v>0</v>
      </c>
      <c r="L8" s="3">
        <f>Feuil3!H8</f>
        <v>0</v>
      </c>
      <c r="M8" s="3">
        <f>Feuil3!I8</f>
        <v>1</v>
      </c>
      <c r="N8" s="3">
        <f>Feuil3!J8</f>
        <v>1</v>
      </c>
      <c r="O8" s="3">
        <f>Feuil3!K8</f>
        <v>0</v>
      </c>
      <c r="P8" s="3">
        <f>Feuil3!L8</f>
        <v>0</v>
      </c>
      <c r="Q8" s="3" t="str">
        <f t="shared" si="1"/>
        <v>001100</v>
      </c>
      <c r="R8" s="3" t="str">
        <f>VLOOKUP(Q8,ascii!$B:$C,2,FALSE)</f>
        <v>L</v>
      </c>
      <c r="S8" s="3"/>
      <c r="T8" s="3"/>
      <c r="U8" s="3">
        <f>Feuil3!M8</f>
        <v>0</v>
      </c>
      <c r="V8" s="3">
        <f>Feuil3!N8</f>
        <v>0</v>
      </c>
      <c r="W8" s="3">
        <f>Feuil3!O8</f>
        <v>0</v>
      </c>
      <c r="X8" s="3">
        <f>Feuil3!P8</f>
        <v>1</v>
      </c>
      <c r="Y8" s="3">
        <f>Feuil3!Q8</f>
        <v>0</v>
      </c>
      <c r="Z8" s="3">
        <f>Feuil3!R8</f>
        <v>1</v>
      </c>
      <c r="AA8" s="3" t="str">
        <f t="shared" si="2"/>
        <v>000101</v>
      </c>
      <c r="AB8" s="3" t="str">
        <f>VLOOKUP(AA8,ascii!$B:$C,2,FALSE)</f>
        <v>E</v>
      </c>
      <c r="AC8" s="3"/>
      <c r="AD8" s="3"/>
      <c r="AE8" s="3">
        <f>Feuil3!S8</f>
        <v>0</v>
      </c>
      <c r="AF8" s="3">
        <f>Feuil3!T8</f>
        <v>0</v>
      </c>
      <c r="AG8" s="3">
        <f>Feuil3!U8</f>
        <v>1</v>
      </c>
      <c r="AH8" s="3">
        <f>Feuil3!V8</f>
        <v>1</v>
      </c>
      <c r="AI8" s="3">
        <f>Feuil3!W8</f>
        <v>1</v>
      </c>
      <c r="AJ8" s="3">
        <f>Feuil3!X8</f>
        <v>1</v>
      </c>
      <c r="AK8" s="3" t="str">
        <f t="shared" si="3"/>
        <v>001111</v>
      </c>
      <c r="AL8" s="3" t="str">
        <f>VLOOKUP(AK8,ascii!$B:$C,2,FALSE)</f>
        <v>O</v>
      </c>
      <c r="AS8" t="str">
        <f t="shared" si="4"/>
        <v>L</v>
      </c>
      <c r="AT8" t="str">
        <f t="shared" si="5"/>
        <v>L</v>
      </c>
      <c r="AU8" t="str">
        <f t="shared" si="6"/>
        <v>E</v>
      </c>
      <c r="AV8" t="str">
        <f t="shared" si="7"/>
        <v>O</v>
      </c>
    </row>
    <row r="9" spans="1:48" x14ac:dyDescent="0.3">
      <c r="A9" s="3">
        <f>Feuil3!A9</f>
        <v>0</v>
      </c>
      <c r="B9" s="3">
        <f>Feuil3!B9</f>
        <v>1</v>
      </c>
      <c r="C9" s="3">
        <f>Feuil3!C9</f>
        <v>0</v>
      </c>
      <c r="D9" s="3">
        <f>Feuil3!D9</f>
        <v>1</v>
      </c>
      <c r="E9" s="3">
        <f>Feuil3!E9</f>
        <v>0</v>
      </c>
      <c r="F9" s="3">
        <f>Feuil3!F9</f>
        <v>1</v>
      </c>
      <c r="G9" s="3" t="str">
        <f t="shared" si="0"/>
        <v>010101</v>
      </c>
      <c r="H9" s="3" t="str">
        <f>VLOOKUP(G9,ascii!$B:$C,2,FALSE)</f>
        <v>U</v>
      </c>
      <c r="I9" s="3"/>
      <c r="J9" s="3"/>
      <c r="K9" s="3">
        <f>Feuil3!G9</f>
        <v>0</v>
      </c>
      <c r="L9" s="3">
        <f>Feuil3!H9</f>
        <v>1</v>
      </c>
      <c r="M9" s="3">
        <f>Feuil3!I9</f>
        <v>0</v>
      </c>
      <c r="N9" s="3">
        <f>Feuil3!J9</f>
        <v>0</v>
      </c>
      <c r="O9" s="3">
        <f>Feuil3!K9</f>
        <v>1</v>
      </c>
      <c r="P9" s="3">
        <f>Feuil3!L9</f>
        <v>1</v>
      </c>
      <c r="Q9" s="3" t="str">
        <f t="shared" si="1"/>
        <v>010011</v>
      </c>
      <c r="R9" s="3" t="str">
        <f>VLOOKUP(Q9,ascii!$B:$C,2,FALSE)</f>
        <v>S</v>
      </c>
      <c r="S9" s="3"/>
      <c r="T9" s="3"/>
      <c r="U9" s="3">
        <f>Feuil3!M9</f>
        <v>0</v>
      </c>
      <c r="V9" s="3">
        <f>Feuil3!N9</f>
        <v>0</v>
      </c>
      <c r="W9" s="3">
        <f>Feuil3!O9</f>
        <v>0</v>
      </c>
      <c r="X9" s="3">
        <f>Feuil3!P9</f>
        <v>1</v>
      </c>
      <c r="Y9" s="3">
        <f>Feuil3!Q9</f>
        <v>0</v>
      </c>
      <c r="Z9" s="3">
        <f>Feuil3!R9</f>
        <v>1</v>
      </c>
      <c r="AA9" s="3" t="str">
        <f t="shared" si="2"/>
        <v>000101</v>
      </c>
      <c r="AB9" s="3" t="str">
        <f>VLOOKUP(AA9,ascii!$B:$C,2,FALSE)</f>
        <v>E</v>
      </c>
      <c r="AC9" s="3"/>
      <c r="AD9" s="3"/>
      <c r="AE9" s="3">
        <f>Feuil3!S9</f>
        <v>0</v>
      </c>
      <c r="AF9" s="3">
        <f>Feuil3!T9</f>
        <v>1</v>
      </c>
      <c r="AG9" s="3">
        <f>Feuil3!U9</f>
        <v>0</v>
      </c>
      <c r="AH9" s="3">
        <f>Feuil3!V9</f>
        <v>1</v>
      </c>
      <c r="AI9" s="3">
        <f>Feuil3!W9</f>
        <v>0</v>
      </c>
      <c r="AJ9" s="3">
        <f>Feuil3!X9</f>
        <v>0</v>
      </c>
      <c r="AK9" s="3" t="str">
        <f t="shared" si="3"/>
        <v>010100</v>
      </c>
      <c r="AL9" s="3" t="str">
        <f>VLOOKUP(AK9,ascii!$B:$C,2,FALSE)</f>
        <v>T</v>
      </c>
      <c r="AS9" t="str">
        <f t="shared" si="4"/>
        <v>U</v>
      </c>
      <c r="AT9" t="str">
        <f t="shared" si="5"/>
        <v>S</v>
      </c>
      <c r="AU9" t="str">
        <f t="shared" si="6"/>
        <v>E</v>
      </c>
      <c r="AV9" t="str">
        <f t="shared" si="7"/>
        <v>T</v>
      </c>
    </row>
    <row r="10" spans="1:48" x14ac:dyDescent="0.3">
      <c r="A10" s="3">
        <f>Feuil3!A10</f>
        <v>0</v>
      </c>
      <c r="B10" s="3">
        <f>Feuil3!B10</f>
        <v>1</v>
      </c>
      <c r="C10" s="3">
        <f>Feuil3!C10</f>
        <v>0</v>
      </c>
      <c r="D10" s="3">
        <f>Feuil3!D10</f>
        <v>0</v>
      </c>
      <c r="E10" s="3">
        <f>Feuil3!E10</f>
        <v>1</v>
      </c>
      <c r="F10" s="3">
        <f>Feuil3!F10</f>
        <v>0</v>
      </c>
      <c r="G10" s="3" t="str">
        <f t="shared" si="0"/>
        <v>010010</v>
      </c>
      <c r="H10" s="3" t="str">
        <f>VLOOKUP(G10,ascii!$B:$C,2,FALSE)</f>
        <v>R</v>
      </c>
      <c r="K10" s="3">
        <f>Feuil3!G10</f>
        <v>0</v>
      </c>
      <c r="L10" s="3">
        <f>Feuil3!H10</f>
        <v>0</v>
      </c>
      <c r="M10" s="3">
        <f>Feuil3!I10</f>
        <v>1</v>
      </c>
      <c r="N10" s="3">
        <f>Feuil3!J10</f>
        <v>1</v>
      </c>
      <c r="O10" s="3">
        <f>Feuil3!K10</f>
        <v>1</v>
      </c>
      <c r="P10" s="3">
        <f>Feuil3!L10</f>
        <v>1</v>
      </c>
      <c r="Q10" s="3" t="str">
        <f t="shared" si="1"/>
        <v>001111</v>
      </c>
      <c r="R10" s="3" t="str">
        <f>VLOOKUP(Q10,ascii!$B:$C,2,FALSE)</f>
        <v>O</v>
      </c>
      <c r="U10" s="3">
        <f>Feuil3!M10</f>
        <v>0</v>
      </c>
      <c r="V10" s="3">
        <f>Feuil3!N10</f>
        <v>1</v>
      </c>
      <c r="W10" s="3">
        <f>Feuil3!O10</f>
        <v>0</v>
      </c>
      <c r="X10" s="3">
        <f>Feuil3!P10</f>
        <v>1</v>
      </c>
      <c r="Y10" s="3">
        <f>Feuil3!Q10</f>
        <v>0</v>
      </c>
      <c r="Z10" s="3">
        <f>Feuil3!R10</f>
        <v>1</v>
      </c>
      <c r="AA10" s="3" t="str">
        <f t="shared" si="2"/>
        <v>010101</v>
      </c>
      <c r="AB10" s="3" t="str">
        <f>VLOOKUP(AA10,ascii!$B:$C,2,FALSE)</f>
        <v>U</v>
      </c>
      <c r="AE10" s="3">
        <f>Feuil3!S10</f>
        <v>0</v>
      </c>
      <c r="AF10" s="3">
        <f>Feuil3!T10</f>
        <v>1</v>
      </c>
      <c r="AG10" s="3">
        <f>Feuil3!U10</f>
        <v>0</v>
      </c>
      <c r="AH10" s="3">
        <f>Feuil3!V10</f>
        <v>1</v>
      </c>
      <c r="AI10" s="3">
        <f>Feuil3!W10</f>
        <v>1</v>
      </c>
      <c r="AJ10" s="3">
        <f>Feuil3!X10</f>
        <v>0</v>
      </c>
      <c r="AK10" s="3" t="str">
        <f t="shared" si="3"/>
        <v>010110</v>
      </c>
      <c r="AL10" s="3" t="str">
        <f>VLOOKUP(AK10,ascii!$B:$C,2,FALSE)</f>
        <v>V</v>
      </c>
      <c r="AS10" t="str">
        <f t="shared" si="4"/>
        <v>R</v>
      </c>
      <c r="AT10" t="str">
        <f t="shared" si="5"/>
        <v>O</v>
      </c>
      <c r="AU10" t="str">
        <f t="shared" si="6"/>
        <v>U</v>
      </c>
      <c r="AV10" t="str">
        <f t="shared" si="7"/>
        <v>V</v>
      </c>
    </row>
    <row r="11" spans="1:48" x14ac:dyDescent="0.3">
      <c r="A11" s="3">
        <f>Feuil3!A11</f>
        <v>0</v>
      </c>
      <c r="B11" s="3">
        <f>Feuil3!B11</f>
        <v>0</v>
      </c>
      <c r="C11" s="3">
        <f>Feuil3!C11</f>
        <v>0</v>
      </c>
      <c r="D11" s="3">
        <f>Feuil3!D11</f>
        <v>1</v>
      </c>
      <c r="E11" s="3">
        <f>Feuil3!E11</f>
        <v>0</v>
      </c>
      <c r="F11" s="3">
        <f>Feuil3!F11</f>
        <v>1</v>
      </c>
      <c r="G11" s="3" t="str">
        <f t="shared" si="0"/>
        <v>000101</v>
      </c>
      <c r="H11" s="3" t="str">
        <f>VLOOKUP(G11,ascii!$B:$C,2,FALSE)</f>
        <v>E</v>
      </c>
      <c r="K11" s="3">
        <f>Feuil3!G11</f>
        <v>0</v>
      </c>
      <c r="L11" s="3">
        <f>Feuil3!H11</f>
        <v>0</v>
      </c>
      <c r="M11" s="3">
        <f>Feuil3!I11</f>
        <v>1</v>
      </c>
      <c r="N11" s="3">
        <f>Feuil3!J11</f>
        <v>1</v>
      </c>
      <c r="O11" s="3">
        <f>Feuil3!K11</f>
        <v>0</v>
      </c>
      <c r="P11" s="3">
        <f>Feuil3!L11</f>
        <v>0</v>
      </c>
      <c r="Q11" s="3" t="str">
        <f t="shared" si="1"/>
        <v>001100</v>
      </c>
      <c r="R11" s="3" t="str">
        <f>VLOOKUP(Q11,ascii!$B:$C,2,FALSE)</f>
        <v>L</v>
      </c>
      <c r="U11" s="3">
        <f>Feuil3!M11</f>
        <v>0</v>
      </c>
      <c r="V11" s="3">
        <f>Feuil3!N11</f>
        <v>0</v>
      </c>
      <c r="W11" s="3">
        <f>Feuil3!O11</f>
        <v>0</v>
      </c>
      <c r="X11" s="3">
        <f>Feuil3!P11</f>
        <v>1</v>
      </c>
      <c r="Y11" s="3">
        <f>Feuil3!Q11</f>
        <v>0</v>
      </c>
      <c r="Z11" s="3">
        <f>Feuil3!R11</f>
        <v>1</v>
      </c>
      <c r="AA11" s="3" t="str">
        <f t="shared" si="2"/>
        <v>000101</v>
      </c>
      <c r="AB11" s="3" t="str">
        <f>VLOOKUP(AA11,ascii!$B:$C,2,FALSE)</f>
        <v>E</v>
      </c>
      <c r="AE11" s="3">
        <f>Feuil3!S11</f>
        <v>0</v>
      </c>
      <c r="AF11" s="3">
        <f>Feuil3!T11</f>
        <v>1</v>
      </c>
      <c r="AG11" s="3">
        <f>Feuil3!U11</f>
        <v>0</v>
      </c>
      <c r="AH11" s="3">
        <f>Feuil3!V11</f>
        <v>0</v>
      </c>
      <c r="AI11" s="3">
        <f>Feuil3!W11</f>
        <v>0</v>
      </c>
      <c r="AJ11" s="3">
        <f>Feuil3!X11</f>
        <v>0</v>
      </c>
      <c r="AK11" s="3" t="str">
        <f t="shared" si="3"/>
        <v>010000</v>
      </c>
      <c r="AL11" s="3" t="str">
        <f>VLOOKUP(AK11,ascii!$B:$C,2,FALSE)</f>
        <v>P</v>
      </c>
      <c r="AS11" t="str">
        <f t="shared" si="4"/>
        <v>E</v>
      </c>
      <c r="AT11" t="str">
        <f t="shared" si="5"/>
        <v>L</v>
      </c>
      <c r="AU11" t="str">
        <f t="shared" si="6"/>
        <v>E</v>
      </c>
      <c r="AV11" t="str">
        <f t="shared" si="7"/>
        <v>P</v>
      </c>
    </row>
    <row r="12" spans="1:48" x14ac:dyDescent="0.3">
      <c r="A12" s="3">
        <f>Feuil3!A12</f>
        <v>0</v>
      </c>
      <c r="B12" s="3">
        <f>Feuil3!B12</f>
        <v>0</v>
      </c>
      <c r="C12" s="3">
        <f>Feuil3!C12</f>
        <v>1</v>
      </c>
      <c r="D12" s="3">
        <f>Feuil3!D12</f>
        <v>1</v>
      </c>
      <c r="E12" s="3">
        <f>Feuil3!E12</f>
        <v>1</v>
      </c>
      <c r="F12" s="3">
        <f>Feuil3!F12</f>
        <v>1</v>
      </c>
      <c r="G12" s="3" t="str">
        <f t="shared" si="0"/>
        <v>001111</v>
      </c>
      <c r="H12" s="3" t="str">
        <f>VLOOKUP(G12,ascii!$B:$C,2,FALSE)</f>
        <v>O</v>
      </c>
      <c r="K12" s="3">
        <f>Feuil3!G12</f>
        <v>0</v>
      </c>
      <c r="L12" s="3">
        <f>Feuil3!H12</f>
        <v>0</v>
      </c>
      <c r="M12" s="3">
        <f>Feuil3!I12</f>
        <v>1</v>
      </c>
      <c r="N12" s="3">
        <f>Feuil3!J12</f>
        <v>0</v>
      </c>
      <c r="O12" s="3">
        <f>Feuil3!K12</f>
        <v>0</v>
      </c>
      <c r="P12" s="3">
        <f>Feuil3!L12</f>
        <v>1</v>
      </c>
      <c r="Q12" s="3" t="str">
        <f t="shared" si="1"/>
        <v>001001</v>
      </c>
      <c r="R12" s="3" t="str">
        <f>VLOOKUP(Q12,ascii!$B:$C,2,FALSE)</f>
        <v>I</v>
      </c>
      <c r="U12" s="3">
        <f>Feuil3!M12</f>
        <v>0</v>
      </c>
      <c r="V12" s="3">
        <f>Feuil3!N12</f>
        <v>0</v>
      </c>
      <c r="W12" s="3">
        <f>Feuil3!O12</f>
        <v>1</v>
      </c>
      <c r="X12" s="3">
        <f>Feuil3!P12</f>
        <v>1</v>
      </c>
      <c r="Y12" s="3">
        <f>Feuil3!Q12</f>
        <v>1</v>
      </c>
      <c r="Z12" s="3">
        <f>Feuil3!R12</f>
        <v>0</v>
      </c>
      <c r="AA12" s="3" t="str">
        <f t="shared" si="2"/>
        <v>001110</v>
      </c>
      <c r="AB12" s="3" t="str">
        <f>VLOOKUP(AA12,ascii!$B:$C,2,FALSE)</f>
        <v>N</v>
      </c>
      <c r="AE12" s="3">
        <f>Feuil3!S12</f>
        <v>0</v>
      </c>
      <c r="AF12" s="3">
        <f>Feuil3!T12</f>
        <v>1</v>
      </c>
      <c r="AG12" s="3">
        <f>Feuil3!U12</f>
        <v>0</v>
      </c>
      <c r="AH12" s="3">
        <f>Feuil3!V12</f>
        <v>1</v>
      </c>
      <c r="AI12" s="3">
        <f>Feuil3!W12</f>
        <v>0</v>
      </c>
      <c r="AJ12" s="3">
        <f>Feuil3!X12</f>
        <v>0</v>
      </c>
      <c r="AK12" s="3" t="str">
        <f t="shared" si="3"/>
        <v>010100</v>
      </c>
      <c r="AL12" s="3" t="str">
        <f>VLOOKUP(AK12,ascii!$B:$C,2,FALSE)</f>
        <v>T</v>
      </c>
      <c r="AS12" t="str">
        <f t="shared" si="4"/>
        <v>O</v>
      </c>
      <c r="AT12" t="str">
        <f t="shared" si="5"/>
        <v>I</v>
      </c>
      <c r="AU12" t="str">
        <f t="shared" si="6"/>
        <v>N</v>
      </c>
      <c r="AV12" t="str">
        <f t="shared" si="7"/>
        <v>T</v>
      </c>
    </row>
    <row r="13" spans="1:48" x14ac:dyDescent="0.3">
      <c r="A13" s="3">
        <f>Feuil3!A13</f>
        <v>1</v>
      </c>
      <c r="B13" s="3">
        <f>Feuil3!B13</f>
        <v>0</v>
      </c>
      <c r="C13" s="3">
        <f>Feuil3!C13</f>
        <v>0</v>
      </c>
      <c r="D13" s="3">
        <f>Feuil3!D13</f>
        <v>1</v>
      </c>
      <c r="E13" s="3">
        <f>Feuil3!E13</f>
        <v>0</v>
      </c>
      <c r="F13" s="3">
        <f>Feuil3!F13</f>
        <v>0</v>
      </c>
      <c r="G13" s="3" t="str">
        <f t="shared" si="0"/>
        <v>100100</v>
      </c>
      <c r="H13" s="3">
        <v>36</v>
      </c>
      <c r="K13" s="3">
        <f>Feuil3!G13</f>
        <v>0</v>
      </c>
      <c r="L13" s="3">
        <f>Feuil3!H13</f>
        <v>0</v>
      </c>
      <c r="M13" s="3">
        <f>Feuil3!I13</f>
        <v>0</v>
      </c>
      <c r="N13" s="3">
        <f>Feuil3!J13</f>
        <v>1</v>
      </c>
      <c r="O13" s="3">
        <f>Feuil3!K13</f>
        <v>0</v>
      </c>
      <c r="P13" s="3">
        <f>Feuil3!L13</f>
        <v>0</v>
      </c>
      <c r="Q13" s="3" t="str">
        <f t="shared" si="1"/>
        <v>000100</v>
      </c>
      <c r="R13" s="3" t="str">
        <f>VLOOKUP(Q13,ascii!$B:$C,2,FALSE)</f>
        <v>D</v>
      </c>
      <c r="U13" s="3">
        <f>Feuil3!M13</f>
        <v>0</v>
      </c>
      <c r="V13" s="3">
        <f>Feuil3!N13</f>
        <v>0</v>
      </c>
      <c r="W13" s="3">
        <f>Feuil3!O13</f>
        <v>0</v>
      </c>
      <c r="X13" s="3">
        <f>Feuil3!P13</f>
        <v>1</v>
      </c>
      <c r="Y13" s="3">
        <f>Feuil3!Q13</f>
        <v>0</v>
      </c>
      <c r="Z13" s="3">
        <f>Feuil3!R13</f>
        <v>1</v>
      </c>
      <c r="AA13" s="3" t="str">
        <f t="shared" si="2"/>
        <v>000101</v>
      </c>
      <c r="AB13" s="3" t="str">
        <f>VLOOKUP(AA13,ascii!$B:$C,2,FALSE)</f>
        <v>E</v>
      </c>
      <c r="AE13" s="3">
        <f>Feuil3!S13</f>
        <v>0</v>
      </c>
      <c r="AF13" s="3">
        <f>Feuil3!T13</f>
        <v>0</v>
      </c>
      <c r="AG13" s="3">
        <f>Feuil3!U13</f>
        <v>0</v>
      </c>
      <c r="AH13" s="3">
        <f>Feuil3!V13</f>
        <v>1</v>
      </c>
      <c r="AI13" s="3">
        <f>Feuil3!W13</f>
        <v>1</v>
      </c>
      <c r="AJ13" s="3">
        <f>Feuil3!X13</f>
        <v>1</v>
      </c>
      <c r="AK13" s="3" t="str">
        <f t="shared" si="3"/>
        <v>000111</v>
      </c>
      <c r="AL13" s="3" t="str">
        <f>VLOOKUP(AK13,ascii!$B:$C,2,FALSE)</f>
        <v>G</v>
      </c>
      <c r="AS13">
        <f t="shared" si="4"/>
        <v>36</v>
      </c>
      <c r="AT13" t="str">
        <f t="shared" si="5"/>
        <v>D</v>
      </c>
      <c r="AU13" t="str">
        <f t="shared" si="6"/>
        <v>E</v>
      </c>
      <c r="AV13" t="str">
        <f t="shared" si="7"/>
        <v>G</v>
      </c>
    </row>
    <row r="14" spans="1:48" x14ac:dyDescent="0.3">
      <c r="A14" s="3">
        <f>Feuil3!A14</f>
        <v>0</v>
      </c>
      <c r="B14" s="3">
        <f>Feuil3!B14</f>
        <v>1</v>
      </c>
      <c r="C14" s="3">
        <f>Feuil3!C14</f>
        <v>0</v>
      </c>
      <c r="D14" s="3">
        <f>Feuil3!D14</f>
        <v>0</v>
      </c>
      <c r="E14" s="3">
        <f>Feuil3!E14</f>
        <v>1</v>
      </c>
      <c r="F14" s="3">
        <f>Feuil3!F14</f>
        <v>0</v>
      </c>
      <c r="G14" s="3" t="str">
        <f t="shared" si="0"/>
        <v>010010</v>
      </c>
      <c r="H14" s="3" t="str">
        <f>VLOOKUP(G14,ascii!$B:$C,2,FALSE)</f>
        <v>R</v>
      </c>
      <c r="K14" s="3">
        <f>Feuil3!G14</f>
        <v>0</v>
      </c>
      <c r="L14" s="3">
        <f>Feuil3!H14</f>
        <v>0</v>
      </c>
      <c r="M14" s="3">
        <f>Feuil3!I14</f>
        <v>0</v>
      </c>
      <c r="N14" s="3">
        <f>Feuil3!J14</f>
        <v>1</v>
      </c>
      <c r="O14" s="3">
        <f>Feuil3!K14</f>
        <v>0</v>
      </c>
      <c r="P14" s="3">
        <f>Feuil3!L14</f>
        <v>1</v>
      </c>
      <c r="Q14" s="3" t="str">
        <f t="shared" si="1"/>
        <v>000101</v>
      </c>
      <c r="R14" s="3" t="str">
        <f>VLOOKUP(Q14,ascii!$B:$C,2,FALSE)</f>
        <v>E</v>
      </c>
      <c r="U14" s="3">
        <f>Feuil3!M14</f>
        <v>0</v>
      </c>
      <c r="V14" s="3">
        <f>Feuil3!N14</f>
        <v>1</v>
      </c>
      <c r="W14" s="3">
        <f>Feuil3!O14</f>
        <v>0</v>
      </c>
      <c r="X14" s="3">
        <f>Feuil3!P14</f>
        <v>0</v>
      </c>
      <c r="Y14" s="3">
        <f>Feuil3!Q14</f>
        <v>1</v>
      </c>
      <c r="Z14" s="3">
        <f>Feuil3!R14</f>
        <v>1</v>
      </c>
      <c r="AA14" s="3" t="str">
        <f t="shared" si="2"/>
        <v>010011</v>
      </c>
      <c r="AB14" s="3" t="str">
        <f>VLOOKUP(AA14,ascii!$B:$C,2,FALSE)</f>
        <v>S</v>
      </c>
      <c r="AE14" s="3">
        <f>Feuil3!S14</f>
        <v>1</v>
      </c>
      <c r="AF14" s="3">
        <f>Feuil3!T14</f>
        <v>1</v>
      </c>
      <c r="AG14" s="3">
        <f>Feuil3!U14</f>
        <v>0</v>
      </c>
      <c r="AH14" s="3">
        <f>Feuil3!V14</f>
        <v>0</v>
      </c>
      <c r="AI14" s="3">
        <f>Feuil3!W14</f>
        <v>1</v>
      </c>
      <c r="AJ14" s="3">
        <f>Feuil3!X14</f>
        <v>1</v>
      </c>
      <c r="AK14" s="3" t="str">
        <f t="shared" si="3"/>
        <v>110011</v>
      </c>
      <c r="AL14" s="3">
        <v>51</v>
      </c>
      <c r="AS14" t="str">
        <f t="shared" si="4"/>
        <v>R</v>
      </c>
      <c r="AT14" t="str">
        <f t="shared" si="5"/>
        <v>E</v>
      </c>
      <c r="AU14" t="str">
        <f t="shared" si="6"/>
        <v>S</v>
      </c>
      <c r="AV14">
        <f t="shared" si="7"/>
        <v>51</v>
      </c>
    </row>
    <row r="15" spans="1:48" x14ac:dyDescent="0.3">
      <c r="A15" s="3">
        <f>Feuil3!A15</f>
        <v>0</v>
      </c>
      <c r="B15" s="3">
        <f>Feuil3!B15</f>
        <v>0</v>
      </c>
      <c r="C15" s="3">
        <f>Feuil3!C15</f>
        <v>1</v>
      </c>
      <c r="D15" s="3">
        <f>Feuil3!D15</f>
        <v>1</v>
      </c>
      <c r="E15" s="3">
        <f>Feuil3!E15</f>
        <v>0</v>
      </c>
      <c r="F15" s="3">
        <f>Feuil3!F15</f>
        <v>1</v>
      </c>
      <c r="G15" s="3" t="str">
        <f t="shared" si="0"/>
        <v>001101</v>
      </c>
      <c r="H15" s="3" t="str">
        <f>VLOOKUP(G15,ascii!$B:$C,2,FALSE)</f>
        <v>M</v>
      </c>
      <c r="K15" s="3">
        <f>Feuil3!G15</f>
        <v>0</v>
      </c>
      <c r="L15" s="3">
        <f>Feuil3!H15</f>
        <v>0</v>
      </c>
      <c r="M15" s="3">
        <f>Feuil3!I15</f>
        <v>1</v>
      </c>
      <c r="N15" s="3">
        <f>Feuil3!J15</f>
        <v>0</v>
      </c>
      <c r="O15" s="3">
        <f>Feuil3!K15</f>
        <v>0</v>
      </c>
      <c r="P15" s="3">
        <f>Feuil3!L15</f>
        <v>1</v>
      </c>
      <c r="Q15" s="3" t="str">
        <f t="shared" si="1"/>
        <v>001001</v>
      </c>
      <c r="R15" s="3" t="str">
        <f>VLOOKUP(Q15,ascii!$B:$C,2,FALSE)</f>
        <v>I</v>
      </c>
      <c r="U15" s="3">
        <f>Feuil3!M15</f>
        <v>0</v>
      </c>
      <c r="V15" s="3">
        <f>Feuil3!N15</f>
        <v>0</v>
      </c>
      <c r="W15" s="3">
        <f>Feuil3!O15</f>
        <v>1</v>
      </c>
      <c r="X15" s="3">
        <f>Feuil3!P15</f>
        <v>1</v>
      </c>
      <c r="Y15" s="3">
        <f>Feuil3!Q15</f>
        <v>1</v>
      </c>
      <c r="Z15" s="3">
        <f>Feuil3!R15</f>
        <v>0</v>
      </c>
      <c r="AA15" s="3" t="str">
        <f t="shared" si="2"/>
        <v>001110</v>
      </c>
      <c r="AB15" s="3" t="str">
        <f>VLOOKUP(AA15,ascii!$B:$C,2,FALSE)</f>
        <v>N</v>
      </c>
      <c r="AE15" s="3">
        <f>Feuil3!S15</f>
        <v>0</v>
      </c>
      <c r="AF15" s="3">
        <f>Feuil3!T15</f>
        <v>1</v>
      </c>
      <c r="AG15" s="3">
        <f>Feuil3!U15</f>
        <v>0</v>
      </c>
      <c r="AH15" s="3">
        <f>Feuil3!V15</f>
        <v>1</v>
      </c>
      <c r="AI15" s="3">
        <f>Feuil3!W15</f>
        <v>0</v>
      </c>
      <c r="AJ15" s="3">
        <f>Feuil3!X15</f>
        <v>1</v>
      </c>
      <c r="AK15" s="3" t="str">
        <f t="shared" si="3"/>
        <v>010101</v>
      </c>
      <c r="AL15" s="3" t="str">
        <f>VLOOKUP(AK15,ascii!$B:$C,2,FALSE)</f>
        <v>U</v>
      </c>
      <c r="AS15" t="str">
        <f t="shared" si="4"/>
        <v>M</v>
      </c>
      <c r="AT15" t="str">
        <f t="shared" si="5"/>
        <v>I</v>
      </c>
      <c r="AU15" t="str">
        <f t="shared" si="6"/>
        <v>N</v>
      </c>
      <c r="AV15" t="str">
        <f t="shared" si="7"/>
        <v>U</v>
      </c>
    </row>
    <row r="16" spans="1:48" x14ac:dyDescent="0.3">
      <c r="A16" s="3">
        <f>Feuil3!A16</f>
        <v>0</v>
      </c>
      <c r="B16" s="3">
        <f>Feuil3!B16</f>
        <v>1</v>
      </c>
      <c r="C16" s="3">
        <f>Feuil3!C16</f>
        <v>0</v>
      </c>
      <c r="D16" s="3">
        <f>Feuil3!D16</f>
        <v>1</v>
      </c>
      <c r="E16" s="3">
        <f>Feuil3!E16</f>
        <v>0</v>
      </c>
      <c r="F16" s="3">
        <f>Feuil3!F16</f>
        <v>0</v>
      </c>
      <c r="G16" s="3" t="str">
        <f t="shared" si="0"/>
        <v>010100</v>
      </c>
      <c r="H16" s="3" t="str">
        <f>VLOOKUP(G16,ascii!$B:$C,2,FALSE)</f>
        <v>T</v>
      </c>
      <c r="K16" s="3">
        <f>Feuil3!G16</f>
        <v>0</v>
      </c>
      <c r="L16" s="3">
        <f>Feuil3!H16</f>
        <v>0</v>
      </c>
      <c r="M16" s="3">
        <f>Feuil3!I16</f>
        <v>0</v>
      </c>
      <c r="N16" s="3">
        <f>Feuil3!J16</f>
        <v>1</v>
      </c>
      <c r="O16" s="3">
        <f>Feuil3!K16</f>
        <v>0</v>
      </c>
      <c r="P16" s="3">
        <f>Feuil3!L16</f>
        <v>1</v>
      </c>
      <c r="Q16" s="3" t="str">
        <f t="shared" si="1"/>
        <v>000101</v>
      </c>
      <c r="R16" s="3" t="str">
        <f>VLOOKUP(Q16,ascii!$B:$C,2,FALSE)</f>
        <v>E</v>
      </c>
      <c r="U16" s="3">
        <f>Feuil3!M16</f>
        <v>0</v>
      </c>
      <c r="V16" s="3">
        <f>Feuil3!N16</f>
        <v>1</v>
      </c>
      <c r="W16" s="3">
        <f>Feuil3!O16</f>
        <v>0</v>
      </c>
      <c r="X16" s="3">
        <f>Feuil3!P16</f>
        <v>0</v>
      </c>
      <c r="Y16" s="3">
        <f>Feuil3!Q16</f>
        <v>1</v>
      </c>
      <c r="Z16" s="3">
        <f>Feuil3!R16</f>
        <v>1</v>
      </c>
      <c r="AA16" s="3" t="str">
        <f t="shared" si="2"/>
        <v>010011</v>
      </c>
      <c r="AB16" s="3" t="str">
        <f>VLOOKUP(AA16,ascii!$B:$C,2,FALSE)</f>
        <v>S</v>
      </c>
      <c r="AE16" s="3">
        <f>Feuil3!S16</f>
        <v>1</v>
      </c>
      <c r="AF16" s="3">
        <f>Feuil3!T16</f>
        <v>1</v>
      </c>
      <c r="AG16" s="3">
        <f>Feuil3!U16</f>
        <v>0</v>
      </c>
      <c r="AH16" s="3">
        <f>Feuil3!V16</f>
        <v>1</v>
      </c>
      <c r="AI16" s="3">
        <f>Feuil3!W16</f>
        <v>1</v>
      </c>
      <c r="AJ16" s="3">
        <f>Feuil3!X16</f>
        <v>0</v>
      </c>
      <c r="AK16" s="3" t="str">
        <f t="shared" si="3"/>
        <v>110110</v>
      </c>
      <c r="AL16" s="3">
        <v>54</v>
      </c>
      <c r="AS16" t="str">
        <f t="shared" si="4"/>
        <v>T</v>
      </c>
      <c r="AT16" t="str">
        <f t="shared" si="5"/>
        <v>E</v>
      </c>
      <c r="AU16" t="str">
        <f t="shared" si="6"/>
        <v>S</v>
      </c>
      <c r="AV16">
        <f t="shared" si="7"/>
        <v>54</v>
      </c>
    </row>
    <row r="17" spans="1:48" x14ac:dyDescent="0.3">
      <c r="A17" s="3">
        <f>Feuil3!A17</f>
        <v>0</v>
      </c>
      <c r="B17" s="3">
        <f>Feuil3!B17</f>
        <v>1</v>
      </c>
      <c r="C17" s="3">
        <f>Feuil3!C17</f>
        <v>0</v>
      </c>
      <c r="D17" s="3">
        <f>Feuil3!D17</f>
        <v>0</v>
      </c>
      <c r="E17" s="3">
        <f>Feuil3!E17</f>
        <v>1</v>
      </c>
      <c r="F17" s="3">
        <f>Feuil3!F17</f>
        <v>1</v>
      </c>
      <c r="G17" s="3" t="str">
        <f t="shared" si="0"/>
        <v>010011</v>
      </c>
      <c r="H17" s="3" t="str">
        <f>VLOOKUP(G17,ascii!$B:$C,2,FALSE)</f>
        <v>S</v>
      </c>
      <c r="K17" s="3">
        <f>Feuil3!G17</f>
        <v>0</v>
      </c>
      <c r="L17" s="3">
        <f>Feuil3!H17</f>
        <v>0</v>
      </c>
      <c r="M17" s="3">
        <f>Feuil3!I17</f>
        <v>0</v>
      </c>
      <c r="N17" s="3">
        <f>Feuil3!J17</f>
        <v>1</v>
      </c>
      <c r="O17" s="3">
        <f>Feuil3!K17</f>
        <v>0</v>
      </c>
      <c r="P17" s="3">
        <f>Feuil3!L17</f>
        <v>1</v>
      </c>
      <c r="Q17" s="3" t="str">
        <f t="shared" si="1"/>
        <v>000101</v>
      </c>
      <c r="R17" s="3" t="str">
        <f>VLOOKUP(Q17,ascii!$B:$C,2,FALSE)</f>
        <v>E</v>
      </c>
      <c r="U17" s="3">
        <f>Feuil3!M17</f>
        <v>0</v>
      </c>
      <c r="V17" s="3">
        <f>Feuil3!N17</f>
        <v>0</v>
      </c>
      <c r="W17" s="3">
        <f>Feuil3!O17</f>
        <v>0</v>
      </c>
      <c r="X17" s="3">
        <f>Feuil3!P17</f>
        <v>0</v>
      </c>
      <c r="Y17" s="3">
        <f>Feuil3!Q17</f>
        <v>1</v>
      </c>
      <c r="Z17" s="3">
        <f>Feuil3!R17</f>
        <v>1</v>
      </c>
      <c r="AA17" s="3" t="str">
        <f t="shared" si="2"/>
        <v>000011</v>
      </c>
      <c r="AB17" s="3" t="str">
        <f>VLOOKUP(AA17,ascii!$B:$C,2,FALSE)</f>
        <v>C</v>
      </c>
      <c r="AE17" s="3">
        <f>Feuil3!S17</f>
        <v>0</v>
      </c>
      <c r="AF17" s="3">
        <f>Feuil3!T17</f>
        <v>0</v>
      </c>
      <c r="AG17" s="3">
        <f>Feuil3!U17</f>
        <v>1</v>
      </c>
      <c r="AH17" s="3">
        <f>Feuil3!V17</f>
        <v>1</v>
      </c>
      <c r="AI17" s="3">
        <f>Feuil3!W17</f>
        <v>1</v>
      </c>
      <c r="AJ17" s="3">
        <f>Feuil3!X17</f>
        <v>1</v>
      </c>
      <c r="AK17" s="3" t="str">
        <f t="shared" si="3"/>
        <v>001111</v>
      </c>
      <c r="AL17" s="3" t="str">
        <f>VLOOKUP(AK17,ascii!$B:$C,2,FALSE)</f>
        <v>O</v>
      </c>
      <c r="AS17" t="str">
        <f t="shared" si="4"/>
        <v>S</v>
      </c>
      <c r="AT17" t="str">
        <f t="shared" si="5"/>
        <v>E</v>
      </c>
      <c r="AU17" t="str">
        <f t="shared" si="6"/>
        <v>C</v>
      </c>
      <c r="AV17" t="str">
        <f t="shared" si="7"/>
        <v>O</v>
      </c>
    </row>
    <row r="18" spans="1:48" x14ac:dyDescent="0.3">
      <c r="A18" s="3">
        <f>Feuil3!A18</f>
        <v>0</v>
      </c>
      <c r="B18" s="3">
        <f>Feuil3!B18</f>
        <v>0</v>
      </c>
      <c r="C18" s="3">
        <f>Feuil3!C18</f>
        <v>1</v>
      </c>
      <c r="D18" s="3">
        <f>Feuil3!D18</f>
        <v>1</v>
      </c>
      <c r="E18" s="3">
        <f>Feuil3!E18</f>
        <v>1</v>
      </c>
      <c r="F18" s="3">
        <f>Feuil3!F18</f>
        <v>0</v>
      </c>
      <c r="G18" s="3" t="str">
        <f t="shared" si="0"/>
        <v>001110</v>
      </c>
      <c r="H18" s="3" t="str">
        <f>VLOOKUP(G18,ascii!$B:$C,2,FALSE)</f>
        <v>N</v>
      </c>
      <c r="K18" s="3">
        <f>Feuil3!G18</f>
        <v>0</v>
      </c>
      <c r="L18" s="3">
        <f>Feuil3!H18</f>
        <v>0</v>
      </c>
      <c r="M18" s="3">
        <f>Feuil3!I18</f>
        <v>0</v>
      </c>
      <c r="N18" s="3">
        <f>Feuil3!J18</f>
        <v>1</v>
      </c>
      <c r="O18" s="3">
        <f>Feuil3!K18</f>
        <v>0</v>
      </c>
      <c r="P18" s="3">
        <f>Feuil3!L18</f>
        <v>0</v>
      </c>
      <c r="Q18" s="3" t="str">
        <f t="shared" si="1"/>
        <v>000100</v>
      </c>
      <c r="R18" s="3" t="str">
        <f>VLOOKUP(Q18,ascii!$B:$C,2,FALSE)</f>
        <v>D</v>
      </c>
      <c r="U18" s="3">
        <f>Feuil3!M18</f>
        <v>0</v>
      </c>
      <c r="V18" s="3">
        <f>Feuil3!N18</f>
        <v>0</v>
      </c>
      <c r="W18" s="3">
        <f>Feuil3!O18</f>
        <v>0</v>
      </c>
      <c r="X18" s="3">
        <f>Feuil3!P18</f>
        <v>1</v>
      </c>
      <c r="Y18" s="3">
        <f>Feuil3!Q18</f>
        <v>0</v>
      </c>
      <c r="Z18" s="3">
        <f>Feuil3!R18</f>
        <v>1</v>
      </c>
      <c r="AA18" s="3" t="str">
        <f t="shared" si="2"/>
        <v>000101</v>
      </c>
      <c r="AB18" s="3" t="str">
        <f>VLOOKUP(AA18,ascii!$B:$C,2,FALSE)</f>
        <v>E</v>
      </c>
      <c r="AE18" s="3">
        <f>Feuil3!S18</f>
        <v>0</v>
      </c>
      <c r="AF18" s="3">
        <f>Feuil3!T18</f>
        <v>1</v>
      </c>
      <c r="AG18" s="3">
        <f>Feuil3!U18</f>
        <v>0</v>
      </c>
      <c r="AH18" s="3">
        <f>Feuil3!V18</f>
        <v>0</v>
      </c>
      <c r="AI18" s="3">
        <f>Feuil3!W18</f>
        <v>1</v>
      </c>
      <c r="AJ18" s="3">
        <f>Feuil3!X18</f>
        <v>1</v>
      </c>
      <c r="AK18" s="3" t="str">
        <f t="shared" si="3"/>
        <v>010011</v>
      </c>
      <c r="AL18" s="3" t="str">
        <f>VLOOKUP(AK18,ascii!$B:$C,2,FALSE)</f>
        <v>S</v>
      </c>
      <c r="AS18" t="str">
        <f t="shared" si="4"/>
        <v>N</v>
      </c>
      <c r="AT18" t="str">
        <f t="shared" si="5"/>
        <v>D</v>
      </c>
      <c r="AU18" t="str">
        <f t="shared" si="6"/>
        <v>E</v>
      </c>
      <c r="AV18" t="str">
        <f t="shared" si="7"/>
        <v>S</v>
      </c>
    </row>
    <row r="19" spans="1:48" x14ac:dyDescent="0.3">
      <c r="A19" s="3">
        <f>Feuil3!A19</f>
        <v>0</v>
      </c>
      <c r="B19" s="3">
        <f>Feuil3!B19</f>
        <v>0</v>
      </c>
      <c r="C19" s="3">
        <f>Feuil3!C19</f>
        <v>1</v>
      </c>
      <c r="D19" s="3">
        <f>Feuil3!D19</f>
        <v>1</v>
      </c>
      <c r="E19" s="3">
        <f>Feuil3!E19</f>
        <v>1</v>
      </c>
      <c r="F19" s="3">
        <f>Feuil3!F19</f>
        <v>0</v>
      </c>
      <c r="G19" s="3" t="str">
        <f t="shared" si="0"/>
        <v>001110</v>
      </c>
      <c r="H19" s="3" t="str">
        <f>VLOOKUP(G19,ascii!$B:$C,2,FALSE)</f>
        <v>N</v>
      </c>
      <c r="K19" s="3">
        <f>Feuil3!G19</f>
        <v>0</v>
      </c>
      <c r="L19" s="3">
        <f>Feuil3!H19</f>
        <v>0</v>
      </c>
      <c r="M19" s="3">
        <f>Feuil3!I19</f>
        <v>1</v>
      </c>
      <c r="N19" s="3">
        <f>Feuil3!J19</f>
        <v>1</v>
      </c>
      <c r="O19" s="3">
        <f>Feuil3!K19</f>
        <v>1</v>
      </c>
      <c r="P19" s="3">
        <f>Feuil3!L19</f>
        <v>1</v>
      </c>
      <c r="Q19" s="3" t="str">
        <f t="shared" si="1"/>
        <v>001111</v>
      </c>
      <c r="R19" s="3" t="str">
        <f>VLOOKUP(Q19,ascii!$B:$C,2,FALSE)</f>
        <v>O</v>
      </c>
      <c r="U19" s="3">
        <f>Feuil3!M19</f>
        <v>0</v>
      </c>
      <c r="V19" s="3">
        <f>Feuil3!N19</f>
        <v>1</v>
      </c>
      <c r="W19" s="3">
        <f>Feuil3!O19</f>
        <v>0</v>
      </c>
      <c r="X19" s="3">
        <f>Feuil3!P19</f>
        <v>0</v>
      </c>
      <c r="Y19" s="3">
        <f>Feuil3!Q19</f>
        <v>1</v>
      </c>
      <c r="Z19" s="3">
        <f>Feuil3!R19</f>
        <v>0</v>
      </c>
      <c r="AA19" s="3" t="str">
        <f t="shared" si="2"/>
        <v>010010</v>
      </c>
      <c r="AB19" s="3" t="str">
        <f>VLOOKUP(AA19,ascii!$B:$C,2,FALSE)</f>
        <v>R</v>
      </c>
      <c r="AE19" s="3">
        <f>Feuil3!S19</f>
        <v>0</v>
      </c>
      <c r="AF19" s="3">
        <f>Feuil3!T19</f>
        <v>0</v>
      </c>
      <c r="AG19" s="3">
        <f>Feuil3!U19</f>
        <v>0</v>
      </c>
      <c r="AH19" s="3">
        <f>Feuil3!V19</f>
        <v>1</v>
      </c>
      <c r="AI19" s="3">
        <f>Feuil3!W19</f>
        <v>0</v>
      </c>
      <c r="AJ19" s="3">
        <f>Feuil3!X19</f>
        <v>0</v>
      </c>
      <c r="AK19" s="3" t="str">
        <f t="shared" si="3"/>
        <v>000100</v>
      </c>
      <c r="AL19" s="3" t="str">
        <f>VLOOKUP(AK19,ascii!$B:$C,2,FALSE)</f>
        <v>D</v>
      </c>
      <c r="AS19" t="str">
        <f t="shared" si="4"/>
        <v>N</v>
      </c>
      <c r="AT19" t="str">
        <f t="shared" si="5"/>
        <v>O</v>
      </c>
      <c r="AU19" t="str">
        <f t="shared" si="6"/>
        <v>R</v>
      </c>
      <c r="AV19" t="str">
        <f t="shared" si="7"/>
        <v>D</v>
      </c>
    </row>
    <row r="20" spans="1:48" x14ac:dyDescent="0.3">
      <c r="A20" s="3">
        <f>Feuil3!A20</f>
        <v>0</v>
      </c>
      <c r="B20" s="3">
        <f>Feuil3!B20</f>
        <v>0</v>
      </c>
      <c r="C20" s="3">
        <f>Feuil3!C20</f>
        <v>0</v>
      </c>
      <c r="D20" s="3">
        <f>Feuil3!D20</f>
        <v>1</v>
      </c>
      <c r="E20" s="3">
        <f>Feuil3!E20</f>
        <v>0</v>
      </c>
      <c r="F20" s="3">
        <f>Feuil3!F20</f>
        <v>1</v>
      </c>
      <c r="G20" s="3" t="str">
        <f t="shared" si="0"/>
        <v>000101</v>
      </c>
      <c r="H20" s="3" t="str">
        <f>VLOOKUP(G20,ascii!$B:$C,2,FALSE)</f>
        <v>E</v>
      </c>
      <c r="K20" s="3">
        <f>Feuil3!G20</f>
        <v>0</v>
      </c>
      <c r="L20" s="3">
        <f>Feuil3!H20</f>
        <v>1</v>
      </c>
      <c r="M20" s="3">
        <f>Feuil3!I20</f>
        <v>0</v>
      </c>
      <c r="N20" s="3">
        <f>Feuil3!J20</f>
        <v>1</v>
      </c>
      <c r="O20" s="3">
        <f>Feuil3!K20</f>
        <v>0</v>
      </c>
      <c r="P20" s="3">
        <f>Feuil3!L20</f>
        <v>0</v>
      </c>
      <c r="Q20" s="3" t="str">
        <f t="shared" si="1"/>
        <v>010100</v>
      </c>
      <c r="R20" s="3" t="str">
        <f>VLOOKUP(Q20,ascii!$B:$C,2,FALSE)</f>
        <v>T</v>
      </c>
      <c r="U20" s="3">
        <f>Feuil3!M20</f>
        <v>1</v>
      </c>
      <c r="V20" s="3">
        <f>Feuil3!N20</f>
        <v>0</v>
      </c>
      <c r="W20" s="3">
        <f>Feuil3!O20</f>
        <v>0</v>
      </c>
      <c r="X20" s="3">
        <f>Feuil3!P20</f>
        <v>1</v>
      </c>
      <c r="Y20" s="3">
        <f>Feuil3!Q20</f>
        <v>1</v>
      </c>
      <c r="Z20" s="3">
        <f>Feuil3!R20</f>
        <v>1</v>
      </c>
      <c r="AA20" s="3" t="str">
        <f t="shared" si="2"/>
        <v>100111</v>
      </c>
      <c r="AB20" s="3">
        <v>39</v>
      </c>
      <c r="AE20" s="3">
        <f>Feuil3!S20</f>
        <v>0</v>
      </c>
      <c r="AF20" s="3">
        <f>Feuil3!T20</f>
        <v>0</v>
      </c>
      <c r="AG20" s="3">
        <f>Feuil3!U20</f>
        <v>0</v>
      </c>
      <c r="AH20" s="3">
        <f>Feuil3!V20</f>
        <v>1</v>
      </c>
      <c r="AI20" s="3">
        <f>Feuil3!W20</f>
        <v>0</v>
      </c>
      <c r="AJ20" s="3">
        <f>Feuil3!X20</f>
        <v>0</v>
      </c>
      <c r="AK20" s="3" t="str">
        <f t="shared" si="3"/>
        <v>000100</v>
      </c>
      <c r="AL20" s="3" t="str">
        <f>VLOOKUP(AK20,ascii!$B:$C,2,FALSE)</f>
        <v>D</v>
      </c>
      <c r="AS20" t="str">
        <f t="shared" si="4"/>
        <v>E</v>
      </c>
      <c r="AT20" t="str">
        <f t="shared" si="5"/>
        <v>T</v>
      </c>
      <c r="AU20">
        <f t="shared" si="6"/>
        <v>39</v>
      </c>
      <c r="AV20" t="str">
        <f t="shared" si="7"/>
        <v>D</v>
      </c>
    </row>
    <row r="21" spans="1:48" x14ac:dyDescent="0.3">
      <c r="A21" s="3">
        <f>Feuil3!A21</f>
        <v>0</v>
      </c>
      <c r="B21" s="3">
        <f>Feuil3!B21</f>
        <v>0</v>
      </c>
      <c r="C21" s="3">
        <f>Feuil3!C21</f>
        <v>0</v>
      </c>
      <c r="D21" s="3">
        <f>Feuil3!D21</f>
        <v>1</v>
      </c>
      <c r="E21" s="3">
        <f>Feuil3!E21</f>
        <v>0</v>
      </c>
      <c r="F21" s="3">
        <f>Feuil3!F21</f>
        <v>1</v>
      </c>
      <c r="G21" s="3" t="str">
        <f t="shared" si="0"/>
        <v>000101</v>
      </c>
      <c r="H21" s="3" t="str">
        <f>VLOOKUP(G21,ascii!$B:$C,2,FALSE)</f>
        <v>E</v>
      </c>
      <c r="K21" s="3">
        <f>Feuil3!G21</f>
        <v>0</v>
      </c>
      <c r="L21" s="3">
        <f>Feuil3!H21</f>
        <v>0</v>
      </c>
      <c r="M21" s="3">
        <f>Feuil3!I21</f>
        <v>0</v>
      </c>
      <c r="N21" s="3">
        <f>Feuil3!J21</f>
        <v>1</v>
      </c>
      <c r="O21" s="3">
        <f>Feuil3!K21</f>
        <v>1</v>
      </c>
      <c r="P21" s="3">
        <f>Feuil3!L21</f>
        <v>1</v>
      </c>
      <c r="Q21" s="3" t="str">
        <f t="shared" si="1"/>
        <v>000111</v>
      </c>
      <c r="R21" s="3" t="str">
        <f>VLOOKUP(Q21,ascii!$B:$C,2,FALSE)</f>
        <v>G</v>
      </c>
      <c r="U21" s="3">
        <f>Feuil3!M21</f>
        <v>0</v>
      </c>
      <c r="V21" s="3">
        <f>Feuil3!N21</f>
        <v>1</v>
      </c>
      <c r="W21" s="3">
        <f>Feuil3!O21</f>
        <v>0</v>
      </c>
      <c r="X21" s="3">
        <f>Feuil3!P21</f>
        <v>0</v>
      </c>
      <c r="Y21" s="3">
        <f>Feuil3!Q21</f>
        <v>1</v>
      </c>
      <c r="Z21" s="3">
        <f>Feuil3!R21</f>
        <v>0</v>
      </c>
      <c r="AA21" s="3" t="str">
        <f t="shared" si="2"/>
        <v>010010</v>
      </c>
      <c r="AB21" s="3" t="str">
        <f>VLOOKUP(AA21,ascii!$B:$C,2,FALSE)</f>
        <v>R</v>
      </c>
      <c r="AE21" s="3">
        <f>Feuil3!S21</f>
        <v>0</v>
      </c>
      <c r="AF21" s="3">
        <f>Feuil3!T21</f>
        <v>0</v>
      </c>
      <c r="AG21" s="3">
        <f>Feuil3!U21</f>
        <v>0</v>
      </c>
      <c r="AH21" s="3">
        <f>Feuil3!V21</f>
        <v>1</v>
      </c>
      <c r="AI21" s="3">
        <f>Feuil3!W21</f>
        <v>0</v>
      </c>
      <c r="AJ21" s="3">
        <f>Feuil3!X21</f>
        <v>1</v>
      </c>
      <c r="AK21" s="3" t="str">
        <f t="shared" si="3"/>
        <v>000101</v>
      </c>
      <c r="AL21" s="3" t="str">
        <f>VLOOKUP(AK21,ascii!$B:$C,2,FALSE)</f>
        <v>E</v>
      </c>
      <c r="AS21" t="str">
        <f t="shared" si="4"/>
        <v>E</v>
      </c>
      <c r="AT21" t="str">
        <f t="shared" si="5"/>
        <v>G</v>
      </c>
      <c r="AU21" t="str">
        <f t="shared" si="6"/>
        <v>R</v>
      </c>
      <c r="AV21" t="str">
        <f t="shared" si="7"/>
        <v>E</v>
      </c>
    </row>
    <row r="22" spans="1:48" x14ac:dyDescent="0.3">
      <c r="A22" s="3">
        <f>Feuil3!A22</f>
        <v>0</v>
      </c>
      <c r="B22" s="3">
        <f>Feuil3!B22</f>
        <v>1</v>
      </c>
      <c r="C22" s="3">
        <f>Feuil3!C22</f>
        <v>0</v>
      </c>
      <c r="D22" s="3">
        <f>Feuil3!D22</f>
        <v>0</v>
      </c>
      <c r="E22" s="3">
        <f>Feuil3!E22</f>
        <v>1</v>
      </c>
      <c r="F22" s="3">
        <f>Feuil3!F22</f>
        <v>1</v>
      </c>
      <c r="G22" s="3" t="str">
        <f t="shared" si="0"/>
        <v>010011</v>
      </c>
      <c r="H22" s="3" t="str">
        <f>VLOOKUP(G22,ascii!$B:$C,2,FALSE)</f>
        <v>S</v>
      </c>
      <c r="K22" s="3">
        <f>Feuil3!G22</f>
        <v>0</v>
      </c>
      <c r="L22" s="3">
        <f>Feuil3!H22</f>
        <v>0</v>
      </c>
      <c r="M22" s="3">
        <f>Feuil3!I22</f>
        <v>0</v>
      </c>
      <c r="N22" s="3">
        <f>Feuil3!J22</f>
        <v>0</v>
      </c>
      <c r="O22" s="3">
        <f>Feuil3!K22</f>
        <v>0</v>
      </c>
      <c r="P22" s="3">
        <f>Feuil3!L22</f>
        <v>1</v>
      </c>
      <c r="Q22" s="3" t="str">
        <f t="shared" si="1"/>
        <v>000001</v>
      </c>
      <c r="R22" s="3">
        <v>1</v>
      </c>
      <c r="U22" s="3">
        <f>Feuil3!M22</f>
        <v>0</v>
      </c>
      <c r="V22" s="3">
        <f>Feuil3!N22</f>
        <v>0</v>
      </c>
      <c r="W22" s="3">
        <f>Feuil3!O22</f>
        <v>1</v>
      </c>
      <c r="X22" s="3">
        <f>Feuil3!P22</f>
        <v>1</v>
      </c>
      <c r="Y22" s="3">
        <f>Feuil3!Q22</f>
        <v>0</v>
      </c>
      <c r="Z22" s="3">
        <f>Feuil3!R22</f>
        <v>1</v>
      </c>
      <c r="AA22" s="3" t="str">
        <f t="shared" si="2"/>
        <v>001101</v>
      </c>
      <c r="AB22" s="3" t="str">
        <f>VLOOKUP(AA22,ascii!$B:$C,2,FALSE)</f>
        <v>M</v>
      </c>
      <c r="AE22" s="3">
        <f>Feuil3!S22</f>
        <v>0</v>
      </c>
      <c r="AF22" s="3">
        <f>Feuil3!T22</f>
        <v>0</v>
      </c>
      <c r="AG22" s="3">
        <f>Feuil3!U22</f>
        <v>1</v>
      </c>
      <c r="AH22" s="3">
        <f>Feuil3!V22</f>
        <v>0</v>
      </c>
      <c r="AI22" s="3">
        <f>Feuil3!W22</f>
        <v>0</v>
      </c>
      <c r="AJ22" s="3">
        <f>Feuil3!X22</f>
        <v>1</v>
      </c>
      <c r="AK22" s="3" t="str">
        <f t="shared" si="3"/>
        <v>001001</v>
      </c>
      <c r="AL22" s="3" t="str">
        <f>VLOOKUP(AK22,ascii!$B:$C,2,FALSE)</f>
        <v>I</v>
      </c>
      <c r="AS22" t="str">
        <f t="shared" si="4"/>
        <v>S</v>
      </c>
      <c r="AT22">
        <f t="shared" si="5"/>
        <v>1</v>
      </c>
      <c r="AU22" t="str">
        <f t="shared" si="6"/>
        <v>M</v>
      </c>
      <c r="AV22" t="str">
        <f t="shared" si="7"/>
        <v>I</v>
      </c>
    </row>
    <row r="23" spans="1:48" x14ac:dyDescent="0.3">
      <c r="A23" s="3">
        <f>Feuil3!A23</f>
        <v>0</v>
      </c>
      <c r="B23" s="3">
        <f>Feuil3!B23</f>
        <v>0</v>
      </c>
      <c r="C23" s="3">
        <f>Feuil3!C23</f>
        <v>1</v>
      </c>
      <c r="D23" s="3">
        <f>Feuil3!D23</f>
        <v>1</v>
      </c>
      <c r="E23" s="3">
        <f>Feuil3!E23</f>
        <v>1</v>
      </c>
      <c r="F23" s="3">
        <f>Feuil3!F23</f>
        <v>0</v>
      </c>
      <c r="G23" s="3" t="str">
        <f t="shared" si="0"/>
        <v>001110</v>
      </c>
      <c r="H23" s="3" t="str">
        <f>VLOOKUP(G23,ascii!$B:$C,2,FALSE)</f>
        <v>N</v>
      </c>
      <c r="K23" s="3">
        <f>Feuil3!G23</f>
        <v>0</v>
      </c>
      <c r="L23" s="3">
        <f>Feuil3!H23</f>
        <v>1</v>
      </c>
      <c r="M23" s="3">
        <f>Feuil3!I23</f>
        <v>0</v>
      </c>
      <c r="N23" s="3">
        <f>Feuil3!J23</f>
        <v>1</v>
      </c>
      <c r="O23" s="3">
        <f>Feuil3!K23</f>
        <v>0</v>
      </c>
      <c r="P23" s="3">
        <f>Feuil3!L23</f>
        <v>1</v>
      </c>
      <c r="Q23" s="3" t="str">
        <f t="shared" si="1"/>
        <v>010101</v>
      </c>
      <c r="R23" s="3" t="str">
        <f>VLOOKUP(Q23,ascii!$B:$C,2,FALSE)</f>
        <v>U</v>
      </c>
      <c r="U23" s="3">
        <f>Feuil3!M23</f>
        <v>0</v>
      </c>
      <c r="V23" s="3">
        <f>Feuil3!N23</f>
        <v>1</v>
      </c>
      <c r="W23" s="3">
        <f>Feuil3!O23</f>
        <v>0</v>
      </c>
      <c r="X23" s="3">
        <f>Feuil3!P23</f>
        <v>1</v>
      </c>
      <c r="Y23" s="3">
        <f>Feuil3!Q23</f>
        <v>0</v>
      </c>
      <c r="Z23" s="3">
        <f>Feuil3!R23</f>
        <v>0</v>
      </c>
      <c r="AA23" s="3" t="str">
        <f t="shared" si="2"/>
        <v>010100</v>
      </c>
      <c r="AB23" s="3" t="str">
        <f>VLOOKUP(AA23,ascii!$B:$C,2,FALSE)</f>
        <v>T</v>
      </c>
      <c r="AE23" s="3">
        <f>Feuil3!S23</f>
        <v>0</v>
      </c>
      <c r="AF23" s="3">
        <f>Feuil3!T23</f>
        <v>0</v>
      </c>
      <c r="AG23" s="3">
        <f>Feuil3!U23</f>
        <v>0</v>
      </c>
      <c r="AH23" s="3">
        <f>Feuil3!V23</f>
        <v>1</v>
      </c>
      <c r="AI23" s="3">
        <f>Feuil3!W23</f>
        <v>0</v>
      </c>
      <c r="AJ23" s="3">
        <f>Feuil3!X23</f>
        <v>1</v>
      </c>
      <c r="AK23" s="3" t="str">
        <f t="shared" si="3"/>
        <v>000101</v>
      </c>
      <c r="AL23" s="3" t="str">
        <f>VLOOKUP(AK23,ascii!$B:$C,2,FALSE)</f>
        <v>E</v>
      </c>
      <c r="AS23" t="str">
        <f t="shared" si="4"/>
        <v>N</v>
      </c>
      <c r="AT23" t="str">
        <f t="shared" si="5"/>
        <v>U</v>
      </c>
      <c r="AU23" t="str">
        <f t="shared" si="6"/>
        <v>T</v>
      </c>
      <c r="AV23" t="str">
        <f t="shared" si="7"/>
        <v>E</v>
      </c>
    </row>
    <row r="24" spans="1:48" x14ac:dyDescent="0.3">
      <c r="A24" s="3">
        <f>Feuil3!A24</f>
        <v>1</v>
      </c>
      <c r="B24" s="3">
        <f>Feuil3!B24</f>
        <v>0</v>
      </c>
      <c r="C24" s="3">
        <f>Feuil3!C24</f>
        <v>0</v>
      </c>
      <c r="D24" s="3">
        <f>Feuil3!D24</f>
        <v>0</v>
      </c>
      <c r="E24" s="3">
        <f>Feuil3!E24</f>
        <v>1</v>
      </c>
      <c r="F24" s="3">
        <f>Feuil3!F24</f>
        <v>1</v>
      </c>
      <c r="G24" s="3" t="str">
        <f t="shared" si="0"/>
        <v>100011</v>
      </c>
      <c r="H24" s="3">
        <v>35</v>
      </c>
      <c r="K24" s="3">
        <f>Feuil3!G24</f>
        <v>0</v>
      </c>
      <c r="L24" s="3">
        <f>Feuil3!H24</f>
        <v>1</v>
      </c>
      <c r="M24" s="3">
        <f>Feuil3!I24</f>
        <v>0</v>
      </c>
      <c r="N24" s="3">
        <f>Feuil3!J24</f>
        <v>0</v>
      </c>
      <c r="O24" s="3">
        <f>Feuil3!K24</f>
        <v>1</v>
      </c>
      <c r="P24" s="3">
        <f>Feuil3!L24</f>
        <v>1</v>
      </c>
      <c r="Q24" s="3" t="str">
        <f t="shared" si="1"/>
        <v>010011</v>
      </c>
      <c r="R24" s="3" t="str">
        <f>VLOOKUP(Q24,ascii!$B:$C,2,FALSE)</f>
        <v>S</v>
      </c>
      <c r="U24" s="3">
        <f>Feuil3!M24</f>
        <v>0</v>
      </c>
      <c r="V24" s="3">
        <f>Feuil3!N24</f>
        <v>0</v>
      </c>
      <c r="W24" s="3">
        <f>Feuil3!O24</f>
        <v>0</v>
      </c>
      <c r="X24" s="3">
        <f>Feuil3!P24</f>
        <v>1</v>
      </c>
      <c r="Y24" s="3">
        <f>Feuil3!Q24</f>
        <v>0</v>
      </c>
      <c r="Z24" s="3">
        <f>Feuil3!R24</f>
        <v>1</v>
      </c>
      <c r="AA24" s="3" t="str">
        <f t="shared" si="2"/>
        <v>000101</v>
      </c>
      <c r="AB24" s="3" t="str">
        <f>VLOOKUP(AA24,ascii!$B:$C,2,FALSE)</f>
        <v>E</v>
      </c>
      <c r="AE24" s="3">
        <f>Feuil3!S24</f>
        <v>0</v>
      </c>
      <c r="AF24" s="3">
        <f>Feuil3!T24</f>
        <v>0</v>
      </c>
      <c r="AG24" s="3">
        <f>Feuil3!U24</f>
        <v>0</v>
      </c>
      <c r="AH24" s="3">
        <f>Feuil3!V24</f>
        <v>0</v>
      </c>
      <c r="AI24" s="3">
        <f>Feuil3!W24</f>
        <v>1</v>
      </c>
      <c r="AJ24" s="3">
        <f>Feuil3!X24</f>
        <v>1</v>
      </c>
      <c r="AK24" s="3" t="str">
        <f t="shared" si="3"/>
        <v>000011</v>
      </c>
      <c r="AL24" s="3" t="str">
        <f>VLOOKUP(AK24,ascii!$B:$C,2,FALSE)</f>
        <v>C</v>
      </c>
      <c r="AS24">
        <f t="shared" si="4"/>
        <v>35</v>
      </c>
      <c r="AT24" t="str">
        <f t="shared" si="5"/>
        <v>S</v>
      </c>
      <c r="AU24" t="str">
        <f t="shared" si="6"/>
        <v>E</v>
      </c>
      <c r="AV24" t="str">
        <f t="shared" si="7"/>
        <v>C</v>
      </c>
    </row>
    <row r="25" spans="1:48" x14ac:dyDescent="0.3">
      <c r="A25" s="3">
        <f>Feuil3!A25</f>
        <v>0</v>
      </c>
      <c r="B25" s="3">
        <f>Feuil3!B25</f>
        <v>0</v>
      </c>
      <c r="C25" s="3">
        <f>Feuil3!C25</f>
        <v>1</v>
      </c>
      <c r="D25" s="3">
        <f>Feuil3!D25</f>
        <v>1</v>
      </c>
      <c r="E25" s="3">
        <f>Feuil3!E25</f>
        <v>1</v>
      </c>
      <c r="F25" s="3">
        <f>Feuil3!F25</f>
        <v>1</v>
      </c>
      <c r="G25" s="3" t="str">
        <f t="shared" si="0"/>
        <v>001111</v>
      </c>
      <c r="H25" s="3" t="str">
        <f>VLOOKUP(G25,ascii!$B:$C,2,FALSE)</f>
        <v>O</v>
      </c>
      <c r="K25" s="3">
        <f>Feuil3!G25</f>
        <v>0</v>
      </c>
      <c r="L25" s="3">
        <f>Feuil3!H25</f>
        <v>0</v>
      </c>
      <c r="M25" s="3">
        <f>Feuil3!I25</f>
        <v>1</v>
      </c>
      <c r="N25" s="3">
        <f>Feuil3!J25</f>
        <v>1</v>
      </c>
      <c r="O25" s="3">
        <f>Feuil3!K25</f>
        <v>1</v>
      </c>
      <c r="P25" s="3">
        <f>Feuil3!L25</f>
        <v>0</v>
      </c>
      <c r="Q25" s="3" t="str">
        <f t="shared" si="1"/>
        <v>001110</v>
      </c>
      <c r="R25" s="3" t="str">
        <f>VLOOKUP(Q25,ascii!$B:$C,2,FALSE)</f>
        <v>N</v>
      </c>
      <c r="U25" s="3">
        <f>Feuil3!M25</f>
        <v>0</v>
      </c>
      <c r="V25" s="3">
        <f>Feuil3!N25</f>
        <v>0</v>
      </c>
      <c r="W25" s="3">
        <f>Feuil3!O25</f>
        <v>0</v>
      </c>
      <c r="X25" s="3">
        <f>Feuil3!P25</f>
        <v>1</v>
      </c>
      <c r="Y25" s="3">
        <f>Feuil3!Q25</f>
        <v>0</v>
      </c>
      <c r="Z25" s="3">
        <f>Feuil3!R25</f>
        <v>0</v>
      </c>
      <c r="AA25" s="3" t="str">
        <f t="shared" si="2"/>
        <v>000100</v>
      </c>
      <c r="AB25" s="3" t="str">
        <f>VLOOKUP(AA25,ascii!$B:$C,2,FALSE)</f>
        <v>D</v>
      </c>
      <c r="AE25" s="3">
        <f>Feuil3!S25</f>
        <v>0</v>
      </c>
      <c r="AF25" s="3">
        <f>Feuil3!T25</f>
        <v>0</v>
      </c>
      <c r="AG25" s="3">
        <f>Feuil3!U25</f>
        <v>0</v>
      </c>
      <c r="AH25" s="3">
        <f>Feuil3!V25</f>
        <v>1</v>
      </c>
      <c r="AI25" s="3">
        <f>Feuil3!W25</f>
        <v>0</v>
      </c>
      <c r="AJ25" s="3">
        <f>Feuil3!X25</f>
        <v>1</v>
      </c>
      <c r="AK25" s="3" t="str">
        <f t="shared" si="3"/>
        <v>000101</v>
      </c>
      <c r="AL25" s="3" t="str">
        <f>VLOOKUP(AK25,ascii!$B:$C,2,FALSE)</f>
        <v>E</v>
      </c>
      <c r="AS25" t="str">
        <f t="shared" si="4"/>
        <v>O</v>
      </c>
      <c r="AT25" t="str">
        <f t="shared" si="5"/>
        <v>N</v>
      </c>
      <c r="AU25" t="str">
        <f t="shared" si="6"/>
        <v>D</v>
      </c>
      <c r="AV25" t="str">
        <f t="shared" si="7"/>
        <v>E</v>
      </c>
    </row>
    <row r="26" spans="1:48" x14ac:dyDescent="0.3">
      <c r="A26" s="3">
        <f>Feuil3!A26</f>
        <v>0</v>
      </c>
      <c r="B26" s="3">
        <f>Feuil3!B26</f>
        <v>1</v>
      </c>
      <c r="C26" s="3">
        <f>Feuil3!C26</f>
        <v>0</v>
      </c>
      <c r="D26" s="3">
        <f>Feuil3!D26</f>
        <v>0</v>
      </c>
      <c r="E26" s="3">
        <f>Feuil3!E26</f>
        <v>1</v>
      </c>
      <c r="F26" s="3">
        <f>Feuil3!F26</f>
        <v>1</v>
      </c>
      <c r="G26" s="3" t="str">
        <f t="shared" si="0"/>
        <v>010011</v>
      </c>
      <c r="H26" s="3" t="str">
        <f>VLOOKUP(G26,ascii!$B:$C,2,FALSE)</f>
        <v>S</v>
      </c>
      <c r="K26" s="3">
        <f>Feuil3!G26</f>
        <v>0</v>
      </c>
      <c r="L26" s="3">
        <f>Feuil3!H26</f>
        <v>0</v>
      </c>
      <c r="M26" s="3">
        <f>Feuil3!I26</f>
        <v>0</v>
      </c>
      <c r="N26" s="3">
        <f>Feuil3!J26</f>
        <v>1</v>
      </c>
      <c r="O26" s="3">
        <f>Feuil3!K26</f>
        <v>0</v>
      </c>
      <c r="P26" s="3">
        <f>Feuil3!L26</f>
        <v>1</v>
      </c>
      <c r="Q26" s="3" t="str">
        <f t="shared" si="1"/>
        <v>000101</v>
      </c>
      <c r="R26" s="3" t="str">
        <f>VLOOKUP(Q26,ascii!$B:$C,2,FALSE)</f>
        <v>E</v>
      </c>
      <c r="U26" s="3">
        <f>Feuil3!M26</f>
        <v>0</v>
      </c>
      <c r="V26" s="3">
        <f>Feuil3!N26</f>
        <v>1</v>
      </c>
      <c r="W26" s="3">
        <f>Feuil3!O26</f>
        <v>0</v>
      </c>
      <c r="X26" s="3">
        <f>Feuil3!P26</f>
        <v>0</v>
      </c>
      <c r="Y26" s="3">
        <f>Feuil3!Q26</f>
        <v>1</v>
      </c>
      <c r="Z26" s="3">
        <f>Feuil3!R26</f>
        <v>1</v>
      </c>
      <c r="AA26" s="3" t="str">
        <f t="shared" si="2"/>
        <v>010011</v>
      </c>
      <c r="AB26" s="3" t="str">
        <f>VLOOKUP(AA26,ascii!$B:$C,2,FALSE)</f>
        <v>S</v>
      </c>
      <c r="AE26" s="3">
        <f>Feuil3!S26</f>
        <v>0</v>
      </c>
      <c r="AF26" s="3">
        <f>Feuil3!T26</f>
        <v>1</v>
      </c>
      <c r="AG26" s="3">
        <f>Feuil3!U26</f>
        <v>0</v>
      </c>
      <c r="AH26" s="3">
        <f>Feuil3!V26</f>
        <v>1</v>
      </c>
      <c r="AI26" s="3">
        <f>Feuil3!W26</f>
        <v>0</v>
      </c>
      <c r="AJ26" s="3">
        <f>Feuil3!X26</f>
        <v>0</v>
      </c>
      <c r="AK26" s="3" t="str">
        <f t="shared" si="3"/>
        <v>010100</v>
      </c>
      <c r="AL26" s="3" t="str">
        <f>VLOOKUP(AK26,ascii!$B:$C,2,FALSE)</f>
        <v>T</v>
      </c>
      <c r="AS26" t="str">
        <f t="shared" si="4"/>
        <v>S</v>
      </c>
      <c r="AT26" t="str">
        <f t="shared" si="5"/>
        <v>E</v>
      </c>
      <c r="AU26" t="str">
        <f t="shared" si="6"/>
        <v>S</v>
      </c>
      <c r="AV26" t="str">
        <f t="shared" si="7"/>
        <v>T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6E97-53EE-47BB-BA35-5FBE4848ADDB}">
  <dimension ref="A1:D27"/>
  <sheetViews>
    <sheetView workbookViewId="0">
      <selection activeCell="D10" sqref="D10"/>
    </sheetView>
  </sheetViews>
  <sheetFormatPr defaultRowHeight="14.4" x14ac:dyDescent="0.3"/>
  <sheetData>
    <row r="1" spans="1:4" ht="15" thickBot="1" x14ac:dyDescent="0.35">
      <c r="A1" s="4" t="s">
        <v>66</v>
      </c>
      <c r="B1" s="9" t="s">
        <v>67</v>
      </c>
      <c r="C1" s="5" t="s">
        <v>68</v>
      </c>
      <c r="D1" s="5" t="s">
        <v>69</v>
      </c>
    </row>
    <row r="2" spans="1:4" ht="15" thickBot="1" x14ac:dyDescent="0.35">
      <c r="A2" s="6">
        <v>65</v>
      </c>
      <c r="B2" s="10" t="s">
        <v>96</v>
      </c>
      <c r="C2" s="7" t="s">
        <v>70</v>
      </c>
      <c r="D2" s="8"/>
    </row>
    <row r="3" spans="1:4" ht="15" thickBot="1" x14ac:dyDescent="0.35">
      <c r="A3" s="6">
        <v>66</v>
      </c>
      <c r="B3" s="10" t="s">
        <v>97</v>
      </c>
      <c r="C3" s="7" t="s">
        <v>71</v>
      </c>
      <c r="D3" s="8"/>
    </row>
    <row r="4" spans="1:4" ht="15" thickBot="1" x14ac:dyDescent="0.35">
      <c r="A4" s="6">
        <v>67</v>
      </c>
      <c r="B4" s="10" t="s">
        <v>98</v>
      </c>
      <c r="C4" s="7" t="s">
        <v>72</v>
      </c>
      <c r="D4" s="8"/>
    </row>
    <row r="5" spans="1:4" ht="15" thickBot="1" x14ac:dyDescent="0.35">
      <c r="A5" s="6">
        <v>68</v>
      </c>
      <c r="B5" s="10" t="s">
        <v>99</v>
      </c>
      <c r="C5" s="7" t="s">
        <v>73</v>
      </c>
      <c r="D5" s="8"/>
    </row>
    <row r="6" spans="1:4" ht="15" thickBot="1" x14ac:dyDescent="0.35">
      <c r="A6" s="6">
        <v>69</v>
      </c>
      <c r="B6" s="10" t="s">
        <v>100</v>
      </c>
      <c r="C6" s="7" t="s">
        <v>74</v>
      </c>
      <c r="D6" s="8"/>
    </row>
    <row r="7" spans="1:4" ht="15" thickBot="1" x14ac:dyDescent="0.35">
      <c r="A7" s="6">
        <v>70</v>
      </c>
      <c r="B7" s="10" t="s">
        <v>101</v>
      </c>
      <c r="C7" s="7" t="s">
        <v>75</v>
      </c>
      <c r="D7" s="8"/>
    </row>
    <row r="8" spans="1:4" ht="15" thickBot="1" x14ac:dyDescent="0.35">
      <c r="A8" s="6">
        <v>71</v>
      </c>
      <c r="B8" s="10" t="s">
        <v>102</v>
      </c>
      <c r="C8" s="7" t="s">
        <v>76</v>
      </c>
      <c r="D8" s="8"/>
    </row>
    <row r="9" spans="1:4" ht="15" thickBot="1" x14ac:dyDescent="0.35">
      <c r="A9" s="6">
        <v>72</v>
      </c>
      <c r="B9" s="10" t="s">
        <v>103</v>
      </c>
      <c r="C9" s="7" t="s">
        <v>77</v>
      </c>
      <c r="D9" s="8"/>
    </row>
    <row r="10" spans="1:4" ht="15" thickBot="1" x14ac:dyDescent="0.35">
      <c r="A10" s="6">
        <v>73</v>
      </c>
      <c r="B10" s="10" t="s">
        <v>104</v>
      </c>
      <c r="C10" s="7" t="s">
        <v>78</v>
      </c>
      <c r="D10" s="8"/>
    </row>
    <row r="11" spans="1:4" ht="15" thickBot="1" x14ac:dyDescent="0.35">
      <c r="A11" s="6">
        <v>74</v>
      </c>
      <c r="B11" s="10" t="s">
        <v>105</v>
      </c>
      <c r="C11" s="7" t="s">
        <v>79</v>
      </c>
      <c r="D11" s="8"/>
    </row>
    <row r="12" spans="1:4" ht="15" thickBot="1" x14ac:dyDescent="0.35">
      <c r="A12" s="6">
        <v>75</v>
      </c>
      <c r="B12" s="10" t="s">
        <v>106</v>
      </c>
      <c r="C12" s="7" t="s">
        <v>80</v>
      </c>
      <c r="D12" s="8"/>
    </row>
    <row r="13" spans="1:4" ht="15" thickBot="1" x14ac:dyDescent="0.35">
      <c r="A13" s="6">
        <v>76</v>
      </c>
      <c r="B13" s="10" t="s">
        <v>107</v>
      </c>
      <c r="C13" s="7" t="s">
        <v>81</v>
      </c>
      <c r="D13" s="8"/>
    </row>
    <row r="14" spans="1:4" ht="15" thickBot="1" x14ac:dyDescent="0.35">
      <c r="A14" s="6">
        <v>77</v>
      </c>
      <c r="B14" s="10" t="s">
        <v>108</v>
      </c>
      <c r="C14" s="7" t="s">
        <v>82</v>
      </c>
      <c r="D14" s="8"/>
    </row>
    <row r="15" spans="1:4" ht="15" thickBot="1" x14ac:dyDescent="0.35">
      <c r="A15" s="6">
        <v>78</v>
      </c>
      <c r="B15" s="10" t="s">
        <v>109</v>
      </c>
      <c r="C15" s="7" t="s">
        <v>83</v>
      </c>
      <c r="D15" s="8"/>
    </row>
    <row r="16" spans="1:4" ht="15" thickBot="1" x14ac:dyDescent="0.35">
      <c r="A16" s="6">
        <v>79</v>
      </c>
      <c r="B16" s="10" t="s">
        <v>110</v>
      </c>
      <c r="C16" s="7" t="s">
        <v>84</v>
      </c>
      <c r="D16" s="8"/>
    </row>
    <row r="17" spans="1:4" ht="15" thickBot="1" x14ac:dyDescent="0.35">
      <c r="A17" s="6">
        <v>80</v>
      </c>
      <c r="B17" s="10" t="s">
        <v>111</v>
      </c>
      <c r="C17" s="7" t="s">
        <v>85</v>
      </c>
      <c r="D17" s="8"/>
    </row>
    <row r="18" spans="1:4" ht="15" thickBot="1" x14ac:dyDescent="0.35">
      <c r="A18" s="6">
        <v>81</v>
      </c>
      <c r="B18" s="10" t="s">
        <v>112</v>
      </c>
      <c r="C18" s="7" t="s">
        <v>86</v>
      </c>
      <c r="D18" s="8"/>
    </row>
    <row r="19" spans="1:4" ht="15" thickBot="1" x14ac:dyDescent="0.35">
      <c r="A19" s="6">
        <v>82</v>
      </c>
      <c r="B19" s="10" t="s">
        <v>113</v>
      </c>
      <c r="C19" s="7" t="s">
        <v>87</v>
      </c>
      <c r="D19" s="8"/>
    </row>
    <row r="20" spans="1:4" ht="15" thickBot="1" x14ac:dyDescent="0.35">
      <c r="A20" s="6">
        <v>83</v>
      </c>
      <c r="B20" s="10" t="s">
        <v>114</v>
      </c>
      <c r="C20" s="7" t="s">
        <v>88</v>
      </c>
      <c r="D20" s="8"/>
    </row>
    <row r="21" spans="1:4" ht="15" thickBot="1" x14ac:dyDescent="0.35">
      <c r="A21" s="6">
        <v>84</v>
      </c>
      <c r="B21" s="10" t="s">
        <v>115</v>
      </c>
      <c r="C21" s="7" t="s">
        <v>89</v>
      </c>
      <c r="D21" s="8"/>
    </row>
    <row r="22" spans="1:4" ht="15" thickBot="1" x14ac:dyDescent="0.35">
      <c r="A22" s="6">
        <v>85</v>
      </c>
      <c r="B22" s="10" t="s">
        <v>116</v>
      </c>
      <c r="C22" s="7" t="s">
        <v>90</v>
      </c>
      <c r="D22" s="8"/>
    </row>
    <row r="23" spans="1:4" ht="15" thickBot="1" x14ac:dyDescent="0.35">
      <c r="A23" s="6">
        <v>86</v>
      </c>
      <c r="B23" s="10" t="s">
        <v>117</v>
      </c>
      <c r="C23" s="7" t="s">
        <v>91</v>
      </c>
      <c r="D23" s="8"/>
    </row>
    <row r="24" spans="1:4" ht="15" thickBot="1" x14ac:dyDescent="0.35">
      <c r="A24" s="6">
        <v>87</v>
      </c>
      <c r="B24" s="10" t="s">
        <v>118</v>
      </c>
      <c r="C24" s="7" t="s">
        <v>92</v>
      </c>
      <c r="D24" s="8"/>
    </row>
    <row r="25" spans="1:4" ht="15" thickBot="1" x14ac:dyDescent="0.35">
      <c r="A25" s="6">
        <v>88</v>
      </c>
      <c r="B25" s="10" t="s">
        <v>119</v>
      </c>
      <c r="C25" s="7" t="s">
        <v>93</v>
      </c>
      <c r="D25" s="8"/>
    </row>
    <row r="26" spans="1:4" ht="15" thickBot="1" x14ac:dyDescent="0.35">
      <c r="A26" s="6">
        <v>89</v>
      </c>
      <c r="B26" s="10" t="s">
        <v>120</v>
      </c>
      <c r="C26" s="7" t="s">
        <v>94</v>
      </c>
      <c r="D26" s="8"/>
    </row>
    <row r="27" spans="1:4" ht="15" thickBot="1" x14ac:dyDescent="0.35">
      <c r="A27" s="6">
        <v>90</v>
      </c>
      <c r="B27" s="10" t="s">
        <v>121</v>
      </c>
      <c r="C27" s="7" t="s">
        <v>95</v>
      </c>
      <c r="D27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1750-1AFD-4450-8E04-E66F7658F19A}">
  <dimension ref="A1:C4"/>
  <sheetViews>
    <sheetView workbookViewId="0">
      <selection activeCell="B5" sqref="A1:XFD1048576"/>
    </sheetView>
  </sheetViews>
  <sheetFormatPr defaultColWidth="11.5546875" defaultRowHeight="14.4" x14ac:dyDescent="0.3"/>
  <cols>
    <col min="1" max="1" width="6.88671875" customWidth="1"/>
    <col min="2" max="2" width="9" bestFit="1" customWidth="1"/>
    <col min="3" max="12" width="6.88671875" customWidth="1"/>
  </cols>
  <sheetData>
    <row r="1" spans="1:3" x14ac:dyDescent="0.3">
      <c r="A1" t="s">
        <v>60</v>
      </c>
      <c r="B1" s="1" t="s">
        <v>61</v>
      </c>
    </row>
    <row r="2" spans="1:3" x14ac:dyDescent="0.3">
      <c r="A2" t="s">
        <v>63</v>
      </c>
      <c r="B2" s="1" t="s">
        <v>62</v>
      </c>
      <c r="C2" t="s">
        <v>64</v>
      </c>
    </row>
    <row r="3" spans="1:3" x14ac:dyDescent="0.3">
      <c r="B3" s="1" t="s">
        <v>65</v>
      </c>
    </row>
    <row r="4" spans="1:3" x14ac:dyDescent="0.3"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Feuil1</vt:lpstr>
      <vt:lpstr>Feuil3</vt:lpstr>
      <vt:lpstr>110 morsures</vt:lpstr>
      <vt:lpstr>ascii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baudin</dc:creator>
  <cp:lastModifiedBy>Baudin, Laurent</cp:lastModifiedBy>
  <dcterms:created xsi:type="dcterms:W3CDTF">2020-11-04T21:37:11Z</dcterms:created>
  <dcterms:modified xsi:type="dcterms:W3CDTF">2020-11-05T12:48:38Z</dcterms:modified>
</cp:coreProperties>
</file>