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IPE-P-Sauerkrautstudie\Bioproben\Bioproben Lagerung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J19" i="1"/>
  <c r="K11" i="1"/>
  <c r="J11" i="1"/>
  <c r="K4" i="1"/>
  <c r="J4" i="1"/>
</calcChain>
</file>

<file path=xl/sharedStrings.xml><?xml version="1.0" encoding="utf-8"?>
<sst xmlns="http://schemas.openxmlformats.org/spreadsheetml/2006/main" count="75" uniqueCount="59">
  <si>
    <t>frisch</t>
  </si>
  <si>
    <t>1.1</t>
  </si>
  <si>
    <t>1.2</t>
  </si>
  <si>
    <t>1.3</t>
  </si>
  <si>
    <t>Datum Einfrieren</t>
  </si>
  <si>
    <t>Haltbarkeitsdatum</t>
  </si>
  <si>
    <t>pasteurisiert</t>
  </si>
  <si>
    <t>Sauerkrautproben Sequenzierung je 1ml</t>
  </si>
  <si>
    <t>2.1 beads je 200µl</t>
  </si>
  <si>
    <t>2.2 beads je 200µl</t>
  </si>
  <si>
    <t>2.3 beads je 200µl</t>
  </si>
  <si>
    <t>2.4 je 500µl</t>
  </si>
  <si>
    <t>a.frisch</t>
  </si>
  <si>
    <t>b.pasteurisiert</t>
  </si>
  <si>
    <t>pH-Wert</t>
  </si>
  <si>
    <t>3.1 beads je 200µl</t>
  </si>
  <si>
    <t>3.2 beads je 200µl</t>
  </si>
  <si>
    <t>3.3 beads je 200µl</t>
  </si>
  <si>
    <t>3.4 je 500µl</t>
  </si>
  <si>
    <t>selbe Charge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</si>
  <si>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</si>
  <si>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</si>
  <si>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</si>
  <si>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</si>
  <si>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</si>
  <si>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</si>
  <si>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</si>
  <si>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</si>
  <si>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</si>
  <si>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</si>
  <si>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</si>
  <si>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</si>
  <si>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</si>
  <si>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</si>
  <si>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</si>
  <si>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</si>
  <si>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</si>
  <si>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</si>
  <si>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1.1 frisch</t>
  </si>
  <si>
    <t>1.2 frisch</t>
  </si>
  <si>
    <t>1.3 frisch</t>
  </si>
  <si>
    <t>1.1 past.</t>
  </si>
  <si>
    <t>1.2 past.</t>
  </si>
  <si>
    <t>1.3 past.</t>
  </si>
  <si>
    <t>2.1a</t>
  </si>
  <si>
    <t>2.2a</t>
  </si>
  <si>
    <t>2.3a</t>
  </si>
  <si>
    <t>2.1b</t>
  </si>
  <si>
    <t>2.2b</t>
  </si>
  <si>
    <t>2.3b</t>
  </si>
  <si>
    <t>3.1a</t>
  </si>
  <si>
    <t>3.2a</t>
  </si>
  <si>
    <t>3.3a</t>
  </si>
  <si>
    <t>3.1b</t>
  </si>
  <si>
    <t>3.2b</t>
  </si>
  <si>
    <t>3.3b</t>
  </si>
  <si>
    <t>past 1</t>
  </si>
  <si>
    <t xml:space="preserve">frisch 1 </t>
  </si>
  <si>
    <t>Tage bis Haltbarkeitsdatum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</si>
</sst>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K20" sqref="K20"/>
    </sheetView>
  </sheetViews>
  <sheetFormatPr baseColWidth="10" defaultRowHeight="15" x14ac:dyDescent="0.25"/>
  <cols>
    <col min="1" max="1" width="18" style="1" customWidth="1"/>
    <col min="2" max="2" width="18.140625" customWidth="1"/>
    <col min="3" max="3" width="20.28515625" customWidth="1"/>
    <col min="4" max="4" width="10.28515625" customWidth="1"/>
    <col min="5" max="5" width="17.85546875" customWidth="1"/>
    <col min="6" max="6" width="16.7109375" customWidth="1"/>
    <col min="7" max="7" width="18.5703125" customWidth="1"/>
  </cols>
  <sheetData>
    <row r="1" spans="1:11" x14ac:dyDescent="0.25">
      <c r="A1" s="1" t="s">
        <v>7</v>
      </c>
    </row>
    <row r="2" spans="1:11" x14ac:dyDescent="0.25">
      <c r="B2" t="s">
        <v>4</v>
      </c>
      <c r="C2" t="s">
        <v>5</v>
      </c>
      <c r="F2" t="s">
        <v>4</v>
      </c>
      <c r="G2" t="s">
        <v>5</v>
      </c>
      <c r="J2" s="7" t="s">
        <v>58</v>
      </c>
      <c r="K2" s="7"/>
    </row>
    <row r="3" spans="1:11" x14ac:dyDescent="0.25">
      <c r="A3" s="1" t="s">
        <v>0</v>
      </c>
      <c r="E3" t="s">
        <v>6</v>
      </c>
      <c r="J3" t="s">
        <v>57</v>
      </c>
      <c r="K3" t="s">
        <v>56</v>
      </c>
    </row>
    <row r="4" spans="1:11" x14ac:dyDescent="0.25">
      <c r="A4" s="1" t="s">
        <v>1</v>
      </c>
      <c r="B4" s="2">
        <v>44960</v>
      </c>
      <c r="C4" s="2">
        <v>44977</v>
      </c>
      <c r="D4" s="2"/>
      <c r="E4" s="1" t="s">
        <v>1</v>
      </c>
      <c r="F4" s="2">
        <v>44960</v>
      </c>
      <c r="G4" s="2">
        <v>45393</v>
      </c>
      <c r="I4" s="2"/>
      <c r="J4">
        <f>_xlfn.DAYS(C4,B4)</f>
        <v>17</v>
      </c>
      <c r="K4">
        <f>_xlfn.DAYS(G4,F4)</f>
        <v>433</v>
      </c>
    </row>
    <row r="5" spans="1:11" x14ac:dyDescent="0.25">
      <c r="A5" s="1" t="s">
        <v>2</v>
      </c>
      <c r="B5" s="2">
        <v>44960</v>
      </c>
      <c r="C5" s="2">
        <v>44977</v>
      </c>
      <c r="D5" s="2"/>
      <c r="E5" s="1" t="s">
        <v>2</v>
      </c>
      <c r="F5" s="2">
        <v>44960</v>
      </c>
      <c r="G5" s="2">
        <v>45394</v>
      </c>
    </row>
    <row r="6" spans="1:11" x14ac:dyDescent="0.25">
      <c r="A6" s="1" t="s">
        <v>3</v>
      </c>
      <c r="B6" s="2">
        <v>44960</v>
      </c>
      <c r="C6" s="2">
        <v>44977</v>
      </c>
      <c r="D6" s="2"/>
      <c r="E6" s="1" t="s">
        <v>3</v>
      </c>
      <c r="F6" s="2">
        <v>44960</v>
      </c>
      <c r="G6" s="2">
        <v>45395</v>
      </c>
    </row>
    <row r="9" spans="1:11" x14ac:dyDescent="0.25">
      <c r="A9" s="2">
        <v>44978</v>
      </c>
      <c r="B9" s="2"/>
    </row>
    <row r="10" spans="1:11" x14ac:dyDescent="0.25">
      <c r="A10" s="1" t="s">
        <v>12</v>
      </c>
      <c r="E10" t="s">
        <v>13</v>
      </c>
    </row>
    <row r="11" spans="1:11" x14ac:dyDescent="0.25">
      <c r="A11" s="1" t="s">
        <v>8</v>
      </c>
      <c r="B11" s="2">
        <v>44978</v>
      </c>
      <c r="C11" s="2">
        <v>45005</v>
      </c>
      <c r="D11" s="2"/>
      <c r="E11" s="1" t="s">
        <v>8</v>
      </c>
      <c r="F11" s="2">
        <v>44978</v>
      </c>
      <c r="G11" s="2">
        <v>45578</v>
      </c>
      <c r="J11">
        <f>_xlfn.DAYS(C11,B11)</f>
        <v>27</v>
      </c>
      <c r="K11">
        <f>_xlfn.DAYS(G11,F11)</f>
        <v>600</v>
      </c>
    </row>
    <row r="12" spans="1:11" x14ac:dyDescent="0.25">
      <c r="A12" s="1" t="s">
        <v>9</v>
      </c>
      <c r="B12" s="2">
        <v>44978</v>
      </c>
      <c r="C12" s="2">
        <v>45005</v>
      </c>
      <c r="D12" s="2"/>
      <c r="E12" s="1" t="s">
        <v>9</v>
      </c>
      <c r="F12" s="2">
        <v>44978</v>
      </c>
      <c r="G12" s="2">
        <v>45578</v>
      </c>
    </row>
    <row r="13" spans="1:11" x14ac:dyDescent="0.25">
      <c r="A13" s="1" t="s">
        <v>10</v>
      </c>
      <c r="B13" s="2">
        <v>44978</v>
      </c>
      <c r="C13" s="2">
        <v>45005</v>
      </c>
      <c r="D13" s="2"/>
      <c r="E13" s="1" t="s">
        <v>10</v>
      </c>
      <c r="F13" s="2">
        <v>44978</v>
      </c>
      <c r="G13" s="2">
        <v>45578</v>
      </c>
    </row>
    <row r="14" spans="1:11" x14ac:dyDescent="0.25">
      <c r="A14" s="1" t="s">
        <v>11</v>
      </c>
      <c r="B14" s="2">
        <v>44978</v>
      </c>
      <c r="C14" s="2">
        <v>45005</v>
      </c>
      <c r="D14" s="2"/>
      <c r="E14" s="1" t="s">
        <v>11</v>
      </c>
      <c r="F14" s="2">
        <v>44978</v>
      </c>
      <c r="G14" s="2">
        <v>45578</v>
      </c>
    </row>
    <row r="17" spans="1:11" x14ac:dyDescent="0.25">
      <c r="A17" s="2">
        <v>44999</v>
      </c>
      <c r="B17" s="2"/>
    </row>
    <row r="18" spans="1:11" x14ac:dyDescent="0.25">
      <c r="A18" s="1" t="s">
        <v>12</v>
      </c>
      <c r="D18" t="s">
        <v>14</v>
      </c>
      <c r="E18" t="s">
        <v>13</v>
      </c>
      <c r="H18" t="s">
        <v>14</v>
      </c>
    </row>
    <row r="19" spans="1:11" x14ac:dyDescent="0.25">
      <c r="A19" s="1" t="s">
        <v>15</v>
      </c>
      <c r="B19" s="2">
        <v>44999</v>
      </c>
      <c r="C19" s="2">
        <v>45068</v>
      </c>
      <c r="D19" s="4">
        <v>3.4</v>
      </c>
      <c r="E19" s="1" t="s">
        <v>15</v>
      </c>
      <c r="F19" s="2">
        <v>44999</v>
      </c>
      <c r="G19" s="2">
        <v>45578</v>
      </c>
      <c r="H19" s="5">
        <v>3.7</v>
      </c>
      <c r="J19">
        <f>_xlfn.DAYS(C19,B19)</f>
        <v>69</v>
      </c>
      <c r="K19">
        <f>_xlfn.DAYS(G19,F19)</f>
        <v>579</v>
      </c>
    </row>
    <row r="20" spans="1:11" x14ac:dyDescent="0.25">
      <c r="A20" s="1" t="s">
        <v>16</v>
      </c>
      <c r="B20" s="2">
        <v>44999</v>
      </c>
      <c r="C20" s="2">
        <v>45068</v>
      </c>
      <c r="D20" s="3"/>
      <c r="E20" s="1" t="s">
        <v>16</v>
      </c>
      <c r="F20" s="2">
        <v>44999</v>
      </c>
      <c r="G20" s="2">
        <v>45578</v>
      </c>
    </row>
    <row r="21" spans="1:11" x14ac:dyDescent="0.25">
      <c r="A21" s="1" t="s">
        <v>17</v>
      </c>
      <c r="B21" s="2">
        <v>44999</v>
      </c>
      <c r="C21" s="2">
        <v>45068</v>
      </c>
      <c r="D21" s="3"/>
      <c r="E21" s="1" t="s">
        <v>17</v>
      </c>
      <c r="F21" s="2">
        <v>44999</v>
      </c>
      <c r="G21" s="2">
        <v>45578</v>
      </c>
    </row>
    <row r="22" spans="1:11" x14ac:dyDescent="0.25">
      <c r="A22" s="1" t="s">
        <v>18</v>
      </c>
      <c r="B22" s="2">
        <v>44999</v>
      </c>
      <c r="C22" s="2">
        <v>45068</v>
      </c>
      <c r="D22" s="3"/>
      <c r="E22" s="1" t="s">
        <v>18</v>
      </c>
      <c r="F22" s="2">
        <v>44999</v>
      </c>
      <c r="G22" s="2">
        <v>45578</v>
      </c>
    </row>
    <row r="23" spans="1:11" x14ac:dyDescent="0.25">
      <c r="D23">
        <v>3.5</v>
      </c>
      <c r="H23">
        <v>3.8</v>
      </c>
      <c r="I23" t="s">
        <v>19</v>
      </c>
    </row>
    <row r="25" spans="1:11" x14ac:dyDescent="0.25">
      <c r="A25" s="1" t="s">
        <v>20</v>
      </c>
      <c r="B25" t="s">
        <v>38</v>
      </c>
    </row>
    <row r="26" spans="1:11" x14ac:dyDescent="0.25">
      <c r="A26" s="1" t="s">
        <v>21</v>
      </c>
      <c r="B26" t="s">
        <v>39</v>
      </c>
    </row>
    <row r="27" spans="1:11" x14ac:dyDescent="0.25">
      <c r="A27" s="1" t="s">
        <v>22</v>
      </c>
      <c r="B27" t="s">
        <v>40</v>
      </c>
    </row>
    <row r="28" spans="1:11" x14ac:dyDescent="0.25">
      <c r="A28" s="1" t="s">
        <v>23</v>
      </c>
      <c r="B28" t="s">
        <v>41</v>
      </c>
    </row>
    <row r="29" spans="1:11" x14ac:dyDescent="0.25">
      <c r="A29" s="1" t="s">
        <v>24</v>
      </c>
      <c r="B29" t="s">
        <v>42</v>
      </c>
    </row>
    <row r="30" spans="1:11" x14ac:dyDescent="0.25">
      <c r="A30" s="1" t="s">
        <v>25</v>
      </c>
      <c r="B30" t="s">
        <v>43</v>
      </c>
    </row>
    <row r="31" spans="1:11" x14ac:dyDescent="0.25">
      <c r="A31" s="1" t="s">
        <v>26</v>
      </c>
      <c r="B31" t="s">
        <v>44</v>
      </c>
    </row>
    <row r="32" spans="1:11" x14ac:dyDescent="0.25">
      <c r="A32" s="1" t="s">
        <v>27</v>
      </c>
      <c r="B32" t="s">
        <v>45</v>
      </c>
    </row>
    <row r="33" spans="1:2" x14ac:dyDescent="0.25">
      <c r="A33" s="1" t="s">
        <v>28</v>
      </c>
      <c r="B33" s="6" t="s">
        <v>46</v>
      </c>
    </row>
    <row r="34" spans="1:2" x14ac:dyDescent="0.25">
      <c r="A34" s="1" t="s">
        <v>29</v>
      </c>
      <c r="B34" t="s">
        <v>47</v>
      </c>
    </row>
    <row r="35" spans="1:2" x14ac:dyDescent="0.25">
      <c r="A35" s="1" t="s">
        <v>30</v>
      </c>
      <c r="B35" t="s">
        <v>48</v>
      </c>
    </row>
    <row r="36" spans="1:2" x14ac:dyDescent="0.25">
      <c r="A36" s="1" t="s">
        <v>31</v>
      </c>
      <c r="B36" t="s">
        <v>49</v>
      </c>
    </row>
    <row r="37" spans="1:2" x14ac:dyDescent="0.25">
      <c r="A37" s="1" t="s">
        <v>32</v>
      </c>
      <c r="B37" t="s">
        <v>50</v>
      </c>
    </row>
    <row r="38" spans="1:2" x14ac:dyDescent="0.25">
      <c r="A38" s="1" t="s">
        <v>33</v>
      </c>
      <c r="B38" t="s">
        <v>51</v>
      </c>
    </row>
    <row r="39" spans="1:2" x14ac:dyDescent="0.25">
      <c r="A39" s="1" t="s">
        <v>34</v>
      </c>
      <c r="B39" t="s">
        <v>52</v>
      </c>
    </row>
    <row r="40" spans="1:2" x14ac:dyDescent="0.25">
      <c r="A40" s="1" t="s">
        <v>35</v>
      </c>
      <c r="B40" t="s">
        <v>53</v>
      </c>
    </row>
    <row r="41" spans="1:2" x14ac:dyDescent="0.25">
      <c r="A41" s="1" t="s">
        <v>36</v>
      </c>
      <c r="B41" t="s">
        <v>54</v>
      </c>
    </row>
    <row r="42" spans="1:2" x14ac:dyDescent="0.25">
      <c r="A42" s="1" t="s">
        <v>37</v>
      </c>
      <c r="B42" t="s">
        <v>55</v>
      </c>
    </row>
  </sheetData>
  <mergeCells count="1">
    <mergeCell ref="J2:K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Universitätsklinikum Freiburg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 Schropp</dc:creator>
  <cp:lastModifiedBy>Nelly Schropp</cp:lastModifiedBy>
  <dcterms:created xsi:type="dcterms:W3CDTF">2023-02-07T09:12:39Z</dcterms:created>
  <dcterms:modified xsi:type="dcterms:W3CDTF">2023-12-14T15:30:26Z</dcterms:modified>
</cp:coreProperties>
</file>