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PROG\C#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N5" i="1"/>
  <c r="M6" i="1" s="1"/>
  <c r="N6" i="1" s="1"/>
  <c r="N4" i="1"/>
  <c r="S4" i="1"/>
  <c r="R4" i="1"/>
  <c r="M7" i="1" l="1"/>
  <c r="N7" i="1" s="1"/>
  <c r="M8" i="1" s="1"/>
  <c r="Q5" i="1"/>
  <c r="R5" i="1" s="1"/>
  <c r="H4" i="1"/>
  <c r="F4" i="1"/>
  <c r="S5" i="1" l="1"/>
  <c r="Q6" i="1" s="1"/>
  <c r="N8" i="1"/>
  <c r="M9" i="1" s="1"/>
  <c r="N9" i="1" s="1"/>
  <c r="M10" i="1" s="1"/>
  <c r="I4" i="1"/>
  <c r="J4" i="1" s="1"/>
  <c r="G5" i="1" s="1"/>
  <c r="R6" i="1" l="1"/>
  <c r="Q7" i="1" s="1"/>
  <c r="S6" i="1"/>
  <c r="N10" i="1"/>
  <c r="M11" i="1" s="1"/>
  <c r="E5" i="1"/>
  <c r="F5" i="1" s="1"/>
  <c r="H5" i="1"/>
  <c r="N11" i="1" l="1"/>
  <c r="M12" i="1" s="1"/>
  <c r="S7" i="1"/>
  <c r="R7" i="1"/>
  <c r="I5" i="1"/>
  <c r="J5" i="1" s="1"/>
  <c r="E6" i="1" s="1"/>
  <c r="F6" i="1" s="1"/>
  <c r="Q8" i="1" l="1"/>
  <c r="S8" i="1" s="1"/>
  <c r="N12" i="1"/>
  <c r="M13" i="1" s="1"/>
  <c r="G6" i="1"/>
  <c r="H6" i="1" s="1"/>
  <c r="R8" i="1" l="1"/>
  <c r="Q9" i="1" s="1"/>
  <c r="R9" i="1" s="1"/>
  <c r="N13" i="1"/>
  <c r="M14" i="1" s="1"/>
  <c r="I6" i="1"/>
  <c r="J6" i="1" s="1"/>
  <c r="E7" i="1" s="1"/>
  <c r="F7" i="1" s="1"/>
  <c r="S9" i="1" l="1"/>
  <c r="N14" i="1"/>
  <c r="G7" i="1"/>
  <c r="H7" i="1" s="1"/>
  <c r="I7" i="1" s="1"/>
  <c r="J7" i="1" s="1"/>
  <c r="E8" i="1" s="1"/>
  <c r="F8" i="1" s="1"/>
  <c r="G8" i="1" l="1"/>
  <c r="H8" i="1" s="1"/>
  <c r="I8" i="1" s="1"/>
  <c r="J8" i="1" s="1"/>
  <c r="E9" i="1" s="1"/>
  <c r="F9" i="1" s="1"/>
  <c r="G9" i="1" l="1"/>
  <c r="H9" i="1" s="1"/>
  <c r="I9" i="1" s="1"/>
  <c r="J9" i="1" s="1"/>
  <c r="E10" i="1" s="1"/>
  <c r="F10" i="1" s="1"/>
  <c r="G10" i="1" l="1"/>
  <c r="H10" i="1" s="1"/>
  <c r="I10" i="1" l="1"/>
  <c r="J10" i="1" s="1"/>
  <c r="E11" i="1" s="1"/>
  <c r="F11" i="1" s="1"/>
  <c r="G11" i="1" l="1"/>
  <c r="H11" i="1" s="1"/>
  <c r="I11" i="1" l="1"/>
  <c r="J11" i="1" s="1"/>
  <c r="E12" i="1" s="1"/>
  <c r="F12" i="1" s="1"/>
  <c r="G12" i="1" l="1"/>
  <c r="H12" i="1" s="1"/>
  <c r="I12" i="1" l="1"/>
  <c r="J12" i="1" s="1"/>
  <c r="E13" i="1" s="1"/>
  <c r="F13" i="1" s="1"/>
  <c r="G13" i="1" l="1"/>
  <c r="H13" i="1" s="1"/>
  <c r="I13" i="1" l="1"/>
  <c r="J13" i="1" s="1"/>
</calcChain>
</file>

<file path=xl/sharedStrings.xml><?xml version="1.0" encoding="utf-8"?>
<sst xmlns="http://schemas.openxmlformats.org/spreadsheetml/2006/main" count="38" uniqueCount="22">
  <si>
    <t>f(x) = e^x-5x^2</t>
  </si>
  <si>
    <t>x0</t>
  </si>
  <si>
    <t>f(x0)</t>
  </si>
  <si>
    <t>x1</t>
  </si>
  <si>
    <t>f(x1)</t>
  </si>
  <si>
    <t>x2</t>
  </si>
  <si>
    <t>f(x2)</t>
  </si>
  <si>
    <t>regula falsi</t>
  </si>
  <si>
    <t>secante</t>
  </si>
  <si>
    <t>x3</t>
  </si>
  <si>
    <t>x4</t>
  </si>
  <si>
    <t>x5</t>
  </si>
  <si>
    <t>x6</t>
  </si>
  <si>
    <t>x7</t>
  </si>
  <si>
    <t>x8</t>
  </si>
  <si>
    <t>x9</t>
  </si>
  <si>
    <t>x10</t>
  </si>
  <si>
    <t>newton rhapson</t>
  </si>
  <si>
    <t>x</t>
  </si>
  <si>
    <t>f(x)</t>
  </si>
  <si>
    <t>f'(x)</t>
  </si>
  <si>
    <t>metodo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</si>
</sst>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P9" sqref="P1:S9"/>
    </sheetView>
  </sheetViews>
  <sheetFormatPr defaultRowHeight="15" x14ac:dyDescent="0.25"/>
  <cols>
    <col min="9" max="9" width="7.85546875" customWidth="1"/>
  </cols>
  <sheetData>
    <row r="1" spans="1:19" x14ac:dyDescent="0.25">
      <c r="A1" t="s">
        <v>0</v>
      </c>
      <c r="E1" t="s">
        <v>0</v>
      </c>
      <c r="L1" t="s">
        <v>0</v>
      </c>
      <c r="P1" t="s">
        <v>0</v>
      </c>
    </row>
    <row r="2" spans="1:19" x14ac:dyDescent="0.25">
      <c r="A2" t="s">
        <v>21</v>
      </c>
      <c r="E2" t="s">
        <v>7</v>
      </c>
      <c r="L2" t="s">
        <v>8</v>
      </c>
      <c r="P2" t="s">
        <v>17</v>
      </c>
    </row>
    <row r="3" spans="1:19" x14ac:dyDescent="0.25">
      <c r="A3" t="s">
        <v>1</v>
      </c>
      <c r="B3" t="s">
        <v>2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M3" t="s">
        <v>18</v>
      </c>
      <c r="N3" t="s">
        <v>19</v>
      </c>
      <c r="Q3" t="s">
        <v>18</v>
      </c>
      <c r="R3" t="s">
        <v>19</v>
      </c>
      <c r="S3" t="s">
        <v>20</v>
      </c>
    </row>
    <row r="4" spans="1:19" x14ac:dyDescent="0.25">
      <c r="A4">
        <v>1</v>
      </c>
      <c r="B4">
        <f>EXP(A4)-5*A4^2</f>
        <v>-2.2817181715409549</v>
      </c>
      <c r="E4">
        <v>0</v>
      </c>
      <c r="F4">
        <f>EXP(E4)-5*E4^2</f>
        <v>1</v>
      </c>
      <c r="G4">
        <v>4</v>
      </c>
      <c r="H4">
        <f>EXP(G4)-5*G4^2</f>
        <v>-25.401849966855764</v>
      </c>
      <c r="I4">
        <f>(H4*E4-F4*G4)/(H4-F4)</f>
        <v>0.15150453491029992</v>
      </c>
      <c r="J4">
        <f>EXP(I4)-5*I4^2</f>
        <v>1.0488154580529345</v>
      </c>
      <c r="L4" t="s">
        <v>1</v>
      </c>
      <c r="M4">
        <v>0</v>
      </c>
      <c r="N4">
        <f>EXP(M4)-5*M4^2</f>
        <v>1</v>
      </c>
      <c r="P4" t="s">
        <v>1</v>
      </c>
      <c r="Q4">
        <v>1</v>
      </c>
      <c r="R4">
        <f t="shared" ref="R4:R9" si="0">EXP(Q4)-5*Q4^2</f>
        <v>-2.2817181715409549</v>
      </c>
      <c r="S4">
        <f t="shared" ref="S4:S9" si="1">EXP(Q4)-10*Q4</f>
        <v>-7.2817181715409554</v>
      </c>
    </row>
    <row r="5" spans="1:19" x14ac:dyDescent="0.25">
      <c r="A5">
        <f>B4</f>
        <v>-2.2817181715409549</v>
      </c>
      <c r="B5">
        <f>EXP(A5)-5*A5^2</f>
        <v>-25.929080455907663</v>
      </c>
      <c r="E5">
        <f>IF(F4*J4&gt;0,I4,E4)</f>
        <v>0.15150453491029992</v>
      </c>
      <c r="F5">
        <f>EXP(E5)-5*E5^2</f>
        <v>1.0488154580529345</v>
      </c>
      <c r="G5">
        <f>IF(H4*J4&gt;0,I4,G4)</f>
        <v>4</v>
      </c>
      <c r="H5">
        <f>EXP(G5)-5*G5^2</f>
        <v>-25.401849966855764</v>
      </c>
      <c r="I5">
        <f>(H5*E5-F5*G5)/(H5-F5)</f>
        <v>0.30410415647715988</v>
      </c>
      <c r="J5">
        <f>EXP(I5)-5*I5^2</f>
        <v>0.89301353355835511</v>
      </c>
      <c r="L5" t="s">
        <v>3</v>
      </c>
      <c r="M5">
        <v>1</v>
      </c>
      <c r="N5">
        <f t="shared" ref="N5:N14" si="2">EXP(M5)-5*M5^2</f>
        <v>-2.2817181715409549</v>
      </c>
      <c r="P5" t="s">
        <v>3</v>
      </c>
      <c r="Q5">
        <f>Q4-R4/S4</f>
        <v>0.68665112851269572</v>
      </c>
      <c r="R5">
        <f t="shared" si="0"/>
        <v>-0.370398858067857</v>
      </c>
      <c r="S5">
        <f t="shared" si="1"/>
        <v>-4.8794612817560221</v>
      </c>
    </row>
    <row r="6" spans="1:19" x14ac:dyDescent="0.25">
      <c r="A6">
        <f t="shared" ref="A6:A21" si="3">B5</f>
        <v>-25.929080455907663</v>
      </c>
      <c r="B6">
        <f t="shared" ref="B6:B21" si="4">EXP(A6)-5*A6^2</f>
        <v>-3361.5860664446582</v>
      </c>
      <c r="E6">
        <f t="shared" ref="E6:E23" si="5">IF(F5*J5&gt;0,I5,E5)</f>
        <v>0.30410415647715988</v>
      </c>
      <c r="F6">
        <f t="shared" ref="F6:F42" si="6">EXP(E6)-5*E6^2</f>
        <v>0.89301353355835511</v>
      </c>
      <c r="G6">
        <f t="shared" ref="G6:G23" si="7">IF(H5*J5&gt;0,I5,G5)</f>
        <v>4</v>
      </c>
      <c r="H6">
        <f t="shared" ref="H6:H42" si="8">EXP(G6)-5*G6^2</f>
        <v>-25.401849966855764</v>
      </c>
      <c r="I6">
        <f t="shared" ref="I6:I23" si="9">(H6*E6-F6*G6)/(H6-F6)</f>
        <v>0.42962239721022127</v>
      </c>
      <c r="J6">
        <f t="shared" ref="J6:J42" si="10">EXP(I6)-5*I6^2</f>
        <v>0.61380013947576351</v>
      </c>
      <c r="L6" t="s">
        <v>5</v>
      </c>
      <c r="M6">
        <f>M5-N5*(M5-M4)/(N5-N4)</f>
        <v>0.30471842727751441</v>
      </c>
      <c r="N6">
        <f t="shared" si="2"/>
        <v>0.89197646857206359</v>
      </c>
      <c r="P6" t="s">
        <v>5</v>
      </c>
      <c r="Q6">
        <f>Q5-R5/S5</f>
        <v>0.61074134325571383</v>
      </c>
      <c r="R6">
        <f t="shared" si="0"/>
        <v>-2.3228645756057986E-2</v>
      </c>
      <c r="S6">
        <f t="shared" si="1"/>
        <v>-4.2656171365042272</v>
      </c>
    </row>
    <row r="7" spans="1:19" x14ac:dyDescent="0.25">
      <c r="A7">
        <f t="shared" si="3"/>
        <v>-3361.5860664446582</v>
      </c>
      <c r="B7">
        <f t="shared" si="4"/>
        <v>-56501304.410574354</v>
      </c>
      <c r="E7">
        <f t="shared" si="5"/>
        <v>0.42962239721022127</v>
      </c>
      <c r="F7">
        <f t="shared" si="6"/>
        <v>0.61380013947576351</v>
      </c>
      <c r="G7">
        <f t="shared" si="7"/>
        <v>4</v>
      </c>
      <c r="H7">
        <f t="shared" si="8"/>
        <v>-25.401849966855764</v>
      </c>
      <c r="I7">
        <f t="shared" si="9"/>
        <v>0.513860087278176</v>
      </c>
      <c r="J7">
        <f t="shared" si="10"/>
        <v>0.35147084044065635</v>
      </c>
      <c r="L7" t="s">
        <v>9</v>
      </c>
      <c r="M7">
        <f t="shared" ref="M7:M14" si="11">M6-N6*(M6-M5)/(N6-N5)</f>
        <v>0.50012941422682844</v>
      </c>
      <c r="N7">
        <f t="shared" si="2"/>
        <v>0.39828749762130089</v>
      </c>
      <c r="P7" t="s">
        <v>9</v>
      </c>
      <c r="Q7">
        <f>Q6-R6/S6</f>
        <v>0.6052957898896435</v>
      </c>
      <c r="R7">
        <f t="shared" si="0"/>
        <v>-1.2101139854259202E-4</v>
      </c>
      <c r="S7">
        <f t="shared" si="1"/>
        <v>-4.2211639440043403</v>
      </c>
    </row>
    <row r="8" spans="1:19" x14ac:dyDescent="0.25">
      <c r="A8">
        <f t="shared" si="3"/>
        <v>-56501304.410574354</v>
      </c>
      <c r="B8">
        <f t="shared" si="4"/>
        <v>-1.5961987000481944E+16</v>
      </c>
      <c r="E8">
        <f t="shared" si="5"/>
        <v>0.513860087278176</v>
      </c>
      <c r="F8">
        <f t="shared" si="6"/>
        <v>0.35147084044065635</v>
      </c>
      <c r="G8">
        <f t="shared" si="7"/>
        <v>4</v>
      </c>
      <c r="H8">
        <f t="shared" si="8"/>
        <v>-25.401849966855764</v>
      </c>
      <c r="I8">
        <f t="shared" si="9"/>
        <v>0.56143750590260866</v>
      </c>
      <c r="J8">
        <f t="shared" si="10"/>
        <v>0.17713054686029461</v>
      </c>
      <c r="L8" t="s">
        <v>10</v>
      </c>
      <c r="M8">
        <f t="shared" si="11"/>
        <v>0.65777877967622023</v>
      </c>
      <c r="N8">
        <f t="shared" si="2"/>
        <v>-0.23286511118879871</v>
      </c>
      <c r="P8" t="s">
        <v>10</v>
      </c>
      <c r="Q8">
        <f>Q7-R7/S7</f>
        <v>0.6052671221098207</v>
      </c>
      <c r="R8">
        <f t="shared" si="0"/>
        <v>-3.3564926393836458E-9</v>
      </c>
      <c r="S8">
        <f t="shared" si="1"/>
        <v>-4.2209297789191762</v>
      </c>
    </row>
    <row r="9" spans="1:19" x14ac:dyDescent="0.25">
      <c r="A9">
        <f t="shared" si="3"/>
        <v>-1.5961987000481944E+16</v>
      </c>
      <c r="B9">
        <f t="shared" si="4"/>
        <v>-1.2739251450177729E+33</v>
      </c>
      <c r="E9">
        <f t="shared" si="5"/>
        <v>0.56143750590260866</v>
      </c>
      <c r="F9">
        <f t="shared" si="6"/>
        <v>0.17713054686029461</v>
      </c>
      <c r="G9">
        <f t="shared" si="7"/>
        <v>4</v>
      </c>
      <c r="H9">
        <f t="shared" si="8"/>
        <v>-25.401849966855764</v>
      </c>
      <c r="I9">
        <f t="shared" si="9"/>
        <v>0.58524902781475718</v>
      </c>
      <c r="J9">
        <f t="shared" si="10"/>
        <v>8.285592119464158E-2</v>
      </c>
      <c r="L9" t="s">
        <v>11</v>
      </c>
      <c r="M9">
        <f t="shared" si="11"/>
        <v>0.59961370754980248</v>
      </c>
      <c r="N9">
        <f t="shared" si="2"/>
        <v>2.3732074178926643E-2</v>
      </c>
      <c r="P9" t="s">
        <v>11</v>
      </c>
      <c r="Q9">
        <f>Q8-R8/S8</f>
        <v>0.60526712131461846</v>
      </c>
      <c r="R9">
        <f t="shared" si="0"/>
        <v>0</v>
      </c>
      <c r="S9">
        <f t="shared" si="1"/>
        <v>-4.2209297724237587</v>
      </c>
    </row>
    <row r="10" spans="1:19" x14ac:dyDescent="0.25">
      <c r="A10">
        <f t="shared" si="3"/>
        <v>-1.2739251450177729E+33</v>
      </c>
      <c r="B10">
        <f t="shared" si="4"/>
        <v>-8.1144263755427679E+66</v>
      </c>
      <c r="E10">
        <f t="shared" si="5"/>
        <v>0.58524902781475718</v>
      </c>
      <c r="F10">
        <f t="shared" si="6"/>
        <v>8.285592119464158E-2</v>
      </c>
      <c r="G10">
        <f t="shared" si="7"/>
        <v>4</v>
      </c>
      <c r="H10">
        <f t="shared" si="8"/>
        <v>-25.401849966855764</v>
      </c>
      <c r="I10">
        <f t="shared" si="9"/>
        <v>0.59635107226029938</v>
      </c>
      <c r="J10">
        <f t="shared" si="10"/>
        <v>3.7309129342339542E-2</v>
      </c>
      <c r="L10" t="s">
        <v>12</v>
      </c>
      <c r="M10">
        <f t="shared" si="11"/>
        <v>0.60499325917796465</v>
      </c>
      <c r="N10">
        <f t="shared" si="2"/>
        <v>1.1556465282562822E-3</v>
      </c>
    </row>
    <row r="11" spans="1:19" x14ac:dyDescent="0.25">
      <c r="A11">
        <f t="shared" si="3"/>
        <v>-8.1144263755427679E+66</v>
      </c>
      <c r="B11">
        <f t="shared" si="4"/>
        <v>-3.2921957702052072E+134</v>
      </c>
      <c r="E11">
        <f t="shared" si="5"/>
        <v>0.59635107226029938</v>
      </c>
      <c r="F11">
        <f t="shared" si="6"/>
        <v>3.7309129342339542E-2</v>
      </c>
      <c r="G11">
        <f t="shared" si="7"/>
        <v>4</v>
      </c>
      <c r="H11">
        <f t="shared" si="8"/>
        <v>-25.401849966855764</v>
      </c>
      <c r="I11">
        <f t="shared" si="9"/>
        <v>0.60134287161973399</v>
      </c>
      <c r="J11">
        <f t="shared" si="10"/>
        <v>1.650106942888474E-2</v>
      </c>
      <c r="L11" t="s">
        <v>13</v>
      </c>
      <c r="M11">
        <f t="shared" si="11"/>
        <v>0.60526862870315512</v>
      </c>
      <c r="N11">
        <f t="shared" si="2"/>
        <v>-6.362590433184323E-6</v>
      </c>
    </row>
    <row r="12" spans="1:19" x14ac:dyDescent="0.25">
      <c r="A12">
        <f t="shared" si="3"/>
        <v>-3.2921957702052072E+134</v>
      </c>
      <c r="B12">
        <f t="shared" si="4"/>
        <v>-5.4192764946785293E+269</v>
      </c>
      <c r="E12">
        <f t="shared" si="5"/>
        <v>0.60134287161973399</v>
      </c>
      <c r="F12">
        <f t="shared" si="6"/>
        <v>1.650106942888474E-2</v>
      </c>
      <c r="G12">
        <f t="shared" si="7"/>
        <v>4</v>
      </c>
      <c r="H12">
        <f t="shared" si="8"/>
        <v>-25.401849966855764</v>
      </c>
      <c r="I12">
        <f t="shared" si="9"/>
        <v>0.60354920975552895</v>
      </c>
      <c r="J12">
        <f t="shared" si="10"/>
        <v>7.2391293344920005E-3</v>
      </c>
      <c r="L12" t="s">
        <v>14</v>
      </c>
      <c r="M12">
        <f t="shared" si="11"/>
        <v>0.60526712091506774</v>
      </c>
      <c r="N12">
        <f t="shared" si="2"/>
        <v>1.686475625817252E-9</v>
      </c>
    </row>
    <row r="13" spans="1:19" x14ac:dyDescent="0.25">
      <c r="A13">
        <f t="shared" si="3"/>
        <v>-5.4192764946785293E+269</v>
      </c>
      <c r="B13" t="e">
        <f t="shared" si="4"/>
        <v>#NUM!</v>
      </c>
      <c r="E13">
        <f t="shared" si="5"/>
        <v>0.60354920975552895</v>
      </c>
      <c r="F13">
        <f t="shared" si="6"/>
        <v>7.2391293344920005E-3</v>
      </c>
      <c r="G13">
        <f t="shared" si="7"/>
        <v>4</v>
      </c>
      <c r="H13">
        <f t="shared" si="8"/>
        <v>-25.401849966855764</v>
      </c>
      <c r="I13">
        <f t="shared" si="9"/>
        <v>0.60451686925940717</v>
      </c>
      <c r="J13">
        <f t="shared" si="10"/>
        <v>3.1644622406452605E-3</v>
      </c>
      <c r="L13" t="s">
        <v>15</v>
      </c>
      <c r="M13">
        <f t="shared" si="11"/>
        <v>0.60526712131461791</v>
      </c>
      <c r="N13">
        <f t="shared" si="2"/>
        <v>2.4424906541753444E-15</v>
      </c>
    </row>
    <row r="14" spans="1:19" x14ac:dyDescent="0.25">
      <c r="A14" t="e">
        <f t="shared" si="3"/>
        <v>#NUM!</v>
      </c>
      <c r="B14" t="e">
        <f t="shared" si="4"/>
        <v>#NUM!</v>
      </c>
      <c r="L14" t="s">
        <v>16</v>
      </c>
      <c r="M14">
        <f t="shared" si="11"/>
        <v>0.60526712131461846</v>
      </c>
      <c r="N14">
        <f t="shared" si="2"/>
        <v>0</v>
      </c>
    </row>
    <row r="15" spans="1:19" x14ac:dyDescent="0.25">
      <c r="A15" t="e">
        <f t="shared" si="3"/>
        <v>#NUM!</v>
      </c>
      <c r="B15" t="e">
        <f t="shared" si="4"/>
        <v>#NUM!</v>
      </c>
    </row>
    <row r="16" spans="1:19" x14ac:dyDescent="0.25">
      <c r="A16" t="e">
        <f t="shared" si="3"/>
        <v>#NUM!</v>
      </c>
      <c r="B16" t="e">
        <f t="shared" si="4"/>
        <v>#NUM!</v>
      </c>
    </row>
    <row r="17" spans="1:2" x14ac:dyDescent="0.25">
      <c r="A17" t="e">
        <f t="shared" si="3"/>
        <v>#NUM!</v>
      </c>
      <c r="B17" t="e">
        <f t="shared" si="4"/>
        <v>#NUM!</v>
      </c>
    </row>
    <row r="18" spans="1:2" x14ac:dyDescent="0.25">
      <c r="A18" t="e">
        <f t="shared" si="3"/>
        <v>#NUM!</v>
      </c>
      <c r="B18" t="e">
        <f t="shared" si="4"/>
        <v>#NUM!</v>
      </c>
    </row>
    <row r="19" spans="1:2" x14ac:dyDescent="0.25">
      <c r="A19" t="e">
        <f t="shared" si="3"/>
        <v>#NUM!</v>
      </c>
      <c r="B19" t="e">
        <f t="shared" si="4"/>
        <v>#NUM!</v>
      </c>
    </row>
    <row r="20" spans="1:2" x14ac:dyDescent="0.25">
      <c r="A20" t="e">
        <f t="shared" si="3"/>
        <v>#NUM!</v>
      </c>
      <c r="B20" t="e">
        <f t="shared" si="4"/>
        <v>#NUM!</v>
      </c>
    </row>
    <row r="21" spans="1:2" x14ac:dyDescent="0.25">
      <c r="A21" t="e">
        <f t="shared" si="3"/>
        <v>#NUM!</v>
      </c>
      <c r="B21" t="e">
        <f t="shared" si="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</dc:creator>
  <cp:lastModifiedBy>Alex</cp:lastModifiedBy>
  <dcterms:created xsi:type="dcterms:W3CDTF">2013-08-26T22:38:29Z</dcterms:created>
  <dcterms:modified xsi:type="dcterms:W3CDTF">2013-09-12T03:25:55Z</dcterms:modified>
</cp:coreProperties>
</file>