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dom/Dropbox/Documents/GitHub/Baum_etal_2023_ScienceAdvances/literature_review/"/>
    </mc:Choice>
  </mc:AlternateContent>
  <xr:revisionPtr revIDLastSave="0" documentId="13_ncr:1_{F7D86B2A-2ADB-604C-ACE8-0CC75823027B}" xr6:coauthVersionLast="47" xr6:coauthVersionMax="47" xr10:uidLastSave="{00000000-0000-0000-0000-000000000000}"/>
  <bookViews>
    <workbookView xWindow="33820" yWindow="-3540" windowWidth="28800" windowHeight="16380" xr2:uid="{00000000-000D-0000-FFFF-FFFF00000000}"/>
  </bookViews>
  <sheets>
    <sheet name="README" sheetId="1" r:id="rId1"/>
    <sheet name="All_Papers" sheetId="8" r:id="rId2"/>
    <sheet name="Met_Scope" sheetId="3" r:id="rId3"/>
    <sheet name="Recorded_Anthro" sheetId="4" r:id="rId4"/>
    <sheet name="Rec_Ana_Conc_Anthro" sheetId="6" r:id="rId5"/>
    <sheet name="Rec_Conc_notAnalyzed" sheetId="7" r:id="rId6"/>
    <sheet name="Concluded_not_Recorded_Anthro" sheetId="5" r:id="rId7"/>
  </sheets>
  <definedNames>
    <definedName name="_xlnm._FilterDatabase" localSheetId="1" hidden="1">All_Papers!$A$1:$XEE$732</definedName>
    <definedName name="_xlnm._FilterDatabase" localSheetId="2" hidden="1">Met_Scope!$A$1:$Z$195</definedName>
    <definedName name="_xlnm._FilterDatabase" localSheetId="4" hidden="1">Rec_Ana_Conc_Anthro!$V$1:$V$21</definedName>
    <definedName name="_xlnm._FilterDatabase" localSheetId="3" hidden="1">Recorded_Anthro!$A$1:$Z$51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8" i="1" l="1"/>
  <c r="G52" i="1" s="1"/>
  <c r="F42" i="1"/>
  <c r="G42" i="1" s="1"/>
  <c r="F46" i="1" l="1"/>
  <c r="G51" i="1"/>
  <c r="G50" i="1"/>
  <c r="G47" i="1"/>
  <c r="G48" i="1"/>
  <c r="G44" i="1"/>
  <c r="G43" i="1"/>
  <c r="G46" i="1" l="1"/>
</calcChain>
</file>

<file path=xl/sharedStrings.xml><?xml version="1.0" encoding="utf-8"?>
<sst xmlns="http://schemas.openxmlformats.org/spreadsheetml/2006/main" count="4478" uniqueCount="2542">
  <si>
    <t>TOPIC: (((coral*) AND (mortal*OR bleach* OR cover* OR health*) AND (“El Niño” OR “El Nino” OR ENSO OR heat* OR “thermal stress” OR (temperature AND anomal*) OR “bleaching event”)))</t>
  </si>
  <si>
    <t>Title</t>
  </si>
  <si>
    <t>Authors</t>
  </si>
  <si>
    <t>DOI</t>
  </si>
  <si>
    <t>Predicting climate-driven regime shifts versus rebound potential in coral reefs</t>
  </si>
  <si>
    <t>Graham, Nicholas A. J.; Jennings, Simon; MacNeil, M. Aaron; Mouillot, David; Wilson, Shaun K.</t>
  </si>
  <si>
    <t/>
  </si>
  <si>
    <t>Building coral reef resilience through assisted evolution</t>
  </si>
  <si>
    <t>van Oppen, Madeleine J. H.; Oliver, James K.; Putnam, Hollie M.; Gates, Ruth D.</t>
  </si>
  <si>
    <t>Shifting paradigms in restoration of the world's coral reefs</t>
  </si>
  <si>
    <t>Van Oppen, Madeleine J. H.; Gates, Ruth D.; Blackall, Linda L.; Cantin, Neal; Chakravarti, Leela J. .; Chan, Wing Y.; Cormick, Craig; Crean, Angela; Damjanovic, Katarina; Epstein, Hannah; Harrison, Peter L.; Jones, Thomas A.; Miller, Margaret; Pears, Rachel J.; Peplow, Lesa M.; Raftos, David A.; Schaffelke, Britta; Stewart, Kristen; Torda, Gergely; Wachenfeld, David; Weeks, Andrew R.; Putnam, Hollie M.</t>
  </si>
  <si>
    <t>The threat to coral reefs from more intense cyclones under climate change</t>
  </si>
  <si>
    <t>Cheal, Alistair J.; Macneil, M. Aaron; Emslie, Michael J.; Sweatman, Hugh</t>
  </si>
  <si>
    <t>Ecosystem restructuring along the Great Barrier Reef following mass coral bleaching</t>
  </si>
  <si>
    <t>Stuart-Smith, Rick D.; Brown, Christopher J.; Ceccarelli, Daniela M.; Edgar, Graham J.</t>
  </si>
  <si>
    <t>The role of transcriptome resilience in resistance of corals to bleaching</t>
  </si>
  <si>
    <t>Seneca, Francois O.; Palumbi, Stephen R.</t>
  </si>
  <si>
    <t>Sex, Scavengers, and Chaperones: Transcriptome Secrets of Divergent Symbiodinium Thermal Tolerances</t>
  </si>
  <si>
    <t>Levin, Rachel A.; Beltran, Victor H.; Hill, Ross; Kjelleberg, Staffan; McDougald, Diane; Steinberg, Peter D.; van Oppen, Madeleine J. H.</t>
  </si>
  <si>
    <t>The Great Diadema antillarum Die-Off: 30 Years Later</t>
  </si>
  <si>
    <t>Lessios, H. A.</t>
  </si>
  <si>
    <t>Thermal refugia against coral bleaching throughout the northern Red Sea</t>
  </si>
  <si>
    <t>Osman, Eslam O.; Smith, David J.; Ziegler, Maren; Kurten, Benjamin; Conrad, Constanze; El-Haddad, Khaled M.; Voolstra, Christian R.; Suggett, David J.</t>
  </si>
  <si>
    <t>Increased seawater temperature increases the abundance and alters the structure of natural Vibrio populations associated with the coral Pocillopora damicomis</t>
  </si>
  <si>
    <t>Tout, Jessica; Siboni, Nachshon; Messer, Lauren F.; Garren, Melissa; Stocker, Roman; Webster, Nicole S.; Ralph, Peter J.; Seymour, Justin R.</t>
  </si>
  <si>
    <t>Responses of Coral-Associated Bacterial Communities to Local and Global Stressors</t>
  </si>
  <si>
    <t>McDevitt-Irwin, Jamie M.; Baum, Julia K.; Garren, Melissa; Thurber, Rebecca L. Vega</t>
  </si>
  <si>
    <t>Virus-host interactions and their roles in coral reef health and disease</t>
  </si>
  <si>
    <t>Thurber, Rebecca Vega; Payet, Jerome P.; Thurber, Andrew R.; Correa, Adrienne M. S.</t>
  </si>
  <si>
    <t>Coral community response to bleaching on a highly disturbed reef</t>
  </si>
  <si>
    <t>Guest, J. R.; Low, J.; Tun, K.; Wilson, B.; Ng, C.; Raingeard, D.; Ulstrup, K. E.; Tanzil, J. T. I.; Todd, P. A.; Toh, T. C.; McDougald, D.; Chou, L. M.; Steinberg, P. D.</t>
  </si>
  <si>
    <t>Marine heatwave causes unprecedented regional mass bleaching of thermally resistant corals in northwestern Australia</t>
  </si>
  <si>
    <t>Le Nohaic, Morane; Ross, Claire L.; Cornwall, Christopher E.; Comeau, Steeve; Lowe, Ryan; McCulloch, Malcolm T.; Schoepf, Verena</t>
  </si>
  <si>
    <t>The unnatural history of Kaneohe Bay: coral reef resilience in the face of centuries of anthropogenic impacts</t>
  </si>
  <si>
    <t>Bahr, Keisha D.; Jokiel, Paul L.; Toonen, Robert J.</t>
  </si>
  <si>
    <t>Phage-bacteria network analysis and its implication for the understanding of coral disease</t>
  </si>
  <si>
    <t>Soffer, Nitzan; Zaneveld, Jesse; Thurber, Rebecca Vega</t>
  </si>
  <si>
    <t>Local human impacts decouple natural biophysical relationships on Pacific coral reefs</t>
  </si>
  <si>
    <t>Williams, Gareth J.; Gove, Jamison M.; Eynaud, Yoan; Zgliczynski, Brian J.; Sandin, Stuart A.</t>
  </si>
  <si>
    <t>Nearshore Turbid-Zone Corals Exhibit High Bleaching Tolerance on the Great Barrier Reef Following the 2016 Ocean Warming Event</t>
  </si>
  <si>
    <t>Morgan, Kyle M.; Perry, Chris T.; Johnson, Jamie A.; Smithers, Scott G.</t>
  </si>
  <si>
    <t>Community production modulates coral reef pH and the sensitivity of ecosystem calcification to ocean acidification</t>
  </si>
  <si>
    <t>DeCarlo, Thomas M.; Cohen, Anne L.; Wong, George T. F.; Shiah, Fuh-Kwo; Lentz, Steven J.; Davis, Kristen A.; Shamberger, Kathryn E. F.; Lohmann, Pat</t>
  </si>
  <si>
    <t>Synergistic impacts of global warming on the resilience of coral reefs</t>
  </si>
  <si>
    <t>Bozec, Yves-Marie; Mumby, Peter J.</t>
  </si>
  <si>
    <t>Mass coral bleaching due to unprecedented marine heatwave in Papahanaumokuakea Marine National Monument (Northwestern Hawaiian Islands)</t>
  </si>
  <si>
    <t>Couch, Courtney S.; Burns, John H. R.; Liu, Gang; Steward, Kanoelani; Gutlay, Tiffany Nicole; Kenyon, Jean; Eakin, C. Mark; Kosaki, Randall K.</t>
  </si>
  <si>
    <t>Impacts of a Regional, Multi-Year, Multi-Species Coral Disease Outbreak in Southeast Florida</t>
  </si>
  <si>
    <t>Walton, Charles J.; Hayes, Nicole K.; Gilliam, David S.</t>
  </si>
  <si>
    <t>Freshwater impacts in the central Great Barrier Reef: 1648-2011</t>
  </si>
  <si>
    <t>Lough, J. M.; Lewis, S. E.; Cantin, N. E.</t>
  </si>
  <si>
    <t>Coral population dynamics across consecutive mass mortality events</t>
  </si>
  <si>
    <t>Riegl, Bernhard; Purkis, Sam</t>
  </si>
  <si>
    <t>Coral reef recovery in the Galapagos Islands: the northernmost islands (Darwin and Wenman)</t>
  </si>
  <si>
    <t>Glynn, Peter W.; Riegl, Bernhard; Purkis, Samuel; Kerr, Jeremy M.; Smith, Tyler B.</t>
  </si>
  <si>
    <t>In situ observations of coral bleaching in the central Saudi Arabian Red Sea during the 2015/2016 global coral bleaching event</t>
  </si>
  <si>
    <t>Monroe, Alison A.; Ziegler, Maren; Roik, Anna; Rothig, Till; Hardenstine, Royale S.; Emms, Madeleine A.; Jensen, Thor; Voolstra, Christian R.; Berumen, Michael L.</t>
  </si>
  <si>
    <t>The 2014 coral bleaching and freshwater flood events in Kane'ohe Bay, Hawai'i</t>
  </si>
  <si>
    <t>Bahr, Keisha D.; Jokiel, Paul L.; Rodgers, Ku'ulei S.</t>
  </si>
  <si>
    <t>A comprehensive analysis of the microbial communities of healthy and diseased marine macroalgae and the detection of known and potential bacterial pathogens</t>
  </si>
  <si>
    <t>Zozaya-Valdes, Enrique; Egan, Suhelen; Thomas, Torsten</t>
  </si>
  <si>
    <t>The dynamics of architectural complexity on coral reefs under climate change</t>
  </si>
  <si>
    <t>Bozec, Yves-Marie; Alvarez-Filip, Lorenzo; Mumby, Peter J.</t>
  </si>
  <si>
    <t>Social-environmental drivers inform strategic management of coral reefs in the Anthropocene</t>
  </si>
  <si>
    <t>Darling, Emily S.; McClanahan, Tim R.; Maina, Joseph; Gurney, Georgina G.; Graham, Nicholas A. J.; Januchowski-Hartley, Fraser; Cinner, Joshua E.; Mora, Camilo; Hicks, Christina C.; Maire, Eva; Puotinen, Marji; Skirving, William J.; Adjeroud, Mehdi; Ahmadia, Gabby; Arthur, Rohan; Bauman, Andrew G.; Beger, Maria; Berumen, Michael L.; Bigot, Lionel; Bouwmeester, Jessica; Brenier, Ambroise; Bridge, Tom C. L.; Brown, Eric; Campbell, Stuart J.; Cannon, Sara; Cauvin, Bruce; Chen, Chaolun Allen; Claudet, Joachim; Denis, Vianney; Donner, Simon; Estradivari; Fadli, Nur; Feary, David A.; Fenner, Douglas; Fox, Helen; Franklin, Erik C.; Friedlander, Alan; Gilmour, James; Goiran, Claire; Guest, James; Hobbs, Jean-Paul A.; Hoey, Andrew S.; Houk, Peter; Johnson, Steven; Jupiter, Stacy D.; Kayal, Mohsen; Kuo, Chao-Yang; Lamb, Joleah; Lee, Michelle A. C.; Low, Jeffrey; Muthiga, Nyawira; Muttaqin, Efin; Nand, Yashika; Nash, Kirsty L.; Nedlic, Osamu; Pandolfi, John M.; Pardede, Shinta; Patankar, Vardhan; Penin, Lucie; Ribas-Deulofeu, Lauriane; Richards, Zoe; Roberts, T. Edward; Rodgers, Ku'ulei S.; Safuan, Che Din Mohd; Sala, Enric; Shedrawi, George; Sin, Tsai Min; Smallhorn-West, Patrick; Smith, Jennifer E.; Sommer, Brigitte; Steinberg, Peter D.; Sutthacheep, Makamas; Tan, Chun Hong James; Williams, Gareth J.; Wilson, Shaun; Yeemin, Thamasak; Bruno, John F.; Fortin, Marie-Josee; Krkosek, Martin; Mouillot, David</t>
  </si>
  <si>
    <t>27 years of benthic and coral community dynamics on turbid, highly urbanised reefs off Singapore</t>
  </si>
  <si>
    <t>Guest, J. R.; Tun, K.; Low, J.; Verges, A.; Marzinelli, E. M.; Campbell, A. H.; Bauman, A. G.; Feary, D. A.; Chou, L. M.; Steinberg, P. D.</t>
  </si>
  <si>
    <t>Genome-wide SNP analysis explains coral diversity and recovery in the Ryukyu Archipelago</t>
  </si>
  <si>
    <t>Shinzato, Chuya; Mungpakdee, Sutada; Arakaki, Nana; Satoh, Noriyuki</t>
  </si>
  <si>
    <t>Limited phosphorus availability is the Achilles heel of tropical reef corals in a warming ocean</t>
  </si>
  <si>
    <t>Ezzat, Leila; Maguer, Jean-Francois; Grover, Renaud; Ferrier-Pages, Christine</t>
  </si>
  <si>
    <t>Global patterns and impacts of El Nino events on coral reefs: A meta-analysis</t>
  </si>
  <si>
    <t>Claar, Danielle C.; Szostek, Lisa; McDevitt-Irwin, Jamie M.; Schanze, Julian J.; Baum, Julia K.</t>
  </si>
  <si>
    <t>Drivers and predictions of coral reef carbonate budget trajectories</t>
  </si>
  <si>
    <t>Januchowski-Hartley, Fraser A.; Graham, Nicholas A. J.; Wilson, Shaun K.; Jennings, Simon; Perry, Chris T.</t>
  </si>
  <si>
    <t>Coral recovery in the central Maldives archipelago since the last major mass-bleaching, in 1998</t>
  </si>
  <si>
    <t>Pisapia, C.; Burn, D.; Yoosuf, R.; Najeeb, A.; Anderson, K. D.; Pratchett, M. S.</t>
  </si>
  <si>
    <t>Successive shifts in the microbial community of the surface mucus layer and tissues of the coral Acropora muricata under thermal stress</t>
  </si>
  <si>
    <t>Lee, Sonny T. M.; Davy, Simon K.; Tang, Sen-Lin; Fan, Tung-Yung; Kench, Paul S.</t>
  </si>
  <si>
    <t>Over a Decade of Change in Spatial and Temporal Dynamics of Hawaiian Coral Reef Communities</t>
  </si>
  <si>
    <t>Rodgers, Ku'ulei S.; Jokiel, Paul L.; Brown, Eric K.; Hau, Skippy; Sparks, Russell</t>
  </si>
  <si>
    <t>Extreme Marine Warming Across Tropical Australia During Austral Summer 2015-2016</t>
  </si>
  <si>
    <t>Benthuysen, Jessica A.; Oliver, Eric C. J.; Feng, Ming; Marshall, Andrew G.</t>
  </si>
  <si>
    <t>El Nino-Southern Oscillation: Effects on Eastern Pacific Coral Reefs and Associated Biota</t>
  </si>
  <si>
    <t>Glynn, Peter W.; Mones, Alissa B.; Podesta, Guillermo P.; Colbert, Angela; Colgan, Mitchell W.</t>
  </si>
  <si>
    <t>Genetic markers for antioxidant capacity in a reef-building coral</t>
  </si>
  <si>
    <t>Jin, Young K.; Lundgren, Petra; Lutz, Adrian; Raina, Jean-Baptiste; Howells, Emily J.; Paley, Allison S.; Willis, Bette L.; van Oppen, Madeleine J. H.</t>
  </si>
  <si>
    <t>Metatranscriptome analysis of the reef-building coral Orbicella faveolata indicates holobiont response to coral disease</t>
  </si>
  <si>
    <t>Daniels, Camille A.; Baumgarten, Sebastian; Yum, Lauren K.; Michell, Craig T.; Bayer, Till; Arif, Chatchanit; Roder, Cornelia; Weil, Ernesto; Voolstra, Christian R.</t>
  </si>
  <si>
    <t>Reef-building corals thrive within hot-acidified and deoxygenated waters</t>
  </si>
  <si>
    <t>Camp, Emma F.; Nitschke, Matthew R.; Rodolfo-Metalpa, Riccardo; Houlbreque, Fanny; Gardner, Stephanie G.; Smith, David J.; Zampighi, Marco; Suggett, David J.</t>
  </si>
  <si>
    <t>Species-specific control of external superoxide levels by the coral holobiont during a natural bleaching event</t>
  </si>
  <si>
    <t>Diaz, Julia M.; Hansel, Colleen M.; Apprill, Amy; Brighi, Caterina; Zhang, Tong; Weber, Laura; McNally, Sean; Xun, Liping</t>
  </si>
  <si>
    <t>Recent advances on reconstruction of climate and extreme events in China for the past 2000 years</t>
  </si>
  <si>
    <t>Ge Quansheng; Zheng Jingyun; Hao Zhixin; Liu Yang; Li Mingqi</t>
  </si>
  <si>
    <t>Thermal acclimation in clownfish: An integrated biomarker response and multi-tissue experimental approach</t>
  </si>
  <si>
    <t>Madeira, Carolina; Madeira, Diana; Diniz, Mario S.; Cabral, Henrique N.; Vinagre, Catarina</t>
  </si>
  <si>
    <t>Responses of Herbivorous Fishes and Benthos to 6 Years of Protection at the Kahekili Herbivore Fisheries Management Area, Maui</t>
  </si>
  <si>
    <t>Williams, Ivor D.; White, Darla J.; Sparks, Russell T.; Lino, Kevin C.; Zamzow, Jill P.; Kelly, Emily L. A.; Ramey, Hailey L.</t>
  </si>
  <si>
    <t>Recent decade of growth and calcification of Orbicella faveolata in the Florida Keys: an inshore-offshore comparison</t>
  </si>
  <si>
    <t>Manzello, Derek P.; Enochs, Ian C.; Kolodziej, Graham; Carlton, Renee</t>
  </si>
  <si>
    <t>Recruitment Drives Spatial Variation in Recovery Rates of Resilient Coral Reefs</t>
  </si>
  <si>
    <t>Holbrook, Sally J.; Adam, Thomas C.; Edmunds, Peter J.; Schmitt, Russell J.; Carpenter, Robert C.; Brooks, Andrew J.; Lenihan, Hunter S.; Briggs, Cheryl J.</t>
  </si>
  <si>
    <t>Changes in coral sensitivity to thermal anomalies</t>
  </si>
  <si>
    <t>McClanahan, T. R.</t>
  </si>
  <si>
    <t>A molecular physiology basis for functional diversity of hydrogen peroxide production amongst Symbiodinium spp. (Dinophyceae)</t>
  </si>
  <si>
    <t>Goyen, Samantha; Pernice, Mathieu; Szabo, Milan; Warner, Mark E.; Ralph, Peter J.; Suggett, David J.</t>
  </si>
  <si>
    <t>Evidence for host specificity among dominant bacterial symbionts in temperate gorgonian corals</t>
  </si>
  <si>
    <t>La Riviere, Marie; Garrabou, Joaquim; Bally, Marc</t>
  </si>
  <si>
    <t>Mass Mortality Events in the NW Adriatic Sea: Phase Shift from Slow- to Fast-Growing Organisms</t>
  </si>
  <si>
    <t>Di Camillo, Cristina Gioia; Cerrano, Carlo</t>
  </si>
  <si>
    <t>Water column productivity and temperature predict coral reef regeneration across the Indo-Pacific</t>
  </si>
  <si>
    <t>Riegl, B.; Glynn, P. W.; Wieters, E.; Purkis, S.; d'Angelo, C.; Wiedenmann, J.</t>
  </si>
  <si>
    <t>Causes and consequences of the 2017 coral bleaching event in the southern Persian/Arabian Gulf</t>
  </si>
  <si>
    <t>Burt, John A.; Paparella, Francesco; Al-Mansoori, Noura; Al-Mansoori, Amna; Al-Jailani, Hamad</t>
  </si>
  <si>
    <t>Spatial mismatch in fish and coral loss following 2016 mass coral bleaching</t>
  </si>
  <si>
    <t>Wismer, Sharon; Tebbett, Sterling B.; Streit, Robert P.; Bellwood, David R.</t>
  </si>
  <si>
    <t>Skeletal records of community-level bleaching in Porites corals from Palau</t>
  </si>
  <si>
    <t>Barkley, Hannah C.; Cohen, Anne L.</t>
  </si>
  <si>
    <t>Dynamic habitat suitability modelling reveals rapid poleward distribution shift in a mobile apex predator</t>
  </si>
  <si>
    <t>Hill, Nicholas J.; Tobin, Andrew J.; Reside, April E.; Pepperell, Julian G.; Bridge, Tom C. L.</t>
  </si>
  <si>
    <t>Climate change impacts in Latin America and the Caribbean and their implications for development</t>
  </si>
  <si>
    <t>Reyer, Christopher P. O.; Adams, Sophie; Albrecht, Torsten; Baarsch, Florent; Boit, Alice; Trujillo, Nella Canales; Cartsburg, Matti; Coumou, Dim; Eden, Alexander; Fernandes, Erick; Langerwisch, Fanny; Marcus, Rachel; Mengel, Matthias; Mira-Salama, Daniel; Perette, Mahe; Pereznieto, Paola; Rammig, Anja; Reinhardt, Julia; Robinson, Alexander; Rocha, Marcia; Sakschewski, Boris; Schaeffer, Michiel; Schleussner, Carl-Friedrich; Serdeczny, Olivia; Thonicke, Kirsten</t>
  </si>
  <si>
    <t>The DNA of coral reef biodiversity: predicting and protecting genetic diversity of reef assemblages</t>
  </si>
  <si>
    <t>Selkoe, Kimberly A.; Gaggiotti, Oscar E.; Treml, Eric A.; Wren, Johanna L. K.; Donovan, Mary K.; Toonen, Robert J.</t>
  </si>
  <si>
    <t>Rapid Coral Decay Is Associated with Marine Heatwave Mortality Events on Reefs</t>
  </si>
  <si>
    <t>Leggat, William P.; Camp, Emma F.; Suggett, David J.; Heron, Scott F.; Fordyce, Alexander J.; Gardner, Stephanie; Deakin, Lachlan; Turner, Michael; Beeching, Levi J.; Kuzhiumparambil, Unnikrishnan; Eakin, C. Mark; Ainsworth, Tracy D.</t>
  </si>
  <si>
    <t>Interspecific Hybridization May Provide Novel Opportunities for Coral Reef Restoration</t>
  </si>
  <si>
    <t>Chan, Wing Yan; Peplow, Lesa M.; Menendez, Patricia; Hoffmann, Ary A.; van Oppen, Madeleine J. H.</t>
  </si>
  <si>
    <t>Post-bleaching coral community change on southern Maldivian reefs: is there potential for rapid recovery?</t>
  </si>
  <si>
    <t>Perry, C. T.; Morgan, K. M.</t>
  </si>
  <si>
    <t>Coral symbioses under prolonged environmental change: living near tolerance range limits</t>
  </si>
  <si>
    <t>Sampayo, Eugenia M.; Ridgway, Tyrone; Franceschinis, Lorenzo; Roff, George; Hoegh-Guldberg, Ove; Dove, Sophie</t>
  </si>
  <si>
    <t>The relationship between heterotrophic feeding and inorganic nutrient availability in the scleractinian coral T-reniformis under a short-term temperature increase</t>
  </si>
  <si>
    <t>Ezzat, Leila; Towle, Erica; Irisson, Jean-Olivier; Langdon, Chris; Ferrier-Pages, Christine</t>
  </si>
  <si>
    <t>Large-scale coral reef rehabilitation after blast fishing in Indonesia</t>
  </si>
  <si>
    <t>Williams, Susan L.; Sur, Christine; Janetski, Noel; Hollarsmith, Jordan A.; Rapi, Saipul; Barron, Luke; Heatwole, Siobhan J.; Yusuf, Andi M.; Yusuf, Syafyudin; Jompa, Jamaluddin; Mars, Frank</t>
  </si>
  <si>
    <t>Excess seawater nutrients, enlarged algal symbiont densities and bleaching sensitive reef locations: 2. A regional-scale predictive model for the Great Barrier Reef, Australia</t>
  </si>
  <si>
    <t>Wooldridge, Scott A.; Heron, Scott F.; Brodie, Jon E.; Done, Terence J.; Masiri, Itsara; Hinrichs, Saskia</t>
  </si>
  <si>
    <t>Marine Heat Waves Hazard 3D Maps and the Risk for Low Motility Organisms in a Warming Mediterranean Sea</t>
  </si>
  <si>
    <t>Galli, Giovanni; Solidoro, Cosimo; Lovato, Tomas</t>
  </si>
  <si>
    <t>Using remote sensing to monitor the influence of river discharge on watershed outlets and adjacent coral Reefs: Magdalena River and Rosario Islands, Colombia</t>
  </si>
  <si>
    <t>Moreno-Madrinan, Max J.; Rickman, Douglas L.; Ogashawara, Igor; Irwin, Daniel E.; Ye, Jun; Al-Hamdan, Mohammad Z.</t>
  </si>
  <si>
    <t>Coral bleaching in turbid waters of north-western Australia</t>
  </si>
  <si>
    <t>Lafratta, A.; Fromont, J.; Speare, P.; Schonberg, C. H. L.</t>
  </si>
  <si>
    <t>Coral growth, bioerosion, and secondary accretion of living orbicellid corals from mesophotic reefs in the US Virgin Islands</t>
  </si>
  <si>
    <t>Weinstein, D. K.; Sharifi, A.; Klaus, J. S.; Smith, T. B.; Giri, S. J.; Helmle, K. P.</t>
  </si>
  <si>
    <t>Decadal-scale rates of reef erosion following El Nino-related mass coral mortality</t>
  </si>
  <si>
    <t>Roff, George; Zhao, Jian-xin; Mumby, Peter J.</t>
  </si>
  <si>
    <t>A novel marine mesocosm facility to study global warming, water quality, and ocean acidification</t>
  </si>
  <si>
    <t>Duarte, Gustavo; Calderon, Emiliano N.; Pereira, Cristiano M.; Marangoni, Laura F. B.; Santos, Henrique F.; Peixoto, Raquel S.; Bianchini, Adalto; Castro, Clovis B.</t>
  </si>
  <si>
    <t>Regional coral responses to climate disturbances and warming is predicted by multivariate stress model and not temperature threshold metrics</t>
  </si>
  <si>
    <t>McClanahan, Timothy R.; Maina, Joseph; Ateweberhan, Mebrahtu</t>
  </si>
  <si>
    <t>Wide Field-of-View Fluorescence Imaging of Coral Reefs</t>
  </si>
  <si>
    <t>Treibitz, Tali; Neal, Benjamin P.; Kline, David I.; Beijbom, Oscar; Roberts, Paul L. D.; Mitchell, B. Greg; Kriegman, David</t>
  </si>
  <si>
    <t>Corals and Their Microbiomes Are Differentially Affected by Exposure to Elevated Nutrients and a Natural Thermal Anomaly</t>
  </si>
  <si>
    <t>Wang, Lu; Shantz, Andrew A.; Payet, Jerome P.; Sharpton, Thomas J.; Foster, Amelia; Burkepile, Deron E.; Thurber, Rebecca Vega</t>
  </si>
  <si>
    <t>Contact with turf algae alters the coral microbiome: contact versus systemic impacts</t>
  </si>
  <si>
    <t>Pratte, Zoe A.; Longo, Guilherme O.; Burns, Andrew S.; Hay, Mark E.; Stewart, Frank J.</t>
  </si>
  <si>
    <t>Dongsha Atoll: A potential thermal refuge for reef-building corals in the South China Sea</t>
  </si>
  <si>
    <t>Tkachenko, Konstantin S.; Soong, Keryea</t>
  </si>
  <si>
    <t>Restricted gene flow and local adaptation highlight the vulnerability of high-latitude reefs to rapid environmental change</t>
  </si>
  <si>
    <t>Thomas, Luke; Kennington, W. Jason; Evans, Richard D.; Kendrick, Gary A.; Stat, Michael</t>
  </si>
  <si>
    <t>In vivo Microscale Measurements of Light and Photosynthesis during Coral Bleaching: Evidence for the Optical Feedback Loop?</t>
  </si>
  <si>
    <t>Wangpraseurt, Daniel; Holm, Jacob B.; Larkum, Anthony W. D.; Pernice, Mathieu; Ralph, Peter J.; Suggett, David J.; Kuhl, Michael</t>
  </si>
  <si>
    <t>Impact of Three Bleaching Events on the Reef Resiliency of Kane'ohe Bay, Hawai'i</t>
  </si>
  <si>
    <t>Bahr, Keisha D.; Rodgers, Ku'ulei S.; Jokiel, Paul L.</t>
  </si>
  <si>
    <t>Large-amplitude internal waves sustain coral health during thermal stress</t>
  </si>
  <si>
    <t>Schmidt, Gertraud M.; Wall, Marlene; Taylor, Marc; Jantzen, Carin; Richter, Claudio</t>
  </si>
  <si>
    <t>Comparative immune responses of corals to stressors associated with offshore reef-based tourist platforms</t>
  </si>
  <si>
    <t>van de Water, Jeroen A. J. M.; Lamb, Joleah B.; van Oppen, Madeleine J. H.; Willis, Bette L.; Bourne, David G.</t>
  </si>
  <si>
    <t>Coupling of Indo-Pacific climate variability over the last millennium</t>
  </si>
  <si>
    <t>Abram, Nerilie J.; Wright, Nicky M.; Ellis, Bethany; Dixon, Bronwyn C.; Wurtzel, Jennifer B.; England, Matthew H.; Ummenhofer, Caroline C.; Philibosian, Belle; Cahyarini, Sri Yudawati; Yu, Tsai-Luen; Shen, Chuan-Chou; Cheng, Hai; Edwards, R. Lawrence; Heslop, David</t>
  </si>
  <si>
    <t>Sustained mass coral bleaching (2016-2017) in Brazilian turbid-zone reefs: taxonomic, cross-shelf and habitat-related trends</t>
  </si>
  <si>
    <t>Teixeira, Carolina D.; Leitao, Rodrigo L. L.; Ribeiro, Felipe V.; Moraes, Fernando C.; Neves, Leonardo M.; Bastos, Alex C.; Pereira-Filho, Guilherme H.; Kampel, Milton; Salomon, Paulo S.; Sa, Joao A.; Falsarella, Ludmilla N.; Amario, Michelle; Abieri, Maria Luiza; Pereira, Renato C.; Amado-Filho, Gilberto M.; Moura, Rodrigo L.</t>
  </si>
  <si>
    <t>Synchronous behavioural shifts in reef fishes linked to mass coral bleaching</t>
  </si>
  <si>
    <t>Keith, Sally A.; Baird, Andrew H.; Hobbs, Jean-Paul A.; Woolsey, Erika S.; Hoey, Andrew S.; Fadli, N.; Sanders, Nathan J.</t>
  </si>
  <si>
    <t>Mortality of the scleractinian coral Cladocora caespitosa during a warming event in the Levantine Sea (Cyprus)</t>
  </si>
  <si>
    <t>Jimenez, Carlos; Hadjioannou, Louis; Petrou, Antonis; Nikolaidis, Andreas; Evriviadou, Marina; Lange, Manfred A.</t>
  </si>
  <si>
    <t>Quantifying scales of spatial variability in algal turf assemblages on coral reefs</t>
  </si>
  <si>
    <t>Harris, J. L.; Lewis, L. S.; Smith, J. E.</t>
  </si>
  <si>
    <t>Boom and bust of keystone structure on coral reefs</t>
  </si>
  <si>
    <t>Wilson, Shaun K.; Robinson, James P. W.; Chong-Seng, Karen; Robinson, Jan; Graham, Nicholas A. J.</t>
  </si>
  <si>
    <t>Somatic growth dynamics of West Atlantic hawksbill sea turtles: a spatio-temporal perspective</t>
  </si>
  <si>
    <t>Bjorndal, Karen A.; Chaloupka, Milani; Saba, Vincent S.; Diez, Carlos E.; van Dam, Robert P.; Krueger, Barry H.; Horrocks, Julia A.; Santos, Armando J. B.; Bellini, Claudio; Marcovaldi, Maria A. G.; Nava, Mabel; Willis, Sue; Godley, Brendan J.; Gore, Shannon; Hawkes, Lucy A.; McGowan, Andrew; Witt, Matthew J.; Stringell, Thomas B.; Sanghera, Amdeep; Richardson, Peter B.; Broderick, Annette C.; Phillips, Quinton; Calosso, Marta C.; Claydon, John A. B.; Blumenthal, Janice; Moncada, Felix; Nodarse, Gonzalo; Medina, Yosvani; Dunbar, Stephen G.; Wood, Lawrence D.; Lagueux, Cynthia J.; Campbell, Cathi L.; Meylan, Anne B.; Meylan, Peter A.; Perez, Virginia R. Burns; Coleman, Robin A.; Strindberg, Samantha; Guzman-H, Vicente; Hart, Kristen M.; Cherkiss, Michael S.; Hillis-Starr, Zandy; Lundgren, Ian F.; Boulon, Ralf H., Jr.; Connett, Stephen; Outerbridge, Mark E.; Bolten, Alan B.</t>
  </si>
  <si>
    <t>Reef Community Changes Associated with the 2009-2010 El Nino in the Southern Mexican Pacific</t>
  </si>
  <si>
    <t>Lopez-Perez, Andres; Guendulain-Garcia, Sergio; Granja-Fernandez, Rebeca; Hernandez-Urraca, Valeria; Galvan-Rowland, Laura; Zepeta-Vilchis, Ronald; Lopez-Lopez, Daniel</t>
  </si>
  <si>
    <t>Prey selection of corallivorous muricids at Koh Tao (Gulf of Thailand) four years after a major coral bleaching event</t>
  </si>
  <si>
    <t>Moerland, Michelangelo S.; Scott, Chad M.; Hoeksema, Bert W.</t>
  </si>
  <si>
    <t>Can sea urchins beat the heat? Sea urchins, thermal tolerance and climate change</t>
  </si>
  <si>
    <t>Sherman, Elizabeth</t>
  </si>
  <si>
    <t>Excess seawater nutrients, enlarged algal symbiont densities and bleaching sensitive reef locations: 1. Identifying thresholds of concern for the Great Barrier Reef, Australia</t>
  </si>
  <si>
    <t>Wooldridge, Scott A.</t>
  </si>
  <si>
    <t>Coral bleaching impacts from back-to-back 2015-2016 thermal anomalies in the remote central Indian Ocean</t>
  </si>
  <si>
    <t>Head, Catherine E. I.; Bayley, Daniel T. I.; Rowlands, Gwilym; Roche, Ronan C.; Tickler, David M.; Rogers, Alex D.; Koldewey, Heather; Turner, John R.; Andradi-Brown, Dominic A.</t>
  </si>
  <si>
    <t>The state of Western Australia's coral reefs</t>
  </si>
  <si>
    <t>Gilmour, James P.; Cook, Kylie L.; Ryan, Nicole M.; Puotinen, Marjetta L.; Green, Rebecca H.; Shedrawi, George; Hobbs, Jean-Paul A.; Thomson, Damian P.; Babcock, Russell C.; Buckee, Joanna; Foster, Taryn; Richards, Zoe T.; Wilson, Shaun K.; Barnes, Peter B.; Coutts, Teresa B.; Radford, Ben T.; Piggott, Camilla H.; Depczynski, Martial; Evans, Scott N.; Schoepf, Verena; Evans, Richard D.; Halford, Andrew R.; Nutt, Christopher D.; Bancroft, Kevin P.; Heyward, Andrew J.; Oades, Daniel</t>
  </si>
  <si>
    <t>Back-to-back coral bleaching events on isolated atolls in the Coral Sea</t>
  </si>
  <si>
    <t>Harrison, Hugo B.; Alvarez-Noriega, Mariana; Baird, Andrew H.; Heron, Scott F.; MacDonald, Chancey; Hughes, Terry P.</t>
  </si>
  <si>
    <t>Immunity and the coral crisis</t>
  </si>
  <si>
    <t>Palmer, Caroline V.</t>
  </si>
  <si>
    <t>Localised hydrodynamics influence vulnerability of coral communities to environmental disturbances</t>
  </si>
  <si>
    <t>Shedrawi, George; Falter, James L.; Friedman, Kim J.; Lowe, Ryan J.; Pratchett, Morgan S.; Simpson, Christopher J.; Speed, Conrad W.; Wilson, Shaun K.; Zhang, Zhenlin</t>
  </si>
  <si>
    <t>Temporal patterns of coral cover in the offshore Pilbara, Western Australia</t>
  </si>
  <si>
    <t>Ridgway, T.; Inostroza, K.; Synnot, L.; Trapon, M.; Twomey, L.; Westera, M.</t>
  </si>
  <si>
    <t>Characterizing seawater oxygen isotopic variability in a regional ocean modeling framework: Implications for coral proxy records</t>
  </si>
  <si>
    <t>Stevenson, S.; Powell, B. S.; Merrifield, M. A.; Cobb, K. M.; Nusbaumer, J.; Noone, D.</t>
  </si>
  <si>
    <t>Persistent shifts in Caribbean coral microbiota are linked to the 2010 warm thermal anomaly</t>
  </si>
  <si>
    <t>Tracy, Allison M.; Koren, Omry; Douglas, Nancy; Weil, Ernesto; Harvell, C. Drew</t>
  </si>
  <si>
    <t>Microbial indicators of environmental perturbations in coral reef ecosystems</t>
  </si>
  <si>
    <t>Glasl, Bettina; Bourne, David G.; Frade, Pedro R.; Thomas, Torsten; Schaffelke, Britta; Webster, Nicole S.</t>
  </si>
  <si>
    <t>Unusually high coral recruitment during the 2016 El Nino in Mo'orea, French Polynesia</t>
  </si>
  <si>
    <t>Edmunds, Peter J.</t>
  </si>
  <si>
    <t>Demographic Mechanisms of Reef Coral Species Winnowing from Communities under Increased Environmental Stress</t>
  </si>
  <si>
    <t>Riegl, Bernhard; Cavalcante, Georgenes; Bauman, Andrew G.; Feary, David A.; Steiner, Sascha; Purkis, Sam</t>
  </si>
  <si>
    <t>Last interglacial temperature seasonality reconstructed from tropical Atlantic corals</t>
  </si>
  <si>
    <t>Brocas, William M.; Felis, Thomas; Obert, J. Christina; Gierz, Paul; Lohmann, Gerrit; Scholz, Denis; Koelling, Martin; Scheffers, Sander R.</t>
  </si>
  <si>
    <t>Proteomic analysis of bleached and unbleached Acropora palmata, a threatened coral species of the Caribbean</t>
  </si>
  <si>
    <t>Ricaurte, Martha; Schizas, Nikolaos V.; Ciborowski, Pawel; Boukli, Nawal M.</t>
  </si>
  <si>
    <t>Effects of Trace Metal Concentrations on the Growth of the Coral Endosymbiont Symbiodinium kawagutii</t>
  </si>
  <si>
    <t>Rodriguez, Irene B.; Lin, Senjie; Ho, Jiaxuan; Ho, Tung-Yuan</t>
  </si>
  <si>
    <t>A mechanistic model of coral bleaching due to temperature-mediated light-driven reactive oxygen build-up in zooxanthellae</t>
  </si>
  <si>
    <t>Baird, Mark E.; Mongin, Mathieu; Rizwi, Farhan; Bay, Line K.; Cantin, Neal E.; Soja-Wozniak, Monika; Skerratt, Jennifer</t>
  </si>
  <si>
    <t>Spatial variation in coral reef fish and benthic communities in the central Saudi Arabian Red Sea</t>
  </si>
  <si>
    <t>Khalil, Maha T.; Bouwmeester, Jessica; Berumen, Michael L.</t>
  </si>
  <si>
    <t>Thermodynamics and hydrodynamics in an atoll reef system and their influence on coral cover</t>
  </si>
  <si>
    <t>Rogers, Justin S.; Monismith, Stephen G.; Koweek, David A.; Torres, Walter I.; Dunbar, Robert B.</t>
  </si>
  <si>
    <t>Transcriptomic characterization of the enzymatic antioxidants FeSOD, MnSOD, APX and KatG in the dinoflagellate genus Symbiodinium</t>
  </si>
  <si>
    <t>Krueger, Thomas; Fisher, Paul L.; Becker, Susanne; Pontasch, Stefanie; Dove, Sophie; Hoegh-Guldberg, Ove; Leggat, William; Davy, Simon K.</t>
  </si>
  <si>
    <t>Corallivory in the Anthropocene: Interactive Effects of Anthropogenic Stressors and Corallivory on Coral Reefs</t>
  </si>
  <si>
    <t>Rice, Mallory M.; Ezzat, Leila; Burkepile, Deron E.</t>
  </si>
  <si>
    <t>Effect of Sigma Phase Morphology on the Degradation of Properties in a Super Duplex Stainless Steel</t>
  </si>
  <si>
    <t>Hosseini, Vahid A.; Karlsson, Leif; Wessman, Sten; Fuertes, Nuria</t>
  </si>
  <si>
    <t>Gradients of disturbance and environmental conditions shape coral community structure for south-eastern Indian Ocean reefs</t>
  </si>
  <si>
    <t>Zinke, Jens; Gilmour, James P.; Fisher, Rebecca; Puotinen, Marji; Maina, Joseph; Darling, Emily; Stat, Michael; Richards, Zoe T.; McClanahan, Timothy R.; Beger, Maria; Moore, Cordelia; Graham, Nicholas A. J.; Feng, Ming; Hobbs, Jean-Paul A.; Evans, Scott N.; Field, Stuart; Shedrawi, George; Babcock, Russ C.; Wilson, Shaun K.</t>
  </si>
  <si>
    <t>The 2014 summer coral bleaching event in subtropical Hong Kong</t>
  </si>
  <si>
    <t>Xie, James Y.; Lau, Dickey C. C.; Kei, Keith; Yu, Vriko P. F.; Chow, Wing-Kuen; Qiu, Jian-Wen</t>
  </si>
  <si>
    <t>Expression patterns of sterol transporters NPC1 and NPC2 in the cnidarian-dinoflagellate symbiosis</t>
  </si>
  <si>
    <t>Dani, Vincent; Priouzeau, Fabrice; Mertz, Marjolijn; Mondin, Magali; Pagnotta, Sophie; Lacas-Gervais, Sandra; Davy, Simon K.; Sabourault, Cecile</t>
  </si>
  <si>
    <t>Resilience of the prokaryotic microbial community of Acropora digitifera to elevated temperature</t>
  </si>
  <si>
    <t>Gajigan, Andrian P.; Diaz, Leomir A.; Conaco, Cecilia</t>
  </si>
  <si>
    <t>The effects of elevated seawater temperatures on Caribbean gorgonian corals and their algal symbionts, Symbiodinium spp.</t>
  </si>
  <si>
    <t>Goulet, Tamar L.; Shirur, Kartick P.; Ramsby, Blake D.; Iglesias-Prieto, Roberto</t>
  </si>
  <si>
    <t>Pattern and intensity of human impact on coral reefs depend on depth along the reef profile and on the descriptor adopted</t>
  </si>
  <si>
    <t>Nepote, Ettore; Bianchi, Carlo Nike; Chiantore, Mariachiara; Morri, Carla; Montefalcone, Monica</t>
  </si>
  <si>
    <t>Down to the bone: the role of overlooked endolithic microbiomes in reef coral health</t>
  </si>
  <si>
    <t>Pernice, Mathieu; Raina, Jean-Baptiste; Raedecker, Nils; Cardenas, Anny; Pogoreutz, Claudia; Voolstra, Christian R.</t>
  </si>
  <si>
    <t>Decadal erosion of coral assemblages by multiple disturbances in the Palm Islands, central Great Barrier Reef</t>
  </si>
  <si>
    <t>Torda, Gergely; Sambrook, Katie; Cross, Peter; Sato, Yui; Bourne, David G.; Lukoschek, Vimoksalehi; Hill, Tessa; Jorda, Georgina Torras; Moya, Aurelie; Willis, Bette L.</t>
  </si>
  <si>
    <t>Assessing the spatial distribution of coral bleaching using small unmanned aerial systems</t>
  </si>
  <si>
    <t>Levy, Joshua; Hunter, Cynthia; Lukacazyk, Trent; Franklin, Erik C.</t>
  </si>
  <si>
    <t>Keeping up with sea-level rise: Carbonate production rates in Palau and Yap, western Pacific Ocean</t>
  </si>
  <si>
    <t>van Woesik, Robert; Cacciapaglia, Christopher William</t>
  </si>
  <si>
    <t>Reef calcifiers are adapted to episodic heat stress but vulnerable to sustained warming</t>
  </si>
  <si>
    <t>Stuhr, Marleen; Reymond, Claire E.; Rieder, Vera; Hallock, Pamela; Rahnenfuehrer, Joerg; Westphal, Hildegard; Kucera, Michel</t>
  </si>
  <si>
    <t>The cellular stress response of the scleractinian coral Goniopora columna during the progression of the black band disease</t>
  </si>
  <si>
    <t>Seveso, Davide; Montano, Simone; Reggente, Melissa Amanda Ljubica; Maggioni, Davide; Orlandi, Ivan; Galli, Paolo; Vai, Marina</t>
  </si>
  <si>
    <t>Interacting effects of temperature, habitat and phenotype on predator avoidance behaviour in Diadema antillarum: implications for restorative conservation</t>
  </si>
  <si>
    <t>Bodmer, M. D. V.; Wheeler, P. M.; Hendrix, A. M.; Cesarano, D. N.; East, A. S.; Exton, D. A.</t>
  </si>
  <si>
    <t>Temperature and light patterns at four reefs along the Great Barrier Reef during the 2015-2016 austral summer: understanding patterns of observed coral bleaching</t>
  </si>
  <si>
    <t>Bainbridge, Scott J.</t>
  </si>
  <si>
    <t>Population dynamics of corallivores (Drupella and Acanthaster) on coral reefs of Koh Tao, a diving destination in the Gulf of Thailand</t>
  </si>
  <si>
    <t>Scott, C. M.; Mehrotra, R.; Hein, M. Y.; Moerland, M. S.; Hoeksema, B. W.</t>
  </si>
  <si>
    <t>Coral Reef Bioerosion in the Eastern Tropical Pacific</t>
  </si>
  <si>
    <t>Jose Alvarado, Juan; Grassian, Benjamin; Ricardo Cantera-Kintz, Jaime; Luis Carballo, Jose; Londono-Cruz, Edgardo</t>
  </si>
  <si>
    <t>Temporal patterns in innate immunity parameters in reef-building corals and linkages with local climatic conditions</t>
  </si>
  <si>
    <t>van de Water, Jeroen A. J. M.; Lamb, Joleah B.; Heron, Scott F.; van Oppen, Madeleine J. H.; Willis, Bette L.</t>
  </si>
  <si>
    <t>Coral reef health response to chronic and acute changes in water quality in St. Thomas, United States Virgin Islands</t>
  </si>
  <si>
    <t>Ennis, Rosmin S.; Brandt, Marilyn E.; Grimes, Kristin R. Wilson; Smith, Tyler B.</t>
  </si>
  <si>
    <t>Influence of water-temperature variability on stony coral diversity in Florida Keys patch reefs</t>
  </si>
  <si>
    <t>Vega-Rodriguez, M.; Mueller-Karger, F. E.; Hallock, P.; Quiles-Perez, G. A.; Eakin, C. M.; Colella, M.; Jones, D. L.; Li, J.; Soto, I.; Guild, L.; Lynds, S.; Ruzicka, R.</t>
  </si>
  <si>
    <t>Coral bleaching patterns are the outcome of complex biological and environmental networking</t>
  </si>
  <si>
    <t>Suggett, David J.; Smith, David J.</t>
  </si>
  <si>
    <t>Positive genetic associations among fitness traits support evolvability of a reef-building coral under multiple stressors</t>
  </si>
  <si>
    <t>Wright, Rachel M.; Mera, Hanaka; Kenkel, Carly D.; Nayfa, Maria; Bay, Line K.; Matz, Mikhail, V</t>
  </si>
  <si>
    <t>Successive bleaching events cause mass coral mortality in Guam, Micronesia</t>
  </si>
  <si>
    <t>Raymundo, L. J.; Burdick, D.; Hoot, W. C.; Miller, R. M.; Brown, V.; Reynolds, T.; Gault, J.; Idechong, J.; Fifer, J.; Williams, A.</t>
  </si>
  <si>
    <t>Managing Recovery Resilience in Coral Reefs Against Climate-Induced Bleaching and Hurricanes: A 15 Year Case Study From Bonaire, Dutch Caribbean</t>
  </si>
  <si>
    <t>Steneck, Robert S.; Arnold, Suzanne N.; Boenish, Robert; de Leon, Ramon; Mumby, Peter J.; Rashers, Douglas B.; Wilson, Margaret W.</t>
  </si>
  <si>
    <t>Coral-dwelling fish moderate bleaching susceptibility of coral hosts</t>
  </si>
  <si>
    <t>Chase, T. J.; Pratchett, M. S.; Frank, G. E.; Hoogenboom, M. O.</t>
  </si>
  <si>
    <t>Loss of live coral compromises predator-avoidance behaviour in coral reef damselfish</t>
  </si>
  <si>
    <t>Bostrom-Einarsson, Lisa; Bonin, Mary C.; Munday, Philip L.; Jones, Geoffrey P.</t>
  </si>
  <si>
    <t>Utility of Photochemical Traits as Diagnostics of Thermal Tolerance amongst Great Barrier Reef Corals</t>
  </si>
  <si>
    <t>Nitschke, Matthew R.; Gardner, Stephanie G.; Goyen, Samantha; Fujise, Lisa; Camp, Emma F.; Ralph, Peter J.; Suggett, David J.</t>
  </si>
  <si>
    <t>Short-Term Thermal Acclimation Modifies the Metabolic Condition o the Coral Holobiont</t>
  </si>
  <si>
    <t>Gibbin, Emma M.; Krueger, Thomas; Putnam, Hollie M.; Barott, Katie L.; Bodin, Julia; Gates, Ruth D.; Meibom, Anders</t>
  </si>
  <si>
    <t>Bleaching events regulate shifts from corals to excavating sponges in algae-dominated reefs</t>
  </si>
  <si>
    <t>Chaves-Fonnegra, Andia; Riegl, Bernhard; Zea, Sven; Lopez, Jose V.; Smith, Tyler; Brandt, Marilyn; Gilliam, David S.</t>
  </si>
  <si>
    <t>Influence of different feeding regimes on the survival, growth, and biochemical composition of Acropora coral recruits</t>
  </si>
  <si>
    <t>Conlan, Jessica A.; Humphrey, Craig A.; Severati, Andrea; Francis, David S.</t>
  </si>
  <si>
    <t>Sponge monitoring: Moving beyond diversity and abundance measures</t>
  </si>
  <si>
    <t>Bell, James J.; Biggerstaff, Andrew; Bates, Tracey; Bennett, Holly; Marlow, Joseph; McGrath, Emily; Shaffer, Megan</t>
  </si>
  <si>
    <t>Caribbean massive corals not recovering from repeated thermal stress events during 2005-2013</t>
  </si>
  <si>
    <t>Neal, Benjamin Paul; Khen, Adi; Treibitz, Tali; Beijbom, Oscar; O'Connor, Grace; Coffroth, Mary Alice; Knowlton, Nancy; Kriegman, David; Mitchell, B. Greg; Kline, David I.</t>
  </si>
  <si>
    <t>Hsp60 expression profiles in the reef-building coral Seriatopora caliendrum subjected to heat and cold shock regimes</t>
  </si>
  <si>
    <t>Seveso, Davide; Montano, Simone; Strona, Giovanni; Orlandi, Ivan; Galli, Paolo; Vai, Marina</t>
  </si>
  <si>
    <t>Carbonate Production by Benthic Communities on Shallow Coralgal Reefs of Abrolhos Bank, Brazil</t>
  </si>
  <si>
    <t>dos Reis, Vanessa Moura; Karez, Claudia Santiago; Mariath, Rodrigo; de Moraes, Fernando Coreixas; de Carvalho, Rodrigo Tomazetto; Brasileiro, Poliana Silva; Bahia, Ricardo da Gama; da Cruz Lotufo, Tito Monteiro; Ramalho, Lais Vieira; de Moura, Rodrigo Leao; Francini-Filho, Ronaldo Bastos; Pereira-Filho, Guilherme Henrique; Thompson, Fabiano Lopes; Bastos, Alex Cardoso; Salgado, Leonardo Tavares; Amado-Filho, Gilberto Menezes</t>
  </si>
  <si>
    <t>Asynchronous reproduction and multi-spawning in the coral-excavating sponge Cliona delitrix</t>
  </si>
  <si>
    <t>Chaves-Fonnegra, Andia; Maldonado, Manuel; Blackwelder, Patricia; Lopez, Jose V.</t>
  </si>
  <si>
    <t>Impact of repetitive thermal anomalies on survival and development of mass reef-building corals in the Maldives</t>
  </si>
  <si>
    <t>Tkachenko, Konstantin S.</t>
  </si>
  <si>
    <t>An enigmatic decoupling between heat stress and coral bleaching on the Great Barrier Reef</t>
  </si>
  <si>
    <t>DeCarlo, Thomas M.; Harrison, Hugo B.</t>
  </si>
  <si>
    <t>Seabird nutrient subsidies alter patterns of algal abundance and fish biomass on coral reefs following a bleaching event</t>
  </si>
  <si>
    <t>Benkwitt, Cassandra E.; Wilson, Shaun K.; Graham, Nicholas A. J.</t>
  </si>
  <si>
    <t>Limited coral mortality following acute thermal stress and widespread bleaching on Palmyra Atoll, central Pacific</t>
  </si>
  <si>
    <t>Fox, Michael D.; Carter, Amanda L.; Edwards, Clinton B.; Takeshita, Yuichiro; Johnson, Maggie D.; Petrovic, Vid; Amir, Corinne G.; Sala, Enric; Sandin, Stuart A.; Smith, Jennifer E.</t>
  </si>
  <si>
    <t>Management for network diversity speeds evolutionary adaptation to climate change</t>
  </si>
  <si>
    <t>Walsworth, Timothy E.; Schindler, Daniel E.; Colton, Madhavi A.; Webster, Michael S.; Palumbi, Stephen R.; Mumby, Peter J.; Essington, Timothy E.; Pinsky, Malin L.</t>
  </si>
  <si>
    <t>Cross-Shelf Differences in the Response of Herbivorous Fish Assemblages to Severe Environmental Disturbances</t>
  </si>
  <si>
    <t>McClure, Eva C.; Richardson, Laura E.; Graba-Landry, Alexia; Loffler, Zoe; Russ, Garry R.; Hoey, Andrew S.</t>
  </si>
  <si>
    <t>Innate immunity and cnidarian-Symbiodiniaceae mutualism</t>
  </si>
  <si>
    <t>Mansfield, Katelyn M.; Gilmore, Thomas D.</t>
  </si>
  <si>
    <t>Coral Symbiodinium Community Composition Across the Belize Mesoamerican Barrier Reef System is Influenced by Host Species and Thermal Variability</t>
  </si>
  <si>
    <t>Baumann, J. H.; Davies, S. W.; Aichelman, H. E.; Castillo, K. D.</t>
  </si>
  <si>
    <t>Predation by feeding aggregations of Drupella spp. inhibits the recovery of reefs damaged by a mass bleaching event</t>
  </si>
  <si>
    <t>Bruckner, Andrew W.; Coward, Georgia; Bimson, Kathyrn; Rattanawongwan, Tipwimon</t>
  </si>
  <si>
    <t>ENSO Weather and Coral Bleaching on the Great Barrier Reef, Australia</t>
  </si>
  <si>
    <t>McGowan, Hamish; Theobald, Alison</t>
  </si>
  <si>
    <t>Combined effects of temperature and the herbicide diuron on Photosystem II activity of the tropical seagrass Halophila ovalis</t>
  </si>
  <si>
    <t>Wilkinson, Adam D.; Collier, Catherine J.; Flores, Florita; Langlois, Lucas; Ralph, Peter J.; Negri, Andrew P.</t>
  </si>
  <si>
    <t>Physiological plasticity related to zonation affects hsp70 expression in the reef-building coral Pocillopora verrucosa</t>
  </si>
  <si>
    <t>Poli, Davide; Fabbri, Elena; Goffredo, Stefano; Airi, Valentina; Franzellitti, Silvia</t>
  </si>
  <si>
    <t>Influence of anthropogenic pressure and seasonal upwelling on coral reefs in Nha Trang Bay (Central Vietnam)</t>
  </si>
  <si>
    <t>Tkachenko, Konstantin S.; Britayev, Temir A.; Huan, Nguyen H.; Pereladov, Mikhail V.; Latypov, Yuri Y.</t>
  </si>
  <si>
    <t>Modulation of Hsp60 in response to coral brown band disease</t>
  </si>
  <si>
    <t>Seveso, Davide; Montano, Simone; Reggente, Melissa Amanda Ljubica; Orlandi, Ivan; Galli, Paolo; Vai, Marina</t>
  </si>
  <si>
    <t>Long-term dynamics and drivers of coral and macroalgal cover on inshore reefs of the Great Barrier Reef Marine Park</t>
  </si>
  <si>
    <t>Ceccarelli, Daniela M.; Evans, Richard D.; Logan, Murray; Mantel, Philippa; Puotinen, Marji; Petus, Caroline; Russ, Garry R.; Williamson, David H.</t>
  </si>
  <si>
    <t>El Nino-associated catastrophic coral mortality at Jarvis Island, central Equatorial Pacific</t>
  </si>
  <si>
    <t>Vargas-Angel, Bernardo; Huntington, Brittany; Brainard, Russell E.; Venegas, Roberto; Oliver, Thomas; Barkley, Hannah; Cohen, Anne</t>
  </si>
  <si>
    <t>Disease Problems</t>
  </si>
  <si>
    <t>Weil, Ernesto</t>
  </si>
  <si>
    <t>Calcification of coral assemblages in the eastern Pacific: Reshuffling calcification scenarios under climate change</t>
  </si>
  <si>
    <t>Cabral-Tena, Rafael A.; Lopez-Perez, Andres; Reyes-Bonilla, Hector; Calderon-Aguilera, Luis E.; Norzagaray-Lopez, Carlos O.; Rodriguez-Zaragoza, Fabian A.; Cupul-Magana, Amilcar; Rodriguez-Troncoso, Alma P.; Ayala-Bocos, Arturo</t>
  </si>
  <si>
    <t>Long-term change in bioconstruction potential of Maldivian coral reefs following extreme climate anomalies</t>
  </si>
  <si>
    <t>Montefalcone, Monica; Morri, Carla; Bianchi, Carlo Nike</t>
  </si>
  <si>
    <t>Coral mortality in the Gulf of Mannar, southeastern India, due to bleaching caused by elevated sea temperature in 2016</t>
  </si>
  <si>
    <t>Edward, J. K. Patterson; Mathews, G.; Raj, K. Diraviya; Laju, R. L.; Bharath, M. Selva; Arasamuthu, A.; Kumar, P. Dinesh; Bilgi, Deepak S.; Malleshappa, H.</t>
  </si>
  <si>
    <t>Microstructure and functionality of a uniquely graded super duplex stainless steel designed by a novel arc heat treatment method</t>
  </si>
  <si>
    <t>Hosseini, Vahid A.; Karlsson, Leif; Ornek, Cem; Reccagni, Pierfranco; Wessman, Sten; Engelberg, Dirk</t>
  </si>
  <si>
    <t>Impacts of fragment genotype, habitat, and size on outplanted elkhorn coral success under thermal stress</t>
  </si>
  <si>
    <t>Pausch, Rachel E.; Williams, Dana E.; Miller, Margaret W.</t>
  </si>
  <si>
    <t>Long-term growth rates and effects of bleaching in Acropora hyacinthus</t>
  </si>
  <si>
    <t>Gold, Zachary; Palumbi, Stephen R.</t>
  </si>
  <si>
    <t>Dynamics of coral-associated bacterial communities acclimated to temperature stress based on recent thermal history</t>
  </si>
  <si>
    <t>Shiu, Jia-Ho; Keshavmurthy, Shashank; Chiang, Pei-Wen; Chen, Hsing-Ju; Lou, Shueh-Ping; Tseng, Ching-Hung; Hsieh, Hernyi Justin; Chen, Chaolun Allen; Tang, Sen-Lin</t>
  </si>
  <si>
    <t>Association of coral algal symbionts with a diverse viral community responsive to heat shock</t>
  </si>
  <si>
    <t>Bruwer, Jan D.; Agrawal, Shobhit; Liew, Yi Jin; Aranda, Manuel; Voolstra, Christian R.</t>
  </si>
  <si>
    <t>Estimating the effect of multiple environmental stressors on coral bleaching and mortality</t>
  </si>
  <si>
    <t>Welle, Paul D.; Small, Mitchell J.; Doney, Scott C.; Azevedo, Ines L.</t>
  </si>
  <si>
    <t>Porites superfusa mortality and recovery from a bleaching event at Palmyra Atoll USA</t>
  </si>
  <si>
    <t>Furby, Kathryn Anne; Smith, Jennifer Ellen; Sandin, Stuart Adrian</t>
  </si>
  <si>
    <t>Temperature Regimes Impact Coral Assemblages along Environmental Gradients on Lagoonal Reefs in Belize</t>
  </si>
  <si>
    <t>Baumann, Justin H.; Townsend, Joseph E.; Courtney, Travis A.; Aichelman, Hannah E.; Davies, Sarah W.; Lima, Fernando P.; Castillo, Karl D.</t>
  </si>
  <si>
    <t>Does Dark-Spot Syndrome Experimentally Transmit among Caribbean Corals?</t>
  </si>
  <si>
    <t>Randall, Carly J.; Jordan-Garza, Adan G.; Muller, Erinn M.; van Woesik, Robert</t>
  </si>
  <si>
    <t>Dimethylated sulfur compounds in coral-reef ecosystems</t>
  </si>
  <si>
    <t>Deschaseaux, Elisabeth; Jones, Graham; Swan, Hilton</t>
  </si>
  <si>
    <t>More coral, more fish? Contrasting snapshots froma remote Pacific atoll</t>
  </si>
  <si>
    <t>Beldade, Ricardo; Mills, Suzanne C.; Claudet, Joachim; Cote, Isabelle M.</t>
  </si>
  <si>
    <t>Multiple stressor effects on coral reef ecosystems</t>
  </si>
  <si>
    <t>Ellis, Joanne, I; Jamil, Tahira; Anlauf, Holger; Coker, Darren J.; Curdia, Joao; Hewitt, Judi; Jones, Burton H.; Krokos, George; Kuerten, Benjamin; Hariprasad, Dasari; Roth, Florian; Carvalho, Susana; Hoteit, Ibrahim</t>
  </si>
  <si>
    <t>Stress-resistant corals may not acclimatize to ocean warming but maintain heat tolerance under cooler temperatures</t>
  </si>
  <si>
    <t>Schoepf, Verena; Carrion, Steven A.; Pfeifer, Svenja M.; Naugle, Melissa; Dugal, Laurence; Bruyn, Jennifer; McCulloch, Malcolm T.</t>
  </si>
  <si>
    <t>Heat attenuation and nutrient delivery by localized upwelling avoided coral bleaching mortality in northern Galapagos during 2015/2016 ENSO</t>
  </si>
  <si>
    <t>Riegl, Bernhard; Glynn, Peter W.; Banks, Stuart; Keith, Inti; Rivera, Fernando; Vera-Zambrano, Mariana; D'Angelo, Cecilia; Wiedenmann, Joerg</t>
  </si>
  <si>
    <t>Coral Reef Calcification and Production After the 2016 Bleaching Event at Lizard Island, Great Barrier Reef</t>
  </si>
  <si>
    <t>McMahon, Ashly; Santos, Isaac R.; Schulz, Kai G.; Scott, Anna; Silverman, Jack; Davis, Kay L.; Maher, Damien T.</t>
  </si>
  <si>
    <t>Long-Term Temperature Stress in the Coral Model Aiptasia Supports the Anna Karenina Principle for Bacterial Microbiomes</t>
  </si>
  <si>
    <t>Ahmed, Hanin Ibrahim; Herrera, Marcela; Liew, Yi Jin; Aranda, Manuel</t>
  </si>
  <si>
    <t>Microbiome engineering: enhancing climate resilience in corals</t>
  </si>
  <si>
    <t>Epstein, Hannah E.; Smith, Hillary A.; Torda, Gergely; van Oppen, Madeleine J. H.</t>
  </si>
  <si>
    <t>The Red Sea: Israel</t>
  </si>
  <si>
    <t>Eyal, Gal; Tamir, Raz; Kramer, Netanel; Eyal-Shaham, Lee; Loya, Yossi</t>
  </si>
  <si>
    <t>Pohnpei, Federated States of Micronesia</t>
  </si>
  <si>
    <t>Rowley, Sonia J.; Roberts, T. Edward; Coleman, Richard R.; Spalding, Heather L.; Joseph, Eugene; Dorricott, Mae K. L.</t>
  </si>
  <si>
    <t>Threats to coral reef diversity of Andaman Islands, India: A review</t>
  </si>
  <si>
    <t>Majumdar, Sayani Datta; Hazra, Sugata; Giri, Sandip; Chanda, Abhra; Gupta, Kaushik; Mukhopadhyay, Anirban; Roy, S. Dam</t>
  </si>
  <si>
    <t>Water flow buffers shifts in bacterial community structure in heat-stressed Acropora muricata</t>
  </si>
  <si>
    <t>Lee, Sonny T. M.; Davy, Simon K.; Tang, Sen-Lin; Kench, Paul S.</t>
  </si>
  <si>
    <t>Symbiodinium spp. associated with scleractinian corals from Dongsha Atoll (Pratas), Taiwan, in the South China Seal</t>
  </si>
  <si>
    <t>Keshavmurthy, Shashank; Tang, Kuo-Hsun; Hsu, Chia-Min; Gan, Chai-Hsia; Kuo, Chao-Yang; Soong, Keryea; Chou, Hong-Nong; Chen, Chaolun Allen</t>
  </si>
  <si>
    <t>Susceptibility of coral assemblages to successive bleaching events at Moorea, French Polynesia</t>
  </si>
  <si>
    <t>Carroll, A. G.; Harrison, P. L.; Adjeroud, M.</t>
  </si>
  <si>
    <t>TRACKING LARVAL, NEWLY SETTLED, AND JUVENILE RED ABALONE (HALIOTIS RUFESCENS) RECRUITMENT IN NORTHERN CALIFORNIA</t>
  </si>
  <si>
    <t>Rogers-Bennett, Laura; Dondanville, Richard F.; Catton, Cynthia A.; Juhasz, Christina I.; Horii, Toyomitsu; Hamaguchi, Masami</t>
  </si>
  <si>
    <t>Bioerosion by the sea urchin Diadema mexicanum along Eastern Tropical Pacific coral reefs</t>
  </si>
  <si>
    <t>Jose Alvarado, Juan; Cortes, Jorge; Guzman, Hector; Reyes-Bonilla, Hector</t>
  </si>
  <si>
    <t>Satellite SST-Based Coral Disease Outbreak Predictions for the Hawaiian Archipelago</t>
  </si>
  <si>
    <t>Caldwell, Jamie M.; Heron, Scott F.; Eakin, C. Mark; Donahue, Megan J.</t>
  </si>
  <si>
    <t>A meta-analysis to assess long-term spatiotemporal changes of benthic coral and macroalgae cover in the Mexican Caribbean</t>
  </si>
  <si>
    <t>Contreras-Silva, Ameris, I; Tilstra, Arjen; Migani, Valentina; Thiel, Andra; Perez-Cervantes, Esmeralda; Estrada-Saldivar, Nuria; Elias-Ilosvay, Xochitl; Mott, Claudius; Alvarez-Filip, Lorenzo; Wild, Christian</t>
  </si>
  <si>
    <t>Too hot to handle: Unprecedented seagrass death driven by marine heatwave in a World Heritage Area</t>
  </si>
  <si>
    <t>Strydom, Simone; Murray, Kathy; Wilson, Shaun; Huntley, Bart; Rule, Michael; Heithaus, Michael; Bessey, Cindy; Kendrick, Gary A.; Burkholder, Derek; Fraser, Matthew W.; Zdunic, Katherine</t>
  </si>
  <si>
    <t>Changing role of coral reef marine reserves in a warming climate</t>
  </si>
  <si>
    <t>Graham, Nicholas A. J.; Robinson, James P. W.; Smith, Sarah E.; Govinden, Rodney; Gendron, Gilberte; Wilson, Shaun K.</t>
  </si>
  <si>
    <t>Abiotic and biotic controls on coral recovery 16 years after mass bleaching</t>
  </si>
  <si>
    <t>Robinson, James P. W.; Wilson, Shaun K.; Graham, Nicholas A. J.</t>
  </si>
  <si>
    <t>Borneo coral reefs subject to high sediment loads show evidence of resilience to various environmental stressors</t>
  </si>
  <si>
    <t>Browne, Nicola; Braoun, Christina; McIlwain, Jennifer; Nagarajan, Ramasamy; Zinke, Jens</t>
  </si>
  <si>
    <t>Transcriptomic resilience, symbiont shuffling, and vulnerability to recurrent bleaching in reef-building corals</t>
  </si>
  <si>
    <t>Thomas, Luke; Lopez, Elora H.; Morikawa, Megan K.; Palumbi, Stephen R.</t>
  </si>
  <si>
    <t>Status and recent trends in coral reefs of the Philippines</t>
  </si>
  <si>
    <t>Licuanan, W. Y.; Robles, R.; Reyes, M.</t>
  </si>
  <si>
    <t>Massive corals maintain a positive carbonate budget of a Maldivian upper reef platform despite major bleaching event</t>
  </si>
  <si>
    <t>Ryan, E. J.; Hanmer, K.; Kench, P. S.</t>
  </si>
  <si>
    <t>Relative stability of the Pocillopora acuta microbiome throughout a thermal stress event</t>
  </si>
  <si>
    <t>Epstein, Hannah E.; Torda, Gergely; van Oppen, Madeleine J. H.</t>
  </si>
  <si>
    <t>Transcriptomic analysis reveals protein homeostasis breakdown in the coral Acropora millepora during hypo-saline stress</t>
  </si>
  <si>
    <t>Aguilar, Catalina; Raina, Jean-Baptiste; Foret, Sylvain; Hayward, David C.; Lapeyre, Bruno; Bourne, David G.; Miller, David J.</t>
  </si>
  <si>
    <t>Palau</t>
  </si>
  <si>
    <t>Colin, Patrick L.; Lindfield, Steven J.</t>
  </si>
  <si>
    <t>Acoustic and biological trends on coral reefs off Maui, Hawaii</t>
  </si>
  <si>
    <t>Kaplan, Maxwell B.; Lammers, Marc O.; Zang, Eden; Mooney, T. Aran</t>
  </si>
  <si>
    <t>Super instrumental El Nio events recorded by a Porites coral from the South China Sea</t>
  </si>
  <si>
    <t>Wang, Xijie; Deng, Wenfeng; Liu, Xi; Wei, Gangjian; Chen, Xuefei; Zhao, Jian-xin; Cai, Guanqiang; Zeng, Ti</t>
  </si>
  <si>
    <t>Temperature and Symbiodinium physiology affect the establishment and development of symbiosis in corals</t>
  </si>
  <si>
    <t>Cumbo, Vivian R.; van Oppen, Madeleine J. H.; Baird, Andrew H.</t>
  </si>
  <si>
    <t>Thermal stress exposure, bleaching response, and mortality in the threatened coral &amp;ITAcropora palmata&amp;IT</t>
  </si>
  <si>
    <t>Williams, D. E.; Miller, M. W.; Bright, A. J.; Pausch, R. E.; Valdivia, A.</t>
  </si>
  <si>
    <t>Effects of temperature and UVR on organic matter fluxes and the metabolic activity of Acropora muricata</t>
  </si>
  <si>
    <t>Courtial, Lucile; Ferrier-Pages, Christine; Jacquet, Stephan; Rodolfo-Metalpa, Riccardo; Reynaud, Stephanie; Rottier, Cecile; Houlbreque, Fanny</t>
  </si>
  <si>
    <t>Temporal variation variation in seaweed and invertebrate assemblages in shallow rhodolith beds of Baja California Sur, Mexico</t>
  </si>
  <si>
    <t>McConnico, Laurie A.; Hernandez Carmona, Gustavo; Martinez Morales, Josue S.; Riosmena Rodriguez, Rafael</t>
  </si>
  <si>
    <t>Anomalous temperatures and extreme tides: Guam staghorn Acropora succumb to a double threat</t>
  </si>
  <si>
    <t>Raymundo, L. J.; Burdick, D.; Lapacek, V. A.; Miller, R.; Brown, V.</t>
  </si>
  <si>
    <t>Effects of Temperature Stress and Aquarium Conditions on the Red Macroalga Delisea pulchra and its Associated Microbial Community</t>
  </si>
  <si>
    <t>Zozaya-Valdes, Enrique; Roth-Schulze, Alexandra J.; Thomas, Torsten</t>
  </si>
  <si>
    <t>Viral and Bacterial Epibionts in Thermally-Stressed Corals</t>
  </si>
  <si>
    <t>Hanh Nguyen-Kim; Bouvier, Thierry; Bouvier, Corinne; Van Ngoc Bui; Le-Lan, Huong; Bettarel, Yvan</t>
  </si>
  <si>
    <t>Density, size, and biomass of Diadema mexicanum (Echinoidea) in Eastern Tropical Pacific coral reefs</t>
  </si>
  <si>
    <t>The contribution of stress-tolerant endosymbiotic dinoflagellate Durusdinium to Pocillopora acuta survival in a highly urbanized reef system</t>
  </si>
  <si>
    <t>Poquita-Du, Rosa Celia; Huang, Danwei; Chou, Loke Ming; Todd, Peter Alan</t>
  </si>
  <si>
    <t>Rapid decline of a relatively high latitude coral assemblage at Weizhou Island, northern South China Sea</t>
  </si>
  <si>
    <t>Yu, Wanjun; Wang, Wenhuan; Yu, Kefu; Wang, Yinghui; Huang, Xueyong; Huang, Rongyong; Liao, Zhiheng; Xu, Shendong; Chen, Xiaoyan</t>
  </si>
  <si>
    <t>Oxidative stress biomarkers as potential tools in reef degradation monitoring: A study case in a South Atlantic reef under influence of the 2015-2016 El Nino/Southern Oscillation (ENSO)</t>
  </si>
  <si>
    <t>de Barros Marangoni, Laura Fernandes; Dalmolin, Camila; Marques, Joseane Aparecida; Klein, Roberta Daniele; Abrantes, Douglas Pinto; Pereira, Cristiano Macedo; Calderon, Emiliano Nicolas; Barreira e Castro, Clovis; Bianchini, Adalto</t>
  </si>
  <si>
    <t>Peroxynitrite Generation and Increased Heterotrophic Capacity Are Linked to the Disruption of the Coral-Dinoflagellate Symbiosis in a Scleractinian and Hydrocoral Species</t>
  </si>
  <si>
    <t>de Barros Marangoni, Laura Fernandes; Mies, Miguel; Guth, Arthur Z.; Banha, Thomas N. S.; Inague, Alex; Fonseca, Juliana Silva; Dalmolin, Camila; Faria, Samuel Coelho; Ferrier-Pages, Christine; Bianchini, Adalto</t>
  </si>
  <si>
    <t>Unravelling the links between heat stress, bleaching and disease: fate of tabular corals following a combined disease and bleaching event</t>
  </si>
  <si>
    <t>Brodnicke, O. B.; Bourne, D. G.; Heron, S. F.; Pears, R. J.; Stella, J. S.; Smith, H. A.; Willis, B. L.</t>
  </si>
  <si>
    <t>Physiological and reproductive repercussions of consecutive summer bleaching events of the threatened Caribbean coral Orbicella faveolata</t>
  </si>
  <si>
    <t>Fisch, Jay; Drury, Crawford; Towle, Erica K.; Winter, Rivah N.; Miller, Margaret W.</t>
  </si>
  <si>
    <t>Cross-shelf Heterogeneity of Coral Assemblages in Northwest Australia</t>
  </si>
  <si>
    <t>Moustaka, Molly; Mohring, Margaret B.; Holmes, Thomas; Evans, Richard D.; Thomson, Damian; Nutt, Christopher; Stoddart, Jim; Wilson, Shaun K.</t>
  </si>
  <si>
    <t>Coral reefs respond to repeated ENSO events with increasing resistance but reduced recovery capacities in the Lakshadweep archipelago</t>
  </si>
  <si>
    <t>Yadav, S.; Alcoverro, T.; Arthur, R.</t>
  </si>
  <si>
    <t>Effect of seawater temperature, pH, and nutrients on the distribution and character of low abundance shallow water benthic foraminifera in the Galapagos</t>
  </si>
  <si>
    <t>Humphreys, Alexander F.; Halfar, Jochen; Ingle, James C.; Manzello, Derek; Reymond, Claire E.; Westphal, Hildegard; Riegl, Bernhard</t>
  </si>
  <si>
    <t>Aggregation patterns of two corallivorous snails and consequences for coral dynamics</t>
  </si>
  <si>
    <t>Hamman, Elizabeth A.</t>
  </si>
  <si>
    <t>The bioeroding sponge Cliona orientalis will not tolerate future projected ocean warming</t>
  </si>
  <si>
    <t>Ramsby, Blake D.; Hoogenboom, Mia O.; Smith, Hillary A.; Whalan, Steve; Webster, Nicole S.</t>
  </si>
  <si>
    <t>Assessing the potential for satellite image monitoring of seagrass thermal dynamics: for inter- and shallow sub-tidal seagrasses in the inshore Great Barrier Reef World Heritage Area, Australia</t>
  </si>
  <si>
    <t>Phinn, S. R.; Kovacs, E. M.; Roelfsema, C. M.; Canto, R. F.; Collier, C. J.; McKenzie, L. J.</t>
  </si>
  <si>
    <t>Multi-scale analysis of hermatypic coral assemblages at Mexican Central Pacific</t>
  </si>
  <si>
    <t>Hernandez-Zulueta, Joicye; Rodriguez-Zaragoza, Fabian A.; Araya, Ruben; Vargas-Ponce, Ofelia; Rodriguez-Troncoso, Alma P.; Cupul-Magana, Amilcar L.; Diaz-Perez, Leopoldo; Rios-Jara, Eduardo; Ortiz, Marco</t>
  </si>
  <si>
    <t>A study on the recovery of Tobago's coral reefs following the 2010 mass bleaching event</t>
  </si>
  <si>
    <t>Buglass, Salome; Donner, Simon D.; Alemu, Jahson B., I</t>
  </si>
  <si>
    <t>Comparison of the effects of thermal stress and CO2-driven acidified seawater on fertilization in coral Acropora digitifera</t>
  </si>
  <si>
    <t>Iguchi, Akira; Suzuki, Atsushi; Sakai, Kazuhiko; Nojiri, Yukihiro</t>
  </si>
  <si>
    <t>Rapid Cycles of Episodic Adjustment: Understanding the Holocene fluvial archive of the Daintree River of Northeastern Australia</t>
  </si>
  <si>
    <t>Leonard, Sonia; Nott, Jonathan</t>
  </si>
  <si>
    <t>Photosynthetic response of Persian Gulf acroporid corals to summer versus winter temperature deviations</t>
  </si>
  <si>
    <t>Samiei, Jahangir Vajed; Saleh, Abolfazl; Mehdinia, Ali; Shirvani, Arash; Kayal, Mohsen</t>
  </si>
  <si>
    <t>Osa Conservation Area (Costa Rica) coral ecosystems: structure and conservation needs</t>
  </si>
  <si>
    <t>Jose Alvarado, Juan; Beita-Jimenez, Andres; Mena, Sebastian; Fernandez-Garcia, Cindy; Gloria Guzman-Mora, Ana</t>
  </si>
  <si>
    <t>FINDING OF 13(2), 17(3)-CYCLOPHEOPHORBIDE A ENOL AS A DEGRADATION PRODUCT OF CHLOROPHYLL IN SHRUNK ZOOXANTHELLAE OF THE CORAL MONTIPORA DIGITATA</t>
  </si>
  <si>
    <t>Suzuki, Toshiyuki; Casareto, Beatriz Estela; Shioi, Yuzo; Ishikawa, Yoshio; Suzuki, Yoshimi</t>
  </si>
  <si>
    <t>Coral reef resilience to thermal stress in the Eastern Tropical Pacific</t>
  </si>
  <si>
    <t>Romero-Torres, Mauricio; Acosta, Alberto; Palacio-Castro, Ana M.; Treml, Eric A.; Zapata, Fernando A.; Paz-Garcia, David A.; Porter, James W.</t>
  </si>
  <si>
    <t>Coral community resilience to successive years of bleaching in Kane'ohe Bay, Hawai'i</t>
  </si>
  <si>
    <t>Ritson-Williams, Raphael; Gates, Ruth D.</t>
  </si>
  <si>
    <t>Localized bleaching and quick recovery in Hong Kong's coral communities</t>
  </si>
  <si>
    <t>Xie, James Y.; Yeung, Yip Hung; Kwok, Chun Kit; Kei, Keith; Ang, Put, Jr.; Chan, Leo Lai; Cheang, Chi Chiu; Chow, Wing-kuen; Qiu, Jian-Wen</t>
  </si>
  <si>
    <t>Heat Waves Are a Major Threat to Turbid Coral Reefs in Brazil</t>
  </si>
  <si>
    <t>Duarte, Gustavo A. S.; Villela, Helena D. M.; Deocleciano, Matheus; Silva, Denise; Barno, Adam; Cardoso, Pedro M.; Vilela, Caren L. S.; Rosado, Phillipe; Messias, Camila S. M. A.; Chacon, Maria Alejandra; Santoro, Erika P.; Olmedo, Daniele B.; Szpilman, Marcelo; Rocha, Luiz A.; Sweet, Michael; Peixoto, Raquel S.</t>
  </si>
  <si>
    <t>Revealing changes in the microbiome of Symbiodiniaceae under thermal stress</t>
  </si>
  <si>
    <t>Camp, Emma F.; Kahlke, Tim; Nitschke, Matthew R.; Varkey, Deepa; Fisher, Nerissa L.; Fujise, Lisa; Goyen, Samantha; Hughes, David J.; Lawson, Caitlin A.; Ros, Mickael; Woodcock, Stephen; Xiao, Kun; Leggat, William; Suggett, David J.</t>
  </si>
  <si>
    <t>Compositional homogeneity in the pathobiome of a new, slow-spreading coral disease</t>
  </si>
  <si>
    <t>Sweet, Michael; Burian, Alfred; Fifer, James; Bulling, Mark; Elliott, David; Raymundo, Laurie</t>
  </si>
  <si>
    <t>Uncovering drivers of juvenile coral density following mass bleaching</t>
  </si>
  <si>
    <t>Dajka, Jan-Claas; Wilson, Shaun K.; Robinson, James P. W.; Chong-Seng, Karen M.; Harris, Alasdair; Graham, Nicholas A. J.</t>
  </si>
  <si>
    <t>Coral bleaching and recovery from 2016 to 2017 at East and West Flower Garden Banks, Gulf of Mexico</t>
  </si>
  <si>
    <t>Johnston, Michelle A.; Hickerson, Emma L.; Nuttall, Marissa F.; Blakeway, Raven D.; Sterne, Travis K.; Eckert, Ryan J.; Schmahl, George P.</t>
  </si>
  <si>
    <t>Climate change drives trait-shifts in coral reef communities</t>
  </si>
  <si>
    <t>Kubicek, Andreas; Breckling, Broder; Hoegh-Guldberg, Ove; Reuter, Hauke</t>
  </si>
  <si>
    <t>Resilience of Central Pacific reefs subject to frequent heat stress and human disturbance</t>
  </si>
  <si>
    <t>Donner, Simon D.; Carilli, Jessica</t>
  </si>
  <si>
    <t>Accelerated recovery of calcium carbonate production in coral reefs using low-tech ecological restoration</t>
  </si>
  <si>
    <t>Adolfo Tortolero-Langarica, J. J.; Rodriguez-Troncoso, Alma P.; Cupul-Magana, Amilcar L.; Alarcon-Ortega, Lucy C.; Santiago-Valentin, Jeimy D.</t>
  </si>
  <si>
    <t>Plasticity in gene expression and fatty acid profiles of Acropora tenuis reciprocally transplanted between two water quality regimes in the central Great Barrier Reef, Australia</t>
  </si>
  <si>
    <t>Rocker, Melissa M.; Kenkel, Carly D.; Francis, David S.; Willis, Bette L.; Bay, Line K.</t>
  </si>
  <si>
    <t>Drivers of species richness and abundance of marine macrophytes on shallow tropical reefs of north-western Australia</t>
  </si>
  <si>
    <t>Olsen, Ylva S.; Mattio, Lydiane; Perez, Andrea Zavala; Babcock, Russ C.; Thompson, Damian; Haywood, Michael D. E.; Keesing, John; Kendrick, Gary A.</t>
  </si>
  <si>
    <t>The effects of El Nino-Southern Oscillation events on intertidal seagrass beds over a long-term timescale</t>
  </si>
  <si>
    <t>Lin, Hsing-Juh; Lee, Chen-Lu; Peng, Shang-En; Hung, Meng-Chi; Liu, Pi-Jen; Mayfield, Anderson B.</t>
  </si>
  <si>
    <t>Structural and environmental effects on an assemblage of echinoderms associated with a coral community</t>
  </si>
  <si>
    <t>Carmen Sotelo-Casas, Rosa; Levi Cupul-Magana, Amilcar; Alejandro Rodriguez-Zaragoza, Fabian; Alonso Solis-Marin, Francisco; Paola Rodriguez-Troncoso, Alma</t>
  </si>
  <si>
    <t>Foraging plasticity in obligate corallivorous Melon butterflyfish across three recently bleached reefs</t>
  </si>
  <si>
    <t>Zambre, Amod M.; Arthur, Rohan</t>
  </si>
  <si>
    <t>High-resolution modeling of thermal thresholds and environmental influences on coral bleaching for local and regional reef management</t>
  </si>
  <si>
    <t>Kumagai, Naoki H.; Yamano, Hiroya</t>
  </si>
  <si>
    <t>What Is Currently Known About the Effects of Climate Change on the Coral Immune Response</t>
  </si>
  <si>
    <t>Traylor-Knowles, Nikki; Connelly, Michael T.</t>
  </si>
  <si>
    <t>Mortality, recovery, and community shifts of scleractinian corals in Puerto Rico one decade after the 2005 regional bleaching event</t>
  </si>
  <si>
    <t>Garcia-Sais, Jorge R.; Williams, Stacey M.; Amirrezvani, Ali</t>
  </si>
  <si>
    <t>El Nino, echinoid bioerosion and recovery potential of an isolated Galapagos coral reef: a modeling perspective</t>
  </si>
  <si>
    <t>Glynn, Peter J.; Glynn, Peter W.; Riegl, Bernhard</t>
  </si>
  <si>
    <t>Effectiveness of coral relocation as a mitigation strategy in Kane'ohe Bay, Hawai'i</t>
  </si>
  <si>
    <t>Rodgers, Ku'ulei S.; Lorance, Koi; Dona, Angela Richards; Stender, Yuko; Lager, Claire; Jokiel, Paul L.</t>
  </si>
  <si>
    <t>Transient turbid water mass reduces temperature-induced coral bleaching and mortality in Barbados</t>
  </si>
  <si>
    <t>Oxenford, Hazel A.; Valles, Henri</t>
  </si>
  <si>
    <t>Mitochondrial electron transport activity and metabolism of experimentally bleached hermatypic corals</t>
  </si>
  <si>
    <t>Agostini, Sylvain; Fujimura, Hiroyuki; Hayashi, Hiroyuki; Fujita, Kazuhiko</t>
  </si>
  <si>
    <t>Upwellings mitigated Plio-Pleistocene heat stress for reef corals on the Florida platform (USA)</t>
  </si>
  <si>
    <t>Brachert, Thomas C.; Reuter, Markus; Krueger, Stefan; Kirkerowicz, Julia; Klaus, James S.</t>
  </si>
  <si>
    <t>In-situ measurement of metabolic status in three coral species from the Florida Reef Tract</t>
  </si>
  <si>
    <t>Towle, Erica K.; Carlton, Renee; Langdon, Chris; Manzello, Derek P.</t>
  </si>
  <si>
    <t>Differential thermal tolerance between algae and corals may trigger the proliferation of algae in coral reefs</t>
  </si>
  <si>
    <t>Anton, Andrea; Randle, Janna L.; Garcia, Francisca C.; Rossbach, Susann; Ellis, Joanne, I; Weinzierl, Michael; Duarte, Carlos M.</t>
  </si>
  <si>
    <t>Responses of urban reef corals during the 2016 mass bleaching event</t>
  </si>
  <si>
    <t>Ng, Chin Soon Lionel; Huang, Danwei; Ben Toh, Kok; Sam, Shu Qin; Kikuzawa, Yuichi Preslie; Toh, Tai Chong; Taira, Daisuke; Chan, Yong Kit Samuel; Hung, Ling Zi Tracy; Sim, Wan Ting; Rashid, Ahmad Rafiuddin; Afiq-Rosli, Lutfi; Ng, Ngan Kee; Chou, Loke Ming</t>
  </si>
  <si>
    <t>A quick, easy and non-invasive method to quantify coral growth rates using photogrammetry and 3D model comparisons</t>
  </si>
  <si>
    <t>Lange, Ines D.; Perry, Chris T.</t>
  </si>
  <si>
    <t>Localized outbreaks of coral disease on Arabian reefs are linked to extreme temperatures and environmental stressors</t>
  </si>
  <si>
    <t>Aeby, Greta Smith; Howells, Emily; Work, Thierry; Abrego, David; Williams, Gareth J.; Wedding, Lisa M.; Caldwell, Jamie M.; Moritsch, Monica; Burt, John A.</t>
  </si>
  <si>
    <t>Paradise lost: End-of-century warming and acidification under business-as-usual emissions have severe consequences for symbiotic corals</t>
  </si>
  <si>
    <t>Van der Zande, Rene M.; Achlatis, Michelle; Bender-Champ, Dorothea; Kubicek, Andreas; Dove, Sophie; Hoegh-Guldberg, Ove</t>
  </si>
  <si>
    <t>Extreme temperature events will drive coral decline in the Coral Triangle</t>
  </si>
  <si>
    <t>McManus, Lisa C.; Vasconcelos, Vitor V.; Levin, Simon A.; Thompson, Diane M.; Kleypas, Joan A.; Castruccio, Frederic S.; Curchitser, Enrique N.; Watson, James R.</t>
  </si>
  <si>
    <t>Upwelling buffers climate change impacts on coral reefs of the eastern tropical Pacific</t>
  </si>
  <si>
    <t>Randall, Carly J.; Toth, Lauren T.; Leichter, James J.; Mate, Juan L.; Aronson, Richard B.</t>
  </si>
  <si>
    <t>Structural Complexity and Benthic Cover Explain Reef-Scale Variability of Fish Assemblages in Los Rogues National Park, Venezuela</t>
  </si>
  <si>
    <t>Agudo-Adriani, Esteban A.; Cappelletto, Jose; Cavada-Blanco, Francoise; Croquer, Aldo</t>
  </si>
  <si>
    <t>Characterization of North-Western Mediterranean coralligenous assemblages by video surveys and evaluation of their structural complexity</t>
  </si>
  <si>
    <t>Valisano, Laura; Palma, Marco; Pantaleo, Ubaldo; Calcinai, Barbara; Cerrano, Carlo</t>
  </si>
  <si>
    <t>The relationship between macroalgae taxa and human disturbance on central Pacific coral reefs</t>
  </si>
  <si>
    <t>Cannon, Sara E.; Donner, Simon D.; Fenner, Douglas; Beger, Maria</t>
  </si>
  <si>
    <t>Impacts of consecutive bleaching events and local algal abundance on transplanted coral colonies in the Florida Keys</t>
  </si>
  <si>
    <t>Smith, Kylie M.; Payton, Tokea G.; Sims, Randi J.; Stroud, Caroline S.; Jeanes, Reanna C.; Hyatt, Taylor B.; Childress, Michael J.</t>
  </si>
  <si>
    <t>Thermal stress modifies the marine sponge virome</t>
  </si>
  <si>
    <t>Laffy, Patrick W.; Botte, Emmanuelle S.; Wood-Charlson, Elisha M.; Weynberg, Karen D.; Rattei, Thomas; Webster, Nicole S.</t>
  </si>
  <si>
    <t>The Ecological Importance of Toxicity: Sea Anemones Maintain Toxic Defence When Bleached</t>
  </si>
  <si>
    <t>Hoepner, Cassie M.; Abbott, Catherine A.; da Silva, Karen Burke</t>
  </si>
  <si>
    <t>Rapid proliferation and impacts of cyanobacterial mats on Galapagos rocky reefs during the 2014-2017 El Nino Southern Oscillation</t>
  </si>
  <si>
    <t>Beltram, Fiona L.; Lamb, Robert W.; Smith, Franz; Witman, Jon D.</t>
  </si>
  <si>
    <t>Insights From a Decade of Research on Coral Reef-Atmosphere Energetics</t>
  </si>
  <si>
    <t>McGowan, Hamish; Sturman, Andrew; Saunders, Melissa; Theobald, Alison; Wiebe, Andrew</t>
  </si>
  <si>
    <t>Recent progress on signalling molecules of coral-associated microorganisms</t>
  </si>
  <si>
    <t>Tang, Kaihao; Wang, Yan; Wang, Xiaoxue</t>
  </si>
  <si>
    <t>Interspecific gamete compatibility and hybrid larval fitness in reef-building corals: Implications for coral reef restoration</t>
  </si>
  <si>
    <t>Chan, Wing Yan; Peplow, Lesa M.; van Oppen, Madeleine J. H.</t>
  </si>
  <si>
    <t>Spatial and temporal changes in reef fish assemblages on disturbed coral reefs, north Pacific coast of Costa Rica</t>
  </si>
  <si>
    <t>Arias-Godinez, Gustavo; Jimenez, Carlos; Gamboa, Carlos; Cortes, Jorge; Espinoza, Mario; Jose Alvarado, Juan</t>
  </si>
  <si>
    <t>Ecology, histopathology, and microbial ecology o a white-band disease outbreak in the threatened staghorn coral Acropora cervicornis</t>
  </si>
  <si>
    <t>Gignoux-Wolfsohn, Sarah A.; Precht, William F.; Peters, Esther C.; Gintert, Brooke E.; Kaufman, Leslie S.</t>
  </si>
  <si>
    <t>Microbiome dynamics of two differentially resilient corals</t>
  </si>
  <si>
    <t>Pratte, Zoe A.; Richardson, Laurie L.</t>
  </si>
  <si>
    <t>Biotic stress contributes to seawater temperature induced stress in a site-specific manner for Porites astreoides</t>
  </si>
  <si>
    <t>Haslun, Joshua A.; Hauff-Salas, Briana; Strychar, Kevin B.; Ostrom, Nathaniel E.; Cervino, James M.</t>
  </si>
  <si>
    <t>Warmer Water Affects Immunity of a Tolerant Reef Coral</t>
  </si>
  <si>
    <t>Palmer, Caroline, V</t>
  </si>
  <si>
    <t>Modelling environmental drivers of black band disease outbreaks in populations of foliose corals in the genus Montipora</t>
  </si>
  <si>
    <t>Chen, Carla C. M.; Bourne, David G.; Drovandi, Christopher C.; Mengersen, Kerrie; Willis, Bette L.; Caley, M. Julian; Sato, Yui</t>
  </si>
  <si>
    <t>Application of the Coral Health Chart to Determine Bleaching Status of Acropora downingi in a Subtropical Coral Reef</t>
  </si>
  <si>
    <t>Oladi, Mahshid; Shokri, Mohammad Reza; Rajabi-Maham, Hassan</t>
  </si>
  <si>
    <t>Health status of corals surrounding Kish Island, Persian Gulf</t>
  </si>
  <si>
    <t>Salimi, Mahsa Alidoost; Mostafavi, Pargol Ghavam; Fatemi, Seyyed Mohammad Reza; Aeby, Greta S.</t>
  </si>
  <si>
    <t>Quantification of dimethylsulfoniopropionate (DMSP) in Acropora spp. of reef-building coral using mass spectrometry with deuterated internal standard</t>
  </si>
  <si>
    <t>Swan, Hilton B.; Deschaseaux, Elisabeth S. M.; Jones, Graham B.; Eyre, Bradley D.</t>
  </si>
  <si>
    <t>Trophodynamics of Eastern Pacific Coral Reefs</t>
  </si>
  <si>
    <t>Enochs, Ian C.; Glynn, Peter W.</t>
  </si>
  <si>
    <t>Adaptation to local thermal regimes by crustose coralline algae does not affect rates of recruitment in coral larvae</t>
  </si>
  <si>
    <t>Siboni, Nachshon; Abrego, David; Evenhuis, Christian; Logan, Murray; Motti, Cherie A.</t>
  </si>
  <si>
    <t>What Happens after Conservation and Management Donors Leave? A Before and After Study of Coral Reef Ecology and Stakeholder Perceptions of Management Benefits</t>
  </si>
  <si>
    <t>McClanahan, Timothy R.; Muthiga, Nyawira A.; Abunge, Caroline; Kamukuru, Albogast T.; Mwakalapa, Eliezer; Kalombo, Hassan</t>
  </si>
  <si>
    <t>Ecological status of coral reefs in the Spratly Islands, South China Sea (East sea) and its relation to thermal anomalies</t>
  </si>
  <si>
    <t>Tkachenko, Konstantin S.; Duong Thuy Hoang; Hoi Nguyen Dang</t>
  </si>
  <si>
    <t>Predicting coral-reef futures from El Nino and Pacific Decadal Oscillation events</t>
  </si>
  <si>
    <t>Houk, Peter; Yalon, Anthony; Maxin, Selino; Starsinic, Christy; McInnis, Andrew; Gouezo, Marine; Golbuu, Yimnang; van Woesik, Robert</t>
  </si>
  <si>
    <t>Coral mass mortalities in the Chagos Archipelago over 40 years: Regional species and assemblage extinctions and indications of positive feedbacks</t>
  </si>
  <si>
    <t>Sheppard, Charles; Sheppard, Anne; Fenner, Douglas</t>
  </si>
  <si>
    <t>Successive marine heatwaves cause disproportionate coral bleaching during a fast phase transition from El Nino to La Nina</t>
  </si>
  <si>
    <t>Dalton, Steven J.; Carroll, Andrew G.; Sampayo, Eugenia; Roff, George; Harrison, Peter L.; Entwistle, Kristina; Huang, Zhi; Salih, Anya; Diamond, Sandra L.</t>
  </si>
  <si>
    <t>Physiological Characteristics and Environment Adaptability of Reef-Building Corals at the Wuzhizhou Island of South China Sea</t>
  </si>
  <si>
    <t>Xu, Huili; Feng, Boxuan; Xie, Minrui; Ren, Yuxiao; Xia, Jingquan; Zhang, Yu; Wang, Aimin; Li, Xiubao</t>
  </si>
  <si>
    <t>Metabarcoding reveals distinct microbiotypes in the giant clam Tridacna maxima</t>
  </si>
  <si>
    <t>Guibert, Isis; Lecellier, Gael; Torda, Gergely; Pochon, Xavier; Berteaux-Lecellier, Veronique</t>
  </si>
  <si>
    <t>Contrasting patterns of mortality in Polynesian coral reefs following the third global coral bleaching event in 2016</t>
  </si>
  <si>
    <t>Hedouin, Laetitia; Rouze, Heloise; Berthe, Cecile; Perez-Rosales, Gonzalo; Martinez, Elodie; Chancerelle, Yannick; Galand, Pierre E.; Lerouvreur, Franck; Nugues, Maggy M.; Pochon, Xavier; Siu, Gilles; Steneck, Robert; Planes, Serge</t>
  </si>
  <si>
    <t>Seascape genomics as a new tool to empower coral reef conservation strategies: An example on north-western Pacific Acropora digitifera</t>
  </si>
  <si>
    <t>Selmoni, Oliver; Rochat, Estelle; Lecellier, Gael; Berteaux-Lecellier, Veronique; Joost, Stephane</t>
  </si>
  <si>
    <t>Impact of El Nino 2015-2016 on the coral reefs of the Pacific of Costa Rica: the potential role of marine protection</t>
  </si>
  <si>
    <t>Jose Alvarado, Juan; Sanchez-Noguera, Celeste; Arias-Godinez, Gustavo; Araya, Tatiana; Fernandez-Garcia, Cindy; Gloria Guzman, Ana</t>
  </si>
  <si>
    <t>Case-control design identifies ecological drivers of endemic coral diseases</t>
  </si>
  <si>
    <t>Caldwell, Jamie M.; Aeby, Greta; Heron, Scott F.; Donahue, Megan J.</t>
  </si>
  <si>
    <t>Impacts of the 2014-2017 global bleaching event on a protected remote atoll in the Western Indian Ocean</t>
  </si>
  <si>
    <t>Cerutti, Julia M. B.; Burt, April J.; Haupt, Philip; Bunbury, Nancy; Mumby, Peter J.; Schaepman-Strub, Gabriela</t>
  </si>
  <si>
    <t>Partial mortality of intertidal corals due to seasonal daytime low water levels at the Houtman Abrolhos Islands</t>
  </si>
  <si>
    <t>Buckee, Joanna; Pattiaratchi, Charitha; Verduin, Jennifer</t>
  </si>
  <si>
    <t>20th Century delta O-18 Seawater and Salinity Variations Reconstructed From Paired delta O-18 and Sr/Ca Measurements of a La Reunion Coral</t>
  </si>
  <si>
    <t>Pfeiffer, M.; Reuning, L.; Zinke, J.; Garbe-Schoenberg, D.; Leupold, M.; Dullo, Wolf-Christian</t>
  </si>
  <si>
    <t>Assessing the Resilience Potential of Inshore and Offshore Coral Communities in the Western Gulf of Thailand</t>
  </si>
  <si>
    <t>Sutthacheep, Makamas; Chamchoy, Charernmee; Pengsakun, Sittiporn; Klinthong, Wanlaya; Yeemin, Thamasak</t>
  </si>
  <si>
    <t>Reef condition and protection of coral diversity and evolutionary history in the marine protected areas of Southeastern Dominican Republic</t>
  </si>
  <si>
    <t>Cortes-Useche, Camilo; Israel Muniz-Castillo, Aaron; Calle-Trivino, Johanna; Yathiraj, Roshni; Ernesto Arias-Gonzalez, Jesus</t>
  </si>
  <si>
    <t>Searching for signs of jet-driven negative feedback in the nearby radio galaxy UGC 05771</t>
  </si>
  <si>
    <t>Zovaro, Henry R. M.; Nesvadba, Nicole P. H.; Sharp, Robert; Bicknell, Geoffrey V.; Groves, Brent; Mukherjee, Dipanjan; Wagner, Alexander Y.</t>
  </si>
  <si>
    <t>Evidence of coral bleaching avoidance, resistance and recovery in the Maldives during the 2016 mass-bleaching event</t>
  </si>
  <si>
    <t>Cowburn, Benjamin; Moritz, Charlotte; Grimsditch, Gabriel; Solandt, Jean-Luc</t>
  </si>
  <si>
    <t>First Survey of Heterobranch Sea Slugs (Mollusca, Gastropoda) from the Island Sangihe, North Sulawesi, Indonesia</t>
  </si>
  <si>
    <t>Undap, Nani; Papu, Adelfia; Schillo, Dorothee; Ijong, Frans Gruber; Kaligis, Fontje; Lepar, Meita; Hertzer, Cora; Boehringer, Nils; Koenig, Gabriele M.; Schaeberle, Till F.; Waegele, Heike</t>
  </si>
  <si>
    <t>The extent of coral bleaching, disease and mortality for data-deficient reefs in Eleuthera, The Bahamas after the 2014-2017 global bleaching event</t>
  </si>
  <si>
    <t>Weiler, Bradley A.; Van Leeuwen, Travis E.; Stump, Kristine L.</t>
  </si>
  <si>
    <t>Energy flow structure and role of keystone groups in shallow water environments in Isla del Coco, Costa Rica, Eastern Tropical Pacific</t>
  </si>
  <si>
    <t>Fourriere, Manon; Alvarado, Juan Jose; Cortes, Jorge; Taylor, Marc H.; Ayala-Bocos, Arturo; Azofeifa-Solano, Juan Carlos; Arauz, Randall; Heidemeyer, Maike; Lopez-Garro, Andres; Zanella, Ilena; Wolff, Matthias</t>
  </si>
  <si>
    <t>Reef-Scale-Dependent Response of Massive Porites Corals From the Central Indian Ocean to Prolonged Thermal Stress: Evidence From Coral Sr/Ca Measurements</t>
  </si>
  <si>
    <t>Leupold, Maike; Pfeiffer, Miriam; Garbe-Schonberg, Dieter; Sheppard, Charles</t>
  </si>
  <si>
    <t>Post-bleaching benthic status on reef sites of Mandapam group of islands and Palk Bay, Indian Ocean following the 2016 bleaching events</t>
  </si>
  <si>
    <t>Ranith, R.; Kripa, V.</t>
  </si>
  <si>
    <t>Modeling environmentally-mediated variation in reef coral physiology</t>
  </si>
  <si>
    <t>Mayfield, Anderson B.; Dempsey, Alexandra C.; Chen, Chii-Shiarng</t>
  </si>
  <si>
    <t>Linking climate variability and growth in coral skeletal records from the Great Barrier Reef</t>
  </si>
  <si>
    <t>Reed, Emma V.; Cole, Julia E.; Lough, Janice M.; Thompson, Diane; Cantin, Neal E.</t>
  </si>
  <si>
    <t>SHALLOW-WATER BENTHIC FORAMINIFERA OF THE GALAPAGOS ARCHIPELAGO: ECOLOGICALLY SENSITIVE CARBONATE PRODUCERS IN AN ATYPICAL TROPICAL OCEANOGRAPHIC SETTING</t>
  </si>
  <si>
    <t>Impacts of coral bleaching on pH and oxygen gradients across the coral concentration boundary layer: a microsensor study</t>
  </si>
  <si>
    <t>Schoepf, Verena; Cornwall, Christopher E.; Pfeifer, Svenja M.; Carrion, Steven A.; Alessi, Cinzia; Comeau, Steeve; McCulloch, Malcolm T.</t>
  </si>
  <si>
    <t>Evidence of solar insolation and internal forcing of sea surface temperature changes in the eastern tropical Indian Ocean during the Holocene</t>
  </si>
  <si>
    <t>Li, Ziye; Chen, Min-Te; Lin, Da-Cheng; Shi, Xuefa; Liu, Shengfa; Wang, Houjie; Yokoyama, Yusuke; Shen, Chuan-Chou; Mii, Horng-Sheng; Troa, Rainer Arief; Zuraida, Rina; Triarso, Eko; Hendrizan, Marfasran</t>
  </si>
  <si>
    <t>Responses of the zooplankton community to peak and waning periods of El Nio 2015-2016 in Kavaratti reef ecosystem, northern Indian Ocean</t>
  </si>
  <si>
    <t>Vineetha, G.; Karati, Kusum Komal; Raveendran, T. V.; Babu, K. K. Idrees; Riyas, C.; Muhsin, M. I.; Shihab, B. K.; Simson, Cheruvathoor; Anil, P.</t>
  </si>
  <si>
    <t>Influence of spatial competitor on asexual reproduction of the marine sponge Cinachyrella cf. cavernosa (Porifera, Demospongiae)</t>
  </si>
  <si>
    <t>Singh, Anshika; Thakur, Narsinh L.</t>
  </si>
  <si>
    <t>New rates of Indian Ocean carbonate production by encrusting coral reef calcifiers: Periodic expansions following disturbance influence reef-building and recovery</t>
  </si>
  <si>
    <t>Morgan, Kyle M.; Kench, Paul S.</t>
  </si>
  <si>
    <t>Impacts of temperature anomalies on mortality of benthic organisms in the Adriatic Sea</t>
  </si>
  <si>
    <t>Kruzic, Petar; Rodic, Petra; Popijac, Aleksandar; Sertic, Maya</t>
  </si>
  <si>
    <t>Assessing multi-site delta O-18-climate calibrations of the coralline alga Clathromorphum across the high-latitude Northern Hemisphere</t>
  </si>
  <si>
    <t>Ng, Jessica Y.; Williams, Branwen; Thompson, Diane M.; Mayne, Chloe; Halfar, Jochen; Edinger, Evan; Johnson, Kathleen</t>
  </si>
  <si>
    <t>Synthesis of sol-gel derived glass powder and in vitro bioactivity property tested in simulated body fluid</t>
  </si>
  <si>
    <t>Fadzli, S. A. Syed Nuzul; Roslinda, S.; Zainuddin, Firuz; Ismail, Hamisah</t>
  </si>
  <si>
    <t>Proteomic profiling of healthy and diseased hybrid soft corals Sinularia maxima x S-polydactyla</t>
  </si>
  <si>
    <t>Gochfeld, Deborah J.; Ankisetty, Sridevi; Slattery, Marc</t>
  </si>
  <si>
    <t>Spatial variability in habitat structure and heterogenic coral reef fish assemblages inside a small-scale marine reserve after a coral mass mortality event</t>
  </si>
  <si>
    <t>Jorgensen, Tove L.; Martin, Elizabeth C.; Burt, April J.</t>
  </si>
  <si>
    <t>Assessing Coral Reef Condition Indicators for Local and Global Stressors Using Bayesian Networks</t>
  </si>
  <si>
    <t>Carriger, John F.; Yee, Susan H.; Fisher, William S.</t>
  </si>
  <si>
    <t>Low coral bleaching prevalence at the Bolinao-Anda Reef Complex, northwestern Philippines during the 2016 thermal stress event</t>
  </si>
  <si>
    <t>Quimpo, Timothy Joseph R.; Requilme, Jeremiah Noelle C.; Gomez, Elizabeth J.; Sayco, Sherry Lyn G.; Tolentino, Mark Paulo S.; Cabaitan, Patrick C.</t>
  </si>
  <si>
    <t>Coral Reef Community Changes in Karimunjawa National Park, Indonesia: Assessing the Efficacy of Management in the Face of Local and Global Stressors</t>
  </si>
  <si>
    <t>Kennedy, Emma, V; Vercelloni, Julie; Neal, Benjamin P.; Ambariyanto; Bryant, Dominic E. P.; Ganase, Anjani; Gartrell, Patrick; Brown, Kristen; Kim, Catherine J. S.; Hudatwi, Mu'alimah; Hadi, Abdul; Prabowo, Agus; Prihatinningsih, Puji; Haryanta, Sutris; Markey, Kathryn; Green, Susannah; Dalton, Peter; Lopez-Marcano, Sebastian; Rodriguez-Ramirez, Alberto; Gonzalez-Rivero, Manuel; Hoegh-Guldberg, Ove</t>
  </si>
  <si>
    <t>Cryptic lineages respond differently to coral bleaching</t>
  </si>
  <si>
    <t>Gomez-Corrales, Matias; Prada, Carlos</t>
  </si>
  <si>
    <t>Decadal turnover of thermally stressed coral taxa support a risk-spreading approach to marine reserve design</t>
  </si>
  <si>
    <t>Influence of Local Pressures on Maldivian Coral Reef Resilience Following Repeated Bleaching Events, and Recovery Perspectives</t>
  </si>
  <si>
    <t>Unravelling the different causes of nitrate and ammonium effects on coral bleaching</t>
  </si>
  <si>
    <t>Marangoni, Laura Fernandes de Barros; Ferrier-Pages, Christine; Rottier, Cecile; Bianchini, Adalto; Grover, Renaud</t>
  </si>
  <si>
    <t>Changes in reef fish assemblages following multiple bleaching events in the world's warmest sea (Kish Island, the Persian Gulf)</t>
  </si>
  <si>
    <t>Bargahi, Hamid Reza; Shokri, Mohammad Reza; Kaymaram, Farhad; Fatemi, Mohammad Reza</t>
  </si>
  <si>
    <t>Coral Bleaching Susceptibility Is Predictive of Subsequent Mortality Within but Not Between Coral Species</t>
  </si>
  <si>
    <t>Matsuda, Shayle B.; Huffmyer, Ariana S.; Lenz, Elizabeth A.; Davidson, Jennifer M.; Hancock, Joshua R.; Przybylowski, Ariana; Innis, Teegan; Gates, Ruth D.; Barott, Katie L.</t>
  </si>
  <si>
    <t>Integrative indices for health assessment in reef corals under thermal stress</t>
  </si>
  <si>
    <t>Dias, Marta; Madeira, Carolina; Jogee, Nadia; Ferreira, Ana; Gouveia, Raul; Cabral, Henrique; Diniz, Mario; Vinagre, Catarina</t>
  </si>
  <si>
    <t>Thermally Variable, Macrotidal Reef Habitats Promote Rapid Recovery From Mass Coral Bleaching</t>
  </si>
  <si>
    <t>Schoepf, Verena; Jung, Maria U.; McCulloch, Malcolm T.; White, Nicole E.; Stat, Michael; Thomas, Luke</t>
  </si>
  <si>
    <t>An assessment of reef coral calcification over the late Cenozoic</t>
  </si>
  <si>
    <t>Brachert, Thomas C.; Correge, Thierry; Reuter, Markus; Wrozyna, Claudia; Londeix, Laurent; Spreter, Philipp; Perrin, Christine</t>
  </si>
  <si>
    <t>Responses of reef bioindicators to recent temperature anomalies in distinct areas of the North Ari and Rasdhoo atolls (Maldives)</t>
  </si>
  <si>
    <t>Beccari, V; Spezzaferri, S.; Stainbank, S.; Hallock, P.; Basso, D.; Caragnano, A.; Pisapia, C.; Adams, A.; Angeloz, A.; Del Piero, N.; Dietsche, P.; Eymard, I; Farley, N.; Fau, M.; Foubert, A.; Lauper, B.; Lehmann, A.; Maillet, M.; Negga, H.; Ordonez, L.; Peyrotty, G.; Rime, V; Rueggeberg, A.; Schoellhorn, I; Vimpere, L.</t>
  </si>
  <si>
    <t>Estimating the potential for coral adaptation to global warming across the Indo-West Pacific</t>
  </si>
  <si>
    <t>Matz, Mikhail V.; Treml, Eric A.; Haller, Benjamin C.</t>
  </si>
  <si>
    <t>A Century of Reduced ENSO Variability During the Medieval Climate Anomaly</t>
  </si>
  <si>
    <t>Lawman, Allison E.; Quinn, Terrence M.; Partin, Judson W.; Thirumalai, Kaustubh; Taylor, Frederick W.; Wu, Chung-Che; Yu, Tsai-Luen; Gorman, Meaghan K.; Shen, Chuan-Chou</t>
  </si>
  <si>
    <t>Contrasting color loss and restoration in survivors of the 2014-2017 coral bleaching event in the Turks and Caicos Islands</t>
  </si>
  <si>
    <t>Knipp, A. L.; Pettijoh, J. C.; Jadot, C.; Hertler, H.</t>
  </si>
  <si>
    <t>Ephemeral effects of El Nino-Southern Oscillation events on an eastern tropical Pacific coral community</t>
  </si>
  <si>
    <t>Cruz-Garcia, R.; Rodriguez-Troncoso, A. P.; Rodriguez-Zaragoza, F. A.; Mayfield, A.; Cupul-Magana, A. L.</t>
  </si>
  <si>
    <t>The Effect of Thermal Stress on the Bacterial Microbiome of Exaiptasia diaphana</t>
  </si>
  <si>
    <t>Hartman, Leon M.; van Oppen, Madeleine J. H.; Blackall, Linda L.</t>
  </si>
  <si>
    <t>Reef development on a remote coral atoll before and after coral bleaching: A geospatial assessment</t>
  </si>
  <si>
    <t>Hamylton, S. M.; Mallela, J.</t>
  </si>
  <si>
    <t>An ocean reanalysis of the western Coral Sea and Great Barrier Reef</t>
  </si>
  <si>
    <t>Sandery, Paul; Brassington, Gary; Colberg, Frank; Sakov, Pavel; Herzfeld, Mike; Maes, Christophe; Tuteja, Narendra</t>
  </si>
  <si>
    <t>Investigating the heat shock protein response involved in coral bleaching across scleractinian species in the central Red Sea</t>
  </si>
  <si>
    <t>Seveso, Davide; Arrigoni, Roberto; Montano, Simone; Maggioni, Davide; Orlandi, Ivan; Berumen, Michael L.; Galli, Paolo; Vai, Marina</t>
  </si>
  <si>
    <t>Consumer mobility predicts impacts of herbivory across an environmental stress gradient</t>
  </si>
  <si>
    <t>Lamb, Robert W.; Smith, Franz; Witman, Jon D.</t>
  </si>
  <si>
    <t>Settlement ecology of scleractinian corals of the Northeastern Tropical Pacific</t>
  </si>
  <si>
    <t>Santiago-Valentin, J. D.; Rodriguez-Troncoso, A. P.; Bautista-Guerrero, E.; Lopez-Perez, A.; Cupul-Magana, A. L.</t>
  </si>
  <si>
    <t>Resilience assessment of Puerto Rico's coral reefs to inform reef management</t>
  </si>
  <si>
    <t>Gibbs, David A.; West, Jordan M.</t>
  </si>
  <si>
    <t>Spatial-temporal variations in echinoderm diversity within coral Cheek communities in a transitional region of the northeast of the eastern pacific</t>
  </si>
  <si>
    <t>Sotelo-Casas, R. C.; Rodriguez-Troncoso, A. P.; Rodriguez-Zaragoza, F. A.; Solis-Madrin, F. A.; Godinez-Dominguez, E.; Cupul-Magana, A. L.</t>
  </si>
  <si>
    <t>History of perspectives on the study of coral disease in the eastern tropical Pacific</t>
  </si>
  <si>
    <t>Rodriguez-Villalobos, J. C.; Reyes-Bonilla, H.</t>
  </si>
  <si>
    <t>Effects of selected white-rot fungi on the calorific value of beech wood (Fagus sylvatica L.)</t>
  </si>
  <si>
    <t>Pietka, Jacek; Gendek, Arkadiusz; Malatak, Jan; Velebil, Jan; Moskalik, Tadeusz</t>
  </si>
  <si>
    <t>Effective co-management and long-term reef fish recovery from severe coral bleaching: Insights from Misali Island, PECCA, Tanzania</t>
  </si>
  <si>
    <t>Jones, Stuart T.; Levine, Arielle; Jiddawi, Narriman S.</t>
  </si>
  <si>
    <t>Response of reef corals and fish at Osprey Reef to a thermal anomaly across a 30 m depth gradient</t>
  </si>
  <si>
    <t>Crosbie, Augustine J.; Bridge, Tom C. L.; Jones, Geoff; Baird, Andrew H.</t>
  </si>
  <si>
    <t>Some environmental and biological determinants of coral richness, resilience and reef building in Galapagos (Ecuador)</t>
  </si>
  <si>
    <t>Riegl, Bernhard; Johnston, Matthew; Glynn, PeterW; Keith, Inti; Rivera, Fernando; Vera-Zambrano, Mariana; Banks, Stuart; Feingold, Joshua; Glynn, Peter J.</t>
  </si>
  <si>
    <t>Long-term impacts of rising sea temperature and sea level on shallow water coral communities over a similar to 40 year period</t>
  </si>
  <si>
    <t>Brown, B. E.; Dunne, R. P.; Somerfield, P. J.; Edwards, A. J.; Simons, W. J. F.; Phongsuwan, N.; Putchim, L.; Anderson, L.; Naeije, M. C.</t>
  </si>
  <si>
    <t>Antioxidant enzyme cycling over reproductive lunar cycles in Pocillopora damicornis</t>
  </si>
  <si>
    <t>Murphy, James W. A.; Collier, Abby C.; Richmond, Robert H.</t>
  </si>
  <si>
    <t>Depth-dependent temperature variability in the Southern California bight with implications for the cold-water gorgonian octocoral Adelogorgia phyllosclera</t>
  </si>
  <si>
    <t>Gugliotti, Elizabeth F.; DeLorenzo, Marie E.; Etnoyer, Peter J.</t>
  </si>
  <si>
    <t>Environmental Setting for Reef Building in the Red Sea</t>
  </si>
  <si>
    <t>Churchill, James; Davis, Kristen; Wurgaft, Eyal; Shaked, Yonathan</t>
  </si>
  <si>
    <t>Detection of Reef Scale Thermal Stress with Aqua and Terra MODIS Satellite for Coral Bleaching Phenomena</t>
  </si>
  <si>
    <t>Putra, R. D.; Suhana, M. P.; Kurniawn, D.; Abrar, M.; Siringoringo, R. M.; Sari, N. W. P.; Irawan, H.; Prayetno, E.; Apriadi, T.; Suryanti, A.</t>
  </si>
  <si>
    <t>In Situ Hybridization Techniques for Paraffin-Embedded Adult Coral Samples</t>
  </si>
  <si>
    <t>Traylor-Knowles, Nikki</t>
  </si>
  <si>
    <t>Fine grained compositional analysis of Port Everglades Inlet microbiome using high throughput DNA sequencing</t>
  </si>
  <si>
    <t>O'Connell, Lauren; Gao, Song; McCorquodale, Donald; Fleisher, Jay; Lopez, Jose V.</t>
  </si>
  <si>
    <t>When conservation can keep up with development's pace: Health status of coral ecosystems in the North Pacific of Costa Rica</t>
  </si>
  <si>
    <t>Jose Alvarado, Juan; Beita-Jimenez, Andres; Mena, Sebastian; Fernandez-Garcia, Cindy; Cortes, Jorge; Sanchez-Noguera, Celeste; Jimenez, Carlos; Gloria Guzman-Mora, Ana</t>
  </si>
  <si>
    <t>Coastal development and marine ecosystems in Culebra Bay, Guanacaste, Costa Rica</t>
  </si>
  <si>
    <t>Sanchez-Noguera, Celeste; Jimenez, Carlos; Cortes, Jorge</t>
  </si>
  <si>
    <t>Acclimatory capacity of the Gorgonian Isis hippuris Linnaeus, 1758 to environmental change in SE Sulawesi, Indonesia</t>
  </si>
  <si>
    <t>Rowley, Sonia J.</t>
  </si>
  <si>
    <t>Suitability of a lumped rainfall-runoff model for flashy tropical watersheds in New Caledonia</t>
  </si>
  <si>
    <t>Desclaux, Terence; Lemonnier, Hugues; Genthon, Pierre; Soulard, Benoit; Le Gendre, Romain</t>
  </si>
  <si>
    <t>Communicating the Effect of Human Behaviour on the Great Barrier Reef via Mixed Reality Visualisation</t>
  </si>
  <si>
    <t>Nim, Hieu T.; Wang, Mengyang; Zhu, Yujie; Sommer, Bjoern; Schreiber, Falk; Boyd, Sarah E.; Wang, Stephen J.</t>
  </si>
  <si>
    <t>Naturally Derived Biomaterials and Its Processing</t>
  </si>
  <si>
    <t>Ramdan, Raden Dadan; Sunendar, Bambang; Hermawan, Hendra</t>
  </si>
  <si>
    <t>3D Photogrammetry Reveals Dynamics of Stony Coral Tissue Loss Disease (SCTLD) Lesion Progression Across a Thermal Stress Event</t>
  </si>
  <si>
    <t>Meiling, Sonora; Muller, Erinn M.; Smith, Tyler B.; Brandt, Marilyn E.</t>
  </si>
  <si>
    <t>Calcification and organic productivity at the world's southernmost coral reef</t>
  </si>
  <si>
    <t>Davis, Kay L.; McMahon, Ashly; Correa, Rogger E.; Santos, Isaac R.</t>
  </si>
  <si>
    <t>Direct and indirect effects of heatwaves on a coral reef fishery</t>
  </si>
  <si>
    <t>Brown, Christopher J.; Mellin, Camille; Edgar, Graham J.; Campbell, Max D.; Stuart-Smith, Rick D.</t>
  </si>
  <si>
    <t>Stony Coral Tissue Loss Disease in Florida Is Associated With Disruption of Host Zooxanthellae Physiology</t>
  </si>
  <si>
    <t>Landsberg, Jan H.; Kiryu, Yasunari; Peters, Esther C.; Wilson, Patrick W.; Perry, Noretta; Waters, Yvonne; Maxwell, Kerry E.; Huebner, Lindsay K.; Work, Thierry M.</t>
  </si>
  <si>
    <t>Does Warming Enhance the Effects of Eutrophication in the Seagrass Posidonia oceanica?</t>
  </si>
  <si>
    <t>Pazzaglia, Jessica; Santillan-Sarmiento, Alex; Helber, Stephanie B.; Ruocco, Miriam; Terlizzi, Antonio; Marin-Guirao, Lazaro; Procaccini, Gabriele</t>
  </si>
  <si>
    <t>Iron Availability Modulates the Response of Endosymbiotic Dinoflagellates to Heat Stress</t>
  </si>
  <si>
    <t>Reich, Hannah G.; Tu, Wan-Chen; Rodriguez, Irene B.; Chou, Yalan; Keister, Elise F.; Kemp, Dustin W.; LaJeunesse, Todd C.; Ho, Tung-Yuan</t>
  </si>
  <si>
    <t>Heat stress decreases the diversity, abundance and functional potential of coral gas emissions</t>
  </si>
  <si>
    <t>Lawson, Caitlin A.; Raina, Jean-Baptiste; Deschaseaux, Elisabeth; Hrebien, Victoria; Possell, Malcolm; Seymour, Justin R.; Suggett, David J.</t>
  </si>
  <si>
    <t>Coral cover surveys corroborate predictions on reef adaptive potential to thermal stress</t>
  </si>
  <si>
    <t>Selmoni, Oliver; Lecellier, Gael; Vigliola, Laurent; Berteaux-Lecellier, Veronique; Joost, Stephane</t>
  </si>
  <si>
    <t>Subregional variation in cover and diversity of hard coral (Scleractinia) in the Western Province, Solomon Islands following an unprecedented global bleaching event</t>
  </si>
  <si>
    <t>Denley, Danielle; Metaxas, Anna; Scheibling, Robert</t>
  </si>
  <si>
    <t>Rapid localized decline of a French Polynesian coral reef following a climatic irregularity</t>
  </si>
  <si>
    <t>Lecchini, David; Bertucci, Frederic; Brooker, Rohan M.; Berthe, Cecile; Gasc, Julien; Jossinet, Frederique; Ellacott, Stanley; Zipper, Etienne; Blay, Guilhem; Schneider, Denis; Sturny, Vincent; Bambridge, Tamatoa</t>
  </si>
  <si>
    <t>Nutrient and sediment loading affect multiple facets of functionality in a tropical branching coral</t>
  </si>
  <si>
    <t>Becker, Danielle M.; Silbiger, Nyssa J.</t>
  </si>
  <si>
    <t>Defining Coral Bleaching as a Microbial Dysbiosis within the Coral Holobiont</t>
  </si>
  <si>
    <t>Boilard, Aurelie; Dube, Caroline E.; Gruet, Cecile; Merciere, Alexandre; Hernandez-Agreda, Alejandra; Derome, Nicolas</t>
  </si>
  <si>
    <t>Synergic effect of global thermal anomalies and local dredging activities on coral reefs of the Maldives</t>
  </si>
  <si>
    <t>Pancrazi, Irene; Ahmed, Hassan; Cerrano, Carlo; Montefalcone, Monica</t>
  </si>
  <si>
    <t>Oceanic patterns of thermal stress and coral community degradation on the island of Mauritius</t>
  </si>
  <si>
    <t>McClanahan, T. R.; Muthiga, Nyawira A.</t>
  </si>
  <si>
    <t>Local Human Impacts Disrupt Relationships Between Benthic Reef Assemblages and Environmental Predictors</t>
  </si>
  <si>
    <t>Ford, Amanda K.; Jouffray, Jean-Baptiste; Norstrom, Albert, V; Moore, Bradley R.; Nugues, Maggy M.; Williams, Gareth J.; Bejarano, Sonia; Magron, Franck; Wild, Christian; Ferse, Sebastian C. A.</t>
  </si>
  <si>
    <t>A contemporary baseline record of the world's coral reefs</t>
  </si>
  <si>
    <t>Rodriguez-Ramirez, Alberto; Gonzalez-Rivero, Manuel; Beijbom, Oscar; Bailhache, Christophe; Bongaerts, Pim; Brown, Kristen T.; Bryant, Dominic E. P.; Dalton, Peter; Dove, Sophie; Ganase, Anjani; Kennedy, Emma V.; Kim, Catherine J. S.; Lopez-Marcano, Sebastian; Neal, Benjamin P.; Radice, Veronica Z.; Vercelloni, Julie; Beyer, Hawthorne L.; Hoegh-Guldberg, Ove</t>
  </si>
  <si>
    <t>A review of a decade of lessons from one of the world's largest MPAs: conservation gains and key challenges</t>
  </si>
  <si>
    <t>Hays, Graeme C.; Koldewey, Heather J.; Andrzejaczek, Samantha; Attrill, Martin J.; Barley, Shanta; Bayley, Daniel T. I.; Benkwitt, Cassandra E.; Block, Barbara; Schallert, Robert J.; Carlisle, Aaron B.; Carr, Pete; Chapple, Taylor K.; Collins, Claire; Diaz, Clara; Dunn, Nicholas; Dunbar, Robert B.; Eager, Dannielle S.; Engel, Julian; Embling, Clare B.; Esteban, Nicole; Ferretti, Francesco; Foster, Nicola L.; Freeman, Robin; Gollock, Matthew; Graham, Nicholas A. J.; Harris, Joanna L.; Head, Catherine E. I.; Hosegood, Phil; Howell, Kerry L.; Hussey, Nigel E.; Jacoby, David M. P.; Jones, Rachel; Pilly, Sivajyodee Sannassy; Lange, Ines D.; Letessier, Tom B.; Levy, Emma; Lindhart, Mathilde; McDevitt-Irwin, Jamie M.; Meekan, Mark; Meeuwig, Jessica J.; Micheli, Fiorenza; Mogg, Andrew O. M.; Mortimer, Jeanne A.; Mucciarone, David A.; Nicoll, Malcolm A.; Nuno, Ana; Perry, Chris T.; Preston, Stephen G.; Rattray, Alex J.; Robinson, Edward; Roche, Ronan C.; Schiele, Melissa; Sheehan, Emma V.; Sheppard, Anne; Sheppard, Charles; Smith, Adrian L.; Soule, Bradley; Spalding, Mark; Stevens, Guy M. W.; Steyaert, Margaux; Stiffel, Sarah; Taylor, Brett M.; Tickler, David; Trevail, Alice M.; Trueba, Pablo; Turner, John; Votier, Stephen; Wilson, Bry; Williams, Gareth J.; Williamson, Benjamin J.; Williamson, Michael J.; Wood, Hannah; Curnick, David J.</t>
  </si>
  <si>
    <t>Early trajectories of benthic coral reef communities following the 2015/16 coral bleaching event at remote Aldabra Atoll, Seychelles</t>
  </si>
  <si>
    <t>Koester, Anna; Migani, Valentina; Bunbury, Nancy; Ford, Amanda; Sanchez, Cheryl; Wild, Christian</t>
  </si>
  <si>
    <t>Local acclimatisation-driven differential gene and protein expression patterns of Hsp70 inAcropora muricata: Implications for coral tolerance to bleaching</t>
  </si>
  <si>
    <t>Louis, Yohan Didier; Bhagooli, Ranjeet; Seveso, Davide; Maggioni, Davide; Galli, Paolo; Vai, Marina; Dyall, Sabrina Devi</t>
  </si>
  <si>
    <t>The projected degradation of subtropical coral assemblages by recurrent thermal stress</t>
  </si>
  <si>
    <t>Cant, James; Salguero-Gomez, Roberto; Kim, Sun W.; Sims, Carrie A.; Sommer, Brigitte; Brooks, Maxime; Malcolm, Hamish A.; Pandolfi, John M.; Beger, Maria</t>
  </si>
  <si>
    <t>Coral Bleaching Phenotypes Associated With Differential Abundances of Nucleocytoplasmic Large DNA Viruses</t>
  </si>
  <si>
    <t>Messyasz, Adriana; Rosales, Stephanie M.; Mueller, Ryan S.; Sawyer, Teresa; Correa, Adrienne M. S.; Thurber, Andrew R.; Vega Thurber, Rebecca</t>
  </si>
  <si>
    <t>Large geographic variability in the resistance of corals to thermal stress</t>
  </si>
  <si>
    <t>McClanahan, Timothy R.; Maina, Joseph M.; Darling, Emily S.; Guillaume, Mireille M. M.; Muthiga, Nyawira A.; D'agata, Stephanie; Leblond, Julien; Arthur, Rohan; Jupiter, Stacy D.; Wilson, Shaun K.; Mangubhai, Sangeeta; Ussi, Ali M.; Humphries, Austin T.; Patankar, Vardhan; Shedrawi, George; Julius, Pagu; Ndagala, January; Grimsditch, Gabriel</t>
  </si>
  <si>
    <t>Population Genomic Analyses of the Sea Urchin Echinometra sp. EZ across an Extreme Environmental Gradient</t>
  </si>
  <si>
    <t>Ketchum, Remi N.; Smith, Edward G.; DeBiasse, Melissa B.; Vaughan, Grace O.; McParland, Dain; Leach, Whitney B.; Al-Mansoori, Noura; Ryan, Joseph F.; Burt, John A.; Reitzel, Adam M.</t>
  </si>
  <si>
    <t>Inter-Habitat Variability in Parrotfish Bioerosion Rates and Grazing Pressure on an Indian Ocean Reef Platform</t>
  </si>
  <si>
    <t>Yarlett, Robert T.; Perry, Chris T.; Wilson, Rod W.; Harborne, Alastair R.</t>
  </si>
  <si>
    <t>Between a Reef and a Hard Place: Capacity to Map the Next Coral Reef Catastrophe</t>
  </si>
  <si>
    <t>Hickey, Sharyn M.; Radford, Ben; Roelfsema, Chris M.; Joyce, Karen E.; Wilson, Shaun K.; Marrable, Daniel; Barker, Kathryn; Wyatt, Mathew; Davies, Harriet N.; Leon, Javier X.; Duncan, John; Holmes, Thomas H.; Kendrick, Alan J.; Callow, J. Nikolaus; Murray, Kathy</t>
  </si>
  <si>
    <t>Global gene expression patterns in Porites white patch syndrome: Disentangling symbiont loss from the thermal stress response in reef-building coral</t>
  </si>
  <si>
    <t>Kenkel, Carly D.; Mocellin, Veronique J. L.; Bay, Line K.</t>
  </si>
  <si>
    <t>Seasonal variation in the lipid profile of Acropora millepora at Halfway Island, Great Barrier Reef</t>
  </si>
  <si>
    <t>Conlan, J. A.; Bay, L. K.; Jones, A.; Thompson, A.; Francis, D. S.</t>
  </si>
  <si>
    <t>Micro-Fragmentation as an Effective and Applied Tool to Restore Remote Reefs in the Eastern Tropical Pacific</t>
  </si>
  <si>
    <t>Tortolero-Langarica, J. J. Adolfo; Rodriguez-Troncoso, Alma P.; Cupul-Magana, Amilcar L.; Rinkevich, Baruch</t>
  </si>
  <si>
    <t>Coral Reef Recovery in the Mexican Caribbean after 2005 Mass Coral Mortality-Potential Drivers</t>
  </si>
  <si>
    <t>Ilosvay, Xochitl E. Elias; Contreras-Silva, Ameris, I; Alvarez-Filip, Lorenzo; Wild, Christian</t>
  </si>
  <si>
    <t>Measuring Temperature in Coral Reef Environments: Experience, Lessons, and Results from Palau</t>
  </si>
  <si>
    <t>Colin, Patrick L.; Johnston, T. M. Shaun</t>
  </si>
  <si>
    <t>Homogenization of Endosymbiont Communities Hosted by Equatorial Corals during the 2016 Mass Bleaching Event</t>
  </si>
  <si>
    <t>Jain, Sudhanshi S.; Afiq-Rosli, Lutfi; Feldman, Bar; Levy, Oren; Phua, Jun Wei; Wainwright, Benjamin J.; Huang, Danwei</t>
  </si>
  <si>
    <t>Clade-Specific Sterol Metabolites in Dinoflagellate Endosymbionts Are Associated with Coral Bleaching in Response to Environmental Cues</t>
  </si>
  <si>
    <t>Lu, Yandu; Jiang, Jiaoyun; Zhao, Hongwei; Han, Xiao; Xiang, Yun; Zhou, Wenxu</t>
  </si>
  <si>
    <t>Zone specific trends in coral cover, genera and growth-forms in the World-Heritage listed Ningaloo Reef</t>
  </si>
  <si>
    <t>Thomson, Damian P.; Babcock, Russell C.; Haywood, Michael D. E.; Vanderklift, Mathew A.; Pillans, Richard D.; Bessey, Cindy; Cresswell, Anna K.; Orr, Melanie; Boschetti, Fabio; Wilson, Shaun K.</t>
  </si>
  <si>
    <t>Influence of thermal stress and bleaching on heterotrophic feeding of two scleractinian corals on pico-nanoplankton</t>
  </si>
  <si>
    <t>Sangmanee, Kanwara; Casareto, Beatriz E.; The Duc Nguyen; Sangsawang, Laddawan; Toyoda, Keita; Suzuki, Toshiyuki; Suzuki, Yoshimi</t>
  </si>
  <si>
    <t>Reduced thermal tolerance of massive coral species in a highly variable environment</t>
  </si>
  <si>
    <t>Klepac, C. N.; Barshis, D. J.</t>
  </si>
  <si>
    <t>Thermal stress-related spatiotemporal variations in high-latitude coral reef benthic communities</t>
  </si>
  <si>
    <t>Jones, Nicholas P.; Figueiredo, Joana; Gilliam, David S.</t>
  </si>
  <si>
    <t>Early recovery dynamics of turbid coral reefs after recurring bleaching events</t>
  </si>
  <si>
    <t>Evans, Richard D.; Wilson, Shaun K.; Fisher, Rebecca; Ryan, Nicole M.; Babcock, Russ; Blakeway, David; Bond, Todd; Dorji, Passang; Dufois, Francois; Fearns, Peter; Lowe, Ryan J.; Stoddart, Jim; Thomson, Damian P.</t>
  </si>
  <si>
    <t>Observations and a Model of Net Calcification Declines in Palau's Largest Coral Reef Lagoon Between 1992 and 2015</t>
  </si>
  <si>
    <t>Lentz, Steven J.; Cohen, Anne L.; Shamberger, Kathryn E. F.; Barkley, Hannah</t>
  </si>
  <si>
    <t>Ocean Acidification From Below in the Tropical Pacific</t>
  </si>
  <si>
    <t>Ishii, Masao; Rodgers, Keith B.; Inoue, Hisayuki Y.; Toyama, Katsuya; Sasano, Daisuke; Kosugi, Naohiro; Ono, Hisashi; Enyo, Kazutaka; Nakano, Toshiya; Iudicone, Daniele; Blanke, Bruno; Aumont, Olivier; Feely, Richard A.</t>
  </si>
  <si>
    <t>Association of butterflyfishes and stony coral tissue loss disease in the Florida Keys</t>
  </si>
  <si>
    <t>Noonan, Kara R.; Childress, Michael J.</t>
  </si>
  <si>
    <t>Shifting in the Dominant Bacterial GroupEndozoicomonasIs Independent of the Dissociation With Coral Symbiont Algae</t>
  </si>
  <si>
    <t>Shiu, Jia-Ho; Yu, Sheng-Ping; Fong, Chia-Ling; Ding, Jiun-Yan; Tan, Chih-Jui; Fan, Tung-Yung; Lu, Chih-Ying; Tang, Sen-Lin</t>
  </si>
  <si>
    <t>Measuring the long-term success of small-scale marine protected areas in a Philippine reef fishery</t>
  </si>
  <si>
    <t>Bayley, Daniel T., I; Purvis, Andy; Nellas, Angelie C.; Arias, Myrtle; Koldewey, Heather J.</t>
  </si>
  <si>
    <t>Significant Changes in Microbial Communities Associated With Reef Corals in the Southern South China Sea During the 2015/2016 Global-Scale Coral Bleaching Event</t>
  </si>
  <si>
    <t>Qin, Zhenjun; Yu, Kefu; Liang, Jiayuan; Yao, Qiucui; Chen, Biao</t>
  </si>
  <si>
    <t>Reproduction of the endangered endemic saffron coral to the Gulf of California Porites sverdrupi (Anthozoa: Scleractinia): implications for its long-term maintenance</t>
  </si>
  <si>
    <t>Martinez-Castillo, Violeta; Rodriguez-Troncoso, Alma Paola; Reyes-Bonilla, Hector; Aguilar-Cruz, Carlos Augusto; Rangel-Davalos, Carlos</t>
  </si>
  <si>
    <t>Agent-based model of Eastern Pacific damselfish and sea urchin interactions shows increased coral reef erosion under post-ENSO conditions</t>
  </si>
  <si>
    <t>Glynn, Peter J.; Glynn, Peter W.; Mate, Juan; Riegl, Bernhard</t>
  </si>
  <si>
    <t>Coral Reef Microorganisms in a Changing Climate</t>
  </si>
  <si>
    <t>Vanwonterghem, Inka; Webster, Nicole S.</t>
  </si>
  <si>
    <t>Coral Diversity at Losin Pinnacle, an Offshore Reef in the Gulf of Thailand: Toward a Future MPA</t>
  </si>
  <si>
    <t>Yucharoen, Mathinee; Chankong, Anchalee; Phongsuwan, Niphon; Ninwat, Santi; Darumas, Udomsak; Thongkao, Suthira; Phasombun, Supaporn</t>
  </si>
  <si>
    <t>Geospatial modeling of environmental hazards to coral reefs in the Oman Sea</t>
  </si>
  <si>
    <t>Mansour, Shawky</t>
  </si>
  <si>
    <t>Abundance, size, and survival of recruits of the reef coral Pocillopora acuta under ocean warming and acidification</t>
  </si>
  <si>
    <t>Bahr, Keisha D.; Tran, Tiana; Jury, Christopher P.; Toonen, Robert J.</t>
  </si>
  <si>
    <t>The effect of small-scale morphology on thermal dynamics in coral microenvironments</t>
  </si>
  <si>
    <t>Ong, Robert H.; King, Andrew J. C.; Mullins, Benjamin J.; Caley, M. Julian</t>
  </si>
  <si>
    <t>The potential relative resilience of coral reefs in Wakatobi as a sustainable management foundation</t>
  </si>
  <si>
    <t>Minsaris, La Ode Alam; Damar, Ario; Imran, Zulhamsyah; Madduppa, Hawis</t>
  </si>
  <si>
    <t>Dynamic Interplay of ENSO Events and Local Hydrodynamic Parameters Drives Demography and Health Status of Gorgonian Sea Fan Populations on a Remote Tropical Eastern Pacific Island</t>
  </si>
  <si>
    <t>Quintanilla, Elena; Madurell, Teresa; Wilke, Thomas; Sanchez, Juan A.</t>
  </si>
  <si>
    <t>Bio-optical properties and radiative energy budgets in fed and unfed scleractinian corals (Pocillopora sp.) during thermal bleaching</t>
  </si>
  <si>
    <t>Lyndby, Niclas Heidelberg; Holm, Jacob Boiesen; Wangpraseurt, Daniel; Ferrier-Pages, Christine; Kuehl, Michael</t>
  </si>
  <si>
    <t>Multi-Decadal Change in Reef-Scale Production and Calcification Associated With Recent Disturbances on a Lizard Island Reef Flat</t>
  </si>
  <si>
    <t>Pisapiai, Chiara; Hochberg, Eric Jeremy; Carpenter, Robert</t>
  </si>
  <si>
    <t>Sub-weekly coral linear extension measurements in a coral reef</t>
  </si>
  <si>
    <t>Ruiz-Jones, Lupita J.; Palumbi, Stephen R.</t>
  </si>
  <si>
    <t>Correction Factors for delta O-18-Derived Global Sea Surface Temperature Reconstructions From Diagenetically Altered Intervals of Coral Skeletal Density Banding</t>
  </si>
  <si>
    <t>Sivaguru, Mayandi; Fouke, Kyle W.; Todorov, Lauren; Kingsford, Michael J.; Fouke, Kaitlyn E.; Trop, Jeffrey M.; Fouke, Bruce W.</t>
  </si>
  <si>
    <t>Cross-Shelf Variation Among Juvenile and Adult Coral Assemblages on Australia's Great Barrier Reef</t>
  </si>
  <si>
    <t>Jonker, Michelle J.; Thompson, Angus A.; Menendez, Patricia; Osborne, Kate</t>
  </si>
  <si>
    <t>Relationships between boring sponge assemblages and the availability of dead coral substrate on Mexican Pacific coral reefs</t>
  </si>
  <si>
    <t>Nava, Hector; Emmanuel Garcia-Madrigal, Carlos Alberto; Luis Carballo, Jose</t>
  </si>
  <si>
    <t>Beach changes and associated ecosystem services in Anguilla, West Indies, 1992-2014</t>
  </si>
  <si>
    <t>Cambers, Gillian; Wynne, Stuart P.</t>
  </si>
  <si>
    <t>Importance of philopatry and hydrodynamics in the recruitment of bioeroding sponges on Indonesian coral reefs</t>
  </si>
  <si>
    <t>Marlow, Joseph; Haris, Abdul; Bell, James</t>
  </si>
  <si>
    <t>A study of coral reef resilience and implications of adaptive management and rehabilitation in Khanh Hoa Province, Vietnam</t>
  </si>
  <si>
    <t>Si Tuan Vo; Thai Tuyen Hua; Kim Hoang Phan</t>
  </si>
  <si>
    <t>Appearance of an anomalous black band disease at upper mesophotic depths after coral bleaching</t>
  </si>
  <si>
    <t>Kubomura, Toshiki; Yamashiro, Hideyuki; Reimer, James Davis</t>
  </si>
  <si>
    <t>Bacteria that affects coral health with an emphasis on the Gulf of Mexico and the Caribbean Sea</t>
  </si>
  <si>
    <t>del Refugio Castaneda-Chavez, Maria; Lango-Reynoso, Fabiola; Luis Garcia-Fuentes, Jose; Roberto Reyes-Aguilar, Angel</t>
  </si>
  <si>
    <t>Biennium horribile: very high mortality in the reef coral Acropora millepora on the Great Barrier Reef in 2009 and 2010</t>
  </si>
  <si>
    <t>Tan, C. H.; Pratchett, M. S.; Bay, L. K.; Graham, E. M.; Baird, A. H.</t>
  </si>
  <si>
    <t>Mapping sites of reef vulnerability along lagoons of Lakshadweep archipelago, Indian Ocean</t>
  </si>
  <si>
    <t>Ranith, R.; Senthilnathan, L.; Machendiranathan, M.; Thangaradjou, T.; Sasamal, S. K.; Choudhury, S. B.</t>
  </si>
  <si>
    <t>Chemical and Biological Characteristics of Coral Reef Ecosystem at Microscale/Nanoscale: Effect of Multiple and Synergistic Stresses</t>
  </si>
  <si>
    <t>Casareto, Beatriz E.; Suzuki, Toshiyuki; Suzuki, Yoshimi</t>
  </si>
  <si>
    <t>Coral Recruitment and Coral Reef Resilience on Pemba Island, Tanzania</t>
  </si>
  <si>
    <t>Grimsditch, Gabriel; Tamelander, Jerker; Mwaura, Jelvas; Zavagli, Monica; Takata, Yukari; Gomez, Tanausu</t>
  </si>
  <si>
    <t>THE 2014 THERMAL STRESS EVENT ON OFFSHORE ARCHIPELAGOES IN THE SOUTH CHINA SEA</t>
  </si>
  <si>
    <t>Zuo, Xiuling; Su, Fenzhen; Shi, Wei; Zhang, Yu; Zhang, Junjue; Qiu, Xinyu</t>
  </si>
  <si>
    <t>Global warming and recurrent mass bleaching of corals</t>
  </si>
  <si>
    <t>Hughes, Terry P.; Kerry, James T.; Alvarez-Noriega, Mariana; Alvarez-Romero, Jorge G.; Anderson, Kristen D.; Baird, Andrew H.; Babcock, Russell C.; Beger, Maria; Bellwood, David R.; Berkelmans, Ray; Bridge, Tom C.; Butler, Ian R.; Byrne, Maria; Cantin, Neal E.; Comeau, Steeve; Connolly, Sean R.; Cumming, Graeme S.; Dalton, Steven J.; Diaz-Pulido, Guillermo; Eakin, C. Mark; Figueira, Will F.; Gilmour, James P.; Harrison, Hugo B.; Heron, Scott F.; Hoey, Andrew S.; Hobbs, Jean-Paul A.; Hoogenboom, Mia O.; Kennedy, Emma V.; Kuo, Chao-yang; Lough, Janice M.; Lowe, Ryan J.; Liu, Gang; Cculloch, Malcolm T. M.; Malcolm, Hamish A.; Mcwilliam, Michael J.; Pandolfi, John M.; Pears, Rachel J.; Pratchett, Morgan S.; Schoepf, Verena; Simpson, Tristan; Skirving, William J.; Sommer, Brigitte; Torda, Gergely; Wachenfeld, David R.; Willis, Bette L.; Wilson, Shaun K.</t>
  </si>
  <si>
    <t>Scope</t>
  </si>
  <si>
    <t>Does the paper fit into the scope of our literature review? 0 = No, 1 = Yes</t>
  </si>
  <si>
    <t>Scope_Notes</t>
  </si>
  <si>
    <t>If no, why is it being excluded</t>
  </si>
  <si>
    <t>Recent_HW</t>
  </si>
  <si>
    <t>Does the paper include a heat wave from 2014 to present? 0 = No, 1 = Yes</t>
  </si>
  <si>
    <t>HW_Years</t>
  </si>
  <si>
    <t>Years of reported HW, or years of study if they did not identify specific HW events</t>
  </si>
  <si>
    <t>Anthropogenic_Recorded</t>
  </si>
  <si>
    <t>Does the study look at anthropogenic disturbance? 0 = No, 1 = Yes</t>
  </si>
  <si>
    <t>Anthropogenic_Concluded</t>
  </si>
  <si>
    <t>Does the study make conclusions about anthropogenic disturbance? 0 = No, 1 = Yes</t>
  </si>
  <si>
    <t>Study_Type</t>
  </si>
  <si>
    <t>1 = field, 2 = lab, 3 = meta-analysis, 4 = review (but not a quantitative meta-analysis)</t>
  </si>
  <si>
    <t>Disturbance_Type</t>
  </si>
  <si>
    <t>Control_Present</t>
  </si>
  <si>
    <t>Does the paper include sites / areas without disturbance as a control? 0 = No, 1 = Yes</t>
  </si>
  <si>
    <t>Baseline_Present</t>
  </si>
  <si>
    <t>Does the paper include data from before the HW? 0 = No, 1 = Yes</t>
  </si>
  <si>
    <t>Baseline_Frequency</t>
  </si>
  <si>
    <t>If yes, when was the baseline (before data) sampled?</t>
  </si>
  <si>
    <t>During_Sampled</t>
  </si>
  <si>
    <t>Was data collected during the HW? 0 = No, 1 = Yes</t>
  </si>
  <si>
    <t>During_Frequency</t>
  </si>
  <si>
    <t>If yes, when was the during data sampled?</t>
  </si>
  <si>
    <t>After_Sampled</t>
  </si>
  <si>
    <t>Was data collected after the HW? 0 = No, 1 = Yes</t>
  </si>
  <si>
    <t>After_Frequency</t>
  </si>
  <si>
    <t>If yes, when was the after data sampled?</t>
  </si>
  <si>
    <t>Percent_Bleaching</t>
  </si>
  <si>
    <t>Was percent bleaching data reported? 0 = No, 1 = Yes</t>
  </si>
  <si>
    <t>Percent_Mortality</t>
  </si>
  <si>
    <t>Was percent mortality or changes in coral cover data reported? 0 = No, 1 = Yes</t>
  </si>
  <si>
    <t>Protection_Conclusion</t>
  </si>
  <si>
    <t>Taxonomic_Resolution</t>
  </si>
  <si>
    <t>Level of taxonomic resolution in coral data collected.</t>
  </si>
  <si>
    <t>Sampling_Method</t>
  </si>
  <si>
    <t>Keywords used for determination of if the study looked at anthropogenic disturbances (line 18):</t>
  </si>
  <si>
    <t>disturb*</t>
  </si>
  <si>
    <t>human*</t>
  </si>
  <si>
    <t>protect*</t>
  </si>
  <si>
    <t>anthro*</t>
  </si>
  <si>
    <t>Summary</t>
  </si>
  <si>
    <t>Papers that met scope by examining a recent heat stress event</t>
  </si>
  <si>
    <t>Papers that recorded anthropogenic disturbance</t>
  </si>
  <si>
    <t>of those:</t>
  </si>
  <si>
    <t>results Positive</t>
  </si>
  <si>
    <t>results Negative</t>
  </si>
  <si>
    <t>Protection_Conclusion_Notes</t>
  </si>
  <si>
    <t>Notes</t>
  </si>
  <si>
    <t>https://doi.org/10.1007/s00338-015-1346-3</t>
  </si>
  <si>
    <t>HW time</t>
  </si>
  <si>
    <t>https://doi.org/10.1073/pnas.1422301112</t>
  </si>
  <si>
    <t>human asisted evolution</t>
  </si>
  <si>
    <t>https://doi.org/10.1002/2015PA002824</t>
  </si>
  <si>
    <t>1998 &amp; 2010</t>
  </si>
  <si>
    <t>https://doi.org/10.1093/conphys/cov032</t>
  </si>
  <si>
    <t>https://doi.org/10.1017/S0967199414000185</t>
  </si>
  <si>
    <t>collected corals in 2009, but used them for further heat stress experiments and did not examine effects of heat stress in original environment</t>
  </si>
  <si>
    <t>https://doi.org/10.1007/s00338-015-1280-4</t>
  </si>
  <si>
    <t>1982-1983?</t>
  </si>
  <si>
    <t>https://doi.org/10.1111/gcb.13006</t>
  </si>
  <si>
    <t>https://doi.org/10.3354/ab00645</t>
  </si>
  <si>
    <t>https://doi.org/10.1111/jpy.12253</t>
  </si>
  <si>
    <t>corals were collected and further experiments were conducted in aquariums</t>
  </si>
  <si>
    <t>Flora of Kiritimati (Christmas) Atoll, Northern Line Islands, Republic of Kiribati</t>
  </si>
  <si>
    <t xml:space="preserve">Thaman, Randolph R; Tye, Alan; </t>
  </si>
  <si>
    <t>http://repository.usp.ac.fj/8755/</t>
  </si>
  <si>
    <t>did not examine heat stress events specifically</t>
  </si>
  <si>
    <t>https://doi.org/10.1007/s00338-015-1297-8</t>
  </si>
  <si>
    <t>https://doi.org/10.1111/maec.12138</t>
  </si>
  <si>
    <t>1998, 2003, 2010</t>
  </si>
  <si>
    <t>https://doi.org/10.1016/j.rsma.2015.09.007</t>
  </si>
  <si>
    <t>https://doi.org/10.3389/fmicb.2015.00432</t>
  </si>
  <si>
    <t>no HW can be associated as they do not state when the study was conducted and is a lab experiment</t>
  </si>
  <si>
    <t>https://doi.org/10.1111/ecog.01353</t>
  </si>
  <si>
    <t>2008-2009</t>
  </si>
  <si>
    <t>did not consider 2014-2017 HW</t>
  </si>
  <si>
    <t>2013-2014</t>
  </si>
  <si>
    <t>https://doi.org/10.1111/1758-2229.12274</t>
  </si>
  <si>
    <t>https://doi.org/10.7717/peerj.1062</t>
  </si>
  <si>
    <t>https://doi.org/10.1177/0959683615580860</t>
  </si>
  <si>
    <t>Holocene</t>
  </si>
  <si>
    <t>https://doi.org/10.3354/meps11085</t>
  </si>
  <si>
    <t>2005 &amp; 2009-2010</t>
  </si>
  <si>
    <t>https://doi.org/10.1007/s10584-015-1399-x</t>
  </si>
  <si>
    <t>https://doi.org/10.1093/femsec/fiv142</t>
  </si>
  <si>
    <t>https://doi.org/10.7717/peerj.1136</t>
  </si>
  <si>
    <t>https://doi.org/10.1111/gcb.12698</t>
  </si>
  <si>
    <t>https://doi.org/10.1111/mec.13125</t>
  </si>
  <si>
    <t>no HW can be associated as they do not state when the study was conducted</t>
  </si>
  <si>
    <t>https://doi.org/10.1186/s12862-015-0326-0</t>
  </si>
  <si>
    <t>gene expression in Symbiodinum without linking to coral</t>
  </si>
  <si>
    <t>https://doi.org/10.1016/j.jag.2015.01.008</t>
  </si>
  <si>
    <t>not examining coral cover, health or bleaching</t>
  </si>
  <si>
    <t>2001-2014</t>
  </si>
  <si>
    <t>https://doi.org/10.3390/jmse3041272</t>
  </si>
  <si>
    <t>https://doi.org/10.1371/journal.pone.0138769</t>
  </si>
  <si>
    <t>https://doi.org/10.1038/srep07694</t>
  </si>
  <si>
    <t>https://doi.org/10.1038/srep36260</t>
  </si>
  <si>
    <t>https://doi.org/10.1017/S0025315415000636</t>
  </si>
  <si>
    <t>2009-2010</t>
  </si>
  <si>
    <t>https://doi.org/10.1111/maec.12372</t>
  </si>
  <si>
    <t>https://doi.org/10.1007/978-4-431-54364-0_2</t>
  </si>
  <si>
    <t>https://ieeexplore.ieee.org/stamp/stamp.jsp?arnumber=7787046&amp;casa_token=JUC-Xd2PPrAAAAAA:JvulgwkTKzkWj-fI_6MAMgD7Zlez-Zxhaw2gmr-n46_edvhTWxqkrG37XuVMXZ6zQWRt1vunVA&amp;tag=1</t>
  </si>
  <si>
    <t>examined human perceptions of reefs</t>
  </si>
  <si>
    <t>https://doi.org/10.1038/srep20717</t>
  </si>
  <si>
    <t>https://doi.org/10.3354/meps11883</t>
  </si>
  <si>
    <t>https://doi.org/10.1016/j.marpolbul.2016.07.033</t>
  </si>
  <si>
    <t>monthly, Aug2013-Mar2014</t>
  </si>
  <si>
    <t>Positive</t>
  </si>
  <si>
    <t>"The results of this study corroborate previous work documenting the negative impacts of chronic water quality impairment on the health of coral reef ecosystems. Chronic nearshore water quality impairment appears to contribute to nearshore coral reef health decline, as evidenced by increased macroalgae overgrowth, increased sediment deposition on coral tissue, increased coral bleaching prevalence, and decreased coral diversity."</t>
  </si>
  <si>
    <t>species</t>
  </si>
  <si>
    <t>https://doi.org/10.1071/EN14258</t>
  </si>
  <si>
    <t>examines DMSP on reefs</t>
  </si>
  <si>
    <t>https://doi.org/10.1111/gcb.13129</t>
  </si>
  <si>
    <t>https://doi.org/10.3389/fmicb.2016.00161</t>
  </si>
  <si>
    <t>1, 2</t>
  </si>
  <si>
    <t>https://doi.org/10.3389/fmicb.2016.00082</t>
  </si>
  <si>
    <t>https://doi.org/10.1126/sciadv.1500842</t>
  </si>
  <si>
    <t xml:space="preserve">1, 2 </t>
  </si>
  <si>
    <t>https://doi.org/10.1016/j.marenvres.2016.05.007</t>
  </si>
  <si>
    <t>https://doi.org/10.1007/s00338-016-1450-z</t>
  </si>
  <si>
    <t>https://doi.org/10.1016/j.epsl.2016.06.005</t>
  </si>
  <si>
    <t>on interglacial temperature</t>
  </si>
  <si>
    <t>https://doi.org/10.1038/srep31768</t>
  </si>
  <si>
    <t>lab examining themal stress on uptake rates</t>
  </si>
  <si>
    <t>https://doi.org/10.1016/j.jembe.2015.11.012</t>
  </si>
  <si>
    <t>https://doi.org/10.1007/s10113-014-0729-2</t>
  </si>
  <si>
    <t>https://doi.org/10.1016/j.marpolbul.2016.03.068</t>
  </si>
  <si>
    <t>https://doi.org/10.2984/70.2.4</t>
  </si>
  <si>
    <t>https://doi.org/10.3390/rs8020093</t>
  </si>
  <si>
    <t>2004-2015</t>
  </si>
  <si>
    <t>https://doi.org/10.1093/molbev/msw119</t>
  </si>
  <si>
    <t>lab experiments</t>
  </si>
  <si>
    <t>https://doi.org/10.1007/s00338-016-1483-3</t>
  </si>
  <si>
    <t>2010-2015</t>
  </si>
  <si>
    <t>https://doi.org/10.1002/ecs2.1279</t>
  </si>
  <si>
    <t>on turtles</t>
  </si>
  <si>
    <t>https://doi.org/10.1002/ecs2.1505</t>
  </si>
  <si>
    <t>https://doi.org/10.1098/rspb.2016.0354</t>
  </si>
  <si>
    <t>did not examine thermal stress</t>
  </si>
  <si>
    <t>The Flora of Tuvalu: Lakau Mo Mouku o Tuvalu</t>
  </si>
  <si>
    <t xml:space="preserve">Thaman, Randolph Robert; </t>
  </si>
  <si>
    <t>https://doi.org/10.1146/annurev-marine-122414-033857</t>
  </si>
  <si>
    <t>sea urchins in 1983-1984</t>
  </si>
  <si>
    <t>https://doi.org/10.1002/lno.10200</t>
  </si>
  <si>
    <t>https://doi.org/10.1016/j.ecolind.2016.07.009</t>
  </si>
  <si>
    <t>focused on fish</t>
  </si>
  <si>
    <t>https://doi.org/10.2983/035.035.0305</t>
  </si>
  <si>
    <t>https://doi.org/10.5194/bg-13-1469-2016</t>
  </si>
  <si>
    <t>fossil corals</t>
  </si>
  <si>
    <t>https://doi.org/10.1007/s00227-017-3073-5</t>
  </si>
  <si>
    <t>https://doi.org/10.3354/meps12005</t>
  </si>
  <si>
    <t>2013-2015</t>
  </si>
  <si>
    <t>https://doi.org/10.1007/s12601-017-0025-4</t>
  </si>
  <si>
    <t>https://doi.org/10.1002/ece3.2706</t>
  </si>
  <si>
    <t>https://doi.org/10.3354/meps12150</t>
  </si>
  <si>
    <t>https://doi.org/10.1038/srep45404</t>
  </si>
  <si>
    <t>examines sea grass</t>
  </si>
  <si>
    <t>Coral bleaching and mortality in the Chagos Archipelago</t>
  </si>
  <si>
    <t>Sheppard, C; Sheppard, A; Mogg, A; Bayley, D; Dempsey, A.C; Roche, R; Turner, J; Purkis, S</t>
  </si>
  <si>
    <t>https://smithsonian.figshare.com/articles/Coral_Bleaching_and_Mortality_in_the_Chagos_Archipelago/9761822</t>
  </si>
  <si>
    <t>2015-2017</t>
  </si>
  <si>
    <t>https://doi.org/10.1071/MF15314</t>
  </si>
  <si>
    <t>https://doi.org/10.1007/978-94-017-7499-4_12</t>
  </si>
  <si>
    <t>1982-1983, 1997-1998</t>
  </si>
  <si>
    <t>https://doi.org/10.3389/fmars.2017.00344</t>
  </si>
  <si>
    <t>1998, 2010, 2016</t>
  </si>
  <si>
    <t>https://doi.org/10.1098/rspb.2016.2533</t>
  </si>
  <si>
    <t>carbonate budgets</t>
  </si>
  <si>
    <t>2014-2016</t>
  </si>
  <si>
    <t>https://doi.org/10.1038/s41598-017-14927-3</t>
  </si>
  <si>
    <t>https://doi.org/10.1242/bio.026757</t>
  </si>
  <si>
    <t>collected corals in 2016, but used them for further heat stress experiments and did not examine effects of heat stress in original environment</t>
  </si>
  <si>
    <t>https://doi.org/10.1007/978-94-017-7499-4_8</t>
  </si>
  <si>
    <t>https://doi.org/10.1007/s00227-017-3175-0</t>
  </si>
  <si>
    <t>https://doi.org/10.1002/2017GL074877</t>
  </si>
  <si>
    <t>examined sea conditions that contributed to increased SST associated with El Niño events</t>
  </si>
  <si>
    <t>1983, 1987, 1992, 1993, 1998, 2010, 2016</t>
  </si>
  <si>
    <t>https://doi.org/10.1111/cmi.12753</t>
  </si>
  <si>
    <t>examined sea anemones</t>
  </si>
  <si>
    <t>https://doi.org/10.3389/fmicb.2017.00059</t>
  </si>
  <si>
    <t>bleaching experiment in outdoor aquariums</t>
  </si>
  <si>
    <t>https://doi.org/10.1371/journal.pone.0188568</t>
  </si>
  <si>
    <t>collected corals in 2014, but used them for further heat stress experiments and did not examine effects of heat stress in original environment</t>
  </si>
  <si>
    <t>https://doi.org/10.3354/meps12034</t>
  </si>
  <si>
    <t>collected corals in 2015, but used them for further heat stress experiments and did not examine effects of heat stress in original environment</t>
  </si>
  <si>
    <t>https://doi.org/10.1007/s00338-017-1576-7</t>
  </si>
  <si>
    <t>https://doi.org/10.1007/s10661-017-6175-0</t>
  </si>
  <si>
    <t>https://doi.org/10.3389/fmars.2017.00136</t>
  </si>
  <si>
    <t>projecting though 2014-2017</t>
  </si>
  <si>
    <t>https://doi.org/10.1038/s41598-017-14794-y</t>
  </si>
  <si>
    <t>2015-2016</t>
  </si>
  <si>
    <t>https://doi.org/10.1371/journal.pone.0185121</t>
  </si>
  <si>
    <t>https://doi.org/10.3989/scimar.04371.12A</t>
  </si>
  <si>
    <t>2010-2011</t>
  </si>
  <si>
    <t>https://doi.org/10.3389/fmars.2017.00224</t>
  </si>
  <si>
    <t>https://doi.org/10.1371/journal.pone.0171456</t>
  </si>
  <si>
    <t>did not examine the effect of heat stress on corals in their environment</t>
  </si>
  <si>
    <t>https://doi.org/10.7717/peerj.3204</t>
  </si>
  <si>
    <t>2009-2012</t>
  </si>
  <si>
    <t>https://doi.org/10.1007/s00216-016-0141-5</t>
  </si>
  <si>
    <t>2010-2016</t>
  </si>
  <si>
    <t>https://doi.org/10.1371/journal.pone.0179753</t>
  </si>
  <si>
    <t>https://doi.org/10.1002/mbo3.478</t>
  </si>
  <si>
    <t>https://doi.org/10.3389/fmars.2017.00262</t>
  </si>
  <si>
    <t>only discussed thermal stress very broadly</t>
  </si>
  <si>
    <t>https://doi.org/10.1071/MF15134</t>
  </si>
  <si>
    <t>2002-2003</t>
  </si>
  <si>
    <t>https://doi.org/10.1080/1755876X.2017.1290863</t>
  </si>
  <si>
    <t>examined temperature but not the direct effects on the corals</t>
  </si>
  <si>
    <t>https://doi.org/10.1371/journal.pone.0171032</t>
  </si>
  <si>
    <t>https://doi.org/10.1111/gcb.13593</t>
  </si>
  <si>
    <t>cyclones without themal stress</t>
  </si>
  <si>
    <t>https://doi.org/10.1016/j.marpolbul.2017.07.001</t>
  </si>
  <si>
    <t>https://doi.org/10.1007/978-94-017-7499-4_9</t>
  </si>
  <si>
    <t>https://doi.org/10.1371/journal.pone.0185167</t>
  </si>
  <si>
    <t>https://doi.org/10.1038/nrmicro.2016.176</t>
  </si>
  <si>
    <t>https://doi.org/10.1038/srep43600</t>
  </si>
  <si>
    <t>https://doi.org/10.1007/s40641-017-0077-7</t>
  </si>
  <si>
    <t>https://doi.org/10.1016/j.ecolmodel.2018.07.013</t>
  </si>
  <si>
    <t>simulated bleaching but did not document</t>
  </si>
  <si>
    <t>https://doi.org/10.1016/j.jembe.2017.12.012</t>
  </si>
  <si>
    <t>https://doi.org/10.1080/17538947.2017.1359343</t>
  </si>
  <si>
    <t>https://doi.org/10.1007/s00227-018-3414-z</t>
  </si>
  <si>
    <t>https://doi.org/10.1016/j.ecolind.2018.08.021</t>
  </si>
  <si>
    <t>examines calcification rates and doesn't examine specic El Niño events</t>
  </si>
  <si>
    <t>https://revistas.ucr.ac.cr/index.php/rbt/article/view/33301</t>
  </si>
  <si>
    <t>1993-2011</t>
  </si>
  <si>
    <t>https://doi.org/10.1007/s00338-017-1615-4</t>
  </si>
  <si>
    <t>microbiomes</t>
  </si>
  <si>
    <t>https://doi.org/10.1007/s00338-018-1735-5</t>
  </si>
  <si>
    <t>https://doi.org/10.3389/fmars.2018.00101</t>
  </si>
  <si>
    <t>2014-2015</t>
  </si>
  <si>
    <t>https://doi.org/10.1038/s41598-018-29608-y</t>
  </si>
  <si>
    <t>2016-2017</t>
  </si>
  <si>
    <t>https://doi.org/10.1371/journal.pone.0202746</t>
  </si>
  <si>
    <t>https://doi.org/10.1016/j.quaint.2018.04.001</t>
  </si>
  <si>
    <t>did not quantify the effect of thermal stress on coral</t>
  </si>
  <si>
    <t>https://doi.org/10.1002/2017JC013326</t>
  </si>
  <si>
    <t>https://doi.org/10.7717/peerj.4671</t>
  </si>
  <si>
    <t>https://doi.org/10.1111/eth.12733</t>
  </si>
  <si>
    <t>https://doi.org/10.1371/journal.pone.0190957</t>
  </si>
  <si>
    <t>https://doi.org/10.1111/ddi.12714</t>
  </si>
  <si>
    <t>1998, 2010, 2014</t>
  </si>
  <si>
    <t>https://doi.org/10.1038/s42003-018-0097-4</t>
  </si>
  <si>
    <t>https://doi.org/10.3389/fmars.2018.00323</t>
  </si>
  <si>
    <t>no themal impact</t>
  </si>
  <si>
    <t>https://doi.org/10.1007/s00338-018-1726-6</t>
  </si>
  <si>
    <t>https://doi.org/10.3354/meps12488</t>
  </si>
  <si>
    <t>https://doi.org/10.3791/57853</t>
  </si>
  <si>
    <t>examining new technique for coral hybridization</t>
  </si>
  <si>
    <t>https://doi.org/10.1371/journal.pone.0197077</t>
  </si>
  <si>
    <t>https://doi.org/10.1007/s00338-018-1656-3</t>
  </si>
  <si>
    <t>https://doi.org/10.1007/s10661-018-6842-9</t>
  </si>
  <si>
    <t>https://doi.org/10.3389/fmars.2018.00010</t>
  </si>
  <si>
    <t>https://doi.org/10.1007/s12526-016-0622-y</t>
  </si>
  <si>
    <t>https://doi.org/10.1080/02626667.2018.1523613</t>
  </si>
  <si>
    <t>https://doi.org/10.1007/s00338-018-1658-1</t>
  </si>
  <si>
    <t>1982, 1998, 2015</t>
  </si>
  <si>
    <t>https://doi.org/10.1038/s41598-018-26535-w</t>
  </si>
  <si>
    <t>focused on sponges but did quantify coral cover</t>
  </si>
  <si>
    <t>https://doi.org/10.1111/gcb.14404</t>
  </si>
  <si>
    <t>2001-2017</t>
  </si>
  <si>
    <t>The Habitats and Biodiversity of Watamu Marine National Park: Evaluating Our Knowledge of One of East Africa's Oldest Marine Protected Areas</t>
  </si>
  <si>
    <t xml:space="preserve">Cowburn, B; Musembi, PM; Sindorf, V; Kohlmeier, D; Raker, C; Nussbaumer, A; Hereward, HFR; Van Baelenberghe, B; Goebbels, D; Kamire, J; </t>
  </si>
  <si>
    <t>http://repository.essex.ac.uk/22651/</t>
  </si>
  <si>
    <t>https://doi.org/10.1111/gcb.13895</t>
  </si>
  <si>
    <t>1982-2012 and 2015-2016</t>
  </si>
  <si>
    <t>https://doi.org/10.1016/j.rsma.2018.08.011</t>
  </si>
  <si>
    <t>https://doi.org/10.3389/fmars.2018.00045</t>
  </si>
  <si>
    <t>https://doi.org/10.1029/2019PA003770</t>
  </si>
  <si>
    <t>https://doi.org/10.1007/s13131-019-1377-7</t>
  </si>
  <si>
    <t>https://doi.org/10.1007/s00338-019-01831-7</t>
  </si>
  <si>
    <t>examined recovery after mass bleaching not the bleaching event itself</t>
  </si>
  <si>
    <t>https://doi.org/10.1016/j.ecoleng.2019.01.002</t>
  </si>
  <si>
    <t>2013-2018</t>
  </si>
  <si>
    <t>https://doi.org/10.7717/peerj.7473</t>
  </si>
  <si>
    <t>https://doi.org/10.1016/j.ocemod.2019.101495</t>
  </si>
  <si>
    <t>Study site is the Coral Sea, paper did not examine corals</t>
  </si>
  <si>
    <t>https://doi.org/10.7717/peerj.7020</t>
  </si>
  <si>
    <t>https://doi.org/10.1007/s00338-018-01749-6</t>
  </si>
  <si>
    <t>https://doi.org/10.3354/meps13146</t>
  </si>
  <si>
    <t>https://doi.org/10.1007/s00338-019-01818-4</t>
  </si>
  <si>
    <t>1*</t>
  </si>
  <si>
    <t>2005, 2008, 2011, 2014</t>
  </si>
  <si>
    <t>absent</t>
  </si>
  <si>
    <t>while present in some models with AIC &lt;2, there were no claims made about the relationship of protection during bleaching events on mortality or bleaching rates</t>
  </si>
  <si>
    <t>growth forms and species, respectively</t>
  </si>
  <si>
    <t>5,3</t>
  </si>
  <si>
    <t>The Baseline was only for cover, no baseline for bleaching data</t>
  </si>
  <si>
    <t>https://doi.org/10.7717/peerj.7382</t>
  </si>
  <si>
    <t>Carbonate beach sand of Abaiang Atoll, Kiribati: geochemistry, biogenic sources, and properties</t>
  </si>
  <si>
    <t xml:space="preserve">Ellison, Joanna C; Han, Paul; Lewis, Trevor W; </t>
  </si>
  <si>
    <t>https://eprints.utas.edu.au/29738/</t>
  </si>
  <si>
    <t>https://doi.org/10.1007/s00338-019-01767-y</t>
  </si>
  <si>
    <t>https://doi.org/10.1016/j.marpolbul.2019.07.012</t>
  </si>
  <si>
    <t>2004-2008</t>
  </si>
  <si>
    <t>https://doi.org/10.3389/fmars.2018.00525</t>
  </si>
  <si>
    <t>https://doi.org/10.3389/fmars.2019.00306</t>
  </si>
  <si>
    <t>https://doi.org/10.1016/j.jembe.2019.03.010</t>
  </si>
  <si>
    <t>did not examine in the field during the El Niño event but conducted experiments and directly related it to the El Niño conditions</t>
  </si>
  <si>
    <t>https://doi.org/10.1063/1.5097493</t>
  </si>
  <si>
    <t>https://doi.org/10.1007/978-3-319-92735-0_41</t>
  </si>
  <si>
    <t>https://doi.org/10.3389/fmars.2019.00694</t>
  </si>
  <si>
    <t>Ecological changes in the coral reef communities of Indonesia’s Bali Barat National Park, 2011–2016</t>
  </si>
  <si>
    <t xml:space="preserve">Suparno, Nono; Currier, Kitty; Milner, Carol; Alling, Abigail; Dustan, Phillip; </t>
  </si>
  <si>
    <t>2011-2016</t>
  </si>
  <si>
    <t>https://doi.org/10.3354/dao03441</t>
  </si>
  <si>
    <t>https://doi.org/10.1007/s00338-019-01838-0</t>
  </si>
  <si>
    <t>2014-2017</t>
  </si>
  <si>
    <t>https://doi.org/10.3354/meps13044</t>
  </si>
  <si>
    <t>https://doi.org/10.3390/d11090170</t>
  </si>
  <si>
    <t>just collecting organisms to ID, not examining in relation to thermal stress</t>
  </si>
  <si>
    <t>https://doi.org/10.1007/s00338-019-01787-8</t>
  </si>
  <si>
    <t>https://doi.org/10.3354/dao03411</t>
  </si>
  <si>
    <t>1970-2018</t>
  </si>
  <si>
    <t>https://doi.org/10.1007/s00338-019-01823-7</t>
  </si>
  <si>
    <t>https://doi.org/10.1071/MF18229</t>
  </si>
  <si>
    <t>examined sponges</t>
  </si>
  <si>
    <t>https://doi.org/10.1016/j.dci.2018.09.020</t>
  </si>
  <si>
    <t>https://doi.org/10.1038/s41598-019-41190-5</t>
  </si>
  <si>
    <t>https://doi.org/10.1111/rec.12866</t>
  </si>
  <si>
    <t>0*</t>
  </si>
  <si>
    <t>The paper was examining coral recovery facilitation in a degraded area, so they never actually looked at the effect of the disturbance on the corals</t>
  </si>
  <si>
    <t>https://doi.org/10.1007/s00338-019-01796-7</t>
  </si>
  <si>
    <t>https://doi.org/10.1007/s00338-018-01755-8</t>
  </si>
  <si>
    <t>https://doi.org/10.3389/fmicb.2019.00975</t>
  </si>
  <si>
    <t>LOS ROQUES AND LAS AVES ARCHIPELAGOS, VENEZUELA:
A MARINE ECOLOGICAL AND CONSERVATION
RECONNAISSANCE OF TWO LITTLE-KNOWN SOUTHEASTERN
CARIBBEAN OCEANIC ARCHIPELAGOS</t>
  </si>
  <si>
    <t>Debrot, Adolphe O; Yranzo, Anaurora; Arocha, Dulce</t>
  </si>
  <si>
    <t>https://www.researchgate.net/profile/Ana_Yranzo/publication/332865206_Los_Roques_and_las_Lavas_Archipelagos_Venezuela_A_marine_ecological_and_conservation_reconnaissance_of_two_little-known_Southeastern_Caribbean_oceanic_Archipelagos/links/5cce4c6ca6fdccc9dd8d4c36/Los-Roques-and-las-Lavas-Archipelagos-Venezuela-A-marine-ecological-and-conservation-reconnaissance-of-two-little-known-Southeastern-Caribbean-oceanic-Archipelagos.pdf</t>
  </si>
  <si>
    <t>https://doi.org/10.1038/s41598-019-42985-2</t>
  </si>
  <si>
    <t>https://doi.org/10.1002/fee.2001</t>
  </si>
  <si>
    <t>https://doi.org/10.3389/fmars.2019.00575</t>
  </si>
  <si>
    <t>2016-2018</t>
  </si>
  <si>
    <t>https://doi.org/10.1016/j.ecolind.2019.105533</t>
  </si>
  <si>
    <t>https://doi.org/10.1007/978-3-319-92735-0_16</t>
  </si>
  <si>
    <t>https://doi.org/10.3390/microorganisms7100426</t>
  </si>
  <si>
    <t>https://doi.org/10.1007/s00338-019-01817-5</t>
  </si>
  <si>
    <t>https://doi.org/10.1016/j.jembe.2018.11.004</t>
  </si>
  <si>
    <t>https://doi.org/10.1007/978-3-319-92735-0_17</t>
  </si>
  <si>
    <t>https://doi.org/10.1111/gcb.14764</t>
  </si>
  <si>
    <t>https://doi.org/10.1016/j.cub.2019.06.077</t>
  </si>
  <si>
    <t>https://doi.org/10.1016/j.jembe.2019.03.007</t>
  </si>
  <si>
    <t>cyanobacteria not coral cover was determined</t>
  </si>
  <si>
    <t>https://doi.org/10.1007/s11430-018-9332-1</t>
  </si>
  <si>
    <t>https://doi.org/10.1016/j.rsma.2019.100893</t>
  </si>
  <si>
    <t>absent*</t>
  </si>
  <si>
    <t>"Overall, we found that MPAs may have a positive impact
on reef conditions individually and collectively, as they have
more coral cover and better health indicators."</t>
  </si>
  <si>
    <t>Positive effect but not in context of heat stress</t>
  </si>
  <si>
    <t>https://doi.org/10.1029/2018GC007796</t>
  </si>
  <si>
    <t>https://doi.org/10.1017/S0025315418000899</t>
  </si>
  <si>
    <t>https://doi.org/10.1007/s00338-019-01783-y</t>
  </si>
  <si>
    <t>https://doi.org/10.1038/s41598-019-40150-3</t>
  </si>
  <si>
    <t>2004-2012</t>
  </si>
  <si>
    <t>https://doi.org/10.2113/gsjfr.49.1.48</t>
  </si>
  <si>
    <t>https://doi.org/10.1038/s41559-019-0953-8</t>
  </si>
  <si>
    <t>1,2</t>
  </si>
  <si>
    <t>2010-2014</t>
  </si>
  <si>
    <t>"Local management actions in the form of no-take reserves or
restricted management (for example, gear restrictions) were associated with higher total coral cover and greater abundance of stresstolerant, generalist and weedy corals, but not competitive corals"</t>
  </si>
  <si>
    <t>https://doi.org/10.1038/s41598-019-46607-9</t>
  </si>
  <si>
    <t>2000-2019</t>
  </si>
  <si>
    <t>https://doi.org/10.1111/maec.12532</t>
  </si>
  <si>
    <t>1,5</t>
  </si>
  <si>
    <t>1995–1996</t>
  </si>
  <si>
    <t>2014–2016</t>
  </si>
  <si>
    <t>coral cover</t>
  </si>
  <si>
    <t>was examining reef fish, not changes in coral cover specifically</t>
  </si>
  <si>
    <t>https://doi.org/10.1016/j.ecss.2019.106346</t>
  </si>
  <si>
    <t>2011-2014</t>
  </si>
  <si>
    <t>https://doi.org/10.1007/s00338-019-01836-2</t>
  </si>
  <si>
    <t>2013-2017</t>
  </si>
  <si>
    <t>did not examine anthropogenic effects but used this in conclusions</t>
  </si>
  <si>
    <t>https://doi.org/10.1007/s00338-019-01789-6</t>
  </si>
  <si>
    <t>1,3</t>
  </si>
  <si>
    <t>may-june2016</t>
  </si>
  <si>
    <t>oct2016 and mar2017</t>
  </si>
  <si>
    <t>neutral</t>
  </si>
  <si>
    <t>"We did not record significant temperature differences between coastal and offshore reefs (Fig. 3), and the strong habitat effect due to the oddly shaped pinnacles’ morphology seems to overwhelm the weaker cross-shelf effect." - Note offshore reefs were in an MPS and coastal reefs were not protected</t>
  </si>
  <si>
    <t>https://doi.org/10.1007/s11852-019-00706-x</t>
  </si>
  <si>
    <t>did not look at the effects of a thermal event but looked at how temperature variablity affected coral resilience</t>
  </si>
  <si>
    <t>https://doi.org/10.1016/j.marpolbul.2019.05.024</t>
  </si>
  <si>
    <t>didn't look at effect of heat stress, just recovery of the reef</t>
  </si>
  <si>
    <t>https://doi.org/10.1007/s00338-019-01795-8</t>
  </si>
  <si>
    <t>https://doi.org/10.1111/1758-2229.12782</t>
  </si>
  <si>
    <t>https://doi.org/10.1186/s12864-019-5527-2</t>
  </si>
  <si>
    <t>salinity stress</t>
  </si>
  <si>
    <t>https://doi.org/10.1111/mec.15143</t>
  </si>
  <si>
    <t>https://doi.org/10.1007/s00338-019-01785-w</t>
  </si>
  <si>
    <t>https://doi.org/10.1007/s00338-019-01813-9</t>
  </si>
  <si>
    <t>https://doi.org/10.1029/2019PA003742</t>
  </si>
  <si>
    <t>1900-2005</t>
  </si>
  <si>
    <t>https://doi.org/10.1111/2041-210X.13388</t>
  </si>
  <si>
    <t>https://doi.org/10.1016/j.ecolmodel.2020.108999</t>
  </si>
  <si>
    <t>predictive model not survey</t>
  </si>
  <si>
    <t>https://doi.org/10.1016/j.earscirev.2020.103154</t>
  </si>
  <si>
    <t>Cenozoic</t>
  </si>
  <si>
    <t>https://doi.org/10.1007/s00338-020-01986-8</t>
  </si>
  <si>
    <t>no mention of thermal stress</t>
  </si>
  <si>
    <t>https://doi.org/10.1002/ecy.2910</t>
  </si>
  <si>
    <t>https://doi.org/10.1007/s42452-020-2132-6</t>
  </si>
  <si>
    <t>https://doi.org/10.1007/s00338-020-01914-w</t>
  </si>
  <si>
    <t>https://doi.org/10.1111/gcb.14871</t>
  </si>
  <si>
    <t>https://doi.org/10.3389/fevo.2020.00178</t>
  </si>
  <si>
    <t>https://doi.org/10.1007/s00338-020-01944-4</t>
  </si>
  <si>
    <t>https://doi.org/10.1016/j.isci.2020.100972</t>
  </si>
  <si>
    <t>https://doi.org/10.1111/gcb.15126</t>
  </si>
  <si>
    <t>https://doi.org/10.1038/s41586-020-2084-4</t>
  </si>
  <si>
    <t>1998, 2010, 2015</t>
  </si>
  <si>
    <t>https://doi.org/10.1007/s00338-020-01984-w</t>
  </si>
  <si>
    <t>1991-2018</t>
  </si>
  <si>
    <t>1991-2014</t>
  </si>
  <si>
    <t>2017-2018</t>
  </si>
  <si>
    <t>"Thus, the selective nature of reserve placement decisions in Kenya makes it difficult to conclude about the role of protection from fishing on the turnover of coral taxa. Rather, these findings combined with similar studies of Australia’s Great Barrier Reef (Mellin et al. 2014, 2016) indicate that selecting reserves based on spatial heterogeneity and representativeness as well as local diversity should promote stability. Therefore, marine reserves selected for high alpha diversity will not be immune to a net loss of taxa simply by eliminating fishing and restricting human access."</t>
  </si>
  <si>
    <t>genus</t>
  </si>
  <si>
    <t>https://doi.org/10.1111/gcb.15141</t>
  </si>
  <si>
    <t>https://doi.org/10.1038/s41396-019-0548-z</t>
  </si>
  <si>
    <t>https://doi.org/10.1016/j.jenvman.2020.110666</t>
  </si>
  <si>
    <t>2009-2018</t>
  </si>
  <si>
    <t>https://doi.org/10.1016/j.marpolbul.2016.04.054</t>
  </si>
  <si>
    <t>1998 &amp; 2002</t>
  </si>
  <si>
    <t>https://doi.org/10.1111/gcb.14972</t>
  </si>
  <si>
    <t>1960-2007</t>
  </si>
  <si>
    <t>https://doi.org/10.1007/s00338-020-01900-2</t>
  </si>
  <si>
    <t>https://doi.org/10.3389/fmars.2020.00179</t>
  </si>
  <si>
    <t>2010-2018</t>
  </si>
  <si>
    <t>did not discuss differences due to differnet disturbances</t>
  </si>
  <si>
    <t>2015 or 2016</t>
  </si>
  <si>
    <t>"The 2015-2016 El Niño decreased LCC of the coral reefs of the Costa Rican Pacific, but at the same time, it revealed an improved resis-tence of some reefs to bleaching that correlated with their degree of protection."</t>
  </si>
  <si>
    <t>https://doi.org/10.1007/s00338-019-01853-1</t>
  </si>
  <si>
    <t>https://doi.org/10.1016/j.marpolbul.2020.111405</t>
  </si>
  <si>
    <t>https://doi.org/10.1016/j.ecolind.2020.106230</t>
  </si>
  <si>
    <t>https://doi.org/10.1007/s00338-019-01878-6</t>
  </si>
  <si>
    <t>https://doi.org/10.1007/s00338-020-01928-4</t>
  </si>
  <si>
    <t>examined pollution and hutman population, but did not conclude about those parameters</t>
  </si>
  <si>
    <t>genera</t>
  </si>
  <si>
    <t>examined disease</t>
  </si>
  <si>
    <t>https://doi.org/10.1186/s40168-020-00835-8</t>
  </si>
  <si>
    <t>https://doi.org/10.1111/gcb.14998</t>
  </si>
  <si>
    <t>https://doi.org/10.1007/s00338-019-01887-5</t>
  </si>
  <si>
    <t>https://doi.org/10.1186/s10152-020-00538-5</t>
  </si>
  <si>
    <t>https://doi.org/10.1016/j.ecolind.2020.106128</t>
  </si>
  <si>
    <t>2015-2018</t>
  </si>
  <si>
    <t>https://doi.org/10.1016/j.marpolbul.2020.111111</t>
  </si>
  <si>
    <t>https://doi.org/10.1111/1462-2920.14935</t>
  </si>
  <si>
    <t>studied Symbiodiniaceae independent of corals</t>
  </si>
  <si>
    <t>https://doi.org/10.1111/eva.12944</t>
  </si>
  <si>
    <t>https://doi.org/10.1007/s00338-019-01872-y</t>
  </si>
  <si>
    <t>https://doi.org/10.1016/j.scitotenv.2020.136951</t>
  </si>
  <si>
    <t>https://doi.org/10.3390/microorganisms8010020</t>
  </si>
  <si>
    <t>https://doi.org/10.1111/gcb.15065</t>
  </si>
  <si>
    <t xml:space="preserve">while focused on seagrass, still quantified coral cover </t>
  </si>
  <si>
    <t>https://doi.org/10.1038/s41598-020-68916-0</t>
  </si>
  <si>
    <t>https://doi.org/10.1002/ecy.2918</t>
  </si>
  <si>
    <t>https://doi.org/10.1038/s41598-020-76604-2</t>
  </si>
  <si>
    <t>2014 - 2017</t>
  </si>
  <si>
    <t>yearly from 2003 - 2014</t>
  </si>
  <si>
    <t>yearly from 2014-2017</t>
  </si>
  <si>
    <t>While this paper recoreded whether sites were protected by a MPA, they did not make any conclusions about how this would affect corals</t>
  </si>
  <si>
    <t>Coral cover</t>
  </si>
  <si>
    <t>https://doi.org/10.3390/d12090338</t>
  </si>
  <si>
    <t>yearly from 2005-2.014 but varied by site</t>
  </si>
  <si>
    <t>Neutral</t>
  </si>
  <si>
    <t>did not find an effect from the increaseing himan coastal population on coral recovery after the 2005 HW</t>
  </si>
  <si>
    <t>https://doi.org/10.1111/mec.15631</t>
  </si>
  <si>
    <t>lab study</t>
  </si>
  <si>
    <t>https://doi.org/10.1111/gcb.15472</t>
  </si>
  <si>
    <t>examined coral trout not the corals themselves</t>
  </si>
  <si>
    <t>https://doi.org/10.3389/fmars.2020.564805</t>
  </si>
  <si>
    <t>microcosom experiments</t>
  </si>
  <si>
    <t>https://doi.org/10.1071/MF18481</t>
  </si>
  <si>
    <t>https://doi.org/10.1111/mec.15608</t>
  </si>
  <si>
    <t>only one sampling, then lab experiments</t>
  </si>
  <si>
    <t>https://doi.org/10.1111/gcb.15446</t>
  </si>
  <si>
    <t>https://doi.org/10.3390/microorganisms8091370</t>
  </si>
  <si>
    <t>focused on symbionts</t>
  </si>
  <si>
    <t>https://doi.org/10.1111/jpy.13078</t>
  </si>
  <si>
    <t>https://doi.org/10.1111/geb.13191</t>
  </si>
  <si>
    <t>https://doi.org/10.1111/mec.15642</t>
  </si>
  <si>
    <t>https://doi.org/10.3389/fmars.2020.571115</t>
  </si>
  <si>
    <t>did not look at a heat stress event</t>
  </si>
  <si>
    <t>https://doi.org/10.1016/j.marpolbul.2020.111567</t>
  </si>
  <si>
    <t>Negative</t>
  </si>
  <si>
    <t>"suggest that heavily disturbed
reefs are potential refuges in the face of climate change induced
thermal stress events"</t>
  </si>
  <si>
    <t>https://doi.org/10.3390/jmse8090680</t>
  </si>
  <si>
    <t>Examined temperature but not the direct effects on the corals</t>
  </si>
  <si>
    <t>https://doi.org/10.3390/ijerph17186574</t>
  </si>
  <si>
    <t>direct outplanting of coral micro-fragments from 2018-2019</t>
  </si>
  <si>
    <t>https://doi.org/10.1242/jeb.225045</t>
  </si>
  <si>
    <t>collected corals in 2019</t>
  </si>
  <si>
    <t>https://doi.org/10.1007/s00338-020-02015-4</t>
  </si>
  <si>
    <t>https://doi.org/10.1111/1365-2656.13340</t>
  </si>
  <si>
    <t>https://doi.org/10.1007/s00338-020-01994-8</t>
  </si>
  <si>
    <t>https://doi.org/10.1016/j.marenvres.2020.105020</t>
  </si>
  <si>
    <t>https://doi.org/10.1038/s41598-020-59688-8</t>
  </si>
  <si>
    <t>yearly from 2005-2014</t>
  </si>
  <si>
    <t>Growth anomalies in P. compressa and P. lobata were more common in locations with elevated levels of pesticide and fertilizer runoff from agriculture and golf courses (increasing disease risk by 23–80%, Table 4) and support previous research associating disease risk to nutrient enrichment, human populations, and poor water quality</t>
  </si>
  <si>
    <t>https://doi.org/10.1029/2020JC016147</t>
  </si>
  <si>
    <t>geophical research</t>
  </si>
  <si>
    <t>https://doi.org/10.1029/2019GB006368</t>
  </si>
  <si>
    <t>biogochemical research on the ocean</t>
  </si>
  <si>
    <t>https://doi.org/10.1038/s41598-020-64411-8</t>
  </si>
  <si>
    <t>https://doi.org/10.1098/rspb.2020.1379</t>
  </si>
  <si>
    <t>https://doi.org/10.3389/fmars.2020.597643</t>
  </si>
  <si>
    <t>https://doi.org/10.3389/fmicb.2015.00146</t>
  </si>
  <si>
    <t>https://doi.org/10.1038/s41597-020-00698-6</t>
  </si>
  <si>
    <t>https://doi.org/10.1038/s41598-020-65801-8</t>
  </si>
  <si>
    <t>https://doi.org/10.1002/ece3.1670</t>
  </si>
  <si>
    <t>https://doi.org/10.1007/s00227-020-03776-w</t>
  </si>
  <si>
    <t>https://doi.org/10.1016/j.marpolbul.2016.01.038</t>
  </si>
  <si>
    <t>https://doi.org/10.1371/journal.pone.0228168</t>
  </si>
  <si>
    <t>https://doi.org/10.1007/s00338-017-1638-x</t>
  </si>
  <si>
    <t>https://doi.org/10.1007/s00338-018-1712-z</t>
  </si>
  <si>
    <t>https://doi.org/10.3354/dao03292</t>
  </si>
  <si>
    <t>https://doi.org/10.1002/ieam.4368</t>
  </si>
  <si>
    <t>https://doi.org/10.1016/j.gca.2016.08.023</t>
  </si>
  <si>
    <t>https://doi.org/10.3390/jmse7110408</t>
  </si>
  <si>
    <t>https://doi.org/10.1007/s00338-018-1662-5</t>
  </si>
  <si>
    <t>https://doi.org/10.1186/s12866-017-1084-5</t>
  </si>
  <si>
    <t>https://doi.org/10.1080/14634988.2019.1628585</t>
  </si>
  <si>
    <t>https://doi.org/10.3354/meps12750</t>
  </si>
  <si>
    <t>https://doi.org/10.3389/fmars.2020.544290</t>
  </si>
  <si>
    <t>macroalgae bleaching disease</t>
  </si>
  <si>
    <t>2012-2018</t>
  </si>
  <si>
    <t>1978-2014</t>
  </si>
  <si>
    <t>Did not actually quantify the effect of anthopogenic effects</t>
  </si>
  <si>
    <t>mesocosm</t>
  </si>
  <si>
    <t>1999-2014</t>
  </si>
  <si>
    <t>2017-2019</t>
  </si>
  <si>
    <t>review paper, no study conducted</t>
  </si>
  <si>
    <t>"Specifically, an increase in nitrogen (especially nitrate) coupled with phosphorous limitation, which are typical of land-based pollution, exacerbate the effects of heat stress and prolongs recovery time following bleaching events (Wiedenmann et al. 2013; Ezzat et al. 2016; Burkepile et al. 2020). The absence of such stressors within the Chagos Archipelago is likely a key contributor to the rapid recovery observed on these reefs compared to other reefs within the region and within other MPAs (e.g., the Florida Keys National Marine Sanctuary and the Great Barrier Reef Marine Park) (MacNeil et al. 2019; Lapointe et al. 2019)." and "The presence of the BIOT MPA guarantees that recovery trajectories will not be impeded by local stressors such as anthropogenically-derived nitrogen enrichment and altered nutrient ratios, which can exacerbate coral disease and bleaching and has led to reef degradation in other protected areas, e.g. the Florida Keys National Marine Sanctuary"</t>
  </si>
  <si>
    <t>2010 bleaching event</t>
  </si>
  <si>
    <t>looking at up to 2010?</t>
  </si>
  <si>
    <t>cultured corals</t>
  </si>
  <si>
    <t>examined background mortality</t>
  </si>
  <si>
    <t>https://doi.org/10.1111/gcb.13962</t>
  </si>
  <si>
    <t>https://doi.org/10.1016/j.marchem.2020.103870</t>
  </si>
  <si>
    <t>https://doi.org/10.7717/peerj.1006</t>
  </si>
  <si>
    <t>https://doi.org/10.1371/journal.pone.0154417</t>
  </si>
  <si>
    <t>https://doi.org/10.1007/s00338-020-01945-3</t>
  </si>
  <si>
    <t>https://doi.org/10.1038/s41467-020-15863-z</t>
  </si>
  <si>
    <t>https://doi.org/10.1128/mSystems.00765-20</t>
  </si>
  <si>
    <t>https://doi.org/10.1038/s41598-019-38962-4</t>
  </si>
  <si>
    <t>2018-2019</t>
  </si>
  <si>
    <t>examining sea urchins</t>
  </si>
  <si>
    <t>2012-2013</t>
  </si>
  <si>
    <t>examined the 1998 bleaching event</t>
  </si>
  <si>
    <t>coral survival models</t>
  </si>
  <si>
    <t>https://doi.org/10.1007/s10113-015-0854-6</t>
  </si>
  <si>
    <t>https://doi.org/10.1002/2016JC012326</t>
  </si>
  <si>
    <t>https://doi.org/10.1186/s40168-019-0759-6</t>
  </si>
  <si>
    <t>did not quantify bleaching event</t>
  </si>
  <si>
    <t>https://doi.org/10.1007/s00338-019-01788-7</t>
  </si>
  <si>
    <t>https://doi.org/10.1007/s00338-019-01821-9</t>
  </si>
  <si>
    <t>https://doi.org/10.3389/fmars.2020.555474</t>
  </si>
  <si>
    <t>https://doi.org/10.3389/fmars.2020.00130</t>
  </si>
  <si>
    <t>https://doi.org/10.1016/j.marpolbul.2020.111075</t>
  </si>
  <si>
    <t>https://doi.org/10.18520/cs/v114/i09/1967-1972</t>
  </si>
  <si>
    <t>https://doi.org/10.1111/gcb.13014</t>
  </si>
  <si>
    <t>https://doi.org/10.1038/srep34720</t>
  </si>
  <si>
    <t>https://doi.org/10.1007/978-3-319-25370-1_17</t>
  </si>
  <si>
    <t>https://doi.org/10.1029/2018JC014698</t>
  </si>
  <si>
    <t>https://doi.org/10.3390/jmse8100760</t>
  </si>
  <si>
    <t>https://doi.org/10.1007/s00248-017-1096-6</t>
  </si>
  <si>
    <t>https://doi.org/10.1038/srep36271</t>
  </si>
  <si>
    <t>https://doi.org/10.1371/journal.pone.0208545</t>
  </si>
  <si>
    <t>https://doi.org/10.3390/d11020023</t>
  </si>
  <si>
    <t>Noted human disturbances present but did not quantify or include them in their analysis</t>
  </si>
  <si>
    <t>did not have human effects in models but still made conclusions about it</t>
  </si>
  <si>
    <t>Such differences in coral composition may have been structured by differences in the disturbance regime and history among sites, but also reflect spatial variation in environmental conditions that have selective effects on coral composition. Notably, the site in South Male atoll is subject to high levels of sedimentation, partly caused by extensive sand mining at nearby locations (Rilwan and Najeeb personal observations), which tends to have disproportionate negative affects on branching corals37,61. Spatial variation in management regimes, and corresponding differences in the extent of anthropogenic activities (mainly, fishing), may also influence the resilience of local coral assemblages37,62. Fesdu, Velidhu and Bandos are closed to fishing, but close to major resorts, whereas all the other sites are open to fishing, but do not have any resident human populations on the associated islands. Both coral cover and rates of coral recovery were higher at the tourist islands (Fesdu, Velidhu and Bandos), compared to uninhabited islands, suggesting that inhabitation of islands in itself does not necessarily constrain coral reef resilience. Rather, anthropogenic activities, such as fishing and eutrophication, need to be carefully managed.</t>
  </si>
  <si>
    <t>neutral?</t>
  </si>
  <si>
    <t>noted that all were in an MPA but did not examine the effect of this MPA</t>
  </si>
  <si>
    <t>1,2,5</t>
  </si>
  <si>
    <t>no effect of management zone on coral cover or bleaching</t>
  </si>
  <si>
    <t>benthic groups</t>
  </si>
  <si>
    <t>https://doi.org/10.3390/d11020015</t>
  </si>
  <si>
    <t>noted there were some effects of anthropogenic stressors but did not quantify them or conclude about them</t>
  </si>
  <si>
    <t>https://doi.org/10.3390/d11060085</t>
  </si>
  <si>
    <t>https://doi.org/10.3390/microorganisms8111682</t>
  </si>
  <si>
    <t>https://doi.org/10.1371/journal.pone.0147493</t>
  </si>
  <si>
    <t>https://doi.org/10.1016/j.marenvres.2017.04.003</t>
  </si>
  <si>
    <t>https://doi.org/10.1111/jbi.13470</t>
  </si>
  <si>
    <t>https://doi.org/10.1038/s41598-020-74077-x</t>
  </si>
  <si>
    <t>https://doi.org/10.1016/j.ecss.2020.106722</t>
  </si>
  <si>
    <t>https://doi.org/10.1038/s41586-018-0359-9</t>
  </si>
  <si>
    <t>https://doi.org/10.3390/ma11060933</t>
  </si>
  <si>
    <t>https://doi.org/10.1016/j.ocecoaman.2019.104843</t>
  </si>
  <si>
    <t>https://doi.org/10.7717/peerj.3346</t>
  </si>
  <si>
    <t>https://doi.org/10.1016/j.biombioe.2019.105290</t>
  </si>
  <si>
    <t>https://doi.org/10.1007/978-3-030-05802-9_2</t>
  </si>
  <si>
    <t>https://doi.org/10.1371/journal.pone.0175018</t>
  </si>
  <si>
    <t>https://doi.org/10.1111/gcb.15060</t>
  </si>
  <si>
    <t>did not examine coral cover</t>
  </si>
  <si>
    <t>note that there is fishing disturbance but never quantify the distrubance or if it differs between site, or make conclusions about the effects of this distrubance on bleaching response</t>
  </si>
  <si>
    <t>various sites in 2010,2012,2013,2015</t>
  </si>
  <si>
    <t>not biology related</t>
  </si>
  <si>
    <t>1986-1992,2001,2004</t>
  </si>
  <si>
    <t>belt transects</t>
  </si>
  <si>
    <t>only examined the fish, did not quantify coral cover or health directly</t>
  </si>
  <si>
    <t>examined coral transplants</t>
  </si>
  <si>
    <t>examined terrestrial fungi</t>
  </si>
  <si>
    <t>https://doi.org/10.1007/s00338-015-1334-7</t>
  </si>
  <si>
    <t>https://doi.org/10.1016/j.marpolbul.2016.09.045</t>
  </si>
  <si>
    <t>https://doi.org/10.1038/srep18211</t>
  </si>
  <si>
    <t>https://doi.org/10.1038/nature21707</t>
  </si>
  <si>
    <t>https://doi.org/10.3354/dao03105</t>
  </si>
  <si>
    <t>https://doi.org/10.7717/peerj.4382</t>
  </si>
  <si>
    <t>https://doi.org/10.3389/fmars.2017.00398</t>
  </si>
  <si>
    <t>https://doi.org/10.1111/maec.12293</t>
  </si>
  <si>
    <t>https://doi.org/10.1371/journal.pone.0195814</t>
  </si>
  <si>
    <t>https://doi.org/10.1111/maec.12382</t>
  </si>
  <si>
    <t>https://doi.org/10.3389/fmars.2020.00587</t>
  </si>
  <si>
    <t>https://doi.org/10.1007/s10750-017-3470-2</t>
  </si>
  <si>
    <t>https://doi.org/10.3354/meps11268</t>
  </si>
  <si>
    <t>https://doi.org/10.1029/2018JD029830</t>
  </si>
  <si>
    <t>7, 4</t>
  </si>
  <si>
    <t>March and April 2016</t>
  </si>
  <si>
    <t> We find that local management of coral reef fisheries and water quality affords little, if any, resistance to recurrent severe bleaching events: even the most highly protected reefs and near-pristine areas are highly susceptible to severe heat stress. On the remote northern Great Barrier Reef, hundreds of individual reefs were severely bleached in 2016 regardless of whether they were zoned as no-entry, no-fishing, or open to fishing, and irrespective of inshore–offshore differences in water quality</t>
  </si>
  <si>
    <t>5,6</t>
  </si>
  <si>
    <t>1997-2015</t>
  </si>
  <si>
    <t>cover and bleaching status</t>
  </si>
  <si>
    <t>Was data collected tagged corals (1), randomized quadrats (2), transect point intercept (3), permanent/non-permanent belt transects (4), plan view surverys (5), fixed photo-quadrats (6), aerial surveys (7), plan view technique estimation (8)</t>
  </si>
  <si>
    <t>positive</t>
  </si>
  <si>
    <t>The 2016 heat wave affected all reefs investigated, but reefs in atolls with higher human pressure showed greater coral mortality than reefs in atolls with lower human pressure.</t>
  </si>
  <si>
    <t>study is on a sponge</t>
  </si>
  <si>
    <t>https://doi.org/10.3390/d12100381</t>
  </si>
  <si>
    <t>https://doi.org/10.3389/fmars.2018.00160</t>
  </si>
  <si>
    <t>https://doi.org/10.1016/j.marpolbul.2020.110950</t>
  </si>
  <si>
    <t>https://doi.org/10.1111/gcb.14439</t>
  </si>
  <si>
    <t>https://doi.org/10.1002/eap.2008</t>
  </si>
  <si>
    <t>https://doi.org/10.1038/s41598-019-45188-x</t>
  </si>
  <si>
    <t>https://doi.org/10.1038/s41598-018-26090-4</t>
  </si>
  <si>
    <t>https://doi.org/10.1038/s41558-019-0518-5</t>
  </si>
  <si>
    <t>https://doi.org/10.3389/fmars.2019.00265</t>
  </si>
  <si>
    <t>https://doi.org/10.1371/journal.pone.0126689</t>
  </si>
  <si>
    <t>https://doi.org/10.1007/s00338-020-01987-7</t>
  </si>
  <si>
    <t>https://doi.org/10.3389/fmars.2015.00062</t>
  </si>
  <si>
    <t>https://doi.org/10.1186/s40168-019-0705-7</t>
  </si>
  <si>
    <t>https://doi.org/10.3354/dao03289</t>
  </si>
  <si>
    <t>https://doi.org/10.1016/j.matchar.2018.03.024</t>
  </si>
  <si>
    <t>examined fish not coral</t>
  </si>
  <si>
    <t>2000-2015</t>
  </si>
  <si>
    <t>Therefore, the relationship between NTMRs, coral, and macroalgae on these inshore reefs is almost certainly a function of the spatial arrangement of NTMRs and the local biophysical conditions of those reefs</t>
  </si>
  <si>
    <t>cover</t>
  </si>
  <si>
    <t>samples collected in 2011</t>
  </si>
  <si>
    <t>lab study but samples were collected along a gradient of heat stress</t>
  </si>
  <si>
    <t>https://doi.org/10.1016/j.seares.2019.01.003</t>
  </si>
  <si>
    <t>https://doi.org/10.7717/peerj.3438</t>
  </si>
  <si>
    <t>https://doi.org/10.3354/dao02871</t>
  </si>
  <si>
    <t>https://doi.org/10.7717/peerj.745</t>
  </si>
  <si>
    <t>https://doi.org/10.7717/peerj.3611</t>
  </si>
  <si>
    <t>https://doi.org/10.1111/gcb.14819</t>
  </si>
  <si>
    <t>https://doi.org/10.1007/978-3-319-14845-8_2</t>
  </si>
  <si>
    <t>https://doi.org/10.1016/j.margeo.2017.06.001</t>
  </si>
  <si>
    <t>https://doi.org/10.2984/69.1.1</t>
  </si>
  <si>
    <t>https://doi.org/10.1016/j.ecss.2016.05.021</t>
  </si>
  <si>
    <t>https://doi.org/10.1111/1462-2920.12553</t>
  </si>
  <si>
    <t>https://doi.org/10.3389/fphys.2020.00390</t>
  </si>
  <si>
    <t>https://doi.org/10.1093/gbe/evaa150</t>
  </si>
  <si>
    <t>https://doi.org/10.1016/j.rsma.2019.100525</t>
  </si>
  <si>
    <t>looked at sea temperature but never reported any kind of heat stress event of DHW or bleaching because of too high temperatures</t>
  </si>
  <si>
    <t>examined drupella snails and Acanthaster sea stars</t>
  </si>
  <si>
    <t>examined sea urchins</t>
  </si>
  <si>
    <t>https://doi.org/10.1007/s00338-017-1610-9</t>
  </si>
  <si>
    <t>https://doi.org/10.1007/s00338-017-1609-2</t>
  </si>
  <si>
    <t>https://doi.org/10.1038/nature14140</t>
  </si>
  <si>
    <t>https://doi.org/10.1163/18759866-08503003</t>
  </si>
  <si>
    <t>https://doi.org/10.3354/dao02910</t>
  </si>
  <si>
    <t>https://doi.org/10.3354/meps11344</t>
  </si>
  <si>
    <t>https://doi.org/10.1007/s10531-019-01858-w</t>
  </si>
  <si>
    <t>https://doi.org/10.1016/j.ecss.2020.107049</t>
  </si>
  <si>
    <t>https://doi.org/10.1007/s11442-016-1301-4</t>
  </si>
  <si>
    <t>https://doi.org/10.1038/s41598-018-25414-8</t>
  </si>
  <si>
    <t>https://doi.org/10.1016/j.margeo.2019.106041</t>
  </si>
  <si>
    <t>https://doi.org/10.1038/s41598-017-02383-y</t>
  </si>
  <si>
    <t>https://doi.org/10.1371/journal.pone.0224360</t>
  </si>
  <si>
    <t>https://doi.org/10.3354/meps13015</t>
  </si>
  <si>
    <t>https://doi.org/10.1371/journal.pone.0159100</t>
  </si>
  <si>
    <t>https://doi.org/10.1111/gcb.13639</t>
  </si>
  <si>
    <t>did not examine heat stress events specifically, and manipulated environment</t>
  </si>
  <si>
    <t>2008-2014</t>
  </si>
  <si>
    <t>. Trends in coral cover within the KHFMA were therefore highly consistent with the results from a meta-analysis study of the effects of marine protected areas (MPAs) on coral cover, which showed an overall decline in coral cover in open areas and recently established MPAs, but that after around four years of closure and beyond MPAs had increasingly positive impacts on coral cover</t>
  </si>
  <si>
    <t>https://doi.org/10.1111/gcb.14643</t>
  </si>
  <si>
    <t>https://doi.org/10.1093/mnras/stz2459</t>
  </si>
  <si>
    <t>https://doi.org/10.1007/s00338-020-02001-w</t>
  </si>
  <si>
    <t>https://doi.org/10.3389/fmicb.2020.01791</t>
  </si>
  <si>
    <t>https://doi.org/10.1111/gcb.13647</t>
  </si>
  <si>
    <t>https://doi.org/10.1029/2019JC015579</t>
  </si>
  <si>
    <t>https://doi.org/10.1016/j.scitotenv.2018.09.114</t>
  </si>
  <si>
    <t>https://doi.org/10.1016/j.ocecoaman.2015.06.003</t>
  </si>
  <si>
    <t>https://doi.org/10.7717/peerj.3410</t>
  </si>
  <si>
    <t>https://doi.org/10.1038/ncomms13801</t>
  </si>
  <si>
    <t>https://doi.org/10.1016/j.ecolind.2017.03.001</t>
  </si>
  <si>
    <t>https://doi.org/10.1016/j.marpolbul.2019.04.013</t>
  </si>
  <si>
    <t>https://doi.org/10.3389/fmars.2020.576013</t>
  </si>
  <si>
    <t>https://doi.org/10.1038/s41467-019-12065-0</t>
  </si>
  <si>
    <t>although they were looking at the effect of rats, this was looked at through the lense of marine subsidies instead of direct impact on corals of human populations</t>
  </si>
  <si>
    <t>Even though seabird nutrients did not enhance community‐wide resistance to bleaching, they may still promote recovery of these reefs through their positive influence on CCA and herbivorous fishes</t>
  </si>
  <si>
    <t>not about biology</t>
  </si>
  <si>
    <t>review of recovery from global heat stress events</t>
  </si>
  <si>
    <t>No obvious trends were seen in the initial analyses of the distribution of coral cover and diversity relative to distribution of human population centers, and various characteristics of the nearest river and river catchment but more detailed analyses are underway</t>
  </si>
  <si>
    <t>2016/2017</t>
  </si>
  <si>
    <t>Results total</t>
  </si>
  <si>
    <t>https://doi.org/10.3389/fmars.2019.00690</t>
  </si>
  <si>
    <t>https://doi.org/10.1016/j.jembe.2019.05.003</t>
  </si>
  <si>
    <t>https://doi.org/10.1371/journal.pone.0242153</t>
  </si>
  <si>
    <t>https://doi.org/10.7717/peerj.2871</t>
  </si>
  <si>
    <t>https://doi.org/10.1038/s41558-018-0314-7</t>
  </si>
  <si>
    <t>https://doi.org/10.1016/j.marpolbul.2020.111585</t>
  </si>
  <si>
    <t>https://doi.org/10.1098/rstb.2013.0267</t>
  </si>
  <si>
    <t>https://doi.org/10.1063/1.4966819</t>
  </si>
  <si>
    <t>https://doi.org/10.3354/meps12441</t>
  </si>
  <si>
    <t>https://doi.org/10.1371/journal.pone.0162098</t>
  </si>
  <si>
    <t>https://doi.org/10.1007/s00227-016-2956-1</t>
  </si>
  <si>
    <t>https://doi.org/10.1016/j.aquabot.2017.02.007</t>
  </si>
  <si>
    <t>https://doi.org/10.1016/j.marpolbul.2017.03.061</t>
  </si>
  <si>
    <t>https://doi.org/10.1007/s12192-016-0756-7</t>
  </si>
  <si>
    <t>https://doi.org/10.1007/s00338-020-01902-0</t>
  </si>
  <si>
    <t>hypothesized</t>
  </si>
  <si>
    <t>However, if local stressors persist or increase it could lead to a shift in coral communities towards more stress tolerant life histories, which would be reflected in declines in both taxonomic and morphological richness at these sites [34]. In comparison, sites at Tetepare, an established no-take marine protected area since 2003 and the only island in the Western Province that has not been logged, ranged from low (24%) to high (50%) coral cover and had consistently low taxonomic diversity and low to moderate morphological diversity.</t>
  </si>
  <si>
    <t>morphology and genus</t>
  </si>
  <si>
    <t>2016 May</t>
  </si>
  <si>
    <t>2017 may</t>
  </si>
  <si>
    <t xml:space="preserve">positive </t>
  </si>
  <si>
    <t>The bleaching in 2016 hit all the reefs investigated, but only in the reefs around Himmafushi (i.e., the impact
sites) the live hard coral reduced significantly its cover and the sand deposited on reefs showed a fourfold
increase.</t>
  </si>
  <si>
    <t>predictive modelling from 2010 to 2060</t>
  </si>
  <si>
    <t>focused on algae and did not quantify heat stress on corals</t>
  </si>
  <si>
    <t>https://doi.org/10.3390/toxins11050266</t>
  </si>
  <si>
    <t>https://doi.org/10.1016/j.jtherbio.2019.102433</t>
  </si>
  <si>
    <t>https://doi.org/10.1007/s00338-019-01798-5</t>
  </si>
  <si>
    <t>https://doi.org/10.1007/978-3-319-92735-0_11</t>
  </si>
  <si>
    <t>https://doi.org/10.7717/peerj.950</t>
  </si>
  <si>
    <t>https://doi.org/10.3389/fmars.2020.00245</t>
  </si>
  <si>
    <t>https://doi.org/10.1002/lno.10365</t>
  </si>
  <si>
    <t>https://doi.org/10.7717/peerj.2118</t>
  </si>
  <si>
    <t>https://doi.org/10.3389/fmars.2018.00253</t>
  </si>
  <si>
    <t>https://doi.org/10.1038/srep08273</t>
  </si>
  <si>
    <t>Local management actions can increase coral resilience to thermally-induced bleaching</t>
  </si>
  <si>
    <t>Nitrogen pollution interacts with heat stress to increase coral bleaching across the seascape</t>
  </si>
  <si>
    <t>models but no field work</t>
  </si>
  <si>
    <t>1,2,3,4</t>
  </si>
  <si>
    <t>samples collected in 2008</t>
  </si>
  <si>
    <t>May-June 2014</t>
  </si>
  <si>
    <t>Here, a globally used management action—removing invertebrate coral predators—enhanced coral colony resilience to temperature stress by increasing resistance to, and recovery after, heat-induced bleaching. Given that corals with reduced energy reserves often fair worse during and after bleaching events26, we predict that energetic losses caused by chronic predation20 contributed to increased coral bleaching and tissue loss.</t>
  </si>
  <si>
    <t>3,7</t>
  </si>
  <si>
    <t>3,4</t>
  </si>
  <si>
    <t>The combination of excess anthropogenic N with an increase in the duration of both low and high levels of heat stress suggests that corals will bleach more frequently and for longer periods in the near future. By lowering the temperature threshold for severe coral bleaching, excess N has the potential to decrease the return time between bleaching events, leaving corals with less time to recover following even relatively mild heat stress events.</t>
  </si>
  <si>
    <t>results Neutral (no effect)</t>
  </si>
  <si>
    <t>Anthropogenic_Analyzed</t>
  </si>
  <si>
    <t>Does the study analyze the effects of anthropogenic disturbance? 0 = No, 1 = Yes</t>
  </si>
  <si>
    <t>1 = Fishing disturbance / MPA, 2 = Nutrience distrubance / local population, 3 = Sedimentation/Turbidity, 4 = physical reef destruction, 5 = Tourism, 6 = human population, 7 = rats, 8 = Invertebrate removal</t>
  </si>
  <si>
    <t>Papers that did not analyze the effects of anthropogenic distubance but used it as a justification for results</t>
  </si>
  <si>
    <t>%</t>
  </si>
  <si>
    <t>Elizabeth C. Shaver, Deron E. Burkepile &amp; Brian R. Silliman</t>
  </si>
  <si>
    <t>Mary K. Donovan, Thomas C. Adam, Andrew A. Shantz, Kelly E. Speare, Katrina S. Munsterman, Mallory M. Rice,  Russell J. Schmitt, Sally J. Holbrook, and  Deron E. Burkepile</t>
  </si>
  <si>
    <t>All_Papers</t>
  </si>
  <si>
    <t>Recorded_Anthro</t>
  </si>
  <si>
    <t>Rec_Ana_Conc_Anthro</t>
  </si>
  <si>
    <t>Rec_Conc_notAnalyzed</t>
  </si>
  <si>
    <t>Concluded_not_Recorded_Anthro</t>
  </si>
  <si>
    <t>All papers that were examined for this review</t>
  </si>
  <si>
    <t>All papers that examined a current heatwave (2014-2020)</t>
  </si>
  <si>
    <t>All papers that examined a current heatwave (2014-2020) and recorded anthropogenic effects</t>
  </si>
  <si>
    <t>All papers that examined a current heatwave (2014-2020) and recorded, analyzed and concluded about anthropogenic effects</t>
  </si>
  <si>
    <t>All papers that examined a current heatwave (2014-2020) and recorded and concluded about anthropogenic effects but did not analyzed anthropogenic effects</t>
  </si>
  <si>
    <t>All papers that examined a current heatwave (2014-2020) and concluded about anthropogenic effects but did not record anthropogenic effects initially</t>
  </si>
  <si>
    <t>Tab definitions</t>
  </si>
  <si>
    <t>Papers that did not initally record anthropogenic disturbances but used as a justification for results</t>
  </si>
  <si>
    <t>Papers that did not examine anthropogenic disturbances</t>
  </si>
  <si>
    <t>Papers that analyzed and made conclusions about anthropogenic disturbance and heat stress events</t>
  </si>
  <si>
    <t>Metabolomic signatures of coral bleaching history</t>
  </si>
  <si>
    <t>Roach, Ty N. F.; Dilworth, Jenna; Martin, Christian H.; Jones, A. Daniel; Quinn, Robert A.; Drury, Crawford</t>
  </si>
  <si>
    <t>Bottom Trawling Threatens Future Climate Refugia of Rhodoliths Globally</t>
  </si>
  <si>
    <t>Fragkopoulou, Eliza; Serrao, Ester A.; Horta, Paulo A.; Koerich, Gabrielle; Assis, Jorge</t>
  </si>
  <si>
    <t>Patterns, Drivers, and Ecological Implications of Upwelling in Coral Reef Habitats of the Southern Red Sea</t>
  </si>
  <si>
    <t>DeCarlo, Thomas M.; Carvalho, Susana; Gajdzik, Laura; Hardenstine, Royale S.; Tanabe, Lyndsey K.; Villalobos, Rodrigo; Berumen, Michael L.</t>
  </si>
  <si>
    <t>Long-term wireless streaming of neural recordings for circuit discovery and adaptive stimulation in individuals with Parkinson's disease</t>
  </si>
  <si>
    <t>Gilron, Ro'ee; Little, Simon; Perrone, Randy; Wilt, Robert; de Hemptinne, Coralie; Yaroshinsky, Maria S.; Racine, Caroline A.; Wang, Sarah S.; Ostrem, Jill L.; Larson, Paul S.; Wang, Doris D.; Galifianakis, Nick B.; Bledsoe, Ian O.; San Luciano, Marta; Dawes, Heather E.; Worrell, Gregory A.; Kremen, Vaclav; Borton, David A.; Denison, Timothy; Starr, Philip A.</t>
  </si>
  <si>
    <t>Different responses of massive and branching corals to a major heatwave at the largest and richest reef complex in South Atlantic</t>
  </si>
  <si>
    <t>Lage Ferreira, Lucas Cabral; Grillo, Ana Carolina; Marinho Repinaldo Filho, Fernando Pedro; Ribeiro Souza, Fabio Negrao; Longo, Guilherme Ortigara</t>
  </si>
  <si>
    <t>Adhesion-mediated mechanosignaling forces mitohormesis</t>
  </si>
  <si>
    <t>Tharp, Kevin M.; Higuchi-Sanabria, Ryo; Timblin, Greg A.; Ford, Breanna; Garzon-Coral, Carlos; Schneider, Catherine; Muncie, Jonathon M.; Stashko, Connor; Daniele, Joseph R.; Moore, Andrew S.; Frankino, Phillip A.; Homentcovschi, Stefan; Manoli, Sagar S.; Shao, Hao; Richards, Alicia L.; Chen, Kuei-Ho; ten Hoeve, Johanna; Ku, Gregory M.; Hellerstein, Marc; Nomura, Daniel K.; Saijo, Karou; Gestwicki, Jason; Dunn, Alexander R.; Krogan, Nevan J.; Swaney, Danielle L.; Dillin, Andrew; Weaver, Valerie M.</t>
  </si>
  <si>
    <t>Genetic architectures of proximal and distal colorectal cancer are partly distinct</t>
  </si>
  <si>
    <t>Huyghe, Jeroen R.; Harrison, Tabitha A.; Bien, Stephanie A.; Hampel, Heather; Figueiredo, Jane C.; Schmit, Stephanie L.; Conti, David, V; Chen, Sai; Qu, Conghui; Lin, Yi; Barfield, Richard; Baron, John A.; Cross, Amanda J.; Diergaarde, Brenda; Duggan, David; Harlid, Sophia; Imaz, Liher; Kang, Hyun Min; Levine, David M.; Perduca, Vittorio; Perez-Cornago, Aurora; Sakoda, Lori C.; Schumacher, Fredrick R.; Slattery, Martha L.; Toland, Amanda E.; van Duijnhoven, Franzel J. B.; Van Guelpen, Bethany; Agudo, Antonio; Albanes, Demetrius; Alonso, M. Henar; Anderson, Kristin; Arnau-Collell, Coral; Arndt, Volker; Banbury, Barbara L.; Bassik, Michael C.; Berndt, Sonja, I; Bezieau, Stephane; Bishop, D. Timothy; Boehm, Juergen; Boeing, Heiner; Boutron-Ruault, Marie-Christine; Brenner, Hermann; Brezina, Stefanie; Buch, Stephan; Buchanan, Daniel D.; Burnett-Hartman, Andrea; Caan, Bette J.; Campbell, Peter T.; Carr, Prudence R.; Castells, Antoni; Castellvi-Bel, Sergi; Chan, Andrew T.; Chang-Claude, Jenny; Chanock, Stephen J.; Curtis, Keith R.; de la Chapelle, Albert; Easton, Douglas F.; English, Dallas R.; Feskens, Edith J. M.; Gala, Manish; Gallinger, Steven J.; Gauderman, W. James; Giles, Graham G.; Goodman, Phyllis J.; Grady, William M.; Grove, John S.; Gsur, Andrea; Gunter, Marc J.; Haile, Robert W.; Hampe, Jochen; Hoffmeister, Michael; Hopper, John L.; Hsu, Wan-Ling; Huang, Wen-Yi; Hudson, Thomas J.; Jenab, Mazda; Jenkins, Mark A.; Joshi, Amit D.; Keku, Temitope O.; Kooperberg, Charles; Kuhn, Tilman; Kury, Sebastien; Le Marchand, Loic; Lejbkowicz, Flavio; Li, Christopher, I; Li, Li; Lieb, Wolfgang; Lindblom, Annika; Lindor, Noralane M.; Mannisto, Satu; Markowitz, Sanford D.; Milne, Roger L.; Moreno, Lorena; Murphy, Neil; Nassir, Rami; Offit, Kenneth; Ogino, Shuji; Panico, Salvatore; Parfrey, Patrick S.; Pearlman, Rachel; Pharoah, Paul D. P.; Phipps, Amanda, I; Platz, Elizabeth A.; Potter, John D.; Prentice, Ross L.; Qi, Lihong; Raskin, Leon; Rennert, Gad; Rennert, Hedy S.; Riboli, Elio; Schafmayer, Clemens; Schoen, Robert E.; Seminara, Daniela; Song, Mingyang; Su, Yu-Ru; Tangen, Catherine M.; Thibodeau, Stephen N.; Thomas, Duncan C.; Trichopoulou, Antonia; Ulrich, Cornelia M.; Visvanathan, Kala; Vodicka, Pavel; Vodickova, Ludmila; Vymetalkova, Veronika; Weigl, Korbinian; Weinstein, Stephanie J.; White, Emily; Wolk, Alicja; Woods, Michael O.; Wu, Anna H.; Abecasis, Goncalo R.; Nickerson, Deborah A.; Scacheri, Peter C.; Kundaje, Anshul; Casey, Graham; Gruber, Stephen B.; Hsu, Li; Moreno, Victor; Hayes, Richard B.; Newcomb, Polly A.; Peters, Ulrike</t>
  </si>
  <si>
    <t>Physiological and ecological consequences of the water optical properties degradation on reef corals</t>
  </si>
  <si>
    <t>Lopez-Londono, Tomas; Galindo-Martinez, Claudia T.; Gomez-Campo, Kelly; Gonzalez-Guerrero, Luis A.; Roitman, Sofia; Pollock, F. Joseph; Pizarro, Valeria; Lopez-Victoria, Mateo; Medina, Monica; Iglesias-Prieto, Roberto</t>
  </si>
  <si>
    <t>When are payment for ecosystems services suitable for coral reef derived coastal protection?: A review of scientific requirements</t>
  </si>
  <si>
    <t>Brathwaite, Angelique; Pascal, Nicolas; Clua, Eric</t>
  </si>
  <si>
    <t>Predictors of Outcomes in Patients With Mild Ischemic Stroke Symptoms MaRISS</t>
  </si>
  <si>
    <t>Romano, Jose G.; Gardener, Hannah; Campo-Bustillo, Iszet; Khan, Yosef; Tai, Sofie; Riley, Nikesha; Smith, Eric E.; Sacco, Ralph L.; Khatri, Pooja; Alger, Heather M.; Mac Grory, Brian; Gulati, Deepak; Sangha, Navdeep S.; Craig, Jeffrey M.; Olds, Karin E.; Benesch, Curtis G.; Kelly, Adam G.; Brehaut, Scott S.; Kansara, Amit C.; Schwamm, Lee H.</t>
  </si>
  <si>
    <t>Cloudiness reduces the bleaching response of coral reefs exposed to heat stress</t>
  </si>
  <si>
    <t>Gonzalez-Espinosa, Pedro C.; Donner, Simon D.</t>
  </si>
  <si>
    <t>Status of health and conservation classification of tropical coral reefs in Lakshadweep archipelago</t>
  </si>
  <si>
    <t>Gopi, M.; Joyson Joe Jeevamani, J.; Goutham, S.; Simon, Nina Tabitha; Deepak Samuel, V.; Abhilash, K. R.; Robin, R. S.; Hariharan, G.; Muruganandam, R.; Krishnan, P.; Purvaja, R.; Ramesh, R.</t>
  </si>
  <si>
    <t>Over three decades, a classic winner starts to lose in a Caribbean coral community</t>
  </si>
  <si>
    <t>Edmunds, Peter J.; Didden, Craig; Frank, Karl</t>
  </si>
  <si>
    <t>Large-scale interventions may delay decline of the Great Barrier Reef</t>
  </si>
  <si>
    <t>Condie, Scott A.; Anthony, Kenneth R. N.; Babcock, Russ C.; Baird, Mark E.; Beeden, Roger; Fletcher, Cameron S.; Gorton, Rebecca; Harrison, Daniel; Hobday, Alistair J.; Plaganyi, Eva E.; Westcott, David A.</t>
  </si>
  <si>
    <t>Fine Scale Temporal and Spatial Dynamics of the Stony Coral Tissue Loss Disease Outbreak Within the Lower Florida Keys</t>
  </si>
  <si>
    <t>Williams, Sara D.; Walter, Cory S.; Muller, Erinn M.</t>
  </si>
  <si>
    <t>Marine heatwaves depress metabolic activity and impair cellular acid-base homeostasis in reef-building corals regardless of bleaching susceptibility</t>
  </si>
  <si>
    <t>Innis, Teegan; Allen-Waller, Luella; Brown, Kristen T.; Sparagon, Wesley; Carlson, Christopher; Kruse, Elisa; Huffmyer, Ariana S.; Nelson, Craig E.; Putnam, Hollie M.; Barott, Katie L.</t>
  </si>
  <si>
    <t>Nitrogen enrichment in macroalgae following mass coral mortality</t>
  </si>
  <si>
    <t>Vaughan, Eleanor J.; Wilson, Shaun K.; Howlett, Samantha J.; Parravicini, Valeriano; Williams, Gareth J.; Graham, Nicholas A. J.</t>
  </si>
  <si>
    <t>Simultaneously spray-assisted assembling reversible superwetting coatings for oil-water separation</t>
  </si>
  <si>
    <t>Chen, Dexin; Kang, Zhixin; Li, Wei; Su, Fenghua</t>
  </si>
  <si>
    <t>Impact of wastewater infrastructure improvements on beach water fecal indicator bacteria levels in Monroe County, Florida</t>
  </si>
  <si>
    <t>Kelly, E.; Gidley, M.; Sinigalliano, C.; Kumar, N.; Solo-Gabriele, H. M.</t>
  </si>
  <si>
    <t>Effects of the Stony Coral Tissue Loss Disease Outbreak on Coral Communities and the Benthic Composition of Cozumel Reefs</t>
  </si>
  <si>
    <t>Estrada-Saldivar, Nuria; Quiroga-Garcia, Blanca A.; Perez-Cervantes, Esmeralda; Rivera-Garibay, Omar O.; Alvarez-Filip, Lorenzo</t>
  </si>
  <si>
    <t>Metagenomic insights into the taxonomy, function, and dysbiosis of prokaryotic communities in octocorals</t>
  </si>
  <si>
    <t>Keller-Costa, T.; Lago-Leston, A.; Saraiva, J. P.; Toscan, R.; Silva, S. G.; Goncalves, J.; Cox, C. J.; Kyrpides, N.; Nunes da Rocha, U.; Costa, R.</t>
  </si>
  <si>
    <t>Workflow for the Generation of Expert-Derived Training and Validation Data: A View to Global Scale Habitat Mapping</t>
  </si>
  <si>
    <t>Roelfsema, Chris M.; Lyons, Mitchell; Murray, Nicholas; Kovacs, Eva M.; Kennedy, Emma; Markey, Kathryn; Borrego-Acevedo, Rodney; Ordonez Alvarez, Alexandra; Say, Chantel; Tudman, Paul; Roe, Meredith; Wolff, Jeremy; Traganos, Dimosthenis; Asner, Gregory P.; Bambic, Brianna; Free, Brian; Fox, Helen E.; Lieb, Zoe; Phinn, Stuart R.</t>
  </si>
  <si>
    <t>Going with the flow: How corals in high-flow environments can beat the heat</t>
  </si>
  <si>
    <t>Fifer, James; Bentlage, Bastian; Lemer, Sarah; Fujimura, Atsushi G.; Sweet, Michael; Raymundo, Laurie J.</t>
  </si>
  <si>
    <t>Conservation actions and ecological context: optimizing coral reef local management in the Dominican Republic</t>
  </si>
  <si>
    <t>Cortes-Useche, Camilo; Hernandez-Delgado, Edwin A.; Calle-Trivino, Johanna; Sellares Blasco, Rita; Galvan, Victor; Arias-Gonzalez, Jesus E.</t>
  </si>
  <si>
    <t>Contrasting effects of the El Nino 2015-16 event on coral reefs from the central pacific coast of Mexico</t>
  </si>
  <si>
    <t>Nava, Hector; Lopez, Norma; Ramirez-Garcia, Pedro; Garibay-Valladolid, Elizabeth</t>
  </si>
  <si>
    <t>The role of corals on the abundance of a fish ectoparasite in the Great Barrier Reef</t>
  </si>
  <si>
    <t>Paula, Jose Ricardo; Sun, Derek; Pissarra, Vasco; Narvaez, Pauline; Rosa, Rui; Grutter, Alexandra S.; Sikkel, Paul C.</t>
  </si>
  <si>
    <t>Catastrophic loss of tropical seagrass habitats at the Cocos (Keeling) Islands due to multiple stressors</t>
  </si>
  <si>
    <t>Buckee, Joanna; Hetzel, Yasha; Nyegaard, Marianne; Evans, Scott; Whiting, Scott; Scott, Sarah; Ayvazian, Suzanne; van Keulen, Mike; Verduin, Jennifer</t>
  </si>
  <si>
    <t>Widespread bleaching in the One Tree Island lagoon (Southern Great Barrier Reef) during record-breaking temperatures in 2020</t>
  </si>
  <si>
    <t>Nolan, Megan K. B.; Schmidt-Roach, Sebastian; Davis, Andrew R.; Aranda, Manuel; Howells, Emily J.</t>
  </si>
  <si>
    <t>Documenting decadal disturbance dynamics reveals archipelago-specific recovery and compositional change on Polynesian reefs</t>
  </si>
  <si>
    <t>Perez-Rosales, Gonzalo; Brandl, Simon J.; Chancerelle, Yannick; Siu, Gilles; Martinez, Elodie; Parravicini, Valeriano; Hedouin, Laetitia</t>
  </si>
  <si>
    <t>Impacts of a changing environment on marginal coral reefs in the Tropical Southwestern Atlantic</t>
  </si>
  <si>
    <t>Soares, Marcelo; Rossi, Sergio; Gurgel, Anne; Lucas, Caroline; Tavares, Tallita; Diniz, Beatriz; Feitosa, Caroline; Rabelo, Emanuelle; Pereira, Pedro; de Kikuchi, Ruy; Leao, Zelinda; Cruz, Igor; de Macedo Carneiro, Pedro; Alvarez-Filip, Lorenzo</t>
  </si>
  <si>
    <t>Caribbean corals exhibit species-specific differences in competitive abilities with an aggressive encrusting alga, Ramicrusta textilis</t>
  </si>
  <si>
    <t>Hollister, Karli J.; Ennis, Rosmin S.; Spalding, Heather L.; Gabrielson, Paul W.; Smith, Tyler B.</t>
  </si>
  <si>
    <t>Towards the sustainable discovery and development of new antibiotics</t>
  </si>
  <si>
    <t>Miethke, Marcus; Pieroni, Marco; Weber, Tilmann; Bronstrup, Mark; Hammann, Peter; Halby, Ludovic; Arimondo, Paola B.; Glaser, Philippe; Aigle, Bertrand; Bode, Helge B.; Moreira, Rui; Li, Yanyan; Luzhetskyy, Andriy; Medema, Marnix H.; Pernodet, Jean-Luc; Stadler, Marc; Tormo, Jose Ruben; Genilloud, Olga; Truman, Andrew W.; Weissman, Kira J.; Takano, Eriko; Sabatini, Stefano; Stegmann, Evi; Brotz-Oesterhelt, Heike; Wohlleben, Wolfgang; Seemann, Myriam; Empting, Martin; Hirsch, Anna K. H.; Loretz, Brigitta; Lehr, Claus-Michael; Titz, Alexander; Herrmann, Jennifer; Jaeger, Timo; Alt, Silke; Hesterkamp, Thomas; Winterhalter, Mathias; Schiefer, Andrea; Pfarr, Kenneth; Hoerauf, Achim; Graz, Heather; Graz, Michael; Lindvall, Mika; Ramurthy, Savithri; Karlen, Anders; van Dongen, Maarten; Petkovic, Hrvoje; Keller, Andreas; Peyrane, Frederic; Donadio, Stefano; Fraisse, Laurent; Piddock, Laura J. V.; Gilbert, Ian H.; Moser, Heinz E.; Muller, Rolf</t>
  </si>
  <si>
    <t>Risks to the stability of coral reefs in the South China Sea: An integrated biomarker approach to assess the physiological responses of Trochus niloticus to ocean acidification and warming</t>
  </si>
  <si>
    <t>Zhang, Tianyu; Qu, Yi; Zhang, Qianqian; Tang, Jia; Cao, Ruiwen; Dong, Zhijun; Wang, Qing; Zhao, Jianmin</t>
  </si>
  <si>
    <t>Impacts of Stony Coral Tissue Loss Disease (SCTLD) on Coral Community Structure at an Inshore Patch Reef of the Upper Florida Keys Using Photomosaics</t>
  </si>
  <si>
    <t>Kolodziej, Graham; Studivan, Michael S.; Gleason, Arthur C. R.; Langdon, Chris; Enochs, Ian C.; Manzello, Derek P.</t>
  </si>
  <si>
    <t>Reef Cover, a coral reef classification for global habitat mapping from remote sensing</t>
  </si>
  <si>
    <t>Kennedy, Emma V.; Roelfsema, Chris M.; Lyons, Mitchell B.; Kovacs, Eva M.; Borrego-Acevedo, Rodney; Roe, Meredith; Phinn, Stuart R.; Larsen, Kirk; Murray, Nicholas J.; Yuwono, Doddy; Wolff, Jeremy; Tudman, Paul</t>
  </si>
  <si>
    <t>Recent dynamics on turbid-water corals reefs following the 2010 mass bleaching event in Tobago</t>
  </si>
  <si>
    <t>Alemu, Jahson Berhane, I; Mallela, Jennie</t>
  </si>
  <si>
    <t>Variation in Immune-Related Gene Expression Provides Evidence of Local Adaptation in Porites astreoides (Lamarck, 1816) between Inshore and Offshore Meta-Populations Inhabiting the Lower Florida Reef Tract, USA</t>
  </si>
  <si>
    <t>Haslun, Joshua A.; Hauff-Salas, Briana; Strychar, Kevin B.; Cervino, James M.; Ostrom, Nathaniel E.</t>
  </si>
  <si>
    <t>Effect of Cryopreservation on Proteins from the Ubiquitous Marine Dinoflagellate Breviolum sp. (Family Symbiodiniaceae)</t>
  </si>
  <si>
    <t>Li, Hsing-Hui; Lu, Jia-Lin; Lo, Hui-Esther; Tsai, Sujune; Lin, Chiahsin</t>
  </si>
  <si>
    <t>Persistence of marine heat waves for coral bleaching and their spectral characteristics around Andaman coral reef</t>
  </si>
  <si>
    <t>Mohanty, P. C.; Kushabaha, A.; Mahendra, R. S.; Nayak, R. K.; Sahu, B. K.; Rao, E. Pattabhi Rama; Kumar, T. Sinivasa</t>
  </si>
  <si>
    <t>Physical and chemical modifications of cellulose fibers for food packaging applications</t>
  </si>
  <si>
    <t>Saedi, Shahab; Garcia, Coralia V.; Kim, Jun Tae; Shin, Gye Hwa</t>
  </si>
  <si>
    <t>Variation in susceptibility among three Caribbean coral species and their algal symbionts indicates the threatened staghorn coral, Acropora cervicornis, is particularly susceptible to elevated nutrients and heat stress</t>
  </si>
  <si>
    <t>Palacio-Castro, Ana M.; Dennison, Caroline E.; Rosales, Stephanie M.; Baker, Andrew C.</t>
  </si>
  <si>
    <t>Modern and sub-fossil corals suggest reduced temperature variability in the eastern pole of the Indian Ocean Dipole during the medieval climate anomaly</t>
  </si>
  <si>
    <t>Cahyarini, Sri Yudawati; Pfeiffer, Miriam; Reuning, Lars; Liebetrau, Volker; Dullo, Wolf-Chr.; Takayanagi, Hideko; Anwar, Iwan Pramesti; Utami, Dwi Amanda; Garbe-Schoenberg, Dieter; Hendrizan, Marfasran; Eisenhauer, Anton</t>
  </si>
  <si>
    <t>Molecular Mechanisms of Coral Persistence Within Highly Urbanized Locations in the Port of Miami, Florida</t>
  </si>
  <si>
    <t>Rubin, Ewelina T.; Enochs, Ian C.; Foord, Colin; Mayfield, Anderson B.; Kolodziej, Graham; Basden, Isabelle; Manzello, Derek P.</t>
  </si>
  <si>
    <t>Development of a free radical scavenging bacterial consortium to mitigate oxidative stress in cnidarians</t>
  </si>
  <si>
    <t>Dungan, Ashley M.; Bulach, Dieter; Lin, Heyu; van Oppen, Madeleine J. H.; Blackall, Linda L.</t>
  </si>
  <si>
    <t>A comparative baseline of coral disease in three regions along the Saudi Arabian coast of the central Red Sea</t>
  </si>
  <si>
    <t>Aeby, Greta Smith; Shore, Amanda; Jensen, Thor; Ziegler, Maren; Work, Thierry; Voolstra, Christian R.</t>
  </si>
  <si>
    <t>Temperature stress and disease drives the extirpation of the threatened pillar coral, Dendrogyra cylindrus, in southeast Florida</t>
  </si>
  <si>
    <t>Jones, Nicholas P.; Kabay, Lystina; Lunz, Kathleen Semon; Gilliam, David S.</t>
  </si>
  <si>
    <t>Encrusters maintain stable carbonate production despite temperature anomalies among two inshore island reefs of the Pilbara, Western Australia</t>
  </si>
  <si>
    <t>Dee, Shannon; Cuttler, Michael; Cartwright, Paula; McIlwain, Jennifer; Browne, Nicola</t>
  </si>
  <si>
    <t>Microbiomes of Healthy and Bleached Corals During a 2016 Thermal Bleaching Event in the Upper Gulf of Thailand</t>
  </si>
  <si>
    <t>Kusdianto, Heru; Kullapanich, Chitrasak; Palasuk, Matanee; Jandang, Suppakarn; Pattaragulwanit, Kobchai; Ouazzani, Jamal; Chavanich, Suchana; Viyakarn, Voranop; Somboonna, Naraporn</t>
  </si>
  <si>
    <t>A mixed-methods study of cyclin-dependent kinase 4 and 6 inhibitor symptom burden and quality of life among metastatic breast cancer patients and providers</t>
  </si>
  <si>
    <t>Oswald, Laura B.; Arredondo, Brandy; Kadono, Mika; Martinez-Tyson, Dinorah; Meade, Cathy D.; Penedo, Frank; Antoni, Michael H.; Soliman, Hatem; Costa, Ricardo L. B.; Jim, Heather S. L.</t>
  </si>
  <si>
    <t>Survival motor neuron deficiency slows myoblast fusion through reduced myomaker and myomixer expression</t>
  </si>
  <si>
    <t>McCormack, Nikki M.; Villalon, Eric; Viollet, Coralie; Soltis, Anthony R.; Dalgard, Clifton L.; Lorson, Christian L.; Burnett, Barrington G.</t>
  </si>
  <si>
    <t>Evolution and connectivity influence the persistence and recovery of coral reefs under climate change in the Caribbean, Southwest Pacific, and Coral Triangle</t>
  </si>
  <si>
    <t>McManus, Lisa C.; Forrest, Daniel L.; Tekwa, Edward W.; Schindler, Daniel E.; Colton, Madhavi A.; Webster, Michael M.; Essington, Timothy E.; Palumbi, Stephen R.; Mumby, Peter J.; Pinsky, Malin L.</t>
  </si>
  <si>
    <t>Temporal changes in the sponge holobiont during the course of infection with Aplysina Red Band Syndrome</t>
  </si>
  <si>
    <t>Olson, Julie B.; Easson, Cole G.; Gochfeld, Deborah J.</t>
  </si>
  <si>
    <t>3D assessment of a coral reef at Lalo Atoll reveals varying responses of habitat metrics following a catastrophic hurricane</t>
  </si>
  <si>
    <t>Pascoe, Kailey H.; Fukunaga, Atsuko; Kosaki, Randall K.; Burns, John H. R.</t>
  </si>
  <si>
    <t>Experimental Techniques to Assess Coral Physiology in situ Under Global and Local Stressors: Current Approaches and Novel Insights</t>
  </si>
  <si>
    <t>Dellisanti, Walter; Chung, Jeffery T. H.; Chow, Cher F. Y.; Wu, Jiajun; Wells, Mark L.; Chan, Leo L.</t>
  </si>
  <si>
    <t>Great Barrier Reef degradation, sea surface temperatures, and atmospheric CO2 levels collectively exhibit a stochastic process with memory</t>
  </si>
  <si>
    <t>Elnar, Allan R. B.; Cena, Christianlly B.; Bernido, Christopher C.; Carpio-Bernido, M. Victoria</t>
  </si>
  <si>
    <t>Microbiome-mediated mechanisms contributing to the environmental tolerance of reef invertebrate species</t>
  </si>
  <si>
    <t>Marangon, Emma; Laffy, Patrick W.; Bourne, David G.; Webster, Nicole S.</t>
  </si>
  <si>
    <t>Comparing Coral Colony Surveys From In-Water Observations and Structure-From-Motion Imagery Shows Low Methodological Bias</t>
  </si>
  <si>
    <t>Couch, Courtney S.; Oliver, Thomas A.; Suka, Rhonda; Lamirand, Mia; Asbury, Mollie; Amir, Corinne; Vargas-Angel, Bernardo; Winston, Morgan; Huntington, Brittany; Lichowski, Frances; Halperin, Ariel; Gray, Andrew; Garriques, Joao; Samson, Jennifer</t>
  </si>
  <si>
    <t>An Experimental Framework for Selectively Breeding Corals for Assisted Evolution</t>
  </si>
  <si>
    <t>Humanes, Adriana; Beauchamp, Elizabeth A.; Bythell, John C.; Carle, Mitch K.; Craggs, Jamie R.; Edwards, Alasdair J.; Golbuu, Yimnang; Lachs, Liam; Martinez, Helios M.; Palmowski, Pawel; Paysinger, Faith; Randle, Janna L.; van der Steeg, Eveline; Sweets, Michael; Treumann, Achim; Guest, James R.</t>
  </si>
  <si>
    <t>Somatic PIK3R1 variation as a cause of vascular malformations and overgrowth</t>
  </si>
  <si>
    <t>Cottrell, Catherine E.; Bender, Nicole R.; Zimmermann, Michael T.; Heusel, Jonathan W.; Corliss, Meagan; Evenson, Michael J.; Magrini, Vincent; Corsmeier, Donald J.; Avenarius, Matthew; Dudley, Jeffrey N.; Johnston, Jennifer J.; Lindhurst, Marjorie J.; Vigh-Conrad, Katinka; Davies, Olivia M. T.; Coughlin, Carrie C.; Frieden, Ilona J.; Tollefson, Megha; Zaenglein, Andrea L.; Ciliberto, Heather; Tosi, Laura L.; Semple, Robert K.; Biesecker, Leslie G.; Drolet, Beth A.</t>
  </si>
  <si>
    <t>Quantifying global potential for coral evolutionary response to climate change</t>
  </si>
  <si>
    <t>Logan, Cheryl A.; Dunne, John P.; Ryan, James S.; Baskett, Marissa L.; Donner, Simon D.</t>
  </si>
  <si>
    <t>Coral reef resilience differs among islands within the Gulf of Mannar, southeast India, following successive coral bleaching events</t>
  </si>
  <si>
    <t>Raj, K. Diraviya; Aeby, Greta S.; Mathews, G.; Williams, Gareth J.; Caldwell, Jamie M.; Laju, R. L.; Bharath, M. Selva; Kumar, P. Dinesh; Arasamuthu, A.; Asir, N. Gladwin Gnana; Wedding, Lisa M.; Davies, Andrew J.; Moritsch, Monica M.; Edward, J. K. Patterson</t>
  </si>
  <si>
    <t>Drivers of coral bleaching in a Marine Protected Area of the Southern Gulf of Mexico during the 2015 event</t>
  </si>
  <si>
    <t>Israel Muniz-Castillo, Aaron; Ernesto Arias-Gonzalez, Jesus</t>
  </si>
  <si>
    <t>Effects of Focal Knee Joint Cooling on Static and Dynamic Strength of the Quadriceps: Innovative Approach to Muscle Conditioning</t>
  </si>
  <si>
    <t>Kim, Joo-Sung; Mettler, Joni A.; McCurdy, Kevin; Kim, Kyung-Min</t>
  </si>
  <si>
    <t>Gross calcium carbonate production in Eastern Tropical Pacific coral reefs (Gorgona Island, Colombia)</t>
  </si>
  <si>
    <t>Cespedes-Rodriguez, Eliana C.; Londono-Cruz, Edgardo</t>
  </si>
  <si>
    <t>The Indian Ocean Dipole and El Nino Southern Oscillation as major drivers of coral cover on shallow reefs in the Andaman Sea</t>
  </si>
  <si>
    <t>Dunne, Richard P.; Brown, Barbara E.; Phongsuwan, Niphon; Putchim, Lalita</t>
  </si>
  <si>
    <t>Dynamics of Dipsastraea pallida-symbiont association following bleaching events across the northern Persian Gulf and Gulf of Oman</t>
  </si>
  <si>
    <t>Oladi, Mahshid; Rouzbehani, Soudabeh; Ahmadzadeh, Faraham; Ghazilou, Amir</t>
  </si>
  <si>
    <t>Pocillopora cryptofauna and their response to host coral mortality</t>
  </si>
  <si>
    <t>Salas-Moya, Carolina; Fabregat-Male, Sonia; Vargas-Castillo, Rita; Valverde, Jose Miguel; Vasquez-Fallas, Fiorella; Sibaja-Cordero, Jeffrey; Alvarado, Juan Jose</t>
  </si>
  <si>
    <t>Shifting baselines: Physiological legacies contribute to the response of reef corals to frequent heatwaves</t>
  </si>
  <si>
    <t>Wall, Christopher B.; Ricci, Contessa A.; Wen, Alexandra D.; Ledbetter, Bren E.; Klinger, Delania E.; Mydlarz, Laura D.; Gates, Ruth D.; Putnam, Hollie M.</t>
  </si>
  <si>
    <t>The enhanced expression of heat stress-related genes in scleractinian coral 'Porites harrisoni' during warm episodes as an intrinsic mechanism for adaptation in 'the Persian Gulf'</t>
  </si>
  <si>
    <t>Moghaddam, Sanaz; Shokri, Mohammad Reza; Tohidfar, Masoud</t>
  </si>
  <si>
    <t>Coral host physiology and symbiont dynamics associated with differential recovery from mass bleaching in an extreme, macro-tidal reef environment in northwest Australia</t>
  </si>
  <si>
    <t>Jung, E. Maria U.; Stat, Michael; Thomas, Luke; Koziol, Adam; Schoepf, Verena</t>
  </si>
  <si>
    <t>Proceedings of the Eighth Annual Deep Brain Stimulation Think Tank: Advances in Optogenetics, Ethical Issues Affecting DBS Research, Neuromodulatory Approaches for Depression, Adaptive Neurostimulation, and Emerging DBS Technologies</t>
  </si>
  <si>
    <t>Vedam-Mai, Vinata; Deisseroth, Karl; Giordano, James; Lazaro-Munoz, Gabriel; Chiong, Winston; Suthana, Nanthia; Langevin, Jean-Philippe; Gill, Jay; Goodman, Wayne; Provenza, Nicole R.; Halpern, Casey H.; Shivacharan, Rajat S.; Cunningham, Tricia N.; Sheth, Sameer A.; Pouratian, Nader; Scangos, Katherine W.; Mayberg, Helen S.; Horn, Andreas; Johnson, Kara A.; Butson, Christopher R.; Gilron, Ro'ee; de Hemptinne, Coralie; Wilt, Robert; Yaroshinsky, Maria; Little, Simon; Starr, Philip; Worrell, Greg; Shirvalkar, Prasad; Chang, Edward; Volkmann, Jens; Muthuraman, Muthuraman; Groppa, Sergiu; Kuhn, Andrea A.; Li, Luming; Johnson, Matthew; Otto, Kevin J.; Raike, Robert; Goetz, Steve; Wu, Chengyuan; Silburn, Peter; Cheeran, Binith; Pathak, Yagna J.; Malekmohammadi, Mahsa; Gunduz, Aysegul; Wong, Joshua K.; Cernera, Stephanie; Shukla, Aparna Wagle; Ramirez-Zamora, Adolfo; Deeb, Wissam; Patterson, Addie; Foote, Kelly D.; Okun, Michael S.</t>
  </si>
  <si>
    <t>Sea urchin mass mortality rapidly restores kelp forest communities</t>
  </si>
  <si>
    <t>Williams, Jonathan P.; Claisse, Jeremy T.; Pondella, Daniel J., II; Williams, Chelsea M.; Robart, Matthew J.; Scholz, Zoe; Jaco, Erin M.; Ford, Tom; Burdick, Heather; Witting, David</t>
  </si>
  <si>
    <t>Mesophotic coral refuges following multiple disturbances</t>
  </si>
  <si>
    <t>Bloomberg, Jeanne; Holstein, Daniel M.</t>
  </si>
  <si>
    <t>The last hotspots of structural complexity as conservation targets in the Mesoamerican Coral Reef</t>
  </si>
  <si>
    <t>Randazzo-Eisemann, Angela; Arias-Gonzalez, Jesus Ernesto; Velez, Laure; McField, Melanie; Mouillot, David</t>
  </si>
  <si>
    <t>Thermal Stress Interacts With Surgeonfish Feces to Increase Coral Susceptibility to Dysbiosis and Reduce Tissue Regeneration</t>
  </si>
  <si>
    <t>Ezzat, Leila; Merolla, Sarah; Clements, Cody S.; Munsterman, Katrina S.; Landfield, Kaitlyn; Stensrud, Colton; Schmeltzer, Emily R.; Burkepile, Deron E.; Vega Thurber, Rebecca</t>
  </si>
  <si>
    <t>Species-Specific Variations in the Metabolomic Profiles of Acropora hyacinthus and Acropora millepora Mask Acute Temperature Stress Effects in Adult Coral Colonies</t>
  </si>
  <si>
    <t>Sweet, Michael; Bulling, Mark; Varshavi, Dorsa; Lloyd, Gavin R.; Jankevics, Andris; Najdekr, Lukas; Weber, Ralf J. M.; Viant, Mark R.; Craggs, Jamie</t>
  </si>
  <si>
    <t>Assessing population collapse of Drupella spp. (Mollusca: Gastropoda) 2 years after a coral bleaching event in the Republic of Maldives</t>
  </si>
  <si>
    <t>Saponari, L.; Dehnert, I.; Galli, P.; Montano, S.</t>
  </si>
  <si>
    <t>Responses of Buluan Island turbid fringing reefs, southern Philippines to the 2016 thermal anomaly</t>
  </si>
  <si>
    <t>Valino, Darryl Anthony M.; Baria-Rodriguez, Maria Vanessa; Dizon, Romeo M.; Alino, Porfirio M.</t>
  </si>
  <si>
    <t>Shifts in marine invertebrate bacterial assemblages associated with tissue necrosis during a heat wave</t>
  </si>
  <si>
    <t>Rubio-Portillo, Esther; Ramos-Espla, Alfonso A.; Anton, Josefa</t>
  </si>
  <si>
    <t>Lateral, Vertical, and Temporal Variability of Seawater Carbonate Chemistry at Hog Reef, Bermuda</t>
  </si>
  <si>
    <t>Pezner, Ariel K.; Courtney, Travis A.; Page, Heather N.; Giddings, Sarah N.; Beatty, Cory M.; DeGrandpre, Michael D.; Andersson, Andreas J.</t>
  </si>
  <si>
    <t>A snapshot of reef conditions in North Ari Atoll (Maldives) following the 2016 bleaching event and Acanthaster planci outbreak</t>
  </si>
  <si>
    <t>Caragnano, A.; Basso, D.; Spezzaferri, S.; Hallock, P.</t>
  </si>
  <si>
    <t>Glacio-eustatic variations and sapropel events as main controls on the Middle Pleistocene-Holocene evolution of the Cabliers Coral Mound Province (W Mediterranean)</t>
  </si>
  <si>
    <t>Corbera, Guillem; Lo Iacono, Claudio; Standish, Christopher D.; Anagnostou, Eleni; Titschack, Jurgen; Katsamenis, Orestis; Cacho, Isabel; Van Rooij, David; Huvenne, Veerle A., I; Foster, Gavin L.</t>
  </si>
  <si>
    <t>Variations in Mid- to Late Holocene Nitrogen Supply to Northern Great Barrier Reef Halimeda Macroalgal Bioherms</t>
  </si>
  <si>
    <t>McNeil, Mardi; Nothdurft, Luke; Erler, Dirk; Hua, Quan; Webster, Jody M.</t>
  </si>
  <si>
    <t>A Perspective of the Cumulative Risks from Climate Change on Mt. Everest: Findings from the 2019 Expedition</t>
  </si>
  <si>
    <t>Miner, Kimberley R.; Mayewski, Paul Andrew; Hubbard, Mary; Broad, Kenny; Clifford, Heather; Napper, Imogen; Gajurel, Ananta; Jaskolski, Corey; Li, Wei; Potocki, Mariusz; Priscu, John</t>
  </si>
  <si>
    <t>https://doi.org/10.1038/s41559-020-01388-7</t>
  </si>
  <si>
    <t>https://doi.org/10.3389/fmars.2020.594537</t>
  </si>
  <si>
    <t>https://doi.org/10.1029/2020JC016493</t>
  </si>
  <si>
    <t>https://doi.org/10.1038/s41587-021-00897-5</t>
  </si>
  <si>
    <t>https://doi.org/10.1007/s00227-021-03863-6</t>
  </si>
  <si>
    <t>https://doi.org/10.1016/j.cmet.2021.04.017</t>
  </si>
  <si>
    <t>https://doi.org/10.1136/gutjnl-2020-321534</t>
  </si>
  <si>
    <t>https://doi.org/10.1007/s00338-021-02133-7</t>
  </si>
  <si>
    <t>https://doi.org/10.1016/j.ecoser.2021.101261</t>
  </si>
  <si>
    <t>https://doi.org/10.1161/STROKEAHA.120.032809</t>
  </si>
  <si>
    <t>https://doi.org/10.1111/gcb.15676</t>
  </si>
  <si>
    <t>https://doi.org/10.1007/s11273-021-09801-z</t>
  </si>
  <si>
    <t>https://doi.org/10.1002/ecs2.3517</t>
  </si>
  <si>
    <t>https://doi.org/10.1098/rsos.201296</t>
  </si>
  <si>
    <t>https://doi.org/10.3389/fmars.2021.631776</t>
  </si>
  <si>
    <t>https://doi.org/10.1111/gcb.15622</t>
  </si>
  <si>
    <t>https://doi.org/10.1007/s00338-021-02079-w</t>
  </si>
  <si>
    <t>https://doi.org/10.1016/j.cjche.2020.07.033</t>
  </si>
  <si>
    <t>https://doi.org/10.1016/j.scitotenv.2020.143024</t>
  </si>
  <si>
    <t>https://doi.org/10.3389/fmars.2021.632777</t>
  </si>
  <si>
    <t>https://doi.org/10.1186/s40168-021-01031-y</t>
  </si>
  <si>
    <t>https://doi.org/10.3389/fmars.2021.643381</t>
  </si>
  <si>
    <t>https://doi.org/10.1111/mec.15869</t>
  </si>
  <si>
    <t>https://doi.org/10.7717/peerj.10925</t>
  </si>
  <si>
    <t>https://doi.org/10.1111/maec.12630</t>
  </si>
  <si>
    <t>https://doi.org/10.1007/s00338-021-02051-8</t>
  </si>
  <si>
    <t>https://doi.org/10.1016/j.marpolbul.2021.112602</t>
  </si>
  <si>
    <t>https://doi.org/10.1007/s10661-021-09330-5</t>
  </si>
  <si>
    <t>https://doi.org/10.1016/j.marpolbul.2021.112659</t>
  </si>
  <si>
    <t>https://doi.org/10.1016/j.ocecoaman.2021.105692</t>
  </si>
  <si>
    <t>https://doi.org/10.1007/s00338-021-02172-0</t>
  </si>
  <si>
    <t>https://doi.org/10.1038/s41570-021-00313-1</t>
  </si>
  <si>
    <t>https://doi.org/10.1016/j.scitotenv.2021.146876</t>
  </si>
  <si>
    <t>https://doi.org/10.3389/fmars.2021.682163</t>
  </si>
  <si>
    <t>https://doi.org/10.1038/s41597-021-00958-z</t>
  </si>
  <si>
    <t>https://doi.org/10.1016/j.marenvres.2021.105411</t>
  </si>
  <si>
    <t>https://doi.org/10.3390/w13152107</t>
  </si>
  <si>
    <t>https://doi.org/10.3390/plants10081731</t>
  </si>
  <si>
    <t>https://doi.org/10.1007/s10661-021-09264-y</t>
  </si>
  <si>
    <t>https://doi.org/10.1007/s10570-021-04086-0</t>
  </si>
  <si>
    <t>https://doi.org/10.1007/s00338-021-02159-x</t>
  </si>
  <si>
    <t>https://doi.org/10.1038/s41598-021-94465-1</t>
  </si>
  <si>
    <t>https://doi.org/10.3389/fmars.2021.695236</t>
  </si>
  <si>
    <t>https://doi.org/10.1111/1751-7915.13877</t>
  </si>
  <si>
    <t>https://doi.org/10.1371/journal.pone.0246854</t>
  </si>
  <si>
    <t>https://doi.org/10.1038/s41598-021-93111-0</t>
  </si>
  <si>
    <t>https://doi.org/10.1016/j.marenvres.2021.105386</t>
  </si>
  <si>
    <t>https://doi.org/10.3389/fmars.2021.643962</t>
  </si>
  <si>
    <t>https://doi.org/10.1002/cam4.4055</t>
  </si>
  <si>
    <t>https://doi.org/10.1002/jcsm.12740</t>
  </si>
  <si>
    <t>https://doi.org/10.1111/gcb.15725</t>
  </si>
  <si>
    <t>https://doi.org/10.1007/s00338-021-02126-6</t>
  </si>
  <si>
    <t>https://doi.org/10.1038/s41598-021-91509-4</t>
  </si>
  <si>
    <t>https://doi.org/10.3389/fphys.2021.656562</t>
  </si>
  <si>
    <t>https://doi.org/10.1007/s00382-021-05831-8</t>
  </si>
  <si>
    <t>https://doi.org/10.1007/s00227-021-03893-0</t>
  </si>
  <si>
    <t>https://doi.org/10.3389/fmars.2021.647943</t>
  </si>
  <si>
    <t>https://doi.org/10.3389/fmars.2021.669995</t>
  </si>
  <si>
    <t>https://doi.org/10.1038/s41436-021-01211-z</t>
  </si>
  <si>
    <t>https://doi.org/10.1038/s41558-021-01037-2</t>
  </si>
  <si>
    <t>https://doi.org/10.1007/s00338-021-02102-0</t>
  </si>
  <si>
    <t>https://doi.org/10.1016/j.marpolbul.2021.112256</t>
  </si>
  <si>
    <t>https://doi.org/10.3390/ijerph18094890</t>
  </si>
  <si>
    <t>https://doi.org/10.3354/meps13643</t>
  </si>
  <si>
    <t>https://doi.org/10.1111/gcb.15640</t>
  </si>
  <si>
    <t>https://doi.org/10.1007/s13199-021-00773-5</t>
  </si>
  <si>
    <t>https://doi.org/10.1007/s13199-021-00771-7</t>
  </si>
  <si>
    <t>https://doi.org/10.1111/1365-2435.13795</t>
  </si>
  <si>
    <t>https://doi.org/10.1007/s00338-021-02100-2</t>
  </si>
  <si>
    <t>https://doi.org/10.1007/s00338-021-02094-x</t>
  </si>
  <si>
    <t>https://doi.org/10.3389/fnhum.2021.644593</t>
  </si>
  <si>
    <t>https://doi.org/10.3354/meps13680</t>
  </si>
  <si>
    <t>https://doi.org/10.1007/s00338-021-02087-w</t>
  </si>
  <si>
    <t>https://doi.org/10.1016/j.biocon.2021.109021</t>
  </si>
  <si>
    <t>https://doi.org/10.3389/fmicb.2021.620458</t>
  </si>
  <si>
    <t>https://doi.org/10.3389/fmars.2021.574292</t>
  </si>
  <si>
    <t>https://doi.org/10.1007/s10750-021-04546-5</t>
  </si>
  <si>
    <t>https://doi.org/10.1016/j.rsma.2021.101704</t>
  </si>
  <si>
    <t>https://doi.org/10.1007/s00338-021-02075-0</t>
  </si>
  <si>
    <t>https://doi.org/10.3389/fmars.2021.562267</t>
  </si>
  <si>
    <t>https://doi.org/10.1071/MF20119</t>
  </si>
  <si>
    <t>https://doi.org/10.1016/j.quascirev.2020.106783</t>
  </si>
  <si>
    <t>https://doi.org/10.1029/2020PA003871</t>
  </si>
  <si>
    <t>https://doi.org/10.3390/ijerph18041928</t>
  </si>
  <si>
    <t>Scope Notes</t>
  </si>
  <si>
    <t>once</t>
  </si>
  <si>
    <t>monthly</t>
  </si>
  <si>
    <t>water turbidity and no heat stress examined</t>
  </si>
  <si>
    <t>did not examine a heatwave</t>
  </si>
  <si>
    <t>"Recent studies have found that the presence of certain bacteria associated with soil, human, and animal gut consortia may be a contributing factor to SCTLD, implicating surface runoff and/or fecal contamination in the spread of the disease (Iwanowicz et al., 2020)."</t>
  </si>
  <si>
    <t>maping, not coral focused</t>
  </si>
  <si>
    <t>2016, 2017</t>
  </si>
  <si>
    <t>2,3</t>
  </si>
  <si>
    <t>" Our results provide an overview of trends in reef condition in the SE Dominican Republic and could support current strategies to better protect reefs in the region. Given that Caribbean coral reefs face extreme
challenges from global climate change, management measures may improve reef conditions across the region but stronger policy processes and increased scientific knowledge are needed for the successful management of coral reefs."</t>
  </si>
  <si>
    <t>Effect of Linagliptin vs Placebo on Major Cardiovascular Events in Adults With Type 2 Diabetes and High Cardiovascular and Renal Risk The CARMELINA Randomized Clinical Trial</t>
  </si>
  <si>
    <t xml:space="preserve">Rosenstock, Julio; Perkovic, Vlado; Johansen, Odd Erik; Cooper, Mark E.; Kahn, Steven E.; Marx, Nikolaus; Alexander, John H.; Pencina, Michael; Toto, Robert D.; Wanner, Christoph; Zinman, Bernard; Woerle, Hans Juergen; Baanstra, David; Pfarr, Egon; Schnaidt, Sven; Meinicke, Thomas; George, Jyothis T.; von Eynatten, Maximilian; McGuire, Darren K.; Aizenberg, D.; Fiorella, A.; Edgardo, N.; Belen, C. Ianina; Alonso, P.; Walter, M.; Maia, K.; Guillermo, S.; Leandro, B.; Constanza, R. M.; Alejandra, N. M.; Melina, C.; Ariel, I. L.; Martin, S.; Rodrigo, C.; Alvarez, C.; Jorge, M. Z.; Gabriel, C.; German, S.; Bartolacci, I.; Bolobanich, G. A.; Tale, T.; Meritano, M.; Echeverria, M. G.; Gerrini, S. P.; Alvarez, M. R. y; Torrijos, N.; Berli, M.; Coggiola, J.; Castaneda, G.; Rode, R.; Milessi, R.; Roude, A.; Bono, J.; Caresani, J.; Arias, V.; Westberg, J. C.; Allende, G.; Liberman, A.; Bordonava, A.; Almagro, S. M.; Gerbaudo, C.; Schiavi, L. B.; Budassi, N.; Cecilia, M.; Buncuga, M.; Carlos, S.; Osvaldo, T.; Mercedes, S.; Calella, P.; Agustina, V. M. M.; Aljandro, M.; Alberto, D.; Fiorella, M.; Cantero, M.; Cariganano, M. S.; Anadon, P.; Cartasegna, L.; Gabriela, M.; Fernanda, A. M.; Alberto, Re Matias; Chacon, C.; Melina, Casado; Jazmin, F. M. M.; Colombo, H.; Coni, E.; Mattausch, S. E.; Thomsenhall, K.; della Torre, M.; Morandini, M.; Zanini, A.; Berra, F. Colombo; Margarita, H.; Commendatore, V.; Tedesco, J.; Bolzan, P. G.; Cuneo, C.; Narcisa, G.; Caputi, V. Fernandez; Pablo, S.; Sandra, G.; Pacora, F. Ferre; Tinari, M. B.; Jure, H. O.; Parody, M. L.; Toranzo, A.; Frechtel, G.; Yohena, S.; Lovecchio, S.; Muller, C.; Martin, S.; Olivera, C.; Breyaui, M. Dib; Bianchi, G.; Garcia, C.; Luciana, V.; Florencia, F. M.; Ruben, G. D.; Gelersztein, E.; Rey, G. R.; Sanchez, C.; Fornasari, L.; Di Pierro, L.; Giacomi, G.; Miguel, S.; Laura, T.; Gonzalo, C.; Ramon, C.; Glenny, J.; Koretzky, M.; Porto, A.; Tiberio, O.; Ellenberg, A.; Saurral, R.; Igarzabal, C.; Vilamajo, O. Gomez; Matkovich, J.; de Lapertosa, S. Gorban; Villagra, Mirtha; Cuzziol, G.; de la Cruz, M.; Pinchetti, R.; Mierez, M.; Lopez, C.; Gorosito, V.; Gabito, A.; Kleiban, A.; Grosembacher, L.; Adrian, P.; Paula, R. M.; Javier, G.; Kraft, F.; Andres, F.; Krynski, F.; Nicolas, P. R.; Marcelo, F.; Alfredo, F. A.; de la Fuente, R. Leon; Natalia, C.; Luquez, H.; Recuero, Yanina; Becchetti, N. S.; Ruiz, M.; Costantino, M.; Vazquez, G.; Guzman, C.; Pelatia, P.; Maffei, L.; Sassone, S.; Yantorno, M.; Prado, G.; Khron, B.; Maldonado, N.; Gustavo, L.; Veronica, V. P.; Marino, J.; Viviana, C.; Elizabeth, A.; Alejandra, C.; Oscar, R.; Azize, G. Moises; Gallardo, Mariela Yanez; Escudero, M. L.; Vargas, E.; Ramos, H.; Lucero, C.; Zanini, A.; Najenson, M.; Crocci, I. T.; Chiesa, A.; Nardone, L.; Dominguez, S.; Zanini, A.; Manghi, F. Perez; Grossman, M.; Giudice, G. L.; Romeo, A.; Piskorz, D.; Miguel, C.; Susana, D.; Noeli, U.; Rosa, S.; Martin, V. Quevedo; Soledad, A. M.; Virginia, M. M.; Lorena, G. M.; Prado, A.; Veronica, L.; Eduardo, H.; Adolfo, P. G.; Florencia, W.; Rista, L.; Scolari, C.; Rojas, N.; Bertolio, V.; Zarandon, R. Saa; Jair, S.; Orlando, C.; Sanabria, H.; Ignacio, De U.; Viviana, C.; Marina, R. C.; Sarjanovich, R.; Scaro, G.; Huerta, C. M.; Schiavi, L.; Mana, M.; Gutierrez, M.; Dain, A.; Gavicola, R.; Sessa, H.; Sacripanti, J.; Felman, R.; Vilarino, P.; Sicer, M.; Lagrutta, M.; Sala, J.; Casabella, T. Smith; Cecilia, H. M.; Carlos, B.; Vines, G.; Javier, R.; Vico, M.; Lanchiotti, P.; Martella, C.; Torres, L.; Villarino, A.; Molina, M. P. de Valle; Martinez, J. M.; Farias, C.; Bertola, S.; Rojas, M.; Guzman, P. N.; Nisi, J. S.; Martinez, D. F.; Barrionuevo, M.; Vita, N.; Lopez, A.; Vottero, E.; Giuliano, M. E.; Paron, L.; Vogel, D.; Mele, P.; Imposti, H.; Dominguez, A.; Zaidman, C.; Fernando, G.; Beck, M. de Oliveira; Beltrame, P. A.; Chemello, D.; Junior, R. Magalhaes Montenegro; Abreu, A. P.; Fernandes, V.; Saboia, J.; Rodrigues, L.; Carvalho, M.; Gurgel, M. H.; Gadelha, D.; Ramos, C. Slompo; Borba, V. Z. C.; Golbert, M. Moyses; Pitthan, M.; Golbert, L.; Valentini, R.; Canani, L. Santos; Gross, J. L.; Canani, L. H.; Valenti, A. M.; Sartori, C. C.; Dutra, O. Pereira; Azevedo, E.; Azevedo, A.; Vaz, R.; Vaz, H.; da Costa, Fe. Alves; da Costa, L. M. Alves; Panarotto, D.; Lain, F. V.; Camazzola, F. E.; Dellomea, B. S.; Rech, R.; Pizzato, P. E.; Nunes, C. E.; Jaeger, C.; Silveira, D.; Wagner, L.; Machado, L. F. G.; Rea, R. Roginski; de Bem, A. Boeving; Alves, J. M.; Jonasson, T. H.; Malucelli, F. J.; Betti, R. Barcellos; Lerario, A. C.; Lisboa, H. Kurtz; Batista, J.; Bem, J.; Tres, G.; Tavares, C. B.; Nardi, A.; Pozzatto, M.; Backes, L.; Reolao, J. B. C.; Scariot, E.; Ziguer, E.; Baldissera, D. M. B.; Griz, L. Maciel; Antunes, D.; Victor, F.; Freire, K.; Barros, A.; Costi, B.; Sa, M.; Carneiro, A.; Felicio, J. Soares; Felicio, K.; Penha, P.; Ferreira, J.; Melo, F.; Alves, A.; Souza, A. C.; Costa, L.; Pinheiro, D.; Andreotti Turatti, L.; Augusto, G. A.; Leanca, C. C.; Santomauro Junior, A. C.; Costa e Forti, A.; Sena, R.; Marinho, A. E.; Facanha, C.; Barroso de Souza, K.; Barroso de Souza, A. S.; Barroso de Queiroz, W. C.; de Oliveira Leite, S.; do Carmo Vieira, S.; Ramos Gubert, L. F.; Olsen, A. C.; Piazzetta, G.; Fuck, A. R.; Ferreira, M. A.; Ribas Fortes, J.; Drulla Brandao, T. J.; Padilha, M.; Alves, F.; Radice, E.; dos Santos, J. A.; Simoes de Almeida, R.; Franco, D. M.; Saporito, W. F.; Goldberg Eliaschewitz, F.; Reis Franco, D.; Nunes de Siqueira, K.; de Carvalho Camara Bona, R.; Rizzo Genestreti, P. R.; Costa de Castro, D. L.; de Lima Visconti, G.; Pinho da Silva Sampaio, C. R. E.; de Almeida Palhares, F.; Konigsfeld, H. P.; Alves, E. F.; Kauffman Rudenberg Feder, C.; de Almeida Leao, B. D.; Saraiva, J. Kerr; Rodovalho, S.; Martins Costa, M. K.; Fraccari Pires, N.; Lanna Figueiredo, E.; Werner, G. F.; de Faria Garcia, J. C.; Viana de Paiva, I.; Gomes Quirino, B. E.; Vieira Botelho, R.; Alves da Silva, R.; Cautella Navarro, A. L.; Lourenco, C.; Donizetti de Sena Pereira, A.; Britto Arantes, F. B.; Boner, D. S.; Abdalla Saad, J.; Belisario Falchetto, E.; Kei Marquesini Washizu, E.; Mandil, A.; Pimenta, N. L.; Tofani, F. A.; Fonseca, T. F.; Teixeira, L. A.; Maia, L.; Benes Teixeira Lemos, M. A.; Coelho Costa Mouco, O. M.; Arruda Nakazone, M.; Reis Katz Weiand, L.; Bohn, J. M.; Nasser Hissa, M.; Hissa, M.; Araripe, F.; Carvalho, F.; Cancado, G. B.; Wang, R.; Chacra, A.; Fusaro, A. S.; de Mendonca, E.; Cercato, C.; Halpern, A.; Alves, B. B.; Braga Braile, M.; Sestito, R. S.; Mustafa, E. M.; Ribeiro Ferreira, V. R.; Sbardellini, B. C.; Sales de Almeida, P. D.; Villaca Guimaraes Filho, F.; Piedade, M. M.; Ribeiro de Castro Bienert, I.; Braga, J. F.; Saes Braga, J. M.; Sartori Daher, R. A.; Rodrigues, A.; Barreto da Silva, R. A.; Franco Hirakawa, T.; Elias Terra, E.; Cavalcanti Farias, E.; Gabriela de Faria Figueiredo, M.; Casari da Silva Lima, L.; Barbosa Kersten Moraes, K.; Avelino, I.; Prync Flato, U.; Plavnik, F. L.; de Souza Portes, E.; Moreira, M. E.; Vendramini, M.; Veloso, R.; Padilha, M.; Rodrigues, A.; Adam, R.; Santos, S.; Sayeg, N.; Almeida Guerrero, D.; Madeira, M.; Siqueira, J.; Pinheiro, R.; Villacorta, A.; Mellazi, A. C.; Braga, T.; Kaiser, S.; Paolino, B.; Lefterov, I.; Marinchev, A.; Angelova, S.; Klyuchkova, N.; Lybomirova, Z.; Kerekovski, Y.; Kuneva, T.; Penkova, D.; Levterov, G.; Videnova, E.; Georgieva, P.; Shinkov, A.; Borissova, A. M.; Vlahov, J.; Dakovska-Dekova, L.; Lucheva, M.; Luchev, P.; Temelkova, M.; Borisova, K.; Tsenov, S.; Andreeva, V.; Margaritov, V.; Arasheva, G.; Lozanov, L.; Borisov, R.; Gorcheva, D.; Henein, S.; Whatley, S.; Boutros, M.; Kalyniuk, N.; Berlingieri, J.; Nisker, W.; Hoag, G.; Hepburn, D.; Harvey, M.; Manjoo, P.; Yale, J.; Sherman, M.; Tsoukas, M.; Rehman, W.; Mason, M.; Santerre, M.; De Kock, J.; Barkhuizen, F.; Rooke, C.; Gill, C.; Kooy, J.; Burgoyne, G.; de Kock, J.; Degen, G.; Hockman, L.; Invik, R.; Roberts, P.; Ward, K.; Alasaad, H.; Susan, Abdel-Salam; Davies, V.; Gupta, N.; Milhalidis, J.; Grossman, L.; Agawal, N.; Yared, Z.; Rwaheed; Nouhad, S.; Nahla, A. -J; Khandwala, H.; Warwick, A.; Wadehra, D.; Manan, A.; Vecchiarelli, J.; Aslam, N.; Ferrao, A.; St-Maurice, F.; Collette, R.; Davey, Bruce; Labonte, R.; Nawaz, Sarah; Coutu, B.; Costi, Paolo; Greiss, I.; Mansour, F.; Raymond, J. -M.; St-Phard, W.; Nadra, I.; Della Siega, A.; Barahona, L. Vasquez; Klinke, P.; Contractor, H.; Fryer, M.; Chandra, N.; Conti, B.; Telzer, L.; Robinson, S.; Sorensen, S.; Cara, H.; Lounsbury, N.; Martin, E.; Mitchell, L.; Pelzer, E.; Nelson, S.; Jones, M.; Cox, J.; Luco, G.; Trhoughton, T.; Nawaz, S.; Labonte, R.; Chouinard, G.; Frechette, A.; Rheaume, M. -C.; Cusson, J.; Faucher, J. -P.; Dery, V.; Kelly, A.; Miranda, B. Wai-Ling; Al-Kayssi, N.; Malette, P.; Rheault, P.; Fredette, P.; Dumas, R.; Palardy, J.; Belanger, A.; Boucher, P.; Doyon, B.; Charbonneau, J.; Bailey, G.; Odendaal, M.; Stephan, K.; Badenhorst, J.; Knight, D.; Thurgood, A.; Johnston, M.; Cooper-Rosen, E.; Jagger, R.; Green, M.; Weisnagel, S. John; Gangloff, A.; Bergeron, J.; Pesant, Y.; Chevalier, P.; Woo, V.; Hurd, C.; Eggers Ruckert, G.; Lira, J. I.; Navarro, G.; Rodriguez Venegas, M.; Gonzalez, P.; Garcia, M.; Montecinos, H.; Araneda Vidal, G. A.; Fernandez, M. J.; Varas, J. P.; Fernandez, C.; Aguilar, J.; Marin, R.; Conejeros Kindel, C. R.; Yovaniniz, P.; Kuzmanic Gherman, O.; Aravena, M.; Palma Carvajal, J. C.; Macias, E.; Corrado, P.; Opazo Lazcano, M.; Garrido, B.; Charme, G.; Celis Carrasco, J. Cristobal; Vignolo, P.; Saavedra, S.; Saavedra Gajardo, V. A.; Saavedra, C.; Santamaria, D.; del Castillo, B.; Balda, I.; Zurvarra, V.; Fu, G.; Jiang, D.; Huang, H.; Wang, M.; Song, J.; Lu, W.; Lin, Y.; Lu, Z.; Shi, Y.; Zhong, M.; Zhao, X.; Chen, Di; Zhang, G.; He, Y.; Shi, P.; Chu, K.; Gao, Q.; Deng, W.; Chen, H.; Zhang, J.; Zhang, Y.; Chen, H.; Li, Z.; Liu, E.; Xie, Y.; Lin, R.; Tan, W.; Yuan, Z.; Wang, Y.; Ren, J.; Yu, H.; Luo, M.; Ma, W.; Shi, W.; Xu, H.; Xu, M.; Liu, G.; Dong, Y.; Dong, X.; Bai, B.; Guo, R.; Liu, X.; Gao, Y.; Li, S.; Xu, X.; Liu, P.; Chen, D.; Dong, X.; Wang, S.; Wang, S.; Fu, F.; Jiang, Q.; Meng, C.; Yin, X.; Lu, Y.; Cui, Y.; Su, G.; Miao, W.; Wei, F.; Zhao, Q.; Li, Z.; Gao, X.; Lozno, H. Yupanqui; Prada, W. Andres; Figueroa, W. Javier; Ordonez, A. Maria Garcia; Quintero, E.; Vallejo, G. Sanchez; Contreras, C.; Escobar, J.; Alvaran, J. P. Jepez; Ortiz, L. Garcia; Marin, M.; Montoya, C.; Mendoza, J. Accini; Manjarres, J. Santander Rosales; Navarro, B.; Martinez, G. Aroca; Bonfanti, A. A. Cadena; Perci, X. Lastra; de la Hoz, L.; Arroyo, J. Coronel; Rendon, C. P. Lenis; Lopez, J. M.; Escobar, N.; Rendon, C. Lenis; Franco, J. A. Ochoa; Lozano, M. Terront; Zapata, C. Bazurto; Ibarra, L. S. Garcia; Barrero, A. M. Rodriguez; Sarmiento, A. F.; Lozada, H. Garcia; Olitte, M. M. Diego; Florez, L. E. Rengifo; Munoz, C. Jaramillo; Quintero, G. E. Nanclares; Correa, G. M.; Ruiz, S.; Dorado, A. Gonzalez; Causa, A.; Lozano, J.; Palma, E. Arcos; Morales, A.; Arteaga, J.; Beltran, J.; Granados, M.; Rubio, A. C.; Dada, F. Trujillo; Bueno, Wendy; Rivera, R. Cano; Corredor, K. Johenis; Romero, V. Maria; Accini, F. Alberto Trujillo; Palmera, J. Mario; Ruiz, G. Guzman; Ortega, M. Rivas; Garcia, C. Elena; Sanchez, A. M. Morales; Lora, Y. Beatriz; Escobar, J. Montoya; Cano, J. Ignacio Garcia; Duque, S. Milena; Thiriez, S. Mora; Castano, M. Luz Munoz; Giraldo, P. Andrea; Boljkovac, Z.; Grcic, I. Sunic; Balen, M. Jandric; Zukanovic, S.; Jeric, M.; Dvorscak, D.; Car, S.; Knezevic, A.; Herceg, D.; Franov, B.; Miskovic, V.; Bakula, M.; Hadak, A.; Superba, M.; Rubes, J.; Gornik, I.; Hamzic, J.; Ballek, L.; Sedlackova, L.; Hejlova, J.; Galatikova, D.; Huskova, A.; Zak, P.; Flekac, M.; Mraz, M.; Potuznik, P.; Palova, S.; Novak, P.; Okenka, L.; Matuska, J.; Rohac, F.; Vondrak, K.; Reichert, P.; Shamasna, A.; Skopek, J.; Lejskova, M.; Jiruska, M.; Lang, P.; Podoubsky, R.; Svobodova, J.; Cifkova, R.; Jozifova, M.; Krajcoviechova, A.; Wolfhart, P.; Sulc, P.; Silhova, E.; Cechakova, M.; Machova, V.; Balkova, J.; Peterka, M.; Votocek, S.; Prosecky, R.; Valis, M.; Barton, P.; Tomek, J.; Pumprla, J.; Axmannova, Marketa; Vitaskova, R.; Sincl, F.; Horanska, P.; Richter, B.; Malicherova, E.; Roderova, E.; Jenickova, P.; Winkelmann, B.; Finger, C.; Klausmann, G.; Milek, K.; Schwabe, M.; Weiss, N.; Mahlmann, A.; Werth, S.; Schmidt, C.; Schoell, I.; London, M.; Steidl, E.; Orban, K.; Taeschner, H.; Bonigut, S.; Schiefke, I.; Schwittay, A.; Kornmann, O.; Eich, A.; Franke, S.; Kis, J.; Szobota, E.; Danos, P.; Beke, E.; Grosz, A.; Csecsei, G.; Ferenczy, J.; Filo, A.; Ferencz, I.; Mihaly, E.; Baranyi, T.; Revesz, K.; Schlezak, J.; Harcsa, E.; Dombroczki, Z.; Kocsis, I.; Juhasz, E.; Literati-Nagy, B.; Kulcsar, E.; Bezzeg, K.; Kemeny, V.; Peterfai, E.; Buday, B.; Keltai, K.; Balo, T.; Somogyi, A.; Nagy, G.; Oroszlan, T.; Bagosi, Z.; Bujtor, Z.; Tabak, A.; Ferencz, V.; Domjan, B.; Tanczer, T.; Palinkas, A.; Karolyi, H.; Kovacs, K.; Csaszar, I. S.; Palhegyi, E.; Engelhalter, G.; Horthy, R.; Vanko, E.; Szabo, G.; Sipos, G.; Szigyarto, M.; Sebo, N.; Paragh, G.; Zsiros, Noemi; Szentimrei, R.; Pal, D.; Kobling, T.; Szanto, I.; Varadi, Z.; Bajnok, L.; Szujo, S.; Nemes, O.; Bajnok, A.; Mezosi, E.; Bodis, B.; Marton, Z.; Konyves, L.; Farago, M.; Kiss, G.; Kiss, Orsolya G.; Nagy, E.; Takacs, R.; Nyitray, S.; Abraham, G.; Fehertemplomi, K.; Chiu, Kuan-Ming; Deak, L.; Dezso, E.; Deeb, D.; Karneili, E.; Deeb, D.; Zloczower, M.; Mahmid, R.; Zolotov, S.; Hochberg, I.; Elias, M.; Goldstein, L. H.; Poletaev, V.; Rock, W.; Koren, O.; Saliba, W.; Wolf, F.; Adawi, F.; Nimer, A.; Mosenzon, O. I.; Raz, I.; Potekhin, M.; Cahn, A.; Wainstein, J.; Feldman, D.; Yulian, T.; Zvulunov, E.; Israel, H.; Shpitz, D.; Bar-Or, I.; Chananashvili, L.; Irena, L.; Dessau, H.; Halabe, A.; Vishlitzky, V.; Nabriski, D.; Baraf, L.; Itelman, M.; Schiff, E.; Willner, N.; Fireman-Klein, E.; Svistunov, V.; Dotan, Y.; Pavlichev, O.; Saig, L.; Bashkin, A.; Kuyantseva, E.; Gershkov, S.; Nodelman, M.; Arbel, Y.; Bogomolny, N.; Leshem-Rubinow, E.; Rofe, M-T; Chorin, E.; Havkuk, O.; Wainstein, J.; Feldman, D.; Fujino, Y.; Kitamura, H.; Toriumi, Y.; Ishiguro, H.; Naganuma, T.; Shu, S.; Suzuki, K.; Hirota, Y.; Hayashi, T.; Hozawa, K.; Fukui, T.; Abe, Y.; Yamauchi, K.; Maruyama, M.; Matsumura, S.; Kozuma, R.; Nagai, Y.; Kihara, Y.; Maeda, H.; Nakanishi, K.; Iitsuka, T.; Hatori, M.; Shinozaki, Y.; Akiyama, D.; Kawabe, M.; Takei, M.; Sato, A.; Kawai, Y.; Kitajima, K.; Ide, M.; Sato, N.; Morisaki, H.; Nakashima, K.; Takayanagi, H.; Watanabe, H.; Iwahashi, N.; Tsujimoto, M.; Hibuse, K.; Hata, T.; Ueno, K.; Tatsuma, H.; Wakida, Y.; Ito, Takahumi; Mizuno, R.; Fujita, H.; Konishi, N.; Kanehira, T.; Watanabe, R.; Miyaoka, H.; Okada, T.; Yamamoto, M.; Okita, S.; Murakami, H.; Todo, Y.; Umeoka, F.; Hori, K.; Shiraishi, K.; Tada, F.; Shimizu, T.; Tamai, J.; Sasaki, C.; Okuzima, Y.; Yasuda, M.; Iwaita, Y.; Tanaka, K.; Rha, Seung-Woon; Na, Jin Oh; Cho, Deok-Kyu; Cho, Yun-Hyeong; Hwang, Eui Seock; Choi, Tae Young; Won, Ki-Bum; Kim, Hong-Bae; Kim, Sang-Hwan; Oh, Dong-Jin; Lee, Jae Hyuk; Choi, Hye Min; Chung, Hye Soo; Park, Hyung-Bok; Suh, Yong-sung; Kim, Sin Gon; Kim, Hee Young; Kim, Yoon Jung; Kim, Nam Hoon; Kim, SunHwa; Kim, Kyeong Jin; Kim, Kyoung Jin; An, Jee Hyun; Kim, Joo Hyung; Park, Kyong Soo; Kwak, Soo Heon; Kim, Min Kyeong; Park, Kyeong Seon; Hwangbo, Yul; Lee, Dong-Hwa; Hong, A. Ram; Kim, Lee-Kyung; Kim, Kyongyoung; Oh, Chang-Myung; Lee, Jie Eun; Moon, Shinje; Jung, Chan-hyeon; Lee, Ji Hyun; Jin, Ji Myeong; Hyun, Bae Jae; Yang, Ye Seul; Kong, Sung Hye; Yoon, Kun Ho; Yang, Hae Kyung; Kim, Hun-Sung; Hong, Taek Jong; Oh, Jun-Hyok; Park, Jin Sup; Lee, Hye Won; Choi, Jung-Hyun; Ahn, Jinhee; Han, Sang-Jin; Park, Woo Jung; Kim, Hyun Sook; Park, Kyung Ha; Jo, Sang Ho; Kim, Sung Ai; Kim, Moo Hyun; Park, Jong Sung; Suh, SungHwan; An, Won Suk; Park, Mi Kyoung; Cho, Young Rak; Kim, Young-Hak; Lee, JongYoung; Lee, Seung-Whan; Kim, Dong-Soo; Jin, Han-Young; Seo, Jeong-Sook; Chung, Choon Hee; Lim, Jung Soo; Huh, Ji Hye; Park, Ie Byung; Yu, Seung Hee; Sim, N. Zulkarnain; Khan, S. Shah Firdaus; Albakari, N. I. M.; Sivaraman, J. M.; Manaf, K. A. A.; Maharuddin, I. Wan; Nagendram, S. V.; Ali, N.; Abdul Latiff, N. A.; Othman, N. Ezzean Ezzati Mohd; Sarip, Siti Norsaadah Md; Chew, E.; Mohamed, S.; Aziz, N. Azizah; Hui, K. Chong; Lin, L. Shueh; Velaiutham, S.; Khir, A. Sharifuddin Mohd; Lee, L. Yuan; Manikam, S. Devi; Chooi, K. Chiew; Chang, M. Lee; Ooi, C. Peng; Anthony, J. Anthony; Seganathirajah, Mitra C.; Ng, Ooi Chuan; Ismail, Norzian; Cheah, C. W. Kooi; Ramanathan, G. R. L.; Mui, Ng Yoke; Wen, Fu Kok; Choo, Teh Lei; Bin Ruhani, A. Irawan; Jamaludin, S.; Abidin, S. Khairani Zainal; Nor, F. Safhan Mohamad'; Abu Hassan, M. Radzi; Hanari, N.; Ahmad, N. Shahrazal Binti; Suan, M. Azri Bin Mohd; Zainul, N. Hanim; Ali, S. Maisarah Binti Md; Han, C. Kok; Sridhar, G. Srinivasaiah; Han, C. Kok; Chin, A. Choon; Vin, L. Zhen; Kadir, K. Abdul; Zain, A. Zaini Md; Hussain, N. Asmah Nik; Pusparajah, P.; Flores Lozano, F.; Cabeza Gomez, A.; Calarco Zaccari, E.; Barragan Vigil, A. Maria; Anaya Preciado, C. Margarita; Guerrero de Leon, M. C.; Fernandez Parra, M. Candelaria; Lopez Cervantes, A.; Trevino Aguirre, E.; Pelayo Orozco, E.; Caballero Gonzalez, S.; Banda Elizondo, R. Guadalupe; Rosa Flores, E. Santa; de Leon Guerrero, M. Angel Garcia; Jimenez Flores, F.; Perez Sanchez, J.; Liana Perez, F.; Castillo Rodriguez, J. Salvador; Alberto Martinez, L.; Roman Marquez, D.; Figueroa Gutierrez, B. Estela; Escalona Flores, M. Teresita; Aguilera Real, M.; Fajardo Campos, P.; Fajardo Garcia, P.; Uribe Rios, M. Arasely; Palomo Romero, E.; Reynoso Perez, Z.; Lopez Tarabay, C.; Abraira Munoz, L. David; Garcia Ibarra, L.; Gutierrez Farias, J. Jaime; Garcia Gonzalez, J.; Alvarez Palestino, N.; Arce Sanchez, L.; Avila Carrillo, G. M.; Martinez Flores, M. Angel; Nava Ordonez, N.; Medina Pech, C.; Arana Andrade, M. Jesus; Uicab Euan, J. David; Elizabeth Ortegon, M.; Zuniga Garcia, S. Alicia; Tamayo y Orozco, J.; Cacique Vazquez, H. de Jesus Alfredo; Villanueva Herrera, R.; Vera Perez, E. Karla; Ponce Arango, A.; de los Rios Ibarra, M. Odin; Gonzales, L.; Rubio Esperano, J. de Jesus; Serrano Quintana, L. Lizet; Salazar, I.; Nevarez Ruiz, L.; Carmona Barron, C. Agustin; Garcia Ballesteros, C. Bernardette; Flota Cervera, L. Fernando; Canto Hercilla, E. Antonio; Gomez, H.; Villagordoa Mesa, J.; Aguado Herrera, P.; Pena Rodriguez, M. Del Pilar; Orozco, E.; Gutierrez Ochoa, R.; Verduzco Mora, E.; Riojas Charles, C.; Araujo Silva, R.; Sanchez Mijangos, J.; Angel Guerrero, M.; Cuevas Diaz, C. Leticia; Ortiz Zavala, C.; Frenk Baron, P.; Rangel Bernal, A.; Luna Martinez, F.; Gutierrez Tlapale, M.; Franco Ramirez, E.; Martinez Basila, A.; Ceja Munguia, R. Maria; Uribe Tello, M.; Guagnelli Martinez, M. Angel; Mulder, H.; van der Graaff, P.; Nawaz, A.; Keller, I. Klopping; Schoofs, M.; Smak-Gregoor, P.; Al-Windy, N.; Bulut, S.; de Jong, J.; Maas, A.; Schaardenburgh, P.; Imholz, B.; Heijster, J.; Hoogenberg, K.; Smit, C. J.; Kooy, A.; Huvers, F.; Landewe-Cleuren, S.; Kars, M.; van Moorsel, D.; Wolffenbuttel, B.; Lutgens, H.; Schutte, E.; Gansevoort, R.; Idzerda, N.; Westerink, J.; Weijmans, M.; vd Berg, J.; van Kleef, M.; Slob, M.; Jaspers, N.; Hovens, M.; Monajemi, H.; Kobielusz-Gembala, I.; Zmuda, W.; Adamczyk, M.; Konieczny, M.; Strzelecka-Sosik, A.; Nowacka, E.; Wozniak, I.; Krzyzagorska, E.; Sekulska, Marzenna; Kaczmarek, B.; CzajkowskaKaczmarek, E.; Kaczmarek, B.; Opawska, K.; Dabrowska, M.; Kus, W.; Wrzesien-Kus, A.; Piotrowski, G.; Hotlos, L.; Ocicka-Kozakiewicz, A.; Jurowiecki, J.; Stasinska, T.; Karczewicz-Janowska, J.; Jaruga, J.; ZytkiewiczJaruga, D.; Krupinska, E.; Pupek-Musialik, D.; Bogdanski, P.; Szulinska, M.; Skrypnik, D.; Skokowska, E.; Bojarska-Los, M.; Giermkowska-Samek, M.; Pirog, M.; Wojnowski, L.; Jelinska, A.; Gradzka, M.; Danyluk, A.; Lysek, R.; Sliwinska, T.; Podrazka-Szczepaniak, A.; Barney, M.; Tomczyk, A.; Necki, M.; Malicka, J.; Dudzinska, M.; KiszczakBochynska, E.; Markiewicz, A.; Galbas, K.; Paciorkowski, A.; Mazur, S.; Mazur, M.; Chmielowski, A.; Swiatek, A.; Sobocka, B.; Wis, J.; Jozefowska, M.; Kaczmarek, M.; Timler, M.; Cieplucha, Z.; Lazuka, L.; Lazuka, N.; Wittek, A.; Spyra, J.; Jasiel-Wojculewicz, H.; Stefanski, A.; Wierucki, L.; Hanczuk, A.; Misiura, M.; Szmygel, K.; Kolcowa, O.; Orlowska-Kunikowska, E.; Rutkowski, M.; Ignaszewska-Wyrzykowska, A.; Popenda, G.; Maciejewska, J.; Mostowy, A.; WojteckaGrabka, M.; Grazyna, M. L.; Wieslaw, K.; Barbara, K.; Kramarczuk, E.; Wojciech, C.; Jaroslaw, H.; Ewa, B.; Karas, P.; Agnieszka, Strzelecka-Sosik; Hanna, C.; Justyna, S.; Piotr, K.; Wozniak, I.; Mateusz, W.; Katarzyna, W.; Jacek, F.; Andrzej, J.; Cymerman, K.; Gmytrasiewicz, M.; Zambrzycki, J.; Opadczuk, P.; Krysiak-Kowaluk, H.; Klodawska, K.; Klszczewski, Z.; Zieleniewski, J.; Opadczuk, P.; Urbanska, K.; Faran-Grabowska, K.; Szczepanik, T.; Siegel, A.; Kleczek, A. Strzala; Kincel, K.; Nowak, D.; Slowik-Gomulka, L.; Watemborska-Matuszyk, G.; Lampart, J.; Strozik-Krecichwost, A.; Dziewit, T.; Broncel, M.; Wojcik-Odyniec, J.; Jakubczyk, E.; Wierzbicka, K.; Witowicz, A.; Jedrych, B.; Korczyk, P.; Socik-Pojawa, M.; Monteiro, P.; Monteiro, S.; Lazaro Mendes, P.; Soares, F.; Lazaro Mendes, S.; Leite, L.; Vicente, J.; Santos, M.; Ferreira, A. R.; Alves, P.; Rosario, F.; Garrao, A.; Duarte, L.; Rogado, C.; Duarte, R.; Laginha, T.; Matos, P.; Raposo, J.; Mariz, J.; Teixeira, J.; Capela, C.; Leitao, A.; Cardiga, R.; Alface, M.; Augusto, S.; Basto, L.; Ribeiro Cunha, A.; Rei, D.; Dantas, J.; Verdasca, I.; Andrade, L.; Mafalda Silva, A.; Elena Suarez, M.; Paixao Dias, V.; Silva, J.; Moreira, M.; Pereira, N.; Goncalves, M.; Goncalves, A.; Silveira, A.; Sampaio, A.; Dias, A.; Diogo, M.; Vilaca, C.; Cif, A.; Calin, T.; Elena, S. Mirela; Crisan, C.; Adina, S.; Ramona, S. N.; Anghel, V.; Simona, C.; Turcu, L.; Mihaela, V.; Cosma, D.; Cristina, H. Delia; Marius-Calin, H.; Negrisanu, G.; Andreea-Andrada, M.; Maria-Mihaela, V.; Camelia, T. Simona; Oana, P.; Monia, A.; Onaca, A.; Mircea, O.; Mot, A.; Stolea, V.; Elena, N.; Barbonta, D.; Cristian, B.; Oana, S.; Ioana, A.; Popescu, A.; Madalina, M.; Coman, A.; Anca, C.; Constantinescu, S.; Mircea, C.; Diaconu-Sotropa, M.; Ene, D.; Pintilei, E.; Mihai, G.; Delia, R. Pintilei; Toarba, I.; Simona, H.; Negru, D.; Flaminzeanu, Ferdinica-Loredana; Iulian, C.; Maria-Cristina, C. Ana; Doros, R.; Cleo, S. Gabriela; Sorin, B.; Demian, L.; Mihai, S.; Raul, B.; Ioana, A.; Nicolau, A.; Cosmin, P. Mihai; Isabela, G.; Elena, C.; Ileana, T.; Valuyskikh, E.; Miroshnichenko, E.; Klementyeva, N.; Zelman, O.; Chumakova, G.; Vigel, A.; Leonova, N.; Pergaeva, Y.; Stefanovskaya, O.; Pushkareva, S.; Antoshkina, L.; Zheleznova, N.; Iveitsman; Barbarash, O.; Zvereva, T.; Zhuravleva, E.; Zavyrylina, I.; Usoltceva, E.; Savostyanova, Y.; Kupriyanova, T.; Krivoshapova, K.; Kondyukova, N.; Inozemceva, A.; Argunova, Y.; Tsyba, L.; Belenky, D.; Mariich, O.; Terekhova, A.; Tsygankova, O.; Nagibovich, G.; Kuznetsova, E.; Nagibovich, G.; Ivchenko, Y.; Dobronravov, V.; Dobronravov, A.; Bush, M.; Trofimenko, I.; Vishnevsky, A.; Zikov, V.; Kositsyn, D.; Palzman, Z.; Spiridonova, T.; Rodina, N.; Polozhentsev, S.; Mamedova, L.; Panov, A.; Abesadze, I.; Alugishvili, M.; Ivashkin, V.; Drapkina, O.; Korneeva, O.; Zyatenkova, E.; Glinkina, I.; Glinkina, I.; Poluboyarinova, I.; Gurova, O.; Raykhman, A.; Vertkin, A.; Rodykova, I.; Shamaeva, K.; Petrovskaya, T.; Uzueva, E.; Milovanov, Y.; Milovanov, Y.; Milovanova, S.; Milovanova, L.; Markina, M.; Dobrosmyslov, I.; Markov, V.; Afanasiev, S.; Babich, E.; Belokopytova, N.; Demyanov, S.; Maximov, A.; Maximov, I.; Rebrova, T.; Shtatolkina, M.; Masin, A.; Demko, A.; Chuyko, O.; Pronina, A.; Charf, G.; Akatova, E.; Urlaeva, I.; Nikolin, O.; Khovaeva, Y.; Ermachkova, L.; Burdina, E.; Suchkov, I.; Shvalb, P.; Suchkov, I.; Pshennikov, A.; Gryaznov, S.; Rymar, O.; Dolinskaya, Y.; Bahareva, Y.; Mustafina, S.; Sherbakova, L.; Ovsyannikova, A.; Bolshakova, O.; Polunicheva, E.; Dora, S.; Agafyina, A.; Yashina, A.; Vasilieva, I.; Yakhontova, P.; Selivanova, S.; Kargapoltseva, O.; Shilina, N.; Bayramova, G.; Sorokin, I.; Astamirova, K.; Kuchuk, P.; Koniushenko, D.; Malykh, N.; Dvorkin, M.; Krovelets, T.; Konovalova, K.; Seeber, M.; van Niekerk, F.; Siebert, H.; Steenkamp, W.; Wiid, S.; Noeth, M.; Siebert, R.; Breedt, J.; Bouwer, J.; Kapp, C.; Venter, T. P.; Rayner, B.; Trinder, Y.; Rheeder, P.; Delport, E.; Mathijs, S.; Soma, P.; van Zyl, D.; Strydom, M.; Marais, A.; Badat, A.; Hansa, S.; Fourie, D.; Walton, T. E.; Engelbrecht, J.; Jansen, J.; Roos, J.; du Toit, S.; Lehloenya, K.; van Zyl, L.; van Zyl, F. H.; Naude, M.; Mookadam, M.; van der Merwe, A.; Trokis, J.; Lombard, L.; Coetzee, K.; Ismail, S.; Bruning, H. H.; Latiff, G.; Yasmin, O.; Pillay, T.; Mohamed, Z.; Dawood, S.; Stapelberg, A.; Abrahams, P.; Jurgens, J.; van Heerden, P.; Swart, E.; Botha, C. Jacobus; Meeding, J.; Hemus, A. Colleen; Oosthuysen, W.; Visagie, G. Jacobus; Fourie, N.; Hutton, P. Alexander; van der Merwe, N. Daniel; Chelin, N.; Everton, T. C.; Duki, M.; Ghila, N. M.; Joshi, M.; Hira, M.; Tinahones Madueno, F.; Martinez, B.; Sebastian, N.; Asmarats Mercadal, L.; Calzado Isbert, S.; Diaz Gonzalez, I.; Masso Asencio, J.; Coves Figueras, M. Jose; Cuatrecasas Cambra, G.; Rivas, M.; Garcia, H.; Roca Fusalba, A.; Geat, D.; Cuatrecasas Cambra, G.; Abadal Sastre, J.; Cereto Castro, F.; Carrasco Mas, A.; Morales Portillo, C.; Serrano, I.; Valdes Hernandez, S.; Linares Fajardo, F.; Sanchez Juan, C.; Carlos Ferrer, J.; Gomez Peralta, F.; Abreu Padin, C.; Mauricio, D.; Soldevilla Madorell, B.; Vazquez San Miguel, F.; Pedrol, N. Alonso; Trescoli, C.; Fajardo Montanana, C.; Angeles Gonzalo, M.; Lara Capellan, J. Ignacio; Estrella, A.; Vazquez Martinez, C.; Gonzalo Montesinos, I.; Rovira Loscos, A.; Blanco Coronado, J.; Pantoja Perez, J.; Vizcaino Castillo, B.; Castro Alonso, C.; Escudero Quesada, V.; Gorriz Teruel, J. Luis; Narejos Perez, S.; Geraldia Lama, M.; Garcia del Rio, E.; Zlova, T.; Ponomarenko, K.; Karpenko, O.; Bezuglova, S.; Mitskevych, L.; Kizim, S.; Nevolina, I.; Katerenchuk, V.; Liudmyla, B.; Ivan, K.; Rudyk, I.; Olena, M.; Anna, I.; Ganna, B.; Topchii, I.; Semenovykh, P.; Yulia, Y.; Mykhalchyshyn, G.; Kirienko, D.; Kobiliak, N.; Dr Bodnar; Dr Mykhalchyshyn; Pertseva, N.; Olena, G.; Tomashkevych, H.; Mostovoy, Y.; Korpachev, V.; Prybyla, O.; Tronko, M.; Kovalchuk, A.; Kushnarova, N.; Zinych, O.; Tseluyko, V.; Andriy, Z.; Olga, R.; Mankovskyy, B.; Zherdova, N.; Lykhoshapko, O.; Logoida, P.; Godlevska, O.; Olena, V.; Olga, C.; Gyrina, O.; Alifer, O.; Dozhuk, K.; Pekhenko, V.; Gorobets, N.; Korneichuk, A.; Makarenko, E.; Martynyuk, L.; Martynuyk, O.; Stanislavchuk, M.; Larysa, P.; Natalia, S.; Botsyurko, V.; Kostitska, I.; Dzeman, O.; Ablitsov, Y.; Ivaseiko, S.; Konovart, O.; Sandurska, S.; Vendzilovych, Y.; Samoylov, O.; Iryna, C.; Rozhkivska, L.; Ulyanchenko, I.; Kateryna, V.; Orlenko, V.; Ivaskina, K.; Tronko, M.; Tronko, K.; Pashkovska, N.; Stankova, N.; Vynnychenko, L.; Bolotnikova, N.; Demokhova, N.; Reshotko, D.; Popova, A.; Dr Bogdana; Tetiana, S.; Svitlana, D.; Oksana, R.; Vlasenko, M.; Litvinova, S.; Semenyuk, I.; Fishchuk, O.; Mostovoy, Y.; Tkachenko, T.; Ovcharuk, M.; Rasputina, L.; Vakaliuk, I.; Tymochko, N.; Drapchak, I.; Petrovska, L.; Lai, Wen-Ter; Yen, Hsueh-Wei; Lu, Ye-Hsu; Voon, Wen-Chol; Lin, Tsung-Hsien; Cheng, Kai-Hung; Chiu, Cheng-An; Chu, Chun-Yuan; Chu, Chih-Sheng; Hsu, Po-Chao; Chiang, Chern-En; Li, Yi-Chun; Kuo, Chin-Sung; Lin, Shing-Jong; Lin, Liang-Yu; Chao, Tze-Fan; Yu, Wen-Chung; Sung, Shih-Hsien; Wang, Kang-Ling; Lu, Tse-Min; Shih, Kuang-Chung; Wu, Cho-Kai; Chiang, Fu-Tien; Hwang, Juey-Jen; Tsai, Chia-Ti; Juang, Jyh-Ming; Lin, Lian-Yu; Jeng, Jiann-Shing; Tang, Sung-Chun; Lai, Chi-Cheng; Huang, Hung-Ru; Cheng, Chin-Chang; Hsieh, I-Chang; Hsieh, Ming-Jer; Chen, Chun-Chi; Lee, Cheng-Hung; Pai, Pei-Ying; Ko, Po-Yen; Wang, Tzu-Yuan; Chen, Tien-En; Wu, Hung-Pin; Chang, Shih-Sheng; Chen, Ke-Wei; Lin, Yen-Nien; Hsieh, Li-Chuan; Chou, Che-Yi; Jiang, Ju-Ying; Chen, Hua-Fen; Lee, Ming-Tsang; Huang, Jih-Hsin; Chen, Jer-Shen; Chiu, Kuan-Ming; Tsai, Liang-Miin; Chen, Ju-Yi; Lee, Cheng-Han; Chen, Po-Sheng; Saxena, M.; Collier, D.; Vaidya, B.; Harman, S.; Ramell, M.; Davies, M.; Chatterjee, S.; Meakin, L.; Quinn, M.; Bain, S.; Mallipedhi, A.; Min, T.; Bashir, J.; Blagden, M.; Ali, J.; McCrimmon, R.; Brennan, G.; Malcolm, E.; McDonald, D.; Pearson, E.; Illsley, G.; Darzy, K.; Winocour, P.; Hanif, W.; Cockwell, P.; Charlton, M.; Thekkepat, S.; Howat, I.; Devers, M.; Patrick, J.; Wyatt, N.; Smith, C.; Singh, B.; Nicholas, J.; Gillani, S.; Green, F.; Bell, E.; Boyle, J.; MacKin, S.; Livingstone, R.; Arif, A.; Syed, M.; Hammoud, J.; Sparks, J.; Anderson, M.; Tumey, R.; Condit, J.; Reddy, M.; Abalos-Galito, M.; Rebecca, J.; Barker, T.; Seaton, B. L.; Campbell, E. S.; Kompanik, H. C.; Jayson, L. V.; Huffman, C.; Bialow, M.; McDonnell, G. F.; McCaffrey, J. Kerr; Manis, C. Anne; DeLuca, E. A.; Levins, J.; Bartlett, M.; Anorga, K.; Franco, M.; Gentry, P.; Hodge, D.; Pohil, R.; Rschultz; Leggett, R.; Blair, L.; Gisler, J.; Niegos, F.; Osburn, M.; Parma, K.; Schendel, S.; Stines, L.; Winnie, M.; Wu, P.; Canales, J.; Yu, J.; Cornett, G.; Beavins, J.; Hyde, D.; Zapinski, D.; Johnson, T.; Levinson, D.; Ahmed, A.; Kenny, B.; Kuehl, A.; Bates, C.; Jantzi, C. M.; Ananthula, P. D.; Shafer, J. G.; Louthan, J. D.; Bays, A. Renee; Stapleton, A. N.; Staton, P. T.; Strum, D. L.; Taylor, P.; Smith, A. N.; Rapp, R.; Bao, S.; Randolph, C.; MacGillivray, B.; Schuster, R.; Harden, T.; Barnella, C.; Dunnam, T.; Whiles, R.; Bolick, C.; Brockmyre, A.; Plucker, S.; Marshall, C.; Poteet, C.; Morin, D.; Tavel, E.; Averill, N.; McFann, A.; Purcell, D.; Dixon, T.; Corey, Ericksen; Goss, J.; Drescher, R.; Irfan, M.; Naeem, M.; Egelhof, R.; Mehta, P.; Koehler, T.; Walia, J.; Fernandez, J. Alea; Bedel, G.; Preet, R.; Bhuchar, S.; Arroyo, J. M.; Ahmed, F.; Onyema, D.; Benchabbat, Albert; Kohanbash, Leon; Miller, P.; Lalinde, M.; Carrithers, E.; Patterson, R.; Raube-Miceli, A.; Martinez, A.; Harris, B.; Levy, R. M.; Siev, E. Daniel; Harris, B. David; Berlin, H. F.; DiMattia, M.; Sugimoto, D.; Dugas, J.; Benson, M.; Stegemoller, R.; Schmoll, M.; Kinnaman, S.; O'Connor, T.; Powel, T.; Rudolph, L.; Lewiecki, M.; Best, E.; Chavez, J.; Garcia, M.; Cohen, R.; Colman, D.; Ocampo, M.; Heaney, L. Vance; Rappley, G.; Quezada, I.; Santos, V.; Nikfarjam, A.; Reyes, M.; Rodriguez, R. Bardinas; Josephs, L. S.; Hernandez, R.; Flores, P.; Espinoza, L.; Mejia, W.; Pedraza, Z.; Castaneda, R.; Laguerre, J.; Cook, R. B.; Patel, R. P.; Werner, H. R.; Blank, R. C.; Small, S. H.; Andersen, James; Holmes, D.; Farmer, M.; Wiener, Vikki; Pharr, W.; Bray, B.; Beekman, J.; Anderson, A.; Andrawis, N.; Gabra, N.; Moche, T.; Marty, Susan; Galvez, O.; Kishore, P.; Reyes, R.; Garcia, R. K.; Lerma, G. De Jesus; Pliquin, B.; Mayfield, R.; Durham, Nancy; Phillips, R.; Baran, A.; Kondo, N.; Dempsey, S., Jr.; Kufs, W.; Laddis, T.; Zimmer, K.; Van DePol, M.; Dweck, L.; Kestler, M.; Werner, N.; Ashraf, M. J.; Quick, A.; Schallert, G.; Sligh, T.; Trueba, P.; Batista, J. V.; Trueba, P. F.; Martinez, T.; Batista, J.; Moya, J.; Amarales, V.; Santos, E. Elizalde; Torres, P. A.; Diaz, T. Lopez; Diaz, J. A.; Hodish, I.; Else, T.; Buras, E.; Moratis, A.; Valika, S.; Rahman, A.; Malalis, W.; Box, E. Jane Herron; Box, P.; Kerwood, B.; Nagaeva, J.; Metz, C.; Hinnant, J.; Griswell, D.; Philbeck, A.; Dukkipati, R.; Shaarawy, R.; Patak, R.; Kaye, W.; Steinsapir, J.; Horowitz, B.; Denenberg, M.; Reynolds, Caroline B.; Jenkinsdr, M.; Adlakha, A.; Hicklin, Hy; Peelman, J.; Lerman, S.; Lamkin, S. D.; Smith, S.; Gould, G.; Cheung, D.; Stephen, Z.; Leigh, T.; Norwood, P.; Chelsea, F.; Trejo, R.; Neolms, K.; Bache, R.; Dinnerstein, A. J.; Sachson, R.; Aronoff, S.; Mendez, A.; Brooks, S.; Jones, L.; Martinez, G.; Dorfman, S.; Schill, J.; Leuck; Miklius, A.; Maw, K.; Andersen, J.; Hahn, J.; Gamarra, L.; Buynak, R.; Smith, M.; Ames, J.; Volom, P.; Anderson, R.; Desouza, C. V.; Shivaswamy, V.; Lefebvre, G.; Schweppe, L.; Berenguer, R.; Nelson, R.; Mas, L.; Gonzalez, N.; Palacio, J. M.; Bartkowiak, A.; Dilling, J. L.; Jordan, T. L.; Geishauser, J. A.; Jordan, R.; Arias, E. J.; Griffin, C.; Fisher, M. A.; Bryant, C. A.; Schnitz, W. M.; Kipgen, W.; Ramos, C.; Kasper, J.; Lopez, R.; Wright, E.; Thomas, J.; Weinstein, D.; Emerick, G. J.; Mendelson, R.; Aqua, K.; Lafaille, J.; Seco, G.; Garcia, G.; Cubillas, M.; de Souza, J.; Schneider, A.; Tjaden, J.; Goswami, G.; Schubart, U.; Kishore, P.; Bravo, W.; Guerrero, J.; Bertoli-Avella, M.; Reyes, C.; Dominguez, M.; Ramos, S.; Columbie, A.; ; </t>
  </si>
  <si>
    <t>Global risk of deadly heat</t>
  </si>
  <si>
    <t>Mora, Camilo; Dousset, Benedicte; Caldwell, Iain R.; Powell, Farrah E.; Geronimo, Rollan C.; Bielecki, Coral R.; Counsell, ChelsieW. W.; Dietrich, Bonnie S.; Johnston, Emily T.; Louis, Leo V.; Lucas, Matthew P.; McKenzie, Marie M.; Shea, Alessandra G.; Tseng, Han; Giambelluca, ThomasW.; Leon, Lisa R.; Hawkins, Ed; Trauernicht, Clay</t>
  </si>
  <si>
    <t>Global patient outcomes after elective surgery: prospective cohort study in 27 low-, middle- and high-income countries The International Surgical Outcomes Study group</t>
  </si>
  <si>
    <t xml:space="preserve">Ahmad, T.; Bouwman, R. A.; Grigoras, I.; Aldecoa, C.; Hofer, C.; Hoeft, A.; Holt, P.; Fleisher, L. A.; Buhre, W.; Pearse, R. M.; Ferguson, Marissa; MacMahon, Michael; Shulman, Mark; Cherian, Ritchie; Currow, Helen; Kanathiban, Kathirgamanathan; Gillespie, David; Pathmanathan, Edward; Phillips, Katherine; Reynolds, Jenifer; Rowley, Joanne; Douglas, Jeanene; Kerridge, Ross; Garg, Sameer; Bennett, Michael; Jain, Megha; Alcock, David; Terblanche, Nico; Cotter, Rochelle; Leslie, Kate; Stewart, Marcelle; Zingerle, Nicolette; Clyde, Antony; Hambidge, Oliver; Rehak, Adam; Cotterell, Sharon; Huynh, Wilson Binh Quan; McCulloch, Timothy; Ben-Menachem, Erez; Egan, Thomas; Cope, Jennifer; Halliwell, Richard; Fellinger, Paul; Haisjackl, Markus; Haselberger, Simone; Holaubek, Caroline; Lichtenegger, Paul; Scherz, Florian; Schmid, Werner; Hoffer, Franz; Cakova, Veronika; Eichwalder, Andreas; Fischbach, Norbert; Klug, Reinhold; Schneider, Elisabeth; Vesely, Martin; Wickenhauser, Reinhart; Grubmueller, Karl Gernot; Leitgeb, Marion; Lang, Friedrich; Toro, Nancy; Bauer, Marlene; Laengle, Friedrich; Haberl, Claudia; Mayrhofer, Thomas; Trybus, Christoph; Buerkle, Christian; Forstner, Karin; Germann, Reinhard; Rinoesl, Harald; Schindler, Elke; Trampitsch, Ernst; Bogner, Gerhard; Dankl, Daniel; Duenser, Martin; Fritsch, Gerhard; Gradwohl-Matis, Ilse; Hartmann, Andreas; Hoelzenbein, Thomas; Jaeger, Tarkan; Landauer, Franz; Lindl, Gregor; Lux, Michael; Steindl, Johannes; Stundner, Ottokar; Szabo, Christian; Bidgoli, Jawad; Verdoodt, Hans; Forget, Patrice; Kahn, David; Lois, Fernande; Momeni, Mona; Pregardien, Caroline; Pospiech, Audrey; Steyaert, Arnaud; Veevaete, Laurent; De Kegel, Dirk; De Jongh, Karen; Foubert, Luc; Smitz, Carine; Vercauteren, Marcel; Poelaert, Jan; Van Mossevelde, Veerle; Abeloos, Jacques; Bouchez, Stefaan; Coppens, Marc; De Baerdemaeker, Luc; Deblaere, Isabel; De Bruyne, Ann; De Hert, Stefan; Fonck, Kristine; Heyse, Bjorn; Jacobs, Tom; Lapage, Koen; Moerman, Anneliese; Neckebroek, Martine; Parashchanka, Aliaksandra; Roels, Nathalie; Van Den Eynde, Nancy; Vandenheuvel, Michael; Van Limmen, Jurgen; Vanluchene, Ann; Vanpeteghem, Caroline; Wouters, Patrick; Wyffels, Piet; Huygens, Christel; Vandenbempt, Punitha; Van de Velde, Marc; Dylst, Dimitri; Janssen, Bruno; Schreurs, Evelien; Aleixo, Fabia Berganton; Candido, Keulle; Batista, Hugo Dias; Guimaraes, Mario; Guizeline, Jaqueline; Hoffmann, Joao; Lobo, Suzana; Marques Lobo, Francisco Ricardo; Nascimento, Vinicius; Nishiyama, Katia; Pazetto, Lucas; Souza, Daniela; Rodrigues, Rodrigo Souza; Vilela dos Santos, Ana Maria; Jardim, Jaquelline; Sa Malbouisson, Luiz Marcelo; Silva, Joao; do Nascimento Junior, Paulo; Baio, Thalissa Herminia; Pereira de Castro, Gabriel Isaac; Watanabe Oliveira, Henri Roger; Amendola, Cristina Prata; Cardoso, Gutemberg; Ortega, Daniela; Brotto, Ana Flavia; De Oliveira, Mirella Cristine; Rea-Neto, Alvaro; Dias, Fernando; Travi, Maria Eduarda; Zerman, Luiza; Azambuja, Pedro; Knibel, Marcos Freitas; Martins, Antonio; Almeida, William; Neder Neto, Calim; Tardelli, Maria Angela; Caser, Eliana; Machado, Marcio; Aguzzoli, Crisitiano; Baldisserotto, Sergio; Tabajara, Fernanda Beck; Bettega, Fernanda; Rodrigues Junior, La Hore Correa; de Gasperi, Julia; Faina, Lais; Nolasco, Marcos Farias; da Costa Fischer, Bruna Ferreira; de Campos Ferreira, Mariana Fosch; Hartmann, Cristina; Kliemann, Marta; Ribeiro, Gustavo Luis Hubert; Fraga, Julia Merladete; Netto, Thiago Motta; Pozza, Laura Valduga; Wendling, Paulo Rafael; Azevedo, Caroline; Garcia, Juliana; Lopes, Marcel; Maia, Bernardo; Maselli, Paula; Melo, Ralph; Mendes, Weslley; Neves, Matheus; Ney, Jacqueline; Piras, Claudio; Applewhaite, Christopher; Carr, Adrienne; Chow, Lorraine; Duttchen, Kaylene; Foglia, Julena; Greene, Michael; Hinther, Ashley; Houston, Kendra; McCormick, Thomas Jared; Mikhayel, Jennifer; Montasser, Sam; Ragan, Alex; Suen, Andrew; Woolsey, Adrianna; Yu, Hai Chuan; Funk, Duane; Kowalski, Stephen; Legaspi, Regina; McDonald, Heather; Siddiqui, Faisal; Pridham, Jeremy; Rowe, Bernadette; Sampson, Sonia; Thiessen, Barton; Zbitnew, Geoff; Bernard, Andre; George, Ronald; Jones, Philip; Moor, Rita; Siddiqui, Naveed; Wolfer, Alexandra; Tran, Diem; Winch, Denyse; Dobson, Gary; McCormick, Thomas; Montasser, Osama; Hall, Richard; Baghirzada, Leyla; Curley, Gerard; Dai, Si Yuan; Hare, Gregory; Lee, Esther; Shastri, Uma; Tsui, Albert; Yagnik, Anmol; Alvares, Danielle; Choi, Stephen; Dwyer, Heather; Flores, Kathrina; McCartney, Colin; Somascanthan, Priya; Beattie, Scott; Carroll, Jo; Pazmino-Canizares, Janneth; Wijeysundera, Duminda; Ami, Noam; Chan, Vincent; Perlas, Anahi; Argue, Ruth; Huang, Yang; Lavis, Katie; Mayson, Kelly; Cao, Ying; Gao, Hong; Hu, Tingju; Lv, Jie; Yang, Jian; Yang, Yang; Zhong, Yi; Zhou, Jing; Zou, Xiaohua; He, Miao; Li, Xiaoying; Luo, Dihuan; Wang, Haiying; Yu, Tian; Chen, Liyong; Wang, Lijun; Cai, Yunfei; Cao, Zhongming; Li, Yanling; Lian, Jiaxin; Sun, Haiyun; Wang, Sheng; Wang, Zhipeng; Wang, Kenru; Zhu, Yi; Du, Xindan; Fan, Hao; Fu, Yunbin; Huang, Lixia; Huang, Yanming; Hwan, Haifang; Luo, Hong; Qu, Pi-Sheng; Tao, Fan; Wang, Zhen; Wang, Guoxiang; Wang, Shun; Zhang, Yan; Zhang, Xiaolin; Chen, Chao; Wang, Weixing; Liu, Zhengyuan; Fan, Lihua; Tang, Jing; Chen, Yijun; Chen, Yongjie; Han, Yangyang; Huang, Changshun; Liang, Guojin; Shen, Jing; Wang, Jun; Yang, Qiuhong; Zhen, Jungang; Zhou, Haidong; Chen, Junping; Chen, Zhang; Li, Xiaoyu; Meng, Bo; Ye, Haiwang; Zhang, Xiaoyan; Bi, Yanbing; Cao, Jianqiao; Guo, Fengying; Lin, Hong; Liu, Yang; Lv, Meng; Shi, Pengcai; Song, Xiumei; Sun, Chuanyu; Sun, Yongtao; Wang, Yuelan; Wang, Shenhui; Zhang, Min; Chen, Rong; Hou, Jiabao; Leng, Yan; Meng, Qing-tao; Qian, Li; Shen, Zi-ying; Xia, Zhong-yuan; Xue, Rui; Zhang, Yuan; Zhao, Bo; Zhou, Xian-jin; Chen, Qiang; Guo, Huinan; Guo, Yongqing; Qi, Yuehong; Wang, Zhi; Wei, Jianfeng; Zhang, Weiwei; Zheng, Lina; Bao, Qi; Chen, Yaqiu; Chen, Yijiao; Fei, Yue; Hu, Nianqiang; Hu, Xuming; Lei, Min; Li, Xiaoqin; Lv, Xiaocui; Lv, Jie; Miao, Fangfang; Ouyang, Lingling; Qian, Lu; Shen, Conyu; Sun, Yu; Wang, Yuting; Wang, Dong; Wu, Chao; Xu, Liyuan; Yuan, Jiaqi; Zhang, Lina; Zhang, Huan; Zhang, Yapping; Zhao, Jinning; Zhao, Chong; Zhao, Lei; Zheng, Tianzhao; Zhou, Dachun; Zhou, Haiyan; Zhou, Ce; Lu, Kaizhi; Zhao, Ting; He, Changlin; Chen, Hong; Chen, Shasha; Cheng, Baoli; He, Jie; Jin, Lin; Li, Caixia; Li, Hui; Pan, Yuanming; Shi, Yugang; Wen, Xiao Hong; Wu, Shuijing; Xie, Guohao; Zhang, Kai; Zhao, Bing; Lu, Xianfu; Chen, Feifei; Liang, Qisheng; Lin, Xuewu; Ling, Yunzhi; Liu, Gang; Tao, Jing; Yang, Lu; Zhou, Jialong; Chen, Fumei; Cheng, Zhonggui; Dai, Hanying; Feng, Yunlin; Hou, Benchao; Gong, Haixia; Hu, Chun Hua; Huang, Haijin; Huang, Jian; Jiang, Zhangjie; Li, Mengyuan; Lin, Jiamei; Liu, Mei; Liu, Weicheng; Liu, Zhen; Liu, Zhiyi; Luo, Foquan; Ma, Longxian; Min, Jia; Shi, Xiaoyun; Song, Zhiping; Wan, Xianwen; Xiong, Yingfen; Xu, Lin; Yang, Shuangjia; Zhang, Qin; Zhang, Hongyan; Zhang, Huaigen; Zhang, Xuekang; Zhao, Lili; Zhao, Weihong; Zhao, Weilu; Zhu, Xiaoping; Bai, Yun; Chen, Linbi; Chen, Sijia; Dai, Qinxue; Geng, Wujun; Han, Kunyuan; He, Xin; Huang, Luping; Ji, Binbin; Jia, Danyun; Jin, Shenhui; Li, Qianjun; Liang, Dongdong; Luo, Shan; Lwang, Lulu; Mo, Yunchang; Pan, Yuanyuan; Qi, Xinyu; Qian, Meizi; Qin, Jinling; Ren, Yelong; Shi, Yiyi; Wang, Junlu; Wang, Junkai; Wang, Leilei; Xie, Junjie; Yan, Yixiu; Yao, Yurui; Zhang, Mingxiao; Zhao, Jiashi; Zhuang, Xiuxiu; Ai, Yanqiu; Du, Fang; He, Long; Huang, Ledan; Li, Zhisong; Li, Huijuan; Li, Yetong; Li, Liwei; Meng, Su; Yuan, Yazhuo; Zhang, Enman; Zhang, Jie; Zhao, Shuna; Ji, Zhenrong; Pei, Ling; Wang, Li; Chen, Chen; Dong, Beibei; Li, Jing; Miao, Ziqiang; Mu, Hongying; Qin, Chao; Su, Lin; Wen, Zhiting; Xie, Keliang; Yu, Yonghao; Yuan, Fang; Hu, Xianwen; Zhang, Ye; Xiao, Wangpin; Zhu, Zhipeng; Dai, Qingqing; Fu, Kaiwen; Hu, Rong; Hu, Xiaolan; Huang, Song; Li, Yaqi; Liang, Yingping; Yu, Shuchun; Guo, Zheng; Jing, Yan; Tang, Na; Wu, Jie; Yuan, Dajiang; Zhang, Ruilin; Zhao, Xiaoying; Li, Yuhong; Bai, Hui-Ping; Liu, Chun-Xiao; Liu, Fei-Fei; Ren, Wei; Wang, Xiu-Li; Xu, Guan-Jie; Hu, Na; Li, Bo; Ou, Yangwen; Tang, Yongzhong; Yao, Shanglong; Zhang, Shihai; Kong, Cui-Cui; Liu, Bei; Wang, Tianlong; Xiao, Wei; Lu, Bo; Xia, Yanfei; Zhou, Jiali; Cai, Fang; Chen, Pushan; Hu, Shuangfei; Wang, Hongfa; Wu, Jie; Xu, Qiong; Hu, Liu; Jing, Liang; Li, Jing; Li, Bin; Liu, Qiang; Liu, Yuejiang; Lu, Xinjian; Peng, Zhen Dan; Qiu, Xiaodong; Ren, Quan; Tong, Youliang; Wang, Zhen; Wang, Jin; Wen, Yazhou; Wu, Qiong; Xia, Jiangyan; Xie, Jue; Xiong, Xiapei; Xu, Shixia; Yang, Tianqin; Ye, Hui; Yin, Ning; Yuan, Jing; Zeng, Qiuting; Zhang, Baoling; Zheng, Kang; Cang, Jing; Chen, Shiyu; Du, Fang; Fan, Yu; Fu, Shuying; Ge, Xiaodong; Guo, Baolei; Huang, Wenhui; Jiang, Linghui; Jiang, Xinmei; Jin, Lin; Liu, Yi; Pan, Yan; Ren, Yun; Shan, Qi; Wang, Jiaxing; Wang, Fei; Wu, Chi; Zhang, Xiaoguang; Christiansen, Ida Cecilie; Granum, Simon Norgaard; Rasmussen, Bodil Steen; Daugaard, Morten; Gambhir, Rajiv; Brandsborg, Birgitte; Steingrimsdottir, Guony Erla; Jensen-Gadegaard, Peter; Olsen, Karsten Skovgaard; Siegel, Hanna; Eskildsen, Katrine Zwicky; Gatke, Mona Ring; Wibrandt, Ida; Heintzelmann, Simon Bisgaard; Lange, Kai Henrik Wiborg; Lundsgaard, Rune Sarauw; Amstrup-Hansen, Louise; Hovendal, Claus; Larsen, Michael; Lenstrup, Mette; Kobborg, Tina; Larsen, Jens Rolighed; Pedersen, Anette Barbre; Smith, Soren Hubertz; Oestervig, Rebecca Monett; Rasmussen, Lars; Afshari, Arash; Andersen, Cheme; Ekelund, Kim; Secher, Erik Lilja; Beloeil, Helene; Lasocki, Sigismond; Venara, Aurelien; Biais, Matthieu; Ouattara, Alexandre; Sineus, Marlene; Molliex, Serge; Legouge, Marie Lim; Wallet, Florent; Tesniere, Antoine; Gaudin, Christophe; Lehur, Paul; Forsans, Emma; de Rudnicki, Stephane; Maudet, Valerie Serra; Mutter, Didier; Sojod, Ghassan; Ouaissi, Mehdi; Regimbeau, Jean-Marc; Futier, Emmanuel; Desbordes, Jacques; Comptaer, Nicolas; el Manser, Diae; Ethgen, Sabine; Lebuffe, Gilles; Auer, Patrick; Haertl, Christine; Deja, Maria; Legashov, Kirill; Sonnemann, Susanne; Wiegand-Loehnert, Carola; Falk, Elke; Habicher, Marit; Angermair, Stefan; Laetsch, Beatrix; Schmidt, Katrin; Von Heymann, Christian; Ramminger, Axel; Jelschen, Florian; Pabel, Svenja; Weyland, Andreas; Czeslick, Elke; Gille, Jochen; Malcharek, Michael; Sablotzki, Armin; Lueke, Katharina; Wetzel, Peter; Weimann, Joerg; Lenhart, Franz-Peter; Reichle, Florian; Schirmer, Frederike; Hueppe, Michael; Klotz, Karl; Nau, Carla; Schoen, Julika; Mencke, Thomas; Wasmund, Christina; Bankewitz, Carla; Baumgarten, Georg; Fleischer, Andreas; Guttenthaler, Vera; Hack, Yvonne; Hoeft, Andreas; Kirchgaessner, Katharina; Maenner, Olja; Schurig-Urbaniak, Marlen; Struck, Rafael; van Zyl, Rebekka; Wittmann, Maria; Goebel, Ulrich; Harris, Sarah; Veit, Siegfried; Andreadaki, Evangelia; Souri, Flora; Katsiadramis, Ioannis; Skoufi, Anthi; Vasileiou, Maria; Aimoniotou-Georgiou, Eleni; Katsourakis, Anastasios; Veroniki, Fotini; Vlachogianni, Glyceria; Petra, Konstantina; Chlorou, Dimitra; Oloktsidou, Eirini; Ourailoglou, Vasileios; Papapostolou, Konstantinos; Tsaousi, Georgia; Daikou, Panagoula; Dedemadi, Georgia; Kalaitzopoulos, Ioannis; Loumpias, Christos; Bristogiannis, Sotirios; Dafnios, Nikolaos; Gkiokas, Georgios; Kontis, Elissaios; Kozompoli, Dimitra; Papailia, Aspasia; Theodosopoulos, Theodosios; Bizios, Christol; Koutsikou, Anastasia; Moustaka, Aleaxandra; Plaitakis, Ioannis; Armaganidis, Apostolos; Christodoulopoulou, Theodora; Lignos, Mihail; Theodorakopoulou, Maria; Asimakos, Andreas; Ischaki, Eleni; Tsagkaraki, Angeliki; Zakynthinos, Spyros; Antoniadou, Eleni; Koutelidakis, Ioannis; Lathyris, Dimitrios; Pozidou, Irene; Voloudakis, Nikolaos; Dalamagka, Maria; Elena, Gkonezou; Chronis, Christos; Manolakaki, Dimitra; Mosxogiannidis, Dimitris; Slepova, Tatiana; Tsakiridou, Isaia-sissy; Lampiri, Claire; Vachlioti, Anastasia; Panagiotakis, Christos; Sfyras, Dimitrios; Tsimpoukas, Fotios; Tsirogianni, Athanasia; Axioti, Elena; Filippopoulos, Andreas; Kalliafa, Elli; Kassavetis, George; Katralis, Petros; Komnos, Ioannis; Pilichos, Georgios; Ravani, Ifigenia; Totis, Antonis; Apagaki, Eymorfia; Efthymiadi, Andromachi; Kampagiannis, Nikolaos; Paraforou, Theoniki; Tsioka, Agoritsa; Georgiou, Georgios; Vakalos, Aristeidis; Bairaktari, Aggeliki; Charitos, Efthimios; Markou, George; Niforopoulou, Panagiota; Papakonstantinou, Nikolaos; Tsigou, Evdoxia; Xifara, Archontoula; Zoulamoglou, Menelaos; Gkioni, Panagiota; Karatzas, Stylianos; Kyparissi, Aikaterini; Mainas, Efstratios; Papapanagiotou, Ioannis; Papavasilopoulou, Theonymfi; Fragandreas, George; Georgopoulou, Eleni; Katsika, Eleni; Psarras, Kyriakos; Synekidou, Eirini; Verroiotou, Maria; Vetsiou, Evangelia; Zaimi, Donika; Anagnou, Athina; Apostolou, Konstantinos; Melissopoulou, Theodora; Rozenberg, Theophilos; Tsigris, Christos; Boutsikos, Georgios; Kalles, Vasileios; Kotsalas, Nikolaos; Lavdaiou, Christina; Paikou, Fotini; Panagou, Georgia-Laura; Spring, Anna; Arvaniti, Kostoula; Botis, Ioannis; Drimala, Maria; Georgakakis, Georgios; Kiourtzieva, Ellada; Ntouma, Panagiota; Prionas, Apostolos; Xouplidis, Kyriakos; Dalampini, Eleftheria; Giannaki, Chrysavgi; Iasonidou, Christina; Ioannidis, Orestis; Lavrentieva, Athina; Lavrentieva, Athena; Papageorgiou, George; Kokkinoy, Maria; Stafylaraki, Maria; Gaitanakis, Stylianos; Karydakis, Periclis; Paltoglou, Josef; Ponireas, Panagiotis; Chaloulis, Panagiotis; Provatidis, Athanasios; Sousana, Anisoglou; Gardikou, Varvara Vanessa; Konstantivelli, Maria; Lataniotou, Olga; Lisari, Elisavet; Margaroni, Maria; Stamatiou, Konstantinos; Nikolaidis, Edouardos; Pnevmatikos, Ioannis; Sertaridou, Eleni; Andreou, Alexandros; Arkalaki, Eleni; Athanasakis, Elias; Chaniotaki, Fotini; Chatzimichali, Chatzimichali Aikaterini; Christofaki, Maria; Dermitzaki, Despina; Fiorentza, Klara; Frantzeskos, Georgios; Geromarkaki, Elisavet; Kafkalaki, Kalliopi; Kalogridaki, Marina; Karydi, Konstyllia; Kokkini, Sofia; Kougentakis, Georgios; Lefaki, Tatiana; Lilitsis, Emmanouhl; Makatounaki, Aikaterini; Malliotakis, Polychronis; Michelakis, Dimosthenis; Neonaki, Maria; Nyktari, Vasileia; Palikyra, Iliana; Papadakis, Eleftherios; Papaioannou, Alexandra; Sfakianakis, Konstantinos; Sgouraki, Maria; Souvatzis, Xenia; Spartinou, Anastasia; Stefanidou, Nefeli; Syrogianni, Paulina; Tsagkaraki, Georgia; Arnaoutoglou, Elena; Arnaoutoglou, Christina; Bali, Christina; Bouris, Vasilios; Doumos, Rodamanthos; Gkini, Konstantia-Paraskevi; Kapaktsi, Clio; Koulouras, Vasilios; Lena, Arian; Lepida, Dimitra; Michos, Evangelos; Papadopoulos, Dimitrios; Paschopoulos, Minas; Rompou, Vaia Aliki; Siouti, Ioanna; Tsampalas, Stavros; Ververidou, Ourania; Zilis, Georgios; Charlalampidoy, Alexandra; Christodoulidis, Gregory; Flossos, Andreas; Stamoulis, Konstantinos; Chan, Matthew; Tsang, Man Shing Caleb; Tsang, Man Shing; Lai, Man Ling; Yip, Chi Pang; Chan, Hey Man Heymans; Law, Bassanio; Li, Wing Sze; Chu, Hiu Man; Koo, Emily Gar Yee; Lam, Chi Cheong Joe; Cheng, Ka Ho; Lam, Tracy; Chu, Susanna; Lam, Wing yan; Wong, Kin Wai Kevin; Kwok, Dilys; Hung, Ching Yue Janice; Chan, Wai Kit Jacky; Wong, Wing Lam; Chung, Chun Kwong Eric; Ma, Shu Kai; Kaushik, Shuchi; Shah, Bhagyesh; Shah, Dhiren; Shah, Sanjay; Ar, Praburaj; Muthuchellappan, Radhakrishnan; Agarwal, Vandana; Divatia, Jigeeshu; Kulkarni, Atul; Mishra, Sanghamitra; Nimje, Ganesh; Pande, Swati; Savarkar, Sukhada; Shrivastava, Aditi; Thomas, Martin; Yegnaram, Shashikant; Hidayatullah, Rahmat; Chandra, Susilo; Tantri, Aida; Puar, Nasman; Niman, Sumara; Indra, Imai; Hamzah, Zulkarnain; Yuliana, Annika; Abidin, Ucu Nurhadiat; Dursin, Ade Nurkacan; Kurnia, Andri; Susanti, Ade; Handayani, Dini; Alit, Mahaalit Aribawa; Arya, Aryabiantara; Senapathi, Tjokorda Gde Agung; Utara, Utara Hartawan; Wid, Widnyana Made; Wima, Semarawima; Wir, Wiryana Made; Jehosua, Brillyan; Kaunang, Jonathan; Lantang, Eka Yudha; Najoan, Rini; Waworuntu, Neil; Awad, Hadi; Fuad, Akram; Geddoa, Emad; Geddoa, Burair; Khalaf, Abdel Razzaq; Al hussaini, Sabah; Albaj, Safauldeensalem; Kenber, Maithem; Bettinelli, Alessandra; Spadaro, Savino; Volta, Carlo Alberto; Giancarlo, Luigi; Sottosanti, Vicari; Copetti, Elisa; Della Rocca, Giorgio; Spagnesi, Lorenzo; Toretti, Ilaria; Alloj, Chiara; Cardellino, Silvano; Carmino, Livio; Costanzo, Eleonora; Fanfani, Lucia Caterina; Novelli, Maria Teresa; Roasio, Agostino; Bellandi, Mattia; Beretta, Luigi; Bignami, Elena; Bocchino, Speranza; Cabrini, Luca; Corti, Daniele; Landoni, Giovanni; Meroni, Roberta; Moizo, Elena; Monti, Giacomo; Pintaudi, Margherita; Plumari, Valentina Paola; Taddeo, Daiana; Testa, Valentina; Winterton, Dario; Zangrillo, Alberto; Cloro, Luigi Maria; Colangelo, Chiara; Colangelo, Antonio; Rotunno, Giuseppe; Paludi, Miguel Angel; Maria, Cloro Paolo; Pata, Antonio; Parrini, Vieri; Gatta, Alessandro; Nastasi, Mauro; Tinti, Carla; Baroselli, Antonio; Arrigo, Mario; Benevento, Angelo; Bottini, Corrado; Cannavo, Maurizio; Gastaldi, Christian; Marchesi, Alessandro; Pascazio, Angelantonio; Pata, Francesco; Pozzi, Emilio; Premoli, Alberto; Tessera, Gaetano; Boschi, Luca; D'Andrea, Rocco; Ghignone, Federico; Poggioli, Gilberto; Sibilio, Andrea; Taffurelli, Mario; Ugolini, Giampaolo; Ab Majid, Mohd Azuan; Ab Rahman, Rusnah; Joseph, James; Pathan, Furquan; Shah, Mohammad Hafizshah Sybil; Yap, Huey Ling; Cheah, Seleen; Chin, Im Im; Looi, Ji Keon; Tan, Siew Ching; Visvalingam, Sheshendrasurian; Kwok, Fan Yin; Lee, Chew Kiok; Tan, Tse Siang; Wong, Sze Meng; Abdullah, Noor Hairiza; Liew, Chiat Fong; Luxuman, Lovenia; Zin, Nor Hafizah Mohd; Norddin, Muhamad Faiz; Alias, Raja Liza Raja; Wong, Juan Yong; Yong, Johnny; Bin Mustapha, Mohd Tarmimi; Chan, Weng Ken; Dzulkipli, Norizawati; Kuan, Pei Xuan; Lee, Yew Ching; Alias, Anita; Guok, Eng Ching; Jee, Chiun Chen; Ramon, Brian Rhadamantyne; Wong, Cheng Weng; Ghafar, Fara Nur Idayu Abd; Aziz, Faizal Zuhri; Hussain, Nabilah; Lee, Hooi Sean; Sukawi, Ismawaty; Woon, Yuan Liang; Hadi, Husni Zaeem Abd; Azam, Ummi Azmira Ahmad; Alias, Abdul Hafiz; Kesut, Saiful Aizar; Lee, Jun May; Ooi, Dar Vin; Sulaiman, Hetty Ayuni; Lih, Tengku Alini Tengku; Mansor, Marzida; Veerakumaran, Jeyaganesh; Luna, Pastor; Rojas, Eder; Resendiz, Gerardo Esteban Alvarez; Zapata, Darcy Danitza Mari; Lopez, Julio Cesar Jesus Aguilar; Flores, Armando Adolfo Alvarez; Amador, Juan Carlos Bravo; Avila, Erendira Jocelin Dominguez; Aquino, Laura Patricia Gonzalez; Rodriguez, Ricardo Lopez; Landa, Mariana Torres; Urias, Emma; Hollmann, Markus; Hulst, Abraham; Preckel, Osne Kirzner Benedikt; Koopman-van Gemert, Ankie; Bouwman, Arthur; Buise, Marc; Tolenaar, Noortje; Weber, Eric; de Fretes, Jennifer; Houweling, Peter; Ormskerk, Patricia; Van Bommel, Jasper; Buhre, Wolfgang; Lance, Marcus; Smit-Fun, Valerie; van Zundert, Tom; Baas, Peter; de Boer, Hans Donald; Sprakel, Joost; Elferink-Vonk, Renske; Noordzij, Peter; van Zeggeren, Laura; Brand, Bastiaan; Spanjersberg, Rob; ten Bokkel-Andela, Janneke; Numan, Sandra; van Klei, Wilton; van Zaane, Bas; Boer, Christa; van Duivenvoorde, Yoni; Hering, Jens Peter; van Rossum, Sylvia; Zonneveldt, Harry; Campbell, Doug; Hoare, Siobhan; Santa, Sahayam; Ali, Marlynn; Allen, Sara Jane; Beavis, Vanessa; Bell, Rachel; Campbell, Douglas; Choi, Hyun-min David; Drake, Matthew; Farrell, Helen; Hayes, Katia; Higgie, Kushlin; Holmes, Kerry; Jenkins, Nicole; Kim, Chang Joon; Kim, Steven; Law, Kiew Chai; McAllister, Davina; Park, Karen; Pedersen, Karen; Pfeifer, Leesa; Pozaroszczyk, Anna; Salmond, Timothy; Steynor, Martin; Tan, Michael; Short, Tim; Waymouth, Ellen; Ab Rahman, Ahmad Sufian; Armstrong, John; Dudson, Rosie; Jenkins, Nia; Nilakant, Jayashree; Richard, Seigne; Virdi, Pardeep; Dixon, Liane; Donohue, Roana; Farrow, Mehreen; Kennedy, Ross; Marissa, Henderson; McKellow, Margie; Nicola, Delany; Pascoe, Rebecca; Roberts, Stephen John; Rowell, George; Sumner, Matthew; Templer, Paul; Chandrasekharan, Shardha; Fulton, Graham; Jammer, Ib; More, Richard; Wilson, Leona; Chang, Yuan Hsuan; Foley, Julia; Fowler, Carolyn; Panckhurst, Jonathan; Sara, Rachel; Stapelberg, Francois; Cherrett, Veronica; Ganter, Donna Louise; McCann, Lloyd; Gilmour, Fiona; Lumsden, Rachelle; Moores, Mark; Olliff, Sue; Sardareva, Elitza; Tai, Joyce; Wikner, Matthew; Wong, Christopher; Chaddock, Mark; Czepanski, Carolyn; McKendry, Patrick; Polakovic, Daniel; Polakovich, Daniel; Robert, Axe; Belda, Margarita Tormo; Norton, Tracy; Alherz, Fadhel; Barneto, Lisa; Ramirez, Alberto; Sayeed, Ahmed; Smith, Nicola; Bennett, Cambell; McQuoid, Shane; Jansen, Tracy-Lee; Nico, Zin; Scott, John; Freschini, David; Freschini, Angela; Hopkins, Brian; Manson, Lara; Stoltz, Deon; Bates, Alexander; Davis, Simon; Freeman, Victoria; McGaughran, Lynette; Williams, Maya; Sharma, Swarna Baskar; Burrows, Tom; Byrne, Kelly; English, Duane; Johnson, Robert; Manikkam, Brendon; Naidoo, Shaun; Rumball, Margot; Whittle, Nicola; Franks, Romilla; Gibson-Lapsley, Hannah; Salter, Ryan; Walsh, Dean; Cooper, Richard; Perry, Katherine; Obobolo, Amos; Sule, Umar Musa; Ahmad, Abdurrahman; Atiku, Mamuda; Mohammed, Alhassan Datti; Sarki, Adamu Muhammad; Adekola, Oyebola; Akanmu, Olanrewaju; Durodola, Adekunle; Olukoju, Olusegun; Raji, Victor; Olajumokex, Tokunbo; Oyebamiji, Emmanuel; Adenekan, Anthony; Adetoye, Adedapo; Faponle, Folayemi; Olateju, Simeon; Owojuyigbe, Afolabi; Talabi, Ademola; Adenike, Odewabi; Adewale, Badru; Collins, Nwokoro; Ezekiel, Emmanuel; Fatungase, Oluwabunmi Motunrayo; Grace, Anuforo; Sola, Sotannde; Stella, Ogunmuyiwa; Ademola, Adeyinka; Adeolu, Augustine A.; Adigun, Tinuola; Akinwale, Mukaila; Fasina, Oluyemi; Gbolahan, Olalere; Idowu, Olusola; Olonisakin, Rotimi Peter; Osinaike, Babatunde Babasola; Asudo, Felicia; Mshelia, Danladi; Abdur-Rahman, Lukman; Agodirin, Olayide; Bello, Jibril; Bolaji, Benjamin; Oyedepo, Olanrewaju Olubukola; Ezike, Humphrey; Iloabachie, Ikechukwu; Okonkwo, Ikemefuna; Onuora, Elias; Onyeka, Tonia; Ugwu, Innocent; Umeh, Friday; Alagbe-Briggs, Olubusola; Dodiyi-Manuel, Amabra; Echem, Richard; Obasuyi, Bright; Onajin-Obembe, Bisola; Bandeira, Maria Expedito; Martins, Alda; Tome, Miguel; Martins Costa, Ana Cristina Miranda; Krystopchuk, Andriy; Branco, Teresa; Esteves, Simao; Melo, Marco Antonio; Monte, Julia; Rua, Fernando; Martins, Isabel; Pinho-Oliveira, Vitor Miguel; Rodrigues, Carla Maria; Cabral, Raquel; Marques, Sofia; Rego, Sara; Teixeira Jesus, Joana Sofia; Marques, Maria Conceicao; Romao, Cristina; Dias, Sandra; Santos, Ana Margarida; Alves, Maria Joao; Salta, Cristina; Cruz, Salome; Duarte, Celia; Furtado Paiva, Antonio Armando; Cabral, Tiago do Nascimento; Faria e Maia, Dionisio; Correia da Silva, Rui Freitas Mendonca; Langner, Anuschka; Resendes, Hernani Oliveira; Soares, Maria da Conceicao; Abrunhosa, Alexandra; Faria, Filomena; Miranda, Lina; Pereira, Helena; Serra, Sofia; Ionescu, Daniela; Margarit, Simona; Mitre, Calin; Vasian, Horatiu; Manga, Gratiela; Stefan, Andreea; Tomescu, Dana; Filipescu, Daniela; Paunescu, Marilena-Alina; Stefan, Mihai; Stoica, Radu; Gavril, Laura; Patrascanu, Emilia; Ristescu, Irina; Rusu, Daniel; Diaconescu, Ciresica; Iosep, Gabriel Florin; Pulbere, Dorin; Ursu, Irina; Balanescu, Andreea; Grintescu, Ioana; Mirea, Liliana; Rentea, Irina; Vartic, Mihaela; Lupu, Mary-Nicoleta; Stanescu, Dorin; Streanga, Lavinea; Antal, Oana; Hagau, Natalia; Patras, Dumitru; Petrisor, Cristina; Tosa, Flaviu; Tranca, Sebastian; Copotoiu, Sanda Maria; Ungureanu, Liviu Lucian; Harsan, Cristian Remus; Papurica, Marius; Cernea, Daniela Denisa; Dragoescu, Nicoleta Alice; Aflori, Laura; Vaida, Carmen; Ciobotaru, Oana Roxana; Aignatoaie, Mariana; Carp, Cristina Paula; Cobzaru, Isabelle; Mardare, Oana; Purcarin, Bianca; Tutunaru, Valentin; Ionita, Victor; Arustei, Mirela; Codita, Anisoara; Busuioc, Mihai; Chilinciuc, Ion; Ciobanu, Cristina; Belciu, Ioana; Tincu, Eugen; Blaj, Mihaela; Grosu, Ramona-Mihaela; Sandu, Gigel; Bruma, Dana; Corneci, Dan; Dutu, Madalina; Krepil, Adriana; Copaciu, Elena; Dumitrascu, Clementina Oana; Jemna, Ramona; Mihaescu, Florentina; Petre, Raluca; Tudor, Cristina; Ursache, Elena; Kulikov, Alexander; Lubnin, Andrey; Grigoryev, Evgeny; Pugachev, Stanislav; Protsenko, Denis; Tolmasov, Alexander; Hussain, Ayyaz; Ilyina, Yana; Kirov, Mikhail; Roshchina, Anna; Iurin, Aleksandr; Ayyaz, Hussain; Chazova, Elena; Dunay, Artem; Karelov, Alexey; Khvedelidze, Irina; Voldaeva, Olga; Belskiy, Vladislav; Dzhamullaev, Parvin; Grishkowez, Elena; Kretov, Vladimir; Levin, Valeriy; Molkov, Aleksandr; Puzanov, Sergey; Samoilenko, Aleksandr; Tchekulaev, Aleksandr; Tulupova, Valentina; Utkin, Ivan; Allorto, Nikki Leigh; Bishop, David Gray; Builu, Pierre Monji; Cairns, Carel; Dasrath, Ashish; de Wet, Jacques; den Hoedt, Marielle; Grey, Ben; Hayes, Morgan Philip; Kusel, Belinda Senta; Shangase, Nomcebo; Wise, Robert; Cacala, Sharon; Farina, Zane; Govindasamy, Vishendran; Kruse, Carl-Heinz; Lee, Carolyn; Marais, Leonard; Naidoo, Thinagrin Dhasarthun; Rajah, Chantal; Rodseth, Reitze Nils; Ryan, Lisa; von Rhaden, Richard; Adam, Suwayba; Alphonsus, Christella; Ameer, Yusuf; Anderson, Frank; Basanth, Sujith; Bechan, Sudha; Bhula, Chettan; Biccard, Bruce M.; Biyase, Thuli; Buccimazza, Ines; Cardosa, Jorge; Chen, James; Daya, Bhavika; Drummond, Leanne; Elabib, Ali; Goad, Ehab Helmy Abdel; Goga, Ismail E.; Goga, Riaz; Harrichandparsad, R.; Hodgson, Richard E.; Jordaan, J.; Kalafatis, Nicky; Kampik, Christian; Landers, A. T.; Loots, Emil; Madansein, Rajhmum; Madaree, Anil; Madiba, Thandinkosi E.; Manzini, Vukani T.; Mbuyisa, Mbali; Moodley, Rajan; Msomi, Mduduzi; Mukama, Innocent; Naidoo, Desigan; Naidoo, Rubeshan; Naidu, Tesuven K.; Ntloko, Sindiswa; Padayachee, Eneshia; Padayachee, Lucelle; Phaff, Martijn; Pillay, Bala; Pillay, Desigan; Pillay, Lutchmee; Ramnarain, Anupa; Ramphal, Suren R.; Ryan, Paul; Saloojee, Ahmed; Sebitloane, Motshedisi; Sigcu, Noluyolo; Taylor, Jenna L.; Torborg, Alexandra; Visser, Linda; Anderson, Philip; Conradie, Alae; de Swardt, Mathew; de Villiers, Martin; Eikman, Johan; Liebenberg, Riaan; Mouton, Johan; Paton, Abbey; van der Merwe, Louwrence; Wilscott-Davids, Candice; Barrett, Wendy Joan; Bester, Marlet; de Beer, Johan; Geldenhuys, Jacques; Gouws, Hanni; Potgieter, Jan-Hendrik; Strydom, Magdel; Turton, Edwin Wilberforce; Chetty, Rubendraj R.; Chirkut, Subash; Cronje, Larissa; de Vasconcellos, Kim; Dube, Nokukhanya Z.; Gama, N. Sibusiso; Green, Garyth M.; Green-Thompson, Randolph; Kinoo, Suman Mewa; Kistnasami, Prenolin; Maharaj, Kapil; Moodley, Manogaran S.; Mothae, Sibongile J.; Naidoo, Ruvashni; Noorbhai, M. Aslam F.; Rughubar, Vivesh; Reddy, Jenendhiran; Singh, Avesh; Skinner, David L.; Smith, Murray J.; Singh, Bhagwan; Misra, Ravi; Naidoo, Maheshwar; Ramdharee, Pireshin; Selibea, Yvonne; Sewpersad, Selina; Sham, Shailendra; Wessels, Joseph D.; Africander, Cucu; Bejia, Tarek; Blakemore, Stephen P.; Botes, Marisa; Bunwarie, Bimalshakth; Hernandez, Carlos B.; Jeeraz, Mohammud A.; Legutko, Dagmara A.; Lopez, Acela G.; De Meyer, Jenine N.; Muzenda, Tanaka; Naidoo, Noel; Patel, Maryam; Pentela, Rao; Junge, Marina; Mansoor, Naj; Rademan, Lana; Scislowski, Pawel; Seedat, Ismail; van den Berg, Bianca; van der Merwe, Doreen; van Wyk, Steyn; Govender, Komalan; Naicker, Darshan; Ramjee, Rajesh; Saley, Mueen; Kuhn, Warren Paul; Matos-Puig, Roel; Moolla, Zaheer; Lisi, Alberto; Perez, Gisela; Valle Beltran, Anna; Lozano, Angels; Delgado Navarro, Carlos; Duca, Alejandro; Martinez Ernesto, Ernesto Pastor; Ferrando, Carlos; Fuentes, Isabel; Luisa Garcia-Perez, Maria; Gracia, Estefania; Izquierdo Palomares, Ana; Katime, Antonio; Minana, Amanda; Raul Incertis, Raul; Romero, Esther; Romero Garcia, Carolina Soledad; Rubio, Concepcion; Socorro Artiles, Tania; Soro, Marina; Valls, Paola; Alaman Laguarda, Gisela; Benavent, Pau; Chisbert Cuenca, Vicente; Cueva, Andreu; Lafuente, Matilde; Marques Parra, Asuncion; Romero Rodrigo, Alejandra; Sanchez-Morcillo, Silvia; Tormo, Sergi; Javier Redondo, Francisco; De Andres Ibanez, Jose Antonio; Gomez Diago, Lorena; Hernandez Cadiz, Maria Jose; Gil Manuel, Granell; Peris, Raquel; Saiz, Cristina; Tatay Vivo, Jose; Tebar Soto, Maria Teresa; Brunete, Tamara; Cancho, David; Delgado Garcia, David R.; Zamudio, Diana; Garcia Del Valle, Santiago; Luz Serrano, M.; Alonso, Eduardo; Anillo, Victor; Maseda, Emilio; Salgado, Patricia; Suarez, Luis; Suarez-de-la-Rica, Alejandro; Jose Villagran, Maria; Aldecoa, Cesar; Ignacio Alonso, Jose; Cabezuelo, Estefania; Garcia-Saiz, Irene; Lopez del Moral, Olga; Martin, Silvia; Perez Gonzalez, Alba; Tovar Doncel, M. Sherezade; Aguero Vera, Martin; Avila Sanchez, Francisco Jose; Castano, Beatriz; Castano Moreira, Beatriz; Flores Risco, Sahely; Paz Martin, Daniel; Perez Martin, Fernando; Poza, Paloma; Ruiz, Adela; Serna Martinez, Wilson Fabio; Vazquez Vicente, Barbara; Velaz Dominguez, Saul; Fernandez, Salvador; Munoz-Lopez, Alfonso; Jose Bernat, Maria; Mas, Arantxa; Planas, Kenneth; Jawad, Monir; Saeed, Yousif; Hedin, Annika; Levander, Helena; Chew, Michelle; Holmstrom, Sandra; Lonn, David; Zoerner, Frank; Akring, Irene; Widmark, Carl; Zettergren, Jan; Liljequist, Victor Aspelund; Nystrom, Lena; Odeberg-Wernerman, Suzanne; Oldner, Anders; Fagerlund, Malin Jonsson; Reje, Patrik; Lyckner, Sara; Sperber, Jesper; Adolfsson, Anne; Klarin, Bengt; Ogren, Katrin; Barras, Jean-Pierre; Buhrer, Thomas; Despotidis, Vasileios; Helmy, Naeder; Holliger, Stephan; Raptis, Dimitri Aristotle; Schmid, Roger; Meyer, Antoine; Jaquet, Yves; Kessler, Ulf; Muradbegovic, Mirza; Nahum, Solange R.; Rotunno, Teresa; Schiltz, Boris; Voruz, Francois; Worreth, Marc; Christoforidis, Dimitri; Popeskou, Sotirios Georgios; Furrer, Markus; Prevost, Gian Andrea; Stocker, Andrea; Lang, Klaus; Breitenstein, Stefan; Ganter, Michael T.; Geisen, Martin; Soll, Christopher; Korkmaz, Michelle; Lubach, Iris; Schmitz, Michael; Schwabedissen, Moritz Meyer zu; Moritz, Meyer zu Schwabedissen; Zingg, Urs; Hillermann, Thomas; Wildi, Stefan; Hofer, Christoph; Pinto, Bernardo Bollen; Walder, Bernhard; Hubner, Martin; Mariotti, Giustina; Slankamenac, Ksenija; Namuyuga, Mirioce; Kyomugisha, Edward; Kituuka, Olivia; Shikanda, Anne Wesonga; Kakembo, Nasser; Tom, Charles Otim; Antonina, Webombesa; Bua, Emmanuel; Ditai, James; Ssettabi, Eden Michael; Epodoi, Joseph; Kabagenyi, Fiona; Kirya, Fred; Dempsey, Ged; Seasman, Colette; Khan, Raja Basit Nawaz; Kurasz, Claire; Macgregor, Mark; Shawki, Burhan; Francis, Daren; Hariharan, Vimal; Chau, Simon; Ellis, Kate; Butt, Georgina; Chicken, Dennis-Wayne; Christmas, Natasha; Allen, Samantha; Daniel, Gayatri Daniel; Dempster, Angie; Kemp, Juliette; Matthews, Lewis; Mcglone, Philip; Tambellini, Joanne; Trodd, Dawn; Freitas, Katie; Garg, Atul; Gupta, Janesh Kumar; Karpate, Shilpaja; Kulkarni, Aditi; O'Hara, Chloe; Troko, Jtroko; Angus, Kirsty; Bradley, Jacqueline; Brennan, Emma; Brooks, Carolyn; Brown, Janette; Brown, Gemma; Finch, Amanda; Gratrix, Karen; Hesketh, Sue; Hill, Gillian; Jeffs, Carol; Morgan, Maureen; Pemberton, Chris; Slawson, Nicola; Spickett, Helen; Swarbrick, Gemma; Thomas, Megan; Van Duyvenvoorde, Greta; Brennan, Andrew; Briscoe, Richard; Cooper, Sarah; Lawton, Tom; Northey, Martin; Senaratne, Rashmi; Stanworth, Helen; Burrows, Lorna; Cain, Helen; Craven, Rachael; Davies, Keith; Jonas, Attila; Pachucki, Marcin; Walkden, Graham; Davies, Helen; Gudaca, Mariethel; Hobrok, Maria; Arawwawala, Dilshan; Fergey, Lauren; Gardiner, Matthew; Gunn, Jacqueline; Johnson, Lyndsay; Lofting, Amanda; Lyle, Amanda; Mc Neela, Fiona; Smolen, Susan; Topliffe, Joanne; Williams, Sarah; Bland, Martin; Balaji, Packianathaswamy; Kaura, Vikas; Lanka, Prasad; Naylor, Charde; Smith, Neil; Ahmed, Ahmed; Myatt, John; Shenoy, Ravikiran; Soon, Wai Cheong; Tan, Jessica; Karadia, Sunny; Self, James; Durant, Emma; Tripathi, Shiva; Bullock, Clare; Campbell, Debbie; Ghosh, Alison; Hughes, Thomas; Zsisku, Lajos; Bengeri, Sheshagiri; Cowton, Amanda; Khalid, Mohammed Shazad; Limb, James; McAdam, Colin; Porritt, Mandy; Rafi, M. Amir; Shekar, Priya; Adams, David; Harden, Catherine; Hollands, Heidi; King, Angela; March, Linda; Minto, Gary; Patrick, Abigail; Squire, Rosalyn; Waugh, Darren; Kumara, Paramesh; Simeson, Karen; Yarwood, Jamie; Browning, Julie; Hatton, Jonathan; Julian, Howes; Mitra, Atideb; Newton, Maria; Pernu, Pawan Kootelu; Wilson, Alison; Commey, Thelma; Foot, Helen; Glover, Lyn; Gupta, Ajay; Lancaster, Nicola; Levin, Jill; Mackenzie, Felicity; Mestanza, Claire; Nofal, Emma; Pout, Lauren; Varden, Rosanna; Wild, Jonathan; Jones, Stephanie; Moreton, Sarah; Pulletz, Mark; Davies, Charlotte; Martin, Matthew; Thomas, Sian; Burns, Karen; ; </t>
  </si>
  <si>
    <t>Climate change disables coral bleaching protection on the Great Barrier Reef</t>
  </si>
  <si>
    <t>Ainsworth, Tracy D.; Heron, Scott F.; Ortiz, Juan Carlos; Mumby, Peter J.; Grech, Alana; Ogawa, Daisie; Eakin, C. Mark; Leggat, William</t>
  </si>
  <si>
    <t>Discovery of common and rare genetic risk variants for colorectal cancer</t>
  </si>
  <si>
    <t>Huyghe, Jeroen R.; Bien, Stephanie A.; Harrison, Tabitha A.; Kang, Hyun Min; Chen, Sai; Schmit, Stephanie L.; Conti, David V.; Qu, Conghui; Jeon, Jihyoun; Edlund, Christopher K.; Greenside, Peyton; Wainberg, Michael; Schumacher, Fredrick R.; Smith, Joshua D.; Levine, David M.; Nelson, Sarah C.; Sinnott-Armstrong, Nasa A.; Albanes, Demetrius; Alonso, M. Henar; Anderson, Kristin; Arnau-Collell, Coral; Arndt, Volker; Bamia, Christina; Banbury, Barbara L.; Baron, John A.; Berndt, Sonja I.; Bezieau, Stephane; Bishop, D. Timothy; Boehm, Juergen; Boeing, Heiner; Brenner, Hermann; Brezina, Stefanie; Buch, Stephan; Buchanan, Daniel D.; Burnett-Hartman, Andrea; Butterbach, Katja; Caan, Bette J.; Campbell, Peter T.; Carlson, Christopher S.; Castellvi-Bel, Sergi; Chan, Andrew T.; Chang-Claude, Jenny; Chanock, Stephen J.; Chirlaque, Maria-Dolores; Cho, Sang Hee; Connolly, Charles M.; Cross, Amanda J.; Cuk, Katarina; Curtis, Keith R.; de la Chapelle, Albert; Doheny, Kimberly F.; Duggan, David; Easton, Douglas F.; Elias, Sjoerd G.; Elliott, Faye; English, Dallas R.; Feskens, Edith J. M.; Figueiredo, Jane C.; Fischer, Rocky; FitzGerald, Liesel M.; Forman, David; Gala, Manish; Gallinger, Steven; Gauderman, W. James; Giles, Graham G.; Gillanders, Elizabeth; Gong, Jian; Goodman, Phyllis J.; Grady, William M.; Grove, John S.; Gsur, Andrea; Gunter, Marc J.; Haile, Robert W.; Hampe, Jochen; Hampel, Heather; Harlid, Sophia; Hayes, Richard B.; Hofer, Philipp; Hoffmeister, Michael; Hopper, John L.; Hsu, Wan-Ling; Huang, Wen-Yi; Hudson, Thomas J.; Hunter, David J.; Ibanez-Sanz, Gemma; Idos, Gregory E.; Ingersoll, Roxann; Jackson, Rebecca D.; Jacobs, Eric J.; Jenkins, Mark A.; Joshi, Amit D.; Joshu, Corinne E.; Keku, Temitope O.; Key, Timothy J.; Kim, Hyeong Rok; Kobayashi, Emiko; Kolonel, Laurence N.; Kooperberg, Charles; Kuehn, Tilman; Kury, Sebastien; Kweon, Sun-Seog; Larsson, Susanna C.; Laurie, Cecelia A.; Le Marchand, Loic; Leal, Suzanne M.; Lee, Soo Chin; Lejbkowicz, Flavio; Lemire, Mathieu; Li, Christopher I.; Li, Li; Lieb, Wolfgang; Lin, Yi; Lindblom, Annika; Lindor, Noralane M.; Ling, Hua; Louie, Tin L.; Mannisto, Satu; Markowitz, Sanford D.; Martin, Vicente; Masala, Giovanna; McNeil, Caroline E.; Melas, Marilena; Milne, Roger L.; Moreno, Lorena; Murphy, Neil; Myte, Robin; Naccarati, Alessio; Newcomb, Polly A.; Offit, Kenneth; Ogino, Shuji; Onland-Moret, N. Charlotte; Pardini, Barbara; Parfrey, Patrick S.; Pearlman, Rachel; Perduca, Vittorio; Pharoah, Paul D. P.; Pinchev, Mila; Platz, Elizabeth A.; Prentice, Ross L.; Pugh, Elizabeth; Raskin, Leon; Rennert, Gad; Rennert, Hedy S.; Riboli, Elio; Rodriguez-Barranco, Miguel; Romm, Jane; Sakoda, Lori C.; Schafmayer, Clemens; Schoen, Robert E.; Seminara, Daniela; Shah, Mitul; Shelford, Tameka; Shin, Min-Ho; Shulman, Katerina; Sieri, Sabina; Slattery, Martha L.; Southey, Melissa C.; Stadler, Zsofia K.; Stegmaier, Christa; Su, Yu-Ru; Tangen, Catherine M.; Thibodeau, Stephen N.; Thomas, Duncan C.; Thomas, Sushma S.; Toland, Amanda E.; Trichopoulou, Antonia; Ulrich, Cornelia M.; Van den Berg, David J.; van Duijnhoven, Franzel J. B.; Van Guelpen, Bethany; van Kranen, Henk; Vijai, Joseph; Visvanathan, Kala; Vodicka, Pavel; Vodickova, Ludmila; Vymetalkova, Veronika; Weigl, Korbinian; Weinstein, Stephanie J.; White, Emily; Win, Aung Ko; Wolf, C. Roland; Wolk, Alicja; Woods, Michael O.; Wu, Anna H.; Zaidi, Syed H.; Zanke, Brent W.; Zhang, Qing; Zheng, Wei; Scacheri, Peter C.; Potter, John D.; Bassik, Michael C.; Kundaje, Anshul; Casey, Graham; Moreno, Victor; Abecasis, Goncalo R.; Nickerson, Deborah A.; Gruber, Stephen B.; Hsu, Li; Peters, Ulrike</t>
  </si>
  <si>
    <t>Personalizing Risk Stratification for Sudden Death in Dilated Cardiomyopathy The Past, Present, and Future</t>
  </si>
  <si>
    <t>Halliday, Brian P.; Cleland, John G. F.; Goldberger, Jeffrey J.; Prasad, Sanjay K.</t>
  </si>
  <si>
    <t>Global microbialization of coral reefs</t>
  </si>
  <si>
    <t>Haas, Andreas F.; Fairoz, Mohamed F. M.; Kelly, Linda W.; Nelson, Craig E.; Dinsdale, Elizabeth A.; Edwards, Robert A.; Giles, Steve; Hatay, Mark; Hisakawa, Nao; Knowles, Ben; Lim, Yan Wei; Maughan, Heather; Pantos, Olga; Roach, Ty N. F.; Sanchez, Savannah E.; Silveira, Cynthia B.; Sandin, Stuart; Smith, Jennifer E.; Rohwer, Forest</t>
  </si>
  <si>
    <t>The human imperative of stabilizing global climate change at 1.5 degrees C</t>
  </si>
  <si>
    <t>Hoegh-Guldberg, O.; Jacob, D.; Taylor, M.; Bolanos, T. Guillen; Bindi, M.; Brown, S.; Camilloni, I. A.; Diedhiou, A.; Djalante, R.; Ebi, K.; Engelbrecht, F.; Guiot, J.; Hijioka, Y.; Mehrotra, S.; Hope, C. W.; Payne, A. J.; Poertner, H. -O.; Seneviratne, S. I.; Thomas, A.; Warren, R.; Zhou, G.</t>
  </si>
  <si>
    <t>Linagliptin Effects on Heart Failure and Related Outcomes in Individuals With Type 2 Diabetes Mellitus at High Cardiovascular and Renal Risk in CARMELINA</t>
  </si>
  <si>
    <t xml:space="preserve">McGuire, Darren K.; Alexander, John H.; Johansen, Odd Erik; Perkovic, Vlado; Rosenstock, Julio; Cooper, Mark E.; Wanner, Christoph; Kahn, Steven E.; Toto, Robert D.; Zinman, Bernard; Baanstra, David; Pfarr, Egon; Schnaidt, Sven; Meinicke, Thomas; George, Jyothis T.; von Eynatten, Maximilian; Marx, Nikolaus; Aizenberg, D.; Fiorella, A.; Edgardo, N.; Belen, C. Ianina; Alonso, P.; Walter, M.; Maia, K.; Guillermo, S.; Leandro, B.; Constanza, R. M.; Alejandra, N. M.; Melina, C.; Ariel, I. L.; Martin, S.; Rodrigo, C.; Alvarez, C.; Jorge, M. Z.; Gabriel, C.; German, S.; Bartolacci, I.; Bolobanich, G. A.; Tale, T.; Meritano, M.; Echeverria, M. G.; Gerrini, S. P.; Alvarez, M. R. y; Torrijos, N.; Berli, M.; Coggiola, J.; Castaneda, G.; Rode, R.; Milessi, R.; Roude, A.; Bono, J.; Caresani, J.; Arias, V.; Westberg, J. C.; Allende, G.; Liberman, A.; Bordonava, A.; Almagro, S. M.; Gerbaudo, C.; Schiavi, L. B.; Budassi, N.; Cecilia, M.; Buncuga, M.; Carlos, S.; Osvaldo, T.; Mercedes, S.; Calella, P.; Agustina, V. M. M.; Aljandro, M.; Alberto, D.; Fiorella, M.; Cantero, M.; Cariganano, M. S.; Anadon, P.; Cartasegna, L.; Gabriela, M.; Fernanda, A. M.; Alberto, Re Matias; Chacon, C.; Melina, Casado; Jazmin, F. M. M.; Colombo, H.; Coni, E.; Mattausch, S. E.; Thomsenhall, K.; della Torre, M.; Morandini, M.; Zanini, A.; Berra, F. Colombo; Margarita, H.; Commendatore, V.; Tedesco, J.; Bolzan, P. G.; Cuneo, C.; Narcisa, G.; Caputi, V. Fernandez; Pablo, S.; Sandra, G.; Pacora, F. Ferre; Tinari, M. B.; Jure, H. O.; Parody, M. L.; Toranzo, A.; Frechtel, G.; Yohena, S.; Lovecchio, S.; Muller, C.; Martin, S.; Olivera, C.; Breyaui, M. Dib; Bianchi, G.; Garcia, C.; Luciana, V.; Florencia, F. M.; Ruben, G. D.; Gelersztein, E.; Rey, G. R.; Sanchez, C.; Fornasari, L.; Di Pierro, L.; Giacomi, G.; Miguel, S.; Laura, T.; Gonzalo, C.; Ramon, C.; Glenny, J.; Koretzky, M.; Porto, A.; Tiberio, O.; Ellenberg, A.; Saurral, R.; Igarzabal, C.; Vilamajo, O. Gomez; Matkovich, J.; de Lapertosa, S. Gorban; Villagra, Mirtha; Cuzziol, G.; de la Cruz, M.; Pinchetti, R.; Mierez, M.; Lopez, C.; Gorosito, V.; Gabito, A.; Kleiban, A.; Grosembacher, L.; Adrian, P.; Paula, R. M.; Javier, G.; Kraft, F.; Andres, F.; Krynski, F.; Nicolas, P. R.; Marcelo, F.; Alfredo, F. A.; de la Fuente, R. Leon; Natalia, C.; Luquez, H.; Recuero, Yanina; Becchetti, N. S.; Ruiz, M.; Costantino, M.; Vazquez, G.; Guzman, C.; Pelatia, P.; Maffei, L.; Sassone, S.; Yantorno, M.; Prado, G.; Khron, B.; Maldonado, N.; Gustavo, L.; Veronica, V. P.; Marino, J.; Viviana, C.; Elizabeth, A.; Alejandra, C.; Oscar, R.; Azize, G. Moises; Gallardo, Mariela Yanez; Escudero, M. L.; Vargas, E.; Ramos, H.; Lucero, C.; Zanini, A.; Najenson, M.; Crocci, I. T.; Chiesa, A.; Nardone, L.; Dominguez, S.; Zanini, A.; Manghi, F. Perez; Grossman, M.; Giudice, G. L.; Romeo, A.; Piskorz, D.; Miguel, C.; Susana, D.; Noeli, U.; Rosa, S.; Martin, V. Quevedo; Soledad, A. M.; Virginia, M. M.; Lorena, G. M.; Prado, A.; Veronica, L.; Eduardo, H.; Adolfo, P. G.; Florencia, W.; Rista, L.; Scolari, C.; Rojas, N.; Bertolio, V.; Zarandon, R. Saa; Jair, S.; Orlando, C.; Sanabria, H.; Ignacio, De U.; Viviana, C.; Marina, R. C.; Sarjanovich, R.; Scaro, G.; Huerta, C. M.; Schiavi, L.; Mana, M.; Gutierrez, M.; Dain, A.; Gavicola, R.; Sessa, H.; Sacripanti, J.; Felman, R.; Vilarino, P.; Sicer, M.; Lagrutta, M.; Sala, J.; Casabella, T. Smith; Cecilia, H. M.; Carlos, B.; Vines, G.; Javier, R.; Vico, M.; Lanchiotti, P.; Martella, C.; Torres, L.; Villarino, A.; Molina, M. P. de Valle; Martinez, J. M.; Farias, C.; Bertola, S.; Rojas, M.; Guzman, P. N.; Nisi, J. S.; Martinez, D. F.; Barrionuevo, M.; Vita, N.; Lopez, A.; Vottero, E.; Giuliano, M. E.; Paron, L.; Vogel, D.; Mele, P.; Imposti, H.; Dominguez, A.; Zaidman, C.; Fernando, G.; Beck, M. de Oliveira; Beltrame, P. A.; Chemello, D.; Junior, R. Magalhaes Montenegro; Abreu, A. P.; Fernandes, V.; Saboia, J.; Rodrigues, L.; Carvalho, M.; Gurgel, M. H.; Gadelha, D.; Ramos, C. Slompo; Borba, V. Z. C.; Golbert, M. Moyses; Pitthan, M.; Golbert, L.; Valentini, R.; Canani, L. Santos; Gross, J. L.; Canani, L. H.; Valenti, A. M.; Sartori, C. C.; Dutra, O. Pereira; Azevedo, E.; Azevedo, A.; Vaz, R.; Vaz, H.; da Costa, Fe. Alves; da Costa, L. M. Alves; Panarotto, D.; Lain, F. V.; Camazzola, F. E.; Dellomea, B. S.; Rech, R.; Pizzato, P. E.; Nunes, C. E.; Jaeger, C.; Silveira, D.; Wagner, L.; Machado, L. F. G.; Rea, R. Roginski; de Bem, A. Boeving; Alves, J. M.; Jonasson, T. H.; Malucelli, F. J.; Betti, R. Barcellos; Lerario, A. C.; Lisboa, H. Kurtz; Batista, J.; Bem, J.; Tres, G.; Tavares, C. B.; Nardi, A.; Pozzatto, M.; Backes, L.; Reolao, J. B. C.; Scariot, E.; Ziguer, E.; Baldissera, D. M. B.; Griz, L. Maciel; Antunes, D.; Victor, F.; Freire, K.; Barros, A.; Costi, B.; Sa, M.; Carneiro, A.; Felicio, J. Soares; Felicio, K.; Penha, P.; Ferreira, J.; Melo, F.; Alves, A.; Souza, A. C.; Costa, L.; Pinheiro, D.; Andreotti Turatti, L.; Augusto, G. A.; Leanca, C. C.; Santomauro Junior, A. C.; Costa e Forti, A.; Sena, R.; Marinho, A. E.; Facanha, C.; Barroso de Souza, K.; Barroso de Souza, A. S.; Barroso de Queiroz, W. C.; de Oliveira Leite, S.; do Carmo Vieira, S.; Ramos Gubert, L. F.; Olsen, A. C.; Piazzetta, G.; Fuck, A. R.; Ferreira, M. A.; Ribas Fortes, J.; Drulla Brandao, T. J.; Padilha, M.; Alves, F.; Radice, E.; dos Santos, J. A.; Simoes de Almeida, R.; Franco, D. M.; Saporito, W. F.; Goldberg Eliaschewitz, F.; Reis Franco, D.; Nunes de Siqueira, K.; de Carvalho Camara Bona, R.; Rizzo Genestreti, P. R.; Costa de Castro, D. L.; de Lima Visconti, G.; Pinho da Silva Sampaio, C. R. E.; de Almeida Palhares, F.; Konigsfeld, H. P.; Alves, E. F.; Kauffman Rudenberg Feder, C.; de Almeida Leao, B. D.; Saraiva, J. Kerr; Rodovalho, S.; Martins Costa, M. K.; Fraccari Pires, N.; Lanna Figueiredo, E.; Werner, G. F.; de Faria Garcia, J. C.; Viana de Paiva, I.; Gomes Quirino, B. E.; Vieira Botelho, R.; Alves da Silva, R.; Cautella Navarro, A. L.; Lourenco, C.; Donizetti de Sena Pereira, A.; Britto Arantes, F. B.; Boner, D. S.; Abdalla Saad, J.; Belisario Falchetto, E.; Kei Marquesini Washizu, E.; Mandil, A.; Pimenta, N. L.; Tofani, F. A.; Fonseca, T. F.; Teixeira, L. A.; Maia, L.; Benes Teixeira Lemos, M. A.; Coelho Costa Mouco, O. M.; Arruda Nakazone, M.; Reis Katz Weiand, L.; Bohn, J. M.; Nasser Hissa, M.; Hissa, M.; Araripe, F.; Carvalho, F.; Cancado, G. B.; Wang, R.; Chacra, A.; Fusaro, A. S.; de Mendonca, E.; Cercato, C.; Halpern, A.; Alves, B. B.; Braga Braile, M.; Sestito, R. S.; Mustafa, E. M.; Ribeiro Ferreira, V. R.; Sbardellini, B. C.; Sales de Almeida, P. D.; Villaca Guimaraes Filho, F.; Piedade, M. M.; Ribeiro de Castro Bienert, I.; Braga, J. F.; Saes Braga, J. M.; Sartori Daher, R. A.; Rodrigues, A.; Barreto da Silva, R. A.; Franco Hirakawa, T.; Elias Terra, E.; Cavalcanti Farias, E.; Gabriela de Faria Figueiredo, M.; Casari da Silva Lima, L.; Barbosa Kersten Moraes, K.; Avelino, I.; Prync Flato, U.; Plavnik, F. L.; de Souza Portes, E.; Moreira, M. E.; Vendramini, M.; Veloso, R.; Padilha, M.; Rodrigues, A.; Adam, R.; Santos, S.; Sayeg, N.; Almeida Guerrero, D.; Madeira, M.; Siqueira, J.; Pinheiro, R.; Villacorta, A.; Mellazi, A. C.; Braga, T.; Kaiser, S.; Paolino, B.; Lefterov, I.; Marinchev, A.; Angelova, S.; Klyuchkova, N.; Lybomirova, Z.; Kerekovski, Y.; Kuneva, T.; Penkova, D.; Levterov, G.; Videnova, E.; Georgieva, P.; Shinkov, A.; Borissova, A. M.; Vlahov, J.; Dakovska-Dekova, L.; Lucheva, M.; Luchev, P.; Temelkova, M.; Borisova, K.; Tsenov, S.; Andreeva, V.; Margaritov, V.; Arasheva, G.; Lozanov, L.; Borisov, R.; Gorcheva, D.; Henein, S.; Whatley, S.; Boutros, M.; Kalyniuk, N.; Berlingieri, J.; Nisker, W.; Hoag, G.; Hepburn, D.; Harvey, M.; Manjoo, P.; Yale, J.; Sherman, M.; Tsoukas, M.; Rehman, W.; Mason, M.; Santerre, M.; De Kock, J.; Barkhuizen, F.; Rooke, C.; Gill, C.; Kooy, J.; Burgoyne, G.; de Kock, J.; Degen, G.; Hockman, L.; Invik, R.; Roberts, P.; Ward, K.; Alasaad, H.; Susan, Abdel-Salam; Davies, V.; Gupta, N.; Milhalidis, J.; Grossman, L.; Agawal, N.; Yared, Z.; Rwaheed; Nouhad, S.; Nahla, A. -J; Khandwala, H.; Warwick, A.; Wadehra, D.; Manan, A.; Vecchiarelli, J.; Aslam, N.; Ferrao, A.; St-Maurice, F.; Collette, R.; Davey, Bruce; Labonte, R.; Nawaz, Sarah; Coutu, B.; Costi, Paolo; Greiss, I.; Mansour, F.; Raymond, J. -M.; St-Phard, W.; Nadra, I.; Della Siega, A.; Barahona, L. Vasquez; Klinke, P.; Contractor, H.; Fryer, M.; Chandra, N.; Conti, B.; Telzer, L.; Robinson, S.; Sorensen, S.; Cara, H.; Lounsbury, N.; Martin, E.; Mitchell, L.; Pelzer, E.; Nelson, S.; Jones, M.; Cox, J.; Luco, G.; Trhoughton, T.; Nawaz, S.; Labonte, R.; Chouinard, G.; Frechette, A.; Rheaume, M. -C.; Cusson, J.; Faucher, J. -P.; Dery, V.; Kelly, A.; Miranda, B. Wai-Ling; Al-Kayssi, N.; Malette, P.; Rheault, P.; Fredette, P.; Dumas, R.; Palardy, J.; Belanger, A.; Boucher, P.; Doyon, B.; Charbonneau, J.; Bailey, G.; Odendaal, M.; Stephan, K.; Badenhorst, J.; Knight, D.; Thurgood, A.; Johnston, M.; Cooper-Rosen, E.; Jagger, R.; Green, M.; Weisnagel, S. John; Gangloff, A.; Bergeron, J.; Pesant, Y.; Chevalier, P.; Woo, V.; Hurd, C.; Eggers Ruckert, G.; Lira, J. I.; Navarro, G.; Rodriguez Venegas, M.; Gonzalez, P.; Garcia, M.; Montecinos, H.; Araneda Vidal, G. A.; Fernandez, M. J.; Varas, J. P.; Fernandez, C.; Aguilar, J.; Marin, R.; Conejeros Kindel, C. R.; Yovaniniz, P.; Kuzmanic Gherman, O.; Aravena, M.; Palma Carvajal, J. C.; Macias, E.; Corrado, P.; Opazo Lazcano, M.; Garrido, B.; Charme, G.; Celis Carrasco, J. Cristobal; Vignolo, P.; Saavedra, S.; Saavedra Gajardo, V. A.; Saavedra, C.; Santamaria, D.; del Castillo, B.; Balda, I.; Zurvarra, V.; Fu, G.; Jiang, D.; Huang, H.; Wang, M.; Song, J.; Lu, W.; Lin, Y.; Lu, Z.; Shi, Y.; Zhong, M.; Zhao, X.; Chen, Di; Zhang, G.; He, Y.; Shi, P.; Chu, K.; Gao, Q.; Deng, W.; Chen, H.; Zhang, J.; Zhang, Y.; Chen, H.; Li, Z.; Liu, E.; Xie, Y.; Lin, R.; Tan, W.; Yuan, Z.; Wang, Y.; Ren, J.; Yu, H.; Luo, M.; Ma, W.; Shi, W.; Xu, H.; Xu, M.; Liu, G.; Dong, Y.; Dong, X.; Bai, B.; Guo, R.; Liu, X.; Gao, Y.; Li, S.; Xu, X.; Liu, P.; Chen, D.; Dong, X.; Wang, S.; Wang, S.; Fu, F.; Jiang, Q.; Meng, C.; Yin, X.; Lu, Y.; Cui, Y.; Su, G.; Miao, W.; Wei, F.; Zhao, Q.; Li, Z.; Gao, X.; Lozno, H. Yupanqui; Prada, W. Andres; Figueroa, W. Javier; Ordonez, A. Maria Garcia; Quintero, E.; Vallejo, G. Sanchez; Contreras, C.; Escobar, J.; Alvaran, J. P. Jepez; Ortiz, L. Garcia; Marin, M.; Montoya, C.; Mendoza, J. Accini; Manjarres, J. Santander Rosales; Navarro, B.; Martinez, G. Aroca; Bonfanti, A. A. Cadena; Perci, X. Lastra; de la Hoz, L.; Arroyo, J. Coronel; Rendon, C. P. Lenis; Lopez, J. M.; Escobar, N.; Rendon, C. Lenis; Franco, J. A. Ochoa; Lozano, M. Terront; Zapata, C. Bazurto; Ibarra, L. S. Garcia; Barrero, A. M. Rodriguez; Sarmiento, A. F.; Lozada, H. Garcia; Olitte, M. M. Diego; Florez, L. E. Rengifo; Munoz, C. Jaramillo; Quintero, G. E. Nanclares; Correa, G. M.; Ruiz, S.; Dorado, A. Gonzalez; Causa, A.; Lozano, J.; Palma, E. Arcos; Morales, A.; Arteaga, J.; Beltran, J.; Granados, M.; Rubio, A. C.; Dada, F. Trujillo; Bueno, Wendy; Rivera, R. Cano; Corredor, K. Johenis; Romero, V. Maria; Accini, F. Alberto Trujillo; Palmera, J. Mario; Ruiz, G. Guzman; Ortega, M. Rivas; Garcia, C. Elena; Sanchez, A. M. Morales; Lora, Y. Beatriz; Escobar, J. Montoya; Cano, J. Ignacio Garcia; Duque, S. Milena; Thiriez, S. Mora; Castano, M. Luz Munoz; Giraldo, P. Andrea; Boljkovac, Z.; Grcic, I. Sunic; Balen, M. Jandric; Zukanovic, S.; Jeric, M.; Dvorscak, D.; Car, S.; Knezevic, A.; Herceg, D.; Franov, B.; Miskovic, V.; Bakula, M.; Hadak, A.; Superba, M.; Rubes, J.; Gornik, I.; Hamzic, J.; Ballek, L.; Sedlackova, L.; Hejlova, J.; Galatikova, D.; Huskova, A.; Zak, P.; Flekac, M.; Mraz, M.; Potuznik, P.; Palova, S.; Novak, P.; Okenka, L.; Matuska, J.; Rohac, F.; Vondrak, K.; Reichert, P.; Shamasna, A.; Skopek, J.; Lejskova, M.; Jiruska, M.; Lang, P.; Podoubsky, R.; Svobodova, J.; Cifkova, R.; Jozifova, M.; Krajcoviechova, A.; Wolfhart, P.; Sulc, P.; Silhova, E.; Cechakova, M.; Machova, V.; Balkova, J.; Peterka, M.; Votocek, S.; Prosecky, R.; Valis, M.; Barton, P.; Tomek, J.; Pumprla, J.; Axmannova, Marketa; Vitaskova, R.; Sincl, F.; Horanska, P.; Richter, B.; Malicherova, E.; Roderova, E.; Jenickova, P.; Winkelmann, B.; Finger, C.; Klausmann, G.; Milek, K.; Schwabe, M.; Weiss, N.; Mahlmann, A.; Werth, S.; Schmidt, C.; Schoell, I.; London, M.; Steidl, E.; Orban, K.; Taeschner, H.; Bonigut, S.; Schiefke, I.; Schwittay, A.; Kornmann, O.; Eich, A.; Franke, S.; Kis, J.; Szobota, E.; Danos, P.; Beke, E.; Grosz, A.; Csecsei, G.; Ferenczy, J.; Filo, A.; Ferencz, I.; Mihaly, E.; Baranyi, T.; Revesz, K.; Schlezak, J.; Harcsa, E.; Dombroczki, Z.; Kocsis, I.; Juhasz, E.; Literati-Nagy, B.; Kulcsar, E.; Bezzeg, K.; Kemeny, V.; Peterfai, E.; Buday, B.; Keltai, K.; Balo, T.; Somogyi, A.; Nagy, G.; Oroszlan, T.; Bagosi, Z.; Bujtor, Z.; Tabak, A.; Ferencz, V.; Domjan, B.; Tanczer, T.; Palinkas, A.; Karolyi, H.; Kovacs, K.; Csaszar, I. S.; Palhegyi, E.; Engelhalter, G.; Horthy, R.; Vanko, E.; Szabo, G.; Sipos, G.; Szigyarto, M.; Sebo, N.; Paragh, G.; Zsiros, Noemi; Szentimrei, R.; Pal, D.; Kobling, T.; Szanto, I.; Varadi, Z.; Bajnok, L.; Szujo, S.; Nemes, O.; Bajnok, A.; Mezosi, E.; Bodis, B.; Marton, Z.; Konyves, L.; Farago, M.; Kiss, G.; Kiss, Orsolya G.; Nagy, E.; Takacs, R.; Nyitray, S.; Abraham, G.; Fehertemplomi, K.; Chiu, Kuan-Ming; Deak, L.; Dezso, E.; Deeb, D.; Karneili, E.; Deeb, D.; Zloczower, M.; Mahmid, R.; Zolotov, S.; Hochberg, I.; Elias, M.; Goldstein, L. H.; Poletaev, V.; Rock, W.; Koren, O.; Saliba, W.; Wolf, F.; Adawi, F.; Nimer, A.; Mosenzon, O. I.; Raz, I.; Potekhin, M.; Cahn, A.; Wainstein, J.; Feldman, D.; Yulian, T.; Zvulunov, E.; Israel, H.; Shpitz, D.; Bar-Or, I.; Chananashvili, L.; Irena, L.; Dessau, H.; Halabe, A.; Vishlitzky, V.; Nabriski, D.; Baraf, L.; Itelman, M.; Schiff, E.; Willner, N.; Fireman-Klein, E.; Svistunov, V.; Dotan, Y.; Pavlichev, O.; Saig, L.; Bashkin, A.; Kuyantseva, E.; Gershkov, S.; Nodelman, M.; Arbel, Y.; Bogomolny, N.; Leshem-Rubinow, E.; Rofe, M-T; Chorin, E.; Havkuk, O.; Wainstein, J.; Feldman, D.; Fujino, Y.; Kitamura, H.; Toriumi, Y.; Ishiguro, H.; Naganuma, T.; Shu, S.; Suzuki, K.; Hirota, Y.; Hayashi, T.; Hozawa, K.; Fukui, T.; Abe, Y.; Yamauchi, K.; Maruyama, M.; Matsumura, S.; Kozuma, R.; Nagai, Y.; Kihara, Y.; Maeda, H.; Nakanishi, K.; Iitsuka, T.; Hatori, M.; Shinozaki, Y.; Akiyama, D.; Kawabe, M.; Takei, M.; Sato, A.; Kawai, Y.; Kitajima, K.; Ide, M.; Sato, N.; Morisaki, H.; Nakashima, K.; Takayanagi, H.; Watanabe, H.; Iwahashi, N.; Tsujimoto, M.; Hibuse, K.; Hata, T.; Ueno, K.; Tatsuma, H.; Wakida, Y.; Ito, Takahumi; Mizuno, R.; Fujita, H.; Konishi, N.; Kanehira, T.; Watanabe, R.; Miyaoka, H.; Okada, T.; Yamamoto, M.; Okita, S.; Murakami, H.; Todo, Y.; Umeoka, F.; Hori, K.; Shiraishi, K.; Tada, F.; Shimizu, T.; Tamai, J.; Sasaki, C.; Okuzima, Y.; Yasuda, M.; Iwaita, Y.; Tanaka, K.; Rha, Seung-Woon; Na, Jin Oh; Cho, Deok-Kyu; Cho, Yun-Hyeong; Hwang, Eui Seock; Choi, Tae Young; Won, Ki-Bum; Kim, Hong-Bae; Kim, Sang-Hwan; Oh, Dong-Jin; Lee, Jae Hyuk; Choi, Hye Min; Chung, Hye Soo; Park, Hyung-Bok; Suh, Yong-sung; Kim, Sin Gon; Kim, Hee Young; Kim, Yoon Jung; Kim, Nam Hoon; Kim, SunHwa; Kim, Kyeong Jin; Kim, Kyoung Jin; An, Jee Hyun; Kim, Joo Hyung; Park, Kyong Soo; Kwak, Soo Heon; Kim, Min Kyeong; Park, Kyeong Seon; Hwangbo, Yul; Lee, Dong-Hwa; Hong, A. Ram; Kim, Lee-Kyung; Kim, Kyongyoung; Oh, Chang-Myung; Lee, Jie Eun; Moon, Shinje; Jung, Chan-hyeon; Lee, Ji Hyun; Jin, Ji Myeong; Hyun, Bae Jae; Yang, Ye Seul; Kong, Sung Hye; Yoon, Kun Ho; Yang, Hae Kyung; Kim, Hun-Sung; Hong, Taek Jong; Oh, Jun-Hyok; Park, Jin Sup; Lee, Hye Won; Choi, Jung-Hyun; Ahn, Jinhee; Han, Sang-Jin; Park, Woo Jung; Kim, Hyun Sook; Park, Kyung Ha; Jo, Sang Ho; Kim, Sung Ai; Kim, Moo Hyun; Park, Jong Sung; Suh, SungHwan; An, Won Suk; Park, Mi Kyoung; Cho, Young Rak; Kim, Young-Hak; Lee, JongYoung; Lee, Seung-Whan; Kim, Dong-Soo; Jin, Han-Young; Seo, Jeong-Sook; Chung, Choon Hee; Lim, Jung Soo; Huh, Ji Hye; Park, Ie Byung; Yu, Seung Hee; Sim, N. Zulkarnain; Khan, S. Shah Firdaus; Albakari, N. I. M.; Sivaraman, J. M.; Manaf, K. A. A.; Maharuddin, I. Wan; Nagendram, S. V.; Ali, N.; Abdul Latiff, N. A.; Othman, N. Ezzean Ezzati Mohd; Sarip, Siti Norsaadah Md; Chew, E.; Mohamed, S.; Aziz, N. Azizah; Hui, K. Chong; Lin, L. Shueh; Velaiutham, S.; Khir, A. Sharifuddin Mohd; Lee, L. Yuan; Manikam, S. Devi; Chooi, K. Chiew; Chang, M. Lee; Ooi, C. Peng; Anthony, J. Anthony; Seganathirajah, Mitra C.; Ng, Ooi Chuan; Ismail, Norzian; Cheah, C. W. Kooi; Ramanathan, G. R. L.; Mui, Ng Yoke; Wen, Fu Kok; Choo, Teh Lei; Bin Ruhani, A. Irawan; Jamaludin, S.; Abidin, S. Khairani Zainal; Nor, F. Safhan Mohamad'; Abu Hassan, M. Radzi; Hanari, N.; Ahmad, N. Shahrazal Binti; Suan, M. Azri Bin Mohd; Zainul, N. Hanim; Ali, S. Maisarah Binti Md; Han, C. Kok; Sridhar, G. Srinivasaiah; Han, C. Kok; Chin, A. Choon; Vin, L. Zhen; Kadir, K. Abdul; Zain, A. Zaini Md; Hussain, N. Asmah Nik; Pusparajah, P.; Flores Lozano, F.; Cabeza Gomez, A.; Calarco Zaccari, E.; Barragan Vigil, A. Maria; Anaya Preciado, C. Margarita; Guerrero de Leon, M. C.; Fernandez Parra, M. Candelaria; Lopez Cervantes, A.; Trevino Aguirre, E.; Pelayo Orozco, E.; Caballero Gonzalez, S.; Banda Elizondo, R. Guadalupe; Rosa Flores, E. Santa; de Leon Guerrero, M. Angel Garcia; Jimenez Flores, F.; Perez Sanchez, J.; Liana Perez, F.; Castillo Rodriguez, J. Salvador; Alberto Martinez, L.; Roman Marquez, D.; Figueroa Gutierrez, B. Estela; Escalona Flores, M. Teresita; Aguilera Real, M.; Fajardo Campos, P.; Fajardo Garcia, P.; Uribe Rios, M. Arasely; Palomo Romero, E.; Reynoso Perez, Z.; Lopez Tarabay, C.; Abraira Munoz, L. David; Garcia Ibarra, L.; Gutierrez Farias, J. Jaime; Garcia Gonzalez, J.; Alvarez Palestino, N.; Arce Sanchez, L.; Avila Carrillo, G. M.; Martinez Flores, M. Angel; Nava Ordonez, N.; Medina Pech, C.; Arana Andrade, M. Jesus; Uicab Euan, J. David; Elizabeth Ortegon, M.; Zuniga Garcia, S. Alicia; Tamayo y Orozco, J.; Cacique Vazquez, H. de Jesus Alfredo; Villanueva Herrera, R.; Vera Perez, E. Karla; Ponce Arango, A.; de los Rios Ibarra, M. Odin; Gonzales, L.; Rubio Esperano, J. de Jesus; Serrano Quintana, L. Lizet; Salazar, I.; Nevarez Ruiz, L.; Carmona Barron, C. Agustin; Garcia Ballesteros, C. Bernardette; Flota Cervera, L. Fernando; Canto Hercilla, E. Antonio; Gomez, H.; Villagordoa Mesa, J.; Aguado Herrera, P.; Pena Rodriguez, M. Del Pilar; Orozco, E.; Gutierrez Ochoa, R.; Verduzco Mora, E.; Riojas Charles, C.; Araujo Silva, R.; Sanchez Mijangos, J.; Angel Guerrero, M.; Cuevas Diaz, C. Leticia; Ortiz Zavala, C.; Frenk Baron, P.; Rangel Bernal, A.; Luna Martinez, F.; Gutierrez Tlapale, M.; Franco Ramirez, E.; Martinez Basila, A.; Ceja Munguia, R. Maria; Uribe Tello, M.; Guagnelli Martinez, M. Angel; Mulder, H.; van der Graaff, P.; Nawaz, A.; Keller, I. Klopping; Schoofs, M.; Smak-Gregoor, P.; Al-Windy, N.; Bulut, S.; de Jong, J.; Maas, A.; Schaardenburgh, P.; Imholz, B.; Heijster, J.; Hoogenberg, K.; Smit, C. J.; Kooy, A.; Huvers, F.; Landewe-Cleuren, S.; Kars, M.; van Moorsel, D.; Wolffenbuttel, B.; Lutgens, H.; Schutte, E.; Gansevoort, R.; Idzerda, N.; Westerink, J.; Weijmans, M.; vd Berg, J.; van Kleef, M.; Slob, M.; Jaspers, N.; Hovens, M.; Monajemi, H.; Kobielusz-Gembala, I.; Zmuda, W.; Adamczyk, M.; Konieczny, M.; Strzelecka-Sosik, A.; Nowacka, E.; Wozniak, I.; Krzyzagorska, E.; Sekulska, Marzenna; Kaczmarek, B.; CzajkowskaKaczmarek, E.; Kaczmarek, B.; Opawska, K.; Dabrowska, M.; Kus, W.; Wrzesien-Kus, A.; Piotrowski, G.; Hotlos, L.; Ocicka-Kozakiewicz, A.; Jurowiecki, J.; Stasinska, T.; Karczewicz-Janowska, J.; Jaruga, J.; ZytkiewiczJaruga, D.; Krupinska, E.; Pupek-Musialik, D.; Bogdanski, P.; Szulinska, M.; Skrypnik, D.; Skokowska, E.; Bojarska-Los, M.; Giermkowska-Samek, M.; Pirog, M.; Wojnowski, L.; Jelinska, A.; Gradzka, M.; Danyluk, A.; Lysek, R.; Sliwinska, T.; Podrazka-Szczepaniak, A.; Barney, M.; Tomczyk, A.; Necki, M.; Malicka, J.; Dudzinska, M.; KiszczakBochynska, E.; Markiewicz, A.; Galbas, K.; Paciorkowski, A.; Mazur, S.; Mazur, M.; Chmielowski, A.; Swiatek, A.; Sobocka, B.; Wis, J.; Jozefowska, M.; Kaczmarek, M.; Timler, M.; Cieplucha, Z.; Lazuka, L.; Lazuka, N.; Wittek, A.; Spyra, J.; Jasiel-Wojculewicz, H.; Stefanski, A.; Wierucki, L.; Hanczuk, A.; Misiura, M.; Szmygel, K.; Kolcowa, O.; Orlowska-Kunikowska, E.; Rutkowski, M.; Ignaszewska-Wyrzykowska, A.; Popenda, G.; Maciejewska, J.; Mostowy, A.; WojteckaGrabka, M.; Grazyna, M. L.; Wieslaw, K.; Barbara, K.; Kramarczuk, E.; Wojciech, C.; Jaroslaw, H.; Ewa, B.; Karas, P.; Agnieszka, Strzelecka-Sosik; Hanna, C.; Justyna, S.; Piotr, K.; Wozniak, I.; Mateusz, W.; Katarzyna, W.; Jacek, F.; Andrzej, J.; Cymerman, K.; Gmytrasiewicz, M.; Zambrzycki, J.; Opadczuk, P.; Krysiak-Kowaluk, H.; Klodawska, K.; Klszczewski, Z.; Zieleniewski, J.; Opadczuk, P.; Urbanska, K.; Faran-Grabowska, K.; Szczepanik, T.; Siegel, A.; Kleczek, A. Strzala; Kincel, K.; Nowak, D.; Slowik-Gomulka, L.; Watemborska-Matuszyk, G.; Lampart, J.; Strozik-Krecichwost, A.; Dziewit, T.; Broncel, M.; Wojcik-Odyniec, J.; Jakubczyk, E.; Wierzbicka, K.; Witowicz, A.; Jedrych, B.; Korczyk, P.; Socik-Pojawa, M.; Monteiro, P.; Monteiro, S.; Lazaro Mendes, P.; Soares, F.; Lazaro Mendes, S.; Leite, L.; Vicente, J.; Santos, M.; Ferreira, A. R.; Alves, P.; Rosario, F.; Garrao, A.; Duarte, L.; Rogado, C.; Duarte, R.; Laginha, T.; Matos, P.; Raposo, J.; Mariz, J.; Teixeira, J.; Capela, C.; Leitao, A.; Cardiga, R.; Alface, M.; Augusto, S.; Basto, L.; Ribeiro Cunha, A.; Rei, D.; Dantas, J.; Verdasca, I.; Andrade, L.; Mafalda Silva, A.; Elena Suarez, M.; Paixao Dias, V.; Silva, J.; Moreira, M.; Pereira, N.; Goncalves, M.; Goncalves, A.; Silveira, A.; Sampaio, A.; Dias, A.; Diogo, M.; Vilaca, C.; Cif, A.; Calin, T.; Elena, S. Mirela; Crisan, C.; Adina, S.; Ramona, S. N.; Anghel, V.; Simona, C.; Turcu, L.; Mihaela, V.; Cosma, D.; Cristina, H. Delia; Marius-Calin, H.; Negrisanu, G.; Andreea-Andrada, M.; Maria-Mihaela, V.; Camelia, T. Simona; Oana, P.; Monia, A.; Onaca, A.; Mircea, O.; Mot, A.; Stolea, V.; Elena, N.; Barbonta, D.; Cristian, B.; Oana, S.; Ioana, A.; Popescu, A.; Madalina, M.; Coman, A.; Anca, C.; Constantinescu, S.; Mircea, C.; Diaconu-Sotropa, M.; Ene, D.; Pintilei, E.; Mihai, G.; Delia, R. Pintilei; Toarba, I.; Simona, H.; Negru, D.; Flaminzeanu, Ferdinica-Loredana; Iulian, C.; Maria-Cristina, C. Ana; Doros, R.; Cleo, S. Gabriela; Sorin, B.; Demian, L.; Mihai, S.; Raul, B.; Ioana, A.; Nicolau, A.; Cosmin, P. Mihai; Isabela, G.; Elena, C.; Ileana, T.; Valuyskikh, E.; Miroshnichenko, E.; Klementyeva, N.; Zelman, O.; Chumakova, G.; Vigel, A.; Leonova, N.; Pergaeva, Y.; Stefanovskaya, O.; Pushkareva, S.; Antoshkina, L.; Zheleznova, N.; Iveitsman; Barbarash, O.; Zvereva, T.; Zhuravleva, E.; Zavyrylina, I.; Usoltceva, E.; Savostyanova, Y.; Kupriyanova, T.; Krivoshapova, K.; Kondyukova, N.; Inozemceva, A.; Argunova, Y.; Tsyba, L.; Belenky, D.; Mariich, O.; Terekhova, A.; Tsygankova, O.; Nagibovich, G.; Kuznetsova, E.; Nagibovich, G.; Ivchenko, Y.; Dobronravov, V.; Dobronravov, A.; Bush, M.; Trofimenko, I.; Vishnevsky, A.; Zikov, V.; Kositsyn, D.; Palzman, Z.; Spiridonova, T.; Rodina, N.; Polozhentsev, S.; Mamedova, L.; Panov, A.; Abesadze, I.; Alugishvili, M.; Ivashkin, V.; Drapkina, O.; Korneeva, O.; Zyatenkova, E.; Glinkina, I.; Glinkina, I.; Poluboyarinova, I.; Gurova, O.; Raykhman, A.; Vertkin, A.; Rodykova, I.; Shamaeva, K.; Petrovskaya, T.; Uzueva, E.; Milovanov, Y.; Milovanov, Y.; Milovanova, S.; Milovanova, L.; Markina, M.; Dobrosmyslov, I.; Markov, V.; Afanasiev, S.; Babich, E.; Belokopytova, N.; Demyanov, S.; Maximov, A.; Maximov, I.; Rebrova, T.; Shtatolkina, M.; Masin, A.; Demko, A.; Chuyko, O.; Pronina, A.; Charf, G.; Akatova, E.; Urlaeva, I.; Nikolin, O.; Khovaeva, Y.; Ermachkova, L.; Burdina, E.; Suchkov, I.; Shvalb, P.; Suchkov, I.; Pshennikov, A.; Gryaznov, S.; Rymar, O.; Dolinskaya, Y.; Bahareva, Y.; Mustafina, S.; Sherbakova, L.; Ovsyannikova, A.; Bolshakova, O.; Polunicheva, E.; Dora, S.; Agafyina, A.; Yashina, A.; Vasilieva, I.; Yakhontova, P.; Selivanova, S.; Kargapoltseva, O.; Shilina, N.; Bayramova, G.; Sorokin, I.; Astamirova, K.; Kuchuk, P.; Koniushenko, D.; Malykh, N.; Dvorkin, M.; Krovelets, T.; Konovalova, K.; Seeber, M.; van Niekerk, F.; Siebert, H.; Steenkamp, W.; Wiid, S.; Noeth, M.; Siebert, R.; Breedt, J.; Bouwer, J.; Kapp, C.; Venter, T. P.; Rayner, B.; Trinder, Y.; Rheeder, P.; Delport, E.; Mathijs, S.; Soma, P.; van Zyl, D.; Strydom, M.; Marais, A.; Badat, A.; Hansa, S.; Fourie, D.; Walton, T. E.; Engelbrecht, J.; Jansen, J.; Roos, J.; du Toit, S.; Lehloenya, K.; van Zyl, L.; van Zyl, F. H.; Naude, M.; Mookadam, M.; van der Merwe, A.; Trokis, J.; Lombard, L.; Coetzee, K.; Ismail, S.; Bruning, H. H.; Latiff, G.; Yasmin, O.; Pillay, T.; Mohamed, Z.; Dawood, S.; Stapelberg, A.; Abrahams, P.; Jurgens, J.; van Heerden, P.; Swart, E.; Botha, C. Jacobus; Meeding, J.; Hemus, A. Colleen; Oosthuysen, W.; Visagie, G. Jacobus; Fourie, N.; Hutton, P. Alexander; van der Merwe, N. Daniel; Chelin, N.; Everton, T. C.; Duki, M.; Ghila, N. M.; Joshi, M.; Hira, M.; Tinahones Madueno, F.; Martinez, B.; Sebastian, N.; Asmarats Mercadal, L.; Calzado Isbert, S.; Diaz Gonzalez, I.; Masso Asencio, J.; Coves Figueras, M. Jose; Cuatrecasas Cambra, G.; Rivas, M.; Garcia, H.; Roca Fusalba, A.; Geat, D.; Cuatrecasas Cambra, G.; Abadal Sastre, J.; Cereto Castro, F.; Carrasco Mas, A.; Morales Portillo, C.; Serrano, I.; Valdes Hernandez, S.; Linares Fajardo, F.; Sanchez Juan, C.; Carlos Ferrer, J.; Gomez Peralta, F.; Abreu Padin, C.; Mauricio, D.; Soldevilla Madorell, B.; Vazquez San Miguel, F.; Pedrol, N. Alonso; Trescoli, C.; Fajardo Montanana, C.; Angeles Gonzalo, M.; Lara Capellan, J. Ignacio; Estrella, A.; Vazquez Martinez, C.; Gonzalo Montesinos, I.; Rovira Loscos, A.; Blanco Coronado, J.; Pantoja Perez, J.; Vizcaino Castillo, B.; Castro Alonso, C.; Escudero Quesada, V.; Gorriz Teruel, J. Luis; Narejos Perez, S.; Geraldia Lama, M.; Garcia del Rio, E.; Zlova, T.; Ponomarenko, K.; Karpenko, O.; Bezuglova, S.; Mitskevych, L.; Kizim, S.; Nevolina, I.; Katerenchuk, V.; Liudmyla, B.; Ivan, K.; Rudyk, I.; Olena, M.; Anna, I.; Ganna, B.; Topchii, I.; Semenovykh, P.; Yulia, Y.; Mykhalchyshyn, G.; Kirienko, D.; Kobiliak, N.; Dr Bodnar; Dr Mykhalchyshyn; Pertseva, N.; Olena, G.; Tomashkevych, H.; Mostovoy, Y.; Korpachev, V.; Prybyla, O.; Tronko, M.; Kovalchuk, A.; Kushnarova, N.; Zinych, O.; Tseluyko, V.; Andriy, Z.; Olga, R.; Mankovskyy, B.; Zherdova, N.; Lykhoshapko, O.; Logoida, P.; Godlevska, O.; Olena, V.; Olga, C.; Gyrina, O.; Alifer, O.; Dozhuk, K.; Pekhenko, V.; Gorobets, N.; Korneichuk, A.; Makarenko, E.; Martynyuk, L.; Martynuyk, O.; Stanislavchuk, M.; Larysa, P.; Natalia, S.; Botsyurko, V.; Kostitska, I.; Dzeman, O.; Ablitsov, Y.; Ivaseiko, S.; Konovart, O.; Sandurska, S.; Vendzilovych, Y.; Samoylov, O.; Iryna, C.; Rozhkivska, L.; Ulyanchenko, I.; Kateryna, V.; Orlenko, V.; Ivaskina, K.; Tronko, M.; Tronko, K.; Pashkovska, N.; Stankova, N.; Vynnychenko, L.; Bolotnikova, N.; Demokhova, N.; Reshotko, D.; Popova, A.; Dr Bogdana; Tetiana, S.; Svitlana, D.; Oksana, R.; Vlasenko, M.; Litvinova, S.; Semenyuk, I.; Fishchuk, O.; Mostovoy, Y.; Tkachenko, T.; Ovcharuk, M.; Rasputina, L.; Vakaliuk, I.; Tymochko, N.; Drapchak, I.; Petrovska, L.; Lai, Wen-Ter; Yen, Hsueh-Wei; Lu, Ye-Hsu; Voon, Wen-Chol; Lin, Tsung-Hsien; Cheng, Kai-Hung; Chiu, Cheng-An; Chu, Chun-Yuan; Chu, Chih-Sheng; Hsu, Po-Chao; Chiang, Chern-En; Li, Yi-Chun; Kuo, Chin-Sung; Lin, Shing-Jong; Lin, Liang-Yu; Chao, Tze-Fan; Yu, Wen-Chung; Sung, Shih-Hsien; Wang, Kang-Ling; Lu, Tse-Min; Shih, Kuang-Chung; Wu, Cho-Kai; Chiang, Fu-Tien; Hwang, Juey-Jen; Tsai, Chia-Ti; Juang, Jyh-Ming; Lin, Lian-Yu; Jeng, Jiann-Shing; Tang, Sung-Chun; Lai, Chi-Cheng; Huang, Hung-Ru; Cheng, Chin-Chang; Hsieh, I-Chang; Hsieh, Ming-Jer; Chen, Chun-Chi; Lee, Cheng-Hung; Pai, Pei-Ying; Ko, Po-Yen; Wang, Tzu-Yuan; Chen, Tien-En; Wu, Hung-Pin; Chang, Shih-Sheng; Chen, Ke-Wei; Lin, Yen-Nien; Hsieh, Li-Chuan; Chou, Che-Yi; Jiang, Ju-Ying; Chen, Hua-Fen; Lee, Ming-Tsang; Huang, Jih-Hsin; Chen, Jer-Shen; Chiu, Kuan-Ming; Tsai, Liang-Miin; Chen, Ju-Yi; Lee, Cheng-Han; Chen, Po-Sheng; Saxena, M.; Collier, D.; Vaidya, B.; Harman, S.; Ramell, M.; Davies, M.; Chatterjee, S.; Meakin, L.; Quinn, M.; Bain, S.; Mallipedhi, A.; Min, T.; Bashir, J.; Blagden, M.; Ali, J.; McCrimmon, R.; Brennan, G.; Malcolm, E.; McDonald, D.; Pearson, E.; Illsley, G.; Darzy, K.; Winocour, P.; Hanif, W.; Cockwell, P.; Charlton, M.; Thekkepat, S.; Howat, I.; Devers, M.; Patrick, J.; Wyatt, N.; Smith, C.; Singh, B.; Nicholas, J.; Gillani, S.; Green, F.; Bell, E.; Boyle, J.; MacKin, S.; Livingstone, R.; Arif, A.; Syed, M.; Hammoud, J.; Sparks, J.; Anderson, M.; Tumey, R.; Condit, J.; Reddy, M.; Abalos-Galito, M.; Rebecca, J.; Barker, T.; Seaton, B. L.; Campbell, E. S.; Kompanik, H. C.; Jayson, L. V.; Huffman, C.; Bialow, M.; McDonnell, G. F.; McCaffrey, J. Kerr; Manis, C. Anne; DeLuca, E. A.; Levins, J.; Bartlett, M.; Anorga, K.; Franco, M.; Gentry, P.; Hodge, D.; Pohil, R.; Rschultz; Leggett, R.; Blair, L.; Gisler, J.; Niegos, F.; Osburn, M.; Parma, K.; Schendel, S.; Stines, L.; Winnie, M.; Wu, P.; Canales, J.; Yu, J.; Cornett, G.; Beavins, J.; Hyde, D.; Zapinski, D.; Johnson, T.; Levinson, D.; Ahmed, A.; Kenny, B.; Kuehl, A.; Bates, C.; Jantzi, C. M.; Ananthula, P. D.; Shafer, J. G.; Louthan, J. D.; Bays, A. Renee; Stapleton, A. N.; Staton, P. T.; Strum, D. L.; Taylor, P.; Smith, A. N.; Rapp, R.; Bao, S.; Randolph, C.; MacGillivray, B.; Schuster, R.; Harden, T.; Barnella, C.; Dunnam, T.; Whiles, R.; Bolick, C.; Brockmyre, A.; Plucker, S.; Marshall, C.; Poteet, C.; Morin, D.; Tavel, E.; Averill, N.; McFann, A.; Purcell, D.; Dixon, T.; Corey, Ericksen; Goss, J.; Drescher, R.; Irfan, M.; Naeem, M.; Egelhof, R.; Mehta, P.; Koehler, T.; Walia, J.; Fernandez, J. Alea; Bedel, G.; Preet, R.; Bhuchar, S.; Arroyo, J. M.; Ahmed, F.; Onyema, D.; Benchabbat, Albert; Kohanbash, Leon; Miller, P.; Lalinde, M.; Carrithers, E.; Patterson, R.; Raube-Miceli, A.; Martinez, A.; Harris, B.; Levy, R. M.; Siev, E. Daniel; Harris, B. David; Berlin, H. F.; DiMattia, M.; Sugimoto, D.; Dugas, J.; Benson, M.; Stegemoller, R.; Schmoll, M.; Kinnaman, S.; O'Connor, T.; Powel, T.; Rudolph, L.; Lewiecki, M.; Best, E.; Chavez, J.; Garcia, M.; Cohen, R.; Colman, D.; Ocampo, M.; Heaney, L. Vance; Rappley, G.; Quezada, I.; Santos, V.; Nikfarjam, A.; Reyes, M.; Rodriguez, R. Bardinas; Josephs, L. S.; Hernandez, R.; Flores, P.; Espinoza, L.; Mejia, W.; Pedraza, Z.; Castaneda, R.; Laguerre, J.; Cook, R. B.; Patel, R. P.; Werner, H. R.; Blank, R. C.; Small, S. H.; Andersen, James; Holmes, D.; Farmer, M.; Wiener, Vikki; Pharr, W.; Bray, B.; Beekman, J.; Anderson, A.; Andrawis, N.; Gabra, N.; Moche, T.; Marty, Susan; Galvez, O.; Kishore, P.; Reyes, R.; Garcia, R. K.; Lerma, G. De Jesus; Pliquin, B.; Mayfield, R.; Durham, Nancy; Phillips, R.; Baran, A.; Kondo, N.; Dempsey, S., Jr.; Kufs, W.; Laddis, T.; Zimmer, K.; Van DePol, M.; Dweck, L.; Kestler, M.; Werner, N.; Ashraf, M. J.; Quick, A.; Schallert, G.; Sligh, T.; Trueba, P.; Batista, J. V.; Trueba, P. F.; Martinez, T.; Batista, J.; Moya, J.; Amarales, V.; Santos, E. Elizalde; Torres, P. A.; Diaz, T. Lopez; Diaz, J. A.; Hodish, I.; Else, T.; Buras, E.; Moratis, A.; Valika, S.; Rahman, A.; Malalis, W.; Box, E. Jane Herron; Box, P.; Kerwood, B.; Nagaeva, J.; Metz, C.; Hinnant, J.; Griswell, D.; Philbeck, A.; Dukkipati, R.; Shaarawy, R.; Patak, R.; Kaye, W.; Steinsapir, J.; Horowitz, B.; Denenberg, M.; Reynolds, Caroline B.; Jenkinsdr, M.; Adlakha, A.; Hicklin, Hy; Peelman, J.; Lerman, S.; Lamkin, S. D.; Smith, S.; Gould, G.; Cheung, D.; Stephen, Z.; Leigh, T.; Norwood, P.; Chelsea, F.; Trejo, R.; Neolms, K.; Bache, R.; Dinnerstein, A. J.; Sachson, R.; Aronoff, S.; Mendez, A.; Brooks, S.; Jones, L.; Martinez, G.; Dorfman, S.; Schill, J.; Leuck; Miklius, A.; Maw, K.; Andersen, J.; Hahn, J.; Gamarra, L.; Buynak, R.; Smith, M.; Ames, J.; Volom, P.; Anderson, R.; Desouza, C. V.; Shivaswamy, V.; Lefebvre, G.; Schweppe, L.; Berenguer, R.; Nelson, R.; Mas, L.; Gonzalez, N.; Palacio, J. M.; Bartkowiak, A.; Dilling, J. L.; Jordan, T. L.; Geishauser, J. A.; Jordan, R.; Arias, E. J.; Griffin, C.; Fisher, M. A.; Bryant, C. A.; Schnitz, W. M.; Kipgen, W.; Ramos, C.; Kasper, J.; Lopez, R.; Wright, E.; Thomas, J.; Weinstein, D.; Emerick, G. J.; Mendelson, R.; Aqua, K.; Lafaille, J.; Seco, G.; Garcia, G.; Cubillas, M.; de Souza, J.; Schneider, A.; Tjaden, J.; Goswami, G.; Schubart, U.; Kishore, P.; Bravo, W.; Guerrero, J.; Bertoli-Avella, M.; Reyes, C.; Dominguez, M.; Ramos, S.; Columbie, A.; Ares-Romero, P. A.; Hechavarria, J.; ; </t>
  </si>
  <si>
    <t>Phenological shifts and the fate of mutualisms</t>
  </si>
  <si>
    <t>Rafferty, Nicole E.; CaraDonna, Paul J.; Bronstein, Judith L.</t>
  </si>
  <si>
    <t>A comprehensive investigation of mesophotic coral ecosystems in the Hawaiian Archipelago</t>
  </si>
  <si>
    <t>Pyle, Richard L.; Boland, Raymond; Bolick, Holly; Bowen, Brian W.; Bradley, Christina J.; Kane, Corinne; Kosaki, Randall K.; Langston, Ross; Longenecker, Ken; Montgomery, Anthony; Parrish, Frank A.; Popp, Brian N.; Rooney, John; Smith, Celia M.; Wagner, Daniel; Spalding, Heather L.</t>
  </si>
  <si>
    <t>Stroke and Mortality Risk in Patients With Various Patterns of Atrial Fibrillation Results From the ENGAGE AF-TIMI 48 Trial (Effective Anticoagulation With Factor Xa Next Generation in Atrial Fibrillation-Thrombolysis in Myocardial Infarction 48)</t>
  </si>
  <si>
    <t xml:space="preserve">Link, Mark S.; Giugliano, Robert P.; Ruff, Christian T.; Scirica, Benjamin M.; Huikuri, Heikke; Oto, Ali; Crompton, Andrea E.; Murphy, Sabina A.; Lanz, Hans; Mercuri, Michele F.; Antman, Elliott M.; Braunwald, Eugene;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 </t>
  </si>
  <si>
    <t>Edoxaban for the Prevention of Thromboembolism in Patients With Atrial Fibrillation and Bioprosthetic Valves</t>
  </si>
  <si>
    <t xml:space="preserve">Carnicelli, Anthony P.; De Caterina, Raffaele; Halperin, Jonathan L.; Renda, Giulia; Ruff, Christian T.; Trevisan, Marco; Nordio, Francesco; Mercuri, Michele F.; Antman, Elliott; Giugliano, Robert P.;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Mercado, A.; ; </t>
  </si>
  <si>
    <t>Effect of Oral Insulin on Prevention of Diabetes in Relatives of Patients With Type 1 Diabetes A Randomized Clinical Trial</t>
  </si>
  <si>
    <t>Greenbaum, C.; Atkinson, M.; Baidal, D.; Battaglia, M.; Bingley, P.; Bosi, E.; Buckner, J.; Clements, M.; Colman, P.; DiMeglio, L.; Evans-Molina, C.; Gitelman, S.; Goland, R.; Gottlieb, P.; Herold, K.; Knip, M.; Krischer, J.; Lernmark, A.; Moore, W.; Moran, A.; Muir, A.; Palmer, J.; Peakman, M.; Philipson, L.; Raskin, P.; Redondo, M.; Rodriguez, H.; Russell, W.; Spain, L.; Schatz, D. A.; Sosenko, J.; Wherrett, D.; Wilson, D.; Winter, W.; Ziegler, A.; Anderson, M.; Antinozzi, P.; Benoist, C.; Blum, J.; Bourcier, K.; Chase, P.; Clare-Salzler, M.; Clynes, R.; Cowie, C.; Eisenbarth, G.; Fathman, C. G.; Grave, G.; Harrison, L.; Hering, B.; Insel, R.; Jordan, S.; Kaufman, F.; Kay, T.; Kenyon, N.; Klines, R.; Lachin, J.; Leschek, E.; Mahon, J.; Marks, J. B.; Monzavi, R.; Nanto-Salonen, K.; Nepom, G.; Orban, T.; Parkman, R.; Pescovitz, M.; Peyman, J.; Pugliese, A.; Ridge, J.; Roep, B.; Roncarolo, M.; Savage, P.; Simell, O.; Sherwin, R.; Siegelman, M.; Skyler, J. S.; Thomas, J.; Trucco, M.; Wagner, J.; Bourcier, Katarzyna; Greenbaum, Carla J.; Krischer, Jeffrey P.; Leschek, Ellen; Rafkin, Lisa; Spain, Lisa; Cowie, Catherine; Foulkes, Mary; Insel, Richard; Krause-Steinrauf, Heidi; Lachin, John M.; Malozowski, Saul; Peyman, John; Ridge, John; Savage, Peter; Skyler, Jay S.; Zafonte, Stephanie J.; Greenbaum, Carla J.; Rafkin, Lisa; Sosenko, Jaym.; Skyler, Jay S.; Kenyon, Norma S.; Santiago, Irene; Krischer, Jeffrey P.; Bundy, Brian; Abbondondolo, Michael; Adams, Timothy; Asif, Darlene Amado Ilma; Boonstra, Matthew; Boulware, David; Bundy, Brian; Burroughs, Cristina; Cuthbertson, David; Eberhard, Christopher; Fiske, Steve; Ford, Julie; Garmeson, Jennifer; Guillette, Heather; Geyer, Susan; Hays, Brian; Henderson, Courtney; Henry, Martha; Heyman, Kathleen; Hsiao, Belinda; Karges, Christina; Kinderman, Amanda; Lane, Lindsay; Leinbach, Ashley; Liu, Shu; Lloyd, Jennifer; Malloy, Jamie; Maddox, Kristin; Martin, Julie; Miller, Jessica; Moore, Margaret; Muller, Sarah; Nguyen, Thuy; O'Donnell, Ryan; Parker, Melissa; Pereyra, M. J.; Reed, Nichole; Roberts, Amy; Sadler, Kelly; Stavros, Tina; Tamura, Roy; Wood, Keith; Xu, Ping; Young, Kenneth; Alies, Persida; Badias, Franz; Baker, Aaron; Bassi, Monica; Beam, Craig; Boulware, David; Bounmananh, London; Bream, Susan; Deemer, Mary; Freeman, Doug; Gough, Jessica; Ginem, Jinin; Granger, Moriah; Holloway, Mary; Kieffer, Michelle; Lane, Page; Law, Pat; Linton, Cristin; Nallamshetty, Lavanya; Oduah, Vanessa; Parrimon, Yazandra; Paulus, Kate; Pilger, Jennifer; Ramiro, Joy; Ritzie, A. Qesha Luvon; Sharma, Archana; Shor, Audrey; Song, Xiaohong; Terry, Amanda; Weinberger, Jeanne; Wootten, Margaret; Lachin, John M.; Harding, Mary Foulkes Pamela; Krause-Steinrauf, Heidi; McDonough, Susan; Mcgee, Paula F.; Hess, Kimberly Owens; Phoebus, Donna; Quinlan, Scott; Raiden, Erica; Fradkin, Judith; Leschek, Ellen; Spain, Lisa; Cowie, Catherine; Malozowski, Saul; Savage, Peter; Beck, Gerald; Blumberg, Emily; Gubitosi-Klug, Rose; Laffel, Lori; Veatch, Robert; Wallace, Dennis; Braun, Jonathan; Brillon, David; Lernmark, Ake; Lo, Bernard; Mitchell, Herman; Naji, Ali; Nerup, Jorn; Orchard, Trevor; Steffes, Michael; Tsiatis, Anastasios; Zinman, Bernard; Loechelt, Brett; Baden, Lindsey; Green, Michael; Weinberg, Adriana; Marcovina, Santica; Palmer, Jerry P.; Weinberg, Adriana; Yu, Liping; Winter, William; Shultz, Annie; Batts, Emily; Fitzpatrick, Kristin; Ramey, Mary; Guerra, Randy; Webb, Christopher; Caffey, F.; Carr, L.; Ergun-Longmire, B.; Fenton, C.; Giebner, D.; Johnson, J.; Maglionico, D.; Marinelli, M.; Martin, K.; Minnozzi, E.; Riley, W.; Wilson, M.; Gougeon, C.; Ho, J.; Huang, C.; Pacaud, D.; Virtanen, H.; Craig, C.; Ghatak, A.; Henderson, T.; Leyland, H.; Padmore, K.; Paul, P.; Brickman, W.; Halsey-Lyda, M.; Petrie, P.; Rizzo, D.; Steuer, R.; Suchyta, K.; Torchen, L.; Zimmerman, D.; Bode, B.; Dial, M.; Gazaway, K.; Hosey, R.; Alkanani, A.; Barker, J.; Barr, M.; Blau, A.; Burdick, P.; Burke, B.; Chase, H.; Drye, M.; Eisenbarth, G.; Escobar, E.; Fitzgerald-Miller, L.; Fouts, A.; Gage, V.; Gall, E.; Goettle, H.; Gottlieb, P.; Harris, S.; Ketchum, K.; King, M.; Klingensmith, G.; Lehr, D.; Lehr, J.; Lewis, L.; Logsden-Sackett, N.; Lykens, J.; Maahs, D.; Michels, A.; Pelletier, S.; Rihanek, M.; Rodriguez, P.; Schauwecker, A.; Simmons, K.; Smith, J.; Steck, A.; Tran, B.; Tran, T.; Wadwa, P.; Wagner, R.; Wright, H.; Betancourt, J.; Bui, V.; DeSalvo, D.; Gomez, D.; Jake, K.; Lynds, J.; McCartney, T.; McDonald, A.; Pena, S.; Pietropaolo, M.; Redondo, M.; Shippy, K.; Zheng, X.; Allen, L.; Batts, E.; Brown, T.; Buckner, J.; Dove, A.; Graziano, E.; Greenbaum, C.; Hao, W.; Harrington, R.; Hefty, D.; Kang, D.; Klein, J.; Kuhns, K.; Lamola, S.; Lettau, M.; Lord, S.; Machmer, H.; McCulloch-Olson, M.; Miller, L.; Odegard, J.; Ramey, M.; Romasco, M.; Russell, B.; Sachter, E.; Sanda, S.; Scheuffele, T.; Shultz, A.; Snavely, J.; St Marie, M.; Tobin, M.; Tordillos, C.; Tridgell, D.; VanBuecken, D.; Varner, K.; Vellek, B.; Vendettuoli, H.; Vizzutti, M.; Webber, C.; Wickstrom, N.; Ackerman, K.; Gunville, F.; Nelson, T.; Aston, K.; Barrett, T.; Dale, K.; Gray, Z.; Kershaw, M.; Makusha, L.; McTernan, C.; Okwu, F.; Penny-Thomas, K.; Surplice, I.; Frattaroli, P.; Gihawi, A.; Kanumakala, S.; Laycock, C.; Ramsay, R.; Symes, L.; Wlazly, D.; Healy, F.; Bowden, K.; Doughty, I.; Haydock, H.; Kennedy, K.; Parker, V.; Plimmer, N.; Swart, L.; Wood, C.; Leyva, C.; Padilla, J.; Rodriguez, I.; Ahmad, T.; Bhatia, S.; Conrad, S.; Egli, C.; Flores, B.; Higa, A.; Leong, K.; Ng, V.; Oakes, S.; Olson, J.; Blackmore, A.; Bradley, B.; Cooper, T.; Courtney, J.; Lawson, M.; Richardson, C.; Watson, C.; Blind, J.; Bowden, S.; Bowen, B.; Carter, K.; Cecrle, M.; Chaudhari, M.; Cherko, J.; Dyer, J.; Ellis, K.; Haines, J.; Hapanowicz, C.; Hardin, D.; Henwood, M.; Hoffman, R.; Lamberjack, K.; Leary, J.; Lewis, S.; Mhaskar, R.; Rowe, S.; Schoeginger, L.; Stiltner, T.; Bock, M.; Castaneda, N.; Fisher, L.; Geffner, M.; Gonzalez, M.; Halvorson, M.; Hisakado, M.; Jeandron, D.; Kaufman, F.; Kwan, K.; Marks, L.; Medina, B.; Miller, D.; Monzavi, R.; Ng, E.; Parkman, R.; Salazar, C.; Tjauw, A.; Wood, J.; Woods, A.; Xu, Y.; Chalew, S.; Daniels, J.; Gomez, R.; Lala, A.; Layburn, S.; Meyers, M.; Sonnier, S.; Valley, S.; Ayala, N.; Bhangoo, A.; Bowen, S.; Cervisi, J.; Chase, Y.; Clark, S.; Daniels, M.; Flannery, T.; Forghani, N.; Humphrey, L.; Krause, G.; Less, J.; Lester, S.; Magedman, G.; Montgomery, K.; Preasmyer, S.; Quintana, R.; Randhawa, R.; Reh, C.; Speer, H.; Stockton, W.; Sutton, F.; Tran, A.; Trihn, L.; Tu, K.; Varni, N.; Ackermann, A.; Capella, C.; Clark, C.; Gralewski, K.; Hawkes, C.; Kim, R.; Katz, L. Levitt; Liilii, R.; McKenzie, O.; Murphy, K.; Norris, M.; Orellana, J.; Schwartzman, B.; Sheth, S.; Volpe, R.; Willi, S.; Healy, F.; Heenan, H.; Hodgman, S.; Kendall, D.; Logan, F.; Lunt, H.; Willis, J.; Crimmins, N.; Elder, D.; Lagory, D.; Schultz, C.; Stamper, M.; Weis, T.; Armbruster, D.; Klein, J.; Konstantinopoulus, P.; Latham, D.; Markle, T.; Mawhorter, C.; Rizk, M.; Rogers, D.; Schmidt, N.; Switzer, C.; Bokor, L.; DeMers, C.; Pellizzari, M.; Speiser, P.; Clynes, R.; Cook, S.; Dinapoli, G.; Eng, C.; Engelman, H.; Freeby, M.; Gallagher, M.; Gandica, R.; Goland, R.; Greenberg, E.; Jezioro, J.; Kurland, A.; Leibel, N.; Levine, E.; Maher, C.; Nieva, D.; Parra, Z.; Pollak, S.; Pope, K.; Ridder, R.; Scotto, M.; Softness, B.; Uche, E.; Williams, K.; Wolk, A.; Zhang, H.; Burns, C.; Casey, J.; Doty, B.; Horton, J.; Moore, H.; Pritchard, C.; Wynne, A.; Brown, L.; Cordrey, C.; Dowshen, S.; Doyle, D.; Kidd, G.; Marrs, L.; Miller, T.; Reeves, G.; Brousell, C. Swenson; Healy, F.; Hendry, G.; Manning, P.; Willis, J.; Ali, A.; Collier, H.; Del Rio, A.; Gardner, C.; Logan, A.; Patel, I.; Ramtoola, S.; Rishton, C.; Robinson, D.; Whalley, G.; Childs, E.; Dothard, C.; Jordan, K.; Batajoo, R. Joshi; Kerrigan, J.; Nickels, D.; Tapiador, C.; Van Audenhove, J.; Wirthwein, E.; Allen, C.; Anderson, K.; Michaud, D.; Sadurska, K.; Snodgrass, H.; Antich, A.; Brown, M.; Clark-Stuart, T.; Cossen, K.; Fadoju, D.; Felner, E.; Greber, G.; Ivie, E.; Jenkins, M.; Kwapil, L.; Lindsley, K.; Muir, A.; Panagiotakopoulos, L.; Raviele, N.; Sanchez, W.; Shuler, S.; Davis, A.; Gillespie, I.; Kane, V.; Koval, T.; Manchester, T.; Parker, S.; Rulevitch, N.; Weber, S.; Healy, F.; Amrhein, J.; Frost, C.; Hannah, D.; Looper, L.; Moreland, E.; Nelson, B.; Owens, C.; Peggram, J.; Phillips, J.; Reifeis, E.; Andel, A.; Arrieta, P.; Bena, P.; Couch, R.; Deol, S.; Gordon, M.; Lieberman, D.; Martin, J.; Neiley, R.; Qureshi, S.; Sadiasa, G.; Baldwin, J.; Helden, E.; McAssey, K.; Brunskill, C.; Clarke, A.; Collins, A.; Dinning, L.; Hammond, P.; Idrees, T.; Jones, H.; Meredith, S.; Moull, A.; Rahman, S.; Ray, S.; Annillo, S.; Briones, T.; Saad, R.; Adamsson, A.; Iljamo, M.; Jokipuu, S.; Kallio, T.; Karlsson, L.; Kero, J.; Leppanen, M.; Mantymaki, E.; Nanto-Salonen, K.; Nurmi, B.; Rajala, P.; Romo, M.; Rouhiainen, J.; Ruohonen, E.; Simell, O.; Simell, S.; Simell, T.; Suomenrinne, S.; Toppari, J.; Torma, M.; Wahlback, J.; Cummings, E.; Mokashi, A.; Murphy, W.; Pinto, T.; Scott, K.; Tiller, M.; Allard, M.; Anders, J.; Blum, J.; Book, B.; Cox, D.; Davies, V.; DeYampert, L.; DiMeglio, L.; Dykstra, E.; Effinger, J.; Eugster, E.; Evans-Molina, C.; Ford, L.; Fuqua, J.; Haddad, N.; Hannon, T.; Hildinger, M.; Hufferd, R.; Imel, E.; Jagielo, B.; Johnson, A.; Johnson, N.; Kost, B.; Kruse, C.; Laskowski, P.; Leung, E.; Mantravadi, M.; Melvin, E.; Mirmira, R.; Mott, L.; Mullen, M.; Murphy, R.; Nabhan, Z.; Nebesio, T.; Newnum, A.; Nicholson-Spall, M.; Patrick, V.; Pfeiffer, J.; Purtlebaugh, D.; Rigby, M.; Sanchez, J.; Sims, E.; Swan, E.; Acharya, S.; Garvey, L.; Stormer, J.; Bzdick, S.; Conboy, P.; Doolittle, S.; Izquierdo, R.; Sills, I.; Weinstock, R.; Alleyn, C.; Baidal, D.; Bryant, N.; Conboy, D.; Demanbey, A.; Fay, S.; Gaglia, J.; Jackson, R.; Jalahej, H.; Koshy, N.; Krishfield, S.; Migre, M.; Montero, M.; Orban, T.; Resnick, B.; Ricker, A.; Szubowicz, S.; Turley, J.; Weir, G.; Wolfsdorf, J.; Zhang, H.; Balapatebendi, M.; Barradell, A.; Brunskill, C.; Cheney, S.; Greening, J.; Hay, F.; Hunt, S.; Punniyakodi, S.; Sikotra, N.; Sundaram, P.; Thanawala, N.; Voce, R.; Biggs, J.; Faherty, A.; Healy, F.; Jefferies, C.; Mannering, S.; Prentis, R.; Willis, J.; Baskerville, T.; Cotterill, A.; Harris, M.; Healy, F.; Kirby, J.; Healy, F.; Cheetham, T.; Clark, Y.; Cullen, K.; Curry, G.; Dixon, J.; Leech, N.; Logan, M.; Owens, C.; Porter, J.; Richardson, V.; Short, K.; Thomson, E.; Wake, D.; Wotherspoon, J.; Wynn, L.; Brennan, C.; Ellis-Gage, J.; Fear, L.; Few, K.; Gibbons, J.; Gray, T.; Hill, J.; Jones, L.; McNerney, C.; Oakley, S.; Price, N.; Rajan, S.; Roper, H.; Thalange, N.; Tomlinson, D.; Babington, G.; Coupe, A.; Crate, L.; Denvir, L.; Gazis, T.; Hooton, Y.; Mansell, P.; Petrova, B.; Saxton, M.; Silkstone, O.; Spick, D.; Sudera, S.; Alleyn, C.; Cooper, J.; Hall, S.; Lizanna, M.; Pandya, P.; Ramsey, K.; Ratti, P.; Sanders, C.; Stewart, S.; Uwaifo, G.; Ahmann, A.; Bogan, C.; Cain, N.; Chambers, V.; DeFrang, D.; Fitch, R.; Guttman-Bauman, I.; Hanavan, K.; Jahnke, K.; Klopfenstein, B.; Lester, L.; Muhly, R.; Nicol, L.; Raymond, J.; Wollam, B.; Cooper, T.; Cortes, L.; Dingle, A.; Duff, L.; Elio, L.; Fedorchenko, L.; Goulet-Ingram, R.; Gutierrez, J.; Hollis, S.; Hyderkhan, C.; Hyderkhan, M.; Kellogg, S.; Klugh, S.; Langarica, D.; Leslie, C.; Luna, J.; Maceda, D.; Miller, A.; Nakhle, D.; Nakhle, S.; Neylon, E.; O'Sullivan, M.; Palal, B.; Pedraza, S.; Poynor, S.; Ramiro, J.; Ramos, M.; Rosario, A.; Sandry, S.; Stricklin, K.; Sushenko, N.; Torres, P.; Valle, M.; Vernetti, N.; Westerman, K.; Alvi, S.; Clapham, M.; English, P.; Greatrex, J.; Khan, H.; Millward, A.; Storr, E.; Dart, J.; Healy, F.; Jones, T.; Baldwin, D.; Bruckner, J.; Conroy, C.; Culbertson, J.; Edelen, R.; Ferkovich, M.; Palmer, J.; Voorhees, D.; Wasson, M.; Williams, A.; Barbieri, K.; Browning, G.; Coughenour, T.; Heagy, N.; Judge, H.; Liljenquist, D.; Sulik, M.; Connon, M.; Abid, N.; Beckett, R.; Bell, P.; Harvey, C.; McFarland, M.; McGlone, O.; Tennet, H.; Wells, B.; Beamish, N.; Cavan, D.; Cooke, D.; Graja, A.; Nation, M.; Sanders, P.; Vickers, C.; Walker, J.; Watling, R.; Healy, F.; Estcourt, S.; Foden, A.; Gordon, E.; Harrill, C.; Ireland, J.; Jones, N.; Moudiotis, C.; Piper, J.; Scaife, L.; Vaidya, B.; Walton-Salih, E.; Whitmore, H.; Wilkins, S.; Wilkinson, L.; Battaglia, M.; Belloni, C.; Bianconi, E.; Bolla, A.; Bonfanti, R.; Bonopane, M.; Bosi, E.; Corti, M.; Costa, S.; Falqui, L.; Fontana, B.; Galluccio, E.; Grogan, P.; Laurenzi, A.; Lombardoni, C.; Martinenghi, S.; Meschi, F.; Molinari, C.; Molteni, L.; Monti, L.; Pastore, M.; Privitera, D.; Ragogna, F.; Spadoni, S.; Stabilini, A.; Vecchione, F.; Viscardi, M.; Al Nofal, A.; Albers, D.; Austad, S.; Austin, S.; Bartholow, L.; Brantz-Miller, A.; Broadbent, M.; Brosnahan, J.; Cortes, G.; Coyne, C.; Davis-Keppen, L.; Griffin, K.; Hahn, D.; Hanisch, K.; Hanson, D.; Hauge, C.; Hein, T.; Howard, J.; Huber, C.; Johnson, J.; Karmazin, A.; Keller, L.; Kirschbaum, S.; Klinghagen, R.; Krabbenhoft, B.; Krell, E.; Meier, J.; Olson, C.; Prenger, S.; Sandman, C.; Shelso, J.; Springman, C.; Thompson, M.; Vandermark, J.; Vanveldhuizen, A.; Wurgler, J.; Zimmerman, A.; Alving, E.; Benitez, S.; Bryant, S.; Cochrane, K.; DiBlasi, C.; Fechner, P.; Gama, K.; Harry, J.; Jacob, S.; Kearns, S.; Klingsheim, M.; Knutzen, S.; Kong, A.; Koves, I.; Loots, B.; Malik, F.; Mano, E.; Martinez, O.; Nandi-Munshi, D.; Ness, K.; O'Connor, R.; Pihoker, C.; Roth, C.; Salehi, P.; Semana, S.; Sexton, A.; Taplin, C.; Yaptangco, M.; Bull, J.; Gormley, S.; Jones, K.; Redfearn, K.; Shackleton, J.; Smith, H.; Strong, L.; Thomas, L.; Viles, L.; Wright, N.; Kordel, J. Akerstrom; Agardh, C.; Ahlkvist, L.; Ask, M.; Berggren, S.; Borg, H.; Gerardsson, J.; Gustavsson, B.; Hakansson, R.; Hansen, M.; Hansson, G.; Jarvirova, M.; Jonsdottir, B.; Katsarou, A.; Kulinski, M.; Larsson, H.; Lernmark, A.; Lind, A.; Lindstrom, M.; Lundgren, M.; Massadakis, T.; Melin, J.; Mestan, Z.; Mulder, H.; Nilsson, C.; Rosengren, A.; Salami, F.; Skarstrand, H.; Tekum-Amboh, E.; Torn, C.; Ulvenhag, U.; Wimar, A.; Arthur, T.; Buchanan, M.; Cardoni, C.; Christensen, R.; Filicetti, M.; Gerrard, X.; Haven, K.; Ioli, M.; Jackson, J.; Jones, E.; Kauk, K.; Koehler, B.; Nihill, K.; Parra, B.; Russell, N.; Schott, S.; Tawney, L.; Taylor, L.; Waldren, C.; Watsen, S.; Whitham, L.; Atkins, M.; Aye, T.; Bachrach, L.; Baker, B.; Barahona, K.; Berry, B.; Buckingham, B.; Chau, C.; Crossen, S.; DeSalvo, D.; Espinoza, O.; Esrey, T.; Kumar, R.; Ly, T.; Nally, L.; Patel, P.; Seeley, H.; Shah, A.; Shah, S.; Soto, A.; Stenerson, M.; Wilson, D.; Kioroglo, Y.; Mann, C.; Marlen, N.; Nadgir, U.; Olsen-Wilson, K.; Prakasam, G.; Bunk, M.; Chmiel, R.; Fischer, F.; Gavrisan, A.; Haupt, F.; Heinrich, M.; Herbst, M.; Hivner, S.; Hofelich, A.; Holzmaier, M.; Kriesen, Y.; Lagoda, N.; Loebner, S.; Maison, N.; Mau, E.; Peplow, C.; Puff, R.; Ramminger, C.; Sebelefsky, C.; Walter, M.; Warncke, K.; Ziegler, A.; Zillmer, S.; Babar, G.; Bedard, J.; Bloom, K.; Broussard, J.; Bruce, C.; Cernich, J.; Clements, M.; Clifton, T.; Craig, E.; Drees, A.; Duprau, R.; Feldt, M.; Fridlington, A.; Goodman, S.; Hess, K.; Hester, L.; Huseman, C.; Karmazin, A.; Kim, E.; King, A.; Kover, K.; Luetjen, T.; Martin, K.; McDonough, R.; Moore, W.; Musick, T.; Newman, K.; Nichols, C.; Peterson, K.; Raman, S.; Reddig, N.; Swiderski, S.; Tong, P.; Turpin, A.; Turpin, A.; Ugrasbul, F.; Watkins, D.; Weigel, S.; Whisenhunt, M.; Wierson, J.; Wilcox, R.; Wolfe, D.; Zacharko, P.; Zebley, J.; Albini, C.; Bethin, K.; Borowski, R.; Buchlis, J.; Ecker, M.; Elsinghorst, H.; Fourtner, S.; Gartner, L.; Gorman, E.; House, A.; Kraengel, K.; Krolczyk, A.; Majumdar, I.; Marrone, A.; Mastrandrea, L.; Michalovic, S.; Musial, W.; Quattrin, T.; Russell, M.; Rychlicki, L.; Shelat, T.; Shine, B.; Sickau, J.; Van der Kloet, E.; Young, B.; Ahenkorah, B.; Balmer, D.; Bedford, M.; Cevallos, J.; Chapman, K.; De Lima, S.; Duong, T.; Eisel, L.; Fiset, J.; Harrington, J.; Kovalakovska, R.; Mehan, M.; Nguyen, H.; Perro, B.; Ricci, M.; Ricci, M.; Roode, A.; Sriskandarajah, M.; Steger, R.; Sultan, F.; Wherrett, D.; Aslanov, R.; Crummell, C.; Hagerty, D.; Newhook, L.; Penney, S.; Stokes, J.; Beck, J.; Copeland, K.; George, M.; Larson, S.; Less, J.; Lopez, C.; Roof, A.; Schanuel, J.; Sparling, D.; Tryggestad, J.; Lee, M.; Shaw, B.; Bobik, C.; Bollepalli, S.; Brownstein, R.; Diamond, F.; Eyth, E.; Henson, D.; Iyer, P.; Jorgensen, V.; Martin, J.; Norman, J.; O'Brian, J.; Rodriguez, H.; Shulman, D.; Smith, L.; Steinbrueck, J.; Terry, A.; Tindell, S.; Garza, A.; Grohman, C.; Hale, D.; Kral, J.; Tragus, R.; Word, D.; Barrett, T.; Holloway, S.; Lighton, B.; Morgan, R.; Narendran, P.; Smith, D.; Ambrose, M.; Chin, C.; Durazo, G.; Gonzalez-Garcia, Z.; Gordon, M.; Hollis, M.; Senguttuvan, R.; Stuehm, C.; Wheeler, M.; Aitken, R.; Bingley, P.; Castleden, H.; Farthing, N.; Hughes, T.; Loud, S.; Matthews, C.; Mcgee, J.; Morgan, A.; Munoz, P.; Pollitt, J.; Pope, C.; Rouquette, C.; Thorne, B.; Baynham, S.; Gardiner, S.; Genereaux, D.; Jantzen, C.; Lai, J.; Lutley, P.; Mammon, B.; Membreve, J.; Metzger, D.; Morrison, K.; Nguyen, D.; Panagiotopoulos, C.; Ronsley, C.; Roston, A.; Suen, J.; Abalos, M.; Adi, S.; Anderson, M.; Auerback, G.; Berhel, A.; Bomberg, E.; Breen, K.; Buchanan, J.; Cook, A.; Cakmak, A. Erkin; Ferrara, C.; Fields, S.; Finney, Z.; Fraser, K.; Gonzalez, A. Gerard; Ghods, S.; Gitelman, S.; Hamid, L.; Hamilton, C.; Hawkins, L.; Honrada, R.; Huang, A.; Jain, A.; Jossan, P.; Ko, K.; Larocque, N.; Lilley, B.; Long, R.; Lustig, D. Ludwig R.; Ly, E.; Malik, A.; Melaku, A.; Moassesfar, S.; Mugg, A.; Ng, D.; Ng, D.; O'Brien, C.; Perez, E.; Phelps, S.; Prahalod, P.; Ramos, E.; Lugo, M. Rangel; Rodriguez, T.; Arao, A.; Demeterco-Berggren, C.; Duong, J.; Gottschalk, M.; Hashiguchi, M.; Kelly, T.; Marinkovic, M.; Marois, N.; Newfield, R.; Phillips, S.; Rosenblum, D.; Abdullah, N.; Dunger, D.; Gilbert, A.; Guy, C.; Hendricks, E.; May, J.; O'Brien, C.; Salgin, B.; Thankamony, A.; Vyse, N.; Watts, A.; Whitehead, K.; Whitehead, L.; Willemsen, R.; Williams, R.; Wingate, D.; Devine, N.; Gannon, G.; Grant, T.; Letourneau, L.; Littlejohn, E.; Norstrom, M.; O'Malley, T.; Philipson, L.; Abraham, A.; Agustin, E.; Albanese-O'Neill, A.; Beltz, S.; Clare-Salzler, M.; Cole, G.; Cook, R.; Coy, R.; Ferguson, J.; Ferguson, R.; Haller, M.; Hicks, E.; Hosford, J.; Jacobsen, L.; Johnson, M.; Kahler, D.; Kerr, N.; Kimsey, R.; Lucas, A.; Meehan, C.; Paguio, G.; Rohrs, H.; Schatz, D.; Smith, M.; Thomas, J.; Towe, P.; White, D.; Winter, W.; Zimmerman, C.; Hamalainen, J.; Harkonen, T.; Helander, S.; Hero, M.; Hirvasniemi, M.; Isoaho, K.; Jaminki, S.; Joutsjoki, L.; Kalliola, P.; Kararic, M.; Knip, M.; Koski, K.; Koski, M.; Koski, M. L.; Koskinen, M.; Kytola, J.; Laamanen, T.; Latva-Koivisto, M.; Laurinen, S.; Mustila, T.; Nyblom, M.; Ollila, I.; Pekkola, M.; Salonen, K.; Selvenius, J.; Siljamaki, S.; Siljander, H.; Snygg, S.; Suomalainen, H.; Suomi, A.; Tuomaala, A.; Cabbage, J.; Coffey, J.; Hobbs, T.; Johnson, K.; Martin, M.; Rosazza, S.; Tansey, M.; Tsalikian, E.; Deuser, A.; Foster, M.; Pierce, G.; Rayborn, L.; Rodriguez-Luna, M.; Rush, H.; Wintergerst, K.; Bloomfield, E.; Catte, D.; Dean, H.; Ferens, H.; Kerr, L.; Kozak, B.; Maharaj, R.; Marks, S.; Minuk, L.; Rossum, K.; Sneesby, K.; Stierman, T.; Sucharov-Benarroch, A.; Taback, S.; Woo, V.; Yakimoski, A.; Allende, G.; Arazo, L.; Arce, R.; Baidal, D.; Blaschke, C.; Marks, J.; Matheson, D.; Pugliese, A.; Sanders-Branca, N.; Snowhite, I.; Burant, C.; Chen, M.; Haddad, A.; Herman, W.; Hooks, H.; Martin, C.; Menon, R.; Pietropaolo, M.; Pietropaolo, S.; Plunkett, C.; Pop-Busui, R.; Soleimanpour, A.; Surhigh, J.; Thomas, I.; Wood, M.; Bartyzal, A.; Christianson, T.; Flaherty, N.; Forlenza, G.; Gibson, C.; Halper, A.; Halvorsen, T.; Hamdoun, E.; Helms, H.; Kwong, C.; Lee, C.; Leschyshyn, J.; Luke, D.; McVean, J.; Moran, T.; Nathan, B.; Nelson, B.; Omann, T.; Pappenfus, B.; Parchem, B.; Storo, K.; Street, A.; Sunni, M.; Tafuri, M.; Vang, N.; Weingartner, D.; Becker, D.; DeLallo, K.; Diaz, A.; Elnyczky, B.; Groscost, D.; Baldauff, N. Hecht; Hoffmann, P.; Ismail, H.; Klein, M.; Lamm, V.; Libman, I.; McDowell, K.; Minshall, V.; Pasek, B.; Riley, K.; Shelleby, C.; Sigmund, L.; Smith, M.; Tas, E.; Trucco, M.; Yates, C.; Artman, H.; Johnson, B.; Jospe, N.; Miller, A.; Orlowski, C.; Jackson, M.; Johnson, B.; Knight, L.; Szadek, L.; Thompson, B.; Welnick, G.; Al-Zubeidi, H.; Bansal, S.; Bissler, M.; Carroll, L.; Cockroft, J.; Dourisseau, D.; Ferry, R.; Foster, C.; Johnson, T.; Kassim, N.; Lee, K.; Logan, B.; Mazhar, G.; McCommon, D.; Moisan, A.; Parish, M.; Sands, C.; Sinha, S.; Smith, L.; Thomas, A.; Thompson, L.; Trzil, J.; Wilson, N.; Green, L.; Harden, T.; Kreymer, R.; Mohan, A.; Pruneda, M.; Raskin, P.; Richard, J.; Schnurr-Breen, L.; Smith, O.; Sturges, D.; Torres, N.; Ziemian, L.; Allred, M.; Baker, S.; Calder, T.; Dansie, P.; Donaldson, D.; Foster, C.; Garcia, E.; Jarrett, K.; Langvardt, J.; Lener, M.; Lusted, K.; Murray, M.; Reynolds, L.; Slater, H.; Thompson, D.; Underlin, K.; Vickers, L.; Wheeler, K.; Bere, L.; Clarson, C.; Gallego, P.; Lovell, M.; Mahon, J.; McCallum, J.; Stein, R.; Babington, B.; Barnes, K.; Black, M.; Bremer, A.; Brendle, F.; Brown, A.; Dixon, B.; Frazier, E.; Gregg, A.; Moore, D.; Mountz, G.; Olayinka, K.; Pittel, E.; Robertson, A.; Russell, W.; Shah, K.; Shannon, A.; Thomas, J.; Yoder, S.; Anderson, T.; Bailey, D.; Basnet, D.; Branch, M.; Bruce, G.; Francis, G.; Hagan, S.; Henderson, G.; Khandan-Barani, M.; King, T.; Le, T.; Lemmons, J.; Miller, M.; Nesgoda, L.; Penn, M.; Schmid, J.; Shankar, R.; Usry, M.; Wickham, E.; Banks, W.; Brown, H.; Constantino, M.; Hutson, J.; Kellum, G.; Lagarde, W.; Lewis, M.; Lockemer, H.; McLaughlin, T.; Piszczak, M.; Reif, S.; Vanderploeg, T.; Andaloro, E.; Breen, C.; Colman, P.; Dalgleish, N.; Fourlanos, S.; Gellert, S.; Harrison, L.; Healy, F.; Hong, E.; Hsieh, C.; Mesfin, S.; Mohammed, E.; Redl, L.; Watson, K.; Wentworth, J.; Cresswell, P.; Faherty, H.; Gould, A.; Healy, F.; Krebs, J.; Maister, C.; Ross, C.; Wiltshire, E.; Beresford, S.; Campbell, S.; Cortis, L.; Couper, J.; Cranwell, A.; Fairchild, J.; Healy, F.; Richichi, K.; Abdelghany, O.; Feldman, L.; Forbes, N.; Herold, K.; Huang, Y.; Kunze, K.; Rink, L.; Sherr, J.; Sherwin, R.; Tamborlane, W.; Weinzimer, S.; Wurtz, A.; Yama, N.; Young, L.</t>
  </si>
  <si>
    <t>Cognitive behavioural therapy for adherence and depression in patients with HIV: a three-arm randomised controlled trial</t>
  </si>
  <si>
    <t>Safren, Steven A.; Bedoya, C. Andres; O'Cleirigh, Conall; Biello, Katie B.; Pinkston, Megan M.; Stein, Michael D.; Traeger, Lara; Kojic, Erna; Robbins, Gregory K.; Lerner, Jonathan A.; Herman, Debra S.; Mimiaga, Matthew J.; Mayer, Kenneth H.</t>
  </si>
  <si>
    <t>Drosophila Muller F Elements Maintain a Distinct Set of Genomic Properties Over 40 Million Years of Evolution</t>
  </si>
  <si>
    <t>Leung, Wilson; Shaffer, Christopher D.; Reed, Laura K.; Smith, Sheryl T.; Barshop, William; Dirkes, William; Dothager, Matthew; Lee, Paul; Wong, Jeannette; Xiong, David; Yuan, Han; Bedard, James E. J.; Machone, Joshua F.; Patterson, Seantay D.; Price, Amber L.; Turner, Bryce A.; Robic, Srebrenka; Luippold, Erin K.; McCartha, Shannon R.; Walji, Tezin A.; Walker, Chelsea A.; Saville, Kenneth; Abrams, Marita K.; Armstrong, Andrew R.; Armstrong, William; Bailey, Robert J.; Barberi, Chelsea R.; Beck, Lauren R.; Blaker, Amanda L.; Blunden, Christopher E.; Brand, Jordan P.; Brock, Ethan J.; Brooks, Dana W.; Brown, Marie; Butzler, Sarah C.; Clark, Eric M.; Clark, Nicole B.; Collins, Ashley A.; Cotteleer, Rebecca J.; Cullimore, Peterson R.; Dawson, Seth G.; Docking, Carter T.; Dorsett, Sasha L.; Dougherty, Grace A.; Downey, Kaitlyn A.; Drake, Andrew P.; Earl, Erica K.; Floyd, Trevor G.; Forsyth, Joshua D.; Foust, Jonathan D.; Franchi, Spencer L.; Geary, James F.; Hanson, Cynthia K.; Harding, Taylor S.; Harris, Cameron B.; Heckman, Jonathan M.; Holderness, Heather L.; Howey, Nicole A.; Jacobs, Dontae A.; Jewell, Elizabeth S.; Kaisler, Maria; Karaska, Elizabeth A.; Kehoe, James L.; Koaches, Hannah C.; Koehler, Jessica; Koenig, Dana; Kujawski, Alexander J.; Kus, Jordan E.; Lammers, Jennifer A.; Leads, Rachel R.; Leatherman, Emily C.; Lippert, Rachel N.; Messenger, Gregory S.; Morrow, Adam T.; NewcombVictoria, Haley J.; Plasman; Potocny, Stephanie J.; Powers, Michelle K.; Reem, Rachel M.; Rennhack, Jonathan P.; Reynolds, Katherine R.; Reynolds, Lyndsey A.; Rhee, Dong K.; Rivard, Allyson B.; Ronk, Adam J.; Rooney, Meghan B.; Rubin, Lainey S.; Salbert, Luke R.; Saluja, Rasleen K.; Schauder, Taylor; Schneiter, Allison R.; Schulz, Robert W.; Smith, Karl E.; Spencer, Sarah; Swanson, Bryant R.; Tache, Melissa A.; Tewilliager, Ashley A.; Tilot, Amanda K.; VanEck, Eve; Villerot, Matthew M.; Vylonis, Megan B.; Watson, David T.; Wurzler, Juliana A.; Wysocki, Lauren M.; Yalamanchili, Monica; Zaborowicz, Matthew A.; Emerson, Julia A.; Ortiz, Carlos; Deuschle, Frederic J.; DiLorenzo, Lauren A.; Goeller, Katie L.; Macchi, Christopher R.; Muller, Sarah E.; Pasierb, Brittany D.; Sable, Joseph E.; Tucci, Jessica M.; Tynon, Marykathryn; Dunbar, David A.; Beken, Levent H.; Conturso, Alaina C.; Danner, Benjamin L.; DeMichele, Gabriella A.; Gonzales, Justin A.; Hammond, Maureen S.; Kelley, Colleen V.; Kelly, Elisabeth A.; Kulich, Danielle; Mageeney, Catherine M.; McCabe, Nikie L.; Newman, Alyssa M.; Spaeder, Lindsay A.; Tumminello, Richard A.; Revie, Dennis; Benson, Jonathon M.; Cristostomo, Michael C.; DaSilva, Paolo A.; Harker, Katherine S.; Jarrell, Jenifer N.; Jimenez, Luis A.; Katz, Brandon M.; Kennedy, William R.; Kolibas, Kimberly S.; LeBlanc, Mark T.; Nguyen, Trung T.; Nicolas, Daniel S.; Patao, Melissa D.; Patao, Shane M.; Rupley, Bryan J.; Sessions, Bridget J.; Weaver, Jennifer A.; Goodman, Anya L.; Alvendia, Erica L.; Baldassari, Shana M.; Brown, Ashley S.; Chase, Ian O.; Chen, Maida; Chiang, Scott; Cromwell, Avery B.; Custer, Ashley F.; DiTommaso, Tia M.; El-Adaimi, Jad; Goscinski, Nora C.; Grove, Ryan A.; Gutierrez, Nestor; Harnoto, Raechel S.; Hedeen, Heather; Hong, Emily L.; Hopkins, Barbara L.; Huerta, Vilma F.; Khoshabian, Colin; LaForge, Kristin M.; Lee, Cassidy T.; Lewis, Benjamin M.; Lydon, Anniken M.; Maniaci, Brian J.; Mitchell, Ryan D.; Morlock, Elaine V.; Morris, William M.; Naik, Priyanka; Olson, Nicole C.; Osterloh, Jeannette M.; Perez, Marcos A.; Presley, Jonathan D.; Randazzo, Matt J.; Regan, Melanie K.; Rossi, Franca G.; Smith, Melanie A.; Soliterman, Eugenia A.; Sparks, Ciani J.; Tran, Danny L.; Wan, Tiffany; Welker, Anne A.; Wong, Jeremy N.; Sreenivasan, Aparna; Youngblom, Jim; Adams, Andrew; Alldredge, Justin; Bryant, Ashley; Carranza, David; Cifelli, Alyssa; Coulson, Kevin; Debow, Calise; Delacruz, Noelle; Emerson, Charlene; Farrar, Cassandra; Foret, Don; Garibay, Edgar; Gooch, John; Heslop, Michelle; Kaur, Sukhjit; Khan, Ambreen; Kim, Van; Lamb, Travis; Lindbeck, Peter; Lucas, Gabi; Macias, Elizabeth; Martiniuc, Daniela; Mayorga, Lissett; Medina, Joseph; Membreno, Nelson; Messiah, Shady; Neufeld, Lacey; Nguyen, San Francisco; Nichols, Zachary; Odisho, George; Peterson, Daymon; Rodela, Laura; Rodriguez, Priscilla; Rodriguez, Vanessa; Ruiz, Jorge; Sherrill, Will; Silva, Valeria; Sparks, Jeri; Statton, Geeta; Townsend, Ashley; Valdez, Isabel; Waters, Mary; Westphal, Kyle; Winkler, Stacey; Zumkehr, Joannee; DeJong, Randall J.; Hoogewerf, Arlene J.; Ackerman, Cheri M.; Armistead, Isaac O.; Baatenburg, Lara; Borr, Matthew J.; Brouwer, Lindsay K.; Burkhart, Brandon J.; Bushhouse, Kelsey T.; Cesko, Lejla; Choi, Tiffany Y. Y.; Cohen, Heather; Damsteegt, Amanda M.; Darusz, Jess M.; Dauphin, Cory M.; Davis, Yelena P.; Diekema, Emily J.; Drewry, Melissa; Eisen, Michelle E. M.; Faber, Hayley M.; Faber, Katherine J.; Feenstra, Elizabeth; Felzer-Kim, Isabella T.; Hammond, Brandy L.; Hendriksma, Jesse; Herrold, Milton R.; Hilbrands, Julia A.; Howell, Emily J.; Jelgerhuis, Sarah A.; Jelsema, Timothy R.; Johnson, Benjamin K.; Jones, Kelly K.; Kim, Anna; Kooienga, Ross D.; Menyes, Erika E.; Nollet, Eric A.; Plescher, Brittany E.; Rios, Lindsay; Rose, Jenny L.; Schepers, Allison J.; Scott, Geoff; Smith, Joshua R.; Sterling, Allison M.; Tenney, Jenna C.; Uitvlugt, Chris; VanDyken, Rachel E.; VanderVennen, Marielle; Vue, Samantha; Kokan, Nighat P.; Agbley, Kwabea; Boham, Sampson K.; Broomfield, Daniel; Chapman, Kayla; Dobbe, Ali; Dobbe, Ian; Harrington, William; Ibrahem, Marwan; Kennedy, Andre; Koplinsky, Chad A.; Kubricky, Cassandra; Ladzekpo, Danielle; Pattison, Claire; Ramirez, Roman E., Jr.; Wande, Lucia; Woehlke, Sarah; Wawersik, Matthew; Kiernan, Elizabeth; Thompson, Jeffrey S.; Banker, Roxanne; Bartling, Justina R.; Bhatiya, Chinmoy I.; Boudoures, Anna L.; Christiansen, Lena; Fosselman, Daniel S.; French, Kristin M.; Gill, Ishwar S.; Havill, Jessen T.; Johnson, Jaelyn L.; Keny, Lauren J.; Kerber, John M.; Klett, Bethany M.; Kufel, Christina N.; May, Francis J.; Mecoli, Jonathan P.; Merry, Callie R.; Meyer, Lauren R.; Miller, Emily G.; Mullen, Gregory J.; Palozola, Katherine C.; Pfeil, Jacob J.; Thomas, Jessica G.; Verbofsky, Evan M.; Spana, Eric P.; Agarwalla, Anant; Chapman, Julia; Chlebina, Ben; Chong, Insun; Falk, I. N.; Fitzgibbons, John D.; Friedman, Harrison; Ighile, Osagie; Kim, Andrew J.; Knouse, Kristin A.; Kung, Faith; Mammo, Danny; Ng, Chun Leung; Nikam, Vinayak S.; Norton, Diana; Pham, Philip; Polk, Jessica W.; Prasad, Shreya; Rankin, Helen; Ratliff, Camille D.; Scala, Victoria; Schwartz, Nicholas U.; Shuen, Jessica A.; Xu, Amy; Xu, Thomas Q.; Zhang, Yi; Rosenwald, Anne G.; Burg, Martin G.; Adams, Stephanie J.; Baker, Morgan; Botsford, Bobbi; Brinkley, Briana; Brown, Carter; Emiah, Shadie; Enoch, Erica; Gier, Chad; Greenwell, Alyson; Hoogenboom, Lindsay; Matthews, Jordan E.; McDonald, Mitchell; Mercer, Amanda; Monsma, Nicholaus; Ostby, Kristine; Ramic, Alen; Shallman, Devon; Simon, Matthew; Spencer, Eric; Tomkins, Trisha; Wendland, Pete; Wylie, Anna; Wolyniak, Michael J.; Robertson, Gregory M.; Smith, Samuel I.; DiAngelo, Justin R.; Sassu, Eric D.; Bhalla, Satish C.; Sharif, Karim A.; Choeying, Tenzin; Macias, Jason S.; Sanusi, Fareed; Torchon, Karvyn; Bednarski, April E.; Alvarez, Consuelo J.; Davis, Kristen C.; Dunham, Carrie A.; Grantham, Alaina J.; Hare, Amber N.; Schottler, Jennifer; Scott, Zackary W.; Kuleck, Gary A.; Yu, Nicole S.; Kaehler, Marian M.; Jipp, Jacob; Overvoorde, Paul J.; Shoop, Elizabeth; Cyrankowski, Olivia; Hoover, Betsy; Kusner, Matt; Lin, Devry; Martinov, Tijana; Misch, Jonathan; Salzman, Garrett; Schiedermayer, Holly; Snavely, Michael; Zarrasola, Stephanie; Parrish, Susan; Baker, Atlee; Beckett, Alissa; Belella, Carissa; Bryant, Julie; Conrad, Turner; Fearnow, Adam; Gomez, Carolina; Herbstsomer, Robert A.; Hirsch, Sarah; Johnson, Christen; Jones, Melissa; Kabaso, Rita; Lemmon, Eric; Vieira, Carolina Marques dos Santos; McFarland, Darryl; McLaughlin, Christopher; Morgan, Abbie; Musokotwane, Sepo; Neutzling, William; Nietmann, Jana; Paluskievicz, Christina; Penn, Jessica; Peoples, Emily; Pozmanter, Caitlin; Reed, Emily; Rigby, Nichole; Schmidt, Lasse; Shelton, Micah; Shuford, Rebecca; Tirasawasdichai, Tiara; Undem, Blair; Urick, Damian; Vondy, Kayla; Yarrington, Bryan; Eckdahl, Todd T.; Poet, Jeffrey L.; Allen, Alica B.; Anderson, John E.; Barnett, Jason M.; Baumgardner, Jordan S.; Brown, Adam D.; Carney, Jordan E.; Chavez, Ramiro A.; Christgen, Shelbi L.; Christie, Jordan S.; Clary, Andrea N.; Conn, Michel A.; Cooper, KristenM.; Crowley, Matt J.; Crowley, Samuel T.; Doty, Jennifer S.; Dow, Brian A.; Edwards, Curtis R.; Elder, Darcie D.; Fanning, John P.; Janssen, Bridget M.; Lambright, Anthony K.; Lane, Curtiss E.; Limle, Austin B.; Mazur, Tammy; McCracken, Marly R.; McDonough, Alexa M.; Melton, Amy D.; Minnick, Phillip J.; Musick, Adam E.; Newhart, William H.; Noynaert, Joseph W.; Ogden, Bradley J.; Sandusky, Michael W.; Schmuecker, Samantha M.; Shipman, Anna L.; Smith, Anna L.; Thomsen, Kristen M.; Unzicker, Matthew R.; Vernon, William B.; Winn, Wesley W.; Woyski, Dustin S.; Zhu, Xiao; Du, Chunguang; Ament, Caitlin; Aso, Soham; Bisogno, Laura Simone; Caronna, Jason; Fefelova, Nadezhda; Lopez, Lenin; Malkowitz, Lorraine; Marra, Jonathan; Menillo, Daniella; Obiorah, Ifeanyi; Onsarigo, Eric Nyabeta; Primus, Shekerah; Soos, Mahdi; Tare, Archana; Zidan, Ameer; Jones, Christopher J.; Aronhalt, Todd; Bellush, James M.; Burke, Christa; DeFazio, Steve; Does, Benjamin R.; Johnson, Todd D.; Keysock, Nicholas; Knudsen, Nelson H.; Messler, James; Myirski, Kevin; Rekai, Jade Lea; Rempe, Ryan Michael; Salgado, Michael S.; Stagaard, Erica; Starcher, Justin R.; Waggoner, Andrew W.; Yemelyanova, Anastasia K.; Hark, Amy T.; Bertolet, Anne; Kuschner, Cyrus E.; Parry, Kesley; Quach, Michael; Shantzer, Lindsey; Shaw, Mary E.; Smith, Mary A.; Glenn, Omolara; Mason, Portia; Williams, Charlotte; Key, S. Catherine Silver; Henry, Tyneshia C. P.; Johnson, Ashlee G.; White, Jackie X.; Haberman, Adam; Asinof, Sam; Drumm, Kelly; Freeburg, Trip; Safa, Nadia; Schultz, Darrin; Shevin, Yakov; Svoronos, Petros; Vuong, Tam; Wellinghoff, Jules; Hoopes, Laura L. M.; Chau, Kimm.; Ward, Alyssa; Regisford, E. Gloria C.; Augustine, LaJerald; Davis-Reyes, Brionna; Echendu, Vivienne; Hales, Jasmine; Ibarra, Sharon; Johnson, Lauriaun; Ovu, Steven; Braverman, John M.; Bahr, Thomas J.; Caesar, Nicole M.; Campana, Christopher; Cassidy, DanielW.; Cognetti, Peter A.; English, Johnathan D.; Fadus, MatthewC.; Fick, CameronN.; Freda, Philip J.; Hennessy, Bryan M.; Hockenberger, Kelsey; Jones, Jennifer K.; King, Jessica E.; Knob, Christopher R.; Kraftmann, Karen J.; Li, Linghui; Lupey, Lenan.; Minniti, Carl J.; Minton, Thomas F.; Moran, Joseph V.; Mudumbi, Krishna; Nordman, Elizabeth C.; Puetz, William J.; Robinson, Lauren M.; Rose, Thomas J.; Sweeney, Edward P.; Timko, Ashley S.; Paetkau, Don W.; Eisler, Heather L.; Aldrup, Megan E.; Bodenberg, Jessica M.; Cole, Mara G.; Deranek, Kelly M.; DeShetler, Megan; Dowd, Rose M.; Eckardt, Alexandra K.; Ehret, Sharon C.; Fese, Jessica; Garrett, Amanda D.; Kammrath, Anna; Kappes, Michelle L.; Light, Morgan R.; Meier, Anne C.; O'Rouke, Allison; Perella, Mallory; Ramsey, Kimberley; Ramthun, Jennifer R.; Reilly, Mary T.; Robinett, Deirdre; Rossi, Nadine L.; Schueler, Mary Grace; Shoemaker, Emma; Starkey, Kristin M.; Vetor, Ashley; Vrable, Abby; Chandrasekaran, Vidya; Beck, Christopher; Hatfield, Kristen R.; Herrick, Douglas A.; Khoury, Christopher B.; Lea, Charlotte; Louie, Christopher A.; Lowell, Shannon M.; Reynolds, Thomas J.; Schibler, Jeanine; Scoma, Alexandra H.; Smith-Gee, Maxwell T.; Tuberty, Sarah; Smith, Christopher D.; Lopilato, Jane E.; Hauke, Jeanette; Roecklein-Canfield, Jennifer A.; Corrielus, Maureen; Gilman, Hannah; Intriago, Stephanie; Maffa, Amanda; Rauf, Sabya A.; Thistle, Katrina; Trieu, Melissa; Winters, Jenifer; Yang, Bib; Hauser, Charles R.; Abusheikh, Tariq; Ashrawi, Yara; Benitez, Pedro; Boudreaux, Lauren R.; Bourland, Megan; Chavez, Miranda; Cruz, Samantha; Elliott, GiNell; Farek, Jesse R.; Flohr, Sarah; Flores, Amanda H.; Friedrichs, Chelsey; Fusco, Zach; Goodwin, Zane; Helmreich, Eric; Kiley, John; Knepper, John Mark; Langner, Christine; Martinez, Megan; Mendoza, Carlos; Naik, Monal; Ochoa, Andrea; Ragland, Nicolas; Raimey, England; Rathore, Sunil; Reza, Evangelina; Sadovsky, Griffin; Seydoux, Marie-Isabelle B.; Smith, Jonathan E.; Unruh, Anna K.; Velasquez, Vicente; Wolski, Matthew W.; Gosser, Yuying; Govind, Shubha; Clarke-Medley, Nicole; Guadron, Leslie; Lau, Dawn; Lu, Alvin; Mazzeo, Cheryl; Meghdari, Mariam; Ng, Simon; Pamnani, Brad; Plante, Olivia; Shum, Yuki Kwan Wa; Song, Roy; Johnson, Diana E.; Abdelnabi, Mai; Archambault, Alexi; Chamma, Norma; Gaur, Shailly; Hammett, Deborah; Kandahari, Adrese; Khayrullina, Guzal; Kumar, Sonali; Lawrence, Samantha; Madden, Nigel; Mandelbaum, Max; Milnthorp, Heather; Mohini, Shiv; Patel, Roshni; Peacock, Sarah J.; Perling, Emily; Quintana, Amber; Rahimi, Michael; Ramirez, Kristen; Singhal, Rishi; Weeks, Corinne; Wong, Tiffany; Gillis, Aubree T.; Moore, Zachary D.; Savell, Christopher D.; Watson, Reece; Mel, Stephanie F.; Anilkumar, Arjun A.; Bilinski, Paul; Castillo, Rostislav; Closser, Michael; Cruz, Nathalia M.; Dai, Tiffany; Garbagnati, Giancarlo F.; Horton, Lanor S.; Kim, Dongyeon; Lau, Joyce H.; Liu, James Z.; Mach, Sandy D.; Phan, Thu A.; Ren, Yi; Stapleton, Kenneth E.; Strelitz, Jean M.; Sunjed, Ray; Stamm, Joyce; Anderson, Morgan C.; Bonifield, Bethany Grace; Coomes, Daniel; Dillman, Adam; Durchholz, Elaine J.; Fafara-Thompson, Antoinette E.; Gross, Meleah J.; Gygi, AmberM.; Jackson, Lesley E.; Johnson, Amy; Kocsisova, Zuzana; Manghelli, Joshua L.; McNeil, Kylie; Murillo, Michael; Naylor, Kierstin L.; Neely, Jessica; Ogawa, Emmy E.; Rich, Ashley; Rogers, Anna; Spencer, J. Devin; Stemler, Kristina M.; Throm, Allison A.; Van Camp, Matt; Weihbrecht, Katie; Wiles, T. Aaron; Williams, Mallory A.; Williams, Matthew; Zoll, Kyle; Bailey, Cheryl; Zhou, Leming; Balthaser, Darla M.; Bashiri, Azita; Bower, Mindy E.; Florian, Kayla A.; Ghavam, Nazanin; Greiner-Sosanko, Elizabeth S.; Karim, Helmet; Mullen, Victor W.; Pelchen, Carly E.; Yenerall, Paul M.; Zhang, Jiayu; Rubin, Michael R.; Arias-Mejias, Suzette M.; Bermudez-Capo, Armando G.; Bernal-Vega, Gabriela V.; Colon-Vazquez, Mariela; Flores-Vazquez, Arelys; Gines-Rosario, Mariela; Llavona-Cartagena, Ivan G.; Martinez-Rodriguez, Javier O.; Ortiz-Fuentes, Lionel; Perez-Colomba, Eliezer O.; Perez-Otero, Joseph; Rivera, Elisandra; Rodriguez-Giron, Luke J.; Santiago-Sanabria, Arnaldo J.; Senquiz-Gonzalez, Andrea M.; delValle, Frank R. Soto; Vargas-Franco, Dorianmarie; Velazquez-Soto, Karla I.; Zambrana-Burgos, Joan D.; Martinez-Cruzado, Juan Carlos; Asencio-Zayas, Lillyann; Babilonia-Figueroa, Kevin; Beauchamp-Perez, Francis D.; Belen-Rodriguez, Juliana; Bracero-Quinones, Luciann; Burgos-Bula, Andrea P.; Collado-Mendez, Xavier A.; Colon-Cruz, Luis R.; Correa-Muller, Ana I.; Crooke-Rosado, Jonathan L.; Cruz-Garcia, Jose M.; Defendini-Avila, Marianna; Delgado-Peraza, Francheska M.; Feliciano-Cancela, Alex J.; Gonzalez-Perez, Valerie M.; Guiblet, Wilfried; Heredia-Negron, Aldo; Hernandez-Muniz, Jennifer; Irizarry-Gonzalez, Lourdes N.; Laboy-Corales, Angel L.; Llaurador-Caraballo, Gabriela A.; Marin-Maldonado, Frances; Marrero-Llerena, Ulises; Martell-Martinez, Hector A.; Martinez-Traverso, Idaliz M.; Medina-Ortega, Kiara N.; Mendez-Castellanos, Sonya G.; Menendez-Serrano, Krizia C.; Morales-Caraballo, Carol I.; Ortiz-DeChoudens, Saryleine; Ortiz-Ortiz, Patricia; Pagan-Torres, Hendrick; Perez-Afanador, Diana; Quintana-Torres, Enid M.; Ramirez-Aponte, Edwin G.; Riascos-Cuero, Carolina; Rivera-Llovet, Michelle S.; Rivera-Pagan, Ingrid T.; Rivera-Vicens, Ramn E.; Robles-Juarbe, Fabiola; Rodriguez-Bonilla, Lorraine; Rodriguez-Echevarria, Brian O.; Rodriguez-Garcia, Priscila M.; Rodriguez-Laboy, Abneris E.; Rodriguez-Santiago, Susana; Rojas-Vargas, Michael L.; Rubio-Marrero, Eva N.; Santiago-Colon, Albeliz; Santiago-Ortiz, Jorge L.; Santos-Ramos, Carlos E.; Serrano-Gonzalez, Joseline; Tamayo-Figueroa, Alina M.; Tascon-Penaranda, Edna P.; Torres-Castillo, Jose L.; Valentin-Feliciano, Nelson A.; Valentin-Feliciano, Yashira M.; Vargas-Barreto, Nadyan M.; Velez-Vazquez, Miguel; Vilanova-Velez, Luis R.; Zambrana-Echevarria, Cristina; MacKinnon, Christy; Chung, Hui-Min; Kay, Chris; Pinto, Anthony; Kopp, Olga R.; Burkhardt, Joshua; Harward, Chris; Allen, Robert; Bhat, Pavan; Chang, Jimmy Hsiang-Chun; Chen, York; Chesley, Christopher; Cohn, Dara; DuPuis, David; Fasano, Michael; Fazzio, Nicholas; Gavinski, Katherine; Gebreyesus, Heran; Giarla, Thomas; Gostelow, Marcus; Greenstein, Rachel; Gunasinghe, Hashini; Hanson, Casey; Hay, Amanda; He, Tao Jian; Homa, Katie; Howe, Ruth; Howenstein, Jeff; Huang, Henry; Khatri, Aaditya; Kim, Young Lu; Knowles, Olivia; Kong, Sarah; Krock, Rebecca; Kroll, Matt; Kuhn, Julia; Kwong, Matthew; Lee, Brandon; Lee, Ryan; Levine, Kevin; Li, Yedda; Liu, Bo; Liu, Lucy; Liu, Max; Lousararian, Adam; Ma, Jimmy; Mallya, Allyson; Manchee, Charlie; Marcus, Joseph; McDaniel, Stephen; Miller, Michelle L.; Molleston, Jerome M.; Diez, Cristina Montero; Ng, Patrick; Ngai, Natalie; Hien Nguyen; Nylander, Andrew; Pollack, Jason; Rastogi, Suchita; Reddy, Himabindu; Regenold, Nathaniel; Sarezky, Jon; Schultz, Michael; Shim, Jien; Skorupa, Tara; Smith, Kenneth; Spencer, Sarah J.; Srikanth, Priya; Stancu, Gabriel; Stein, Andrew P.; Strother, Marshall; Sudmeier, Lisa; Sun, Mengyang; Sundaram, Varun; Tazudeen, Noor; Tseng, Alan; Tzeng, Albert; Venkat, Rohit; Venkataram, Sandeep; Waldman, Leah; Wang, Tracy; Yang, Hao; Yu, Jack Y.; Zheng, Yin; Preuss, Mary L.; Garcia, Angelica; Juergens, Matt; Morris, Robert W.; Nagengast, Alexis A.; Azarewicz, Julie; Carr, Thomas J.; Chichearo, Nicole; Colgan, Mike; Donegan, Megan; Gardner, Bob; Kolba, Nik; Krumm, Janice L.; Lytle, Stacey; MacMillian, Laurell; Miller, Mary; Montgomery, Andrew; Moretti, Alysha; Offenbacker, Brittney; Polen, Mike; Toth, John; Woytanowski, John; Kadlec, Lisa; Crawford, Justin; Spratt, Mary L.; Adams, Ashley L.; Barnard, Brianna K.; Cheramie, Martin N.; Eime, Anne M.; Golden, Kathryn L.; Hawkins, Allyson P.; Hill, Jessica E.; Kampmeier, Jessica A.; Kern, Cody D.; Magnuson, Emily E.; Miller, Ashley R.; Morrow, Cody M.; Peairs, Julia C.; Pickett, Gentry L.; Popelka, Sarah A.; Scott, Alexis J.; Teepe, Emily J.; TerMeer, Katie A.; Watchinski, Carmen A.; Watson, Lucas A.; Weber, Rachel E.; Woodard, Kate A.; Barnard, Daron C.; Appiah, Isaac; Giddens, Michelle M.; McNeil, Gerard P.; Adebayo, Adeola; Bagaeva, Kate; Chinwong, Justina; Dol, Chrystel; George, Eunice; Haltaufderhyde, Kirk; Haye, Joanna; Kaur, Manpreet; Semon, Max; Serjanov, Dmitri; Toorie, Anika; Wilson, Christopher; Riddle, Nicole C.; Buhler, Jeremy; Mardis, Elaine R.; Elgin, Sarah C. R.</t>
  </si>
  <si>
    <t>Water quality mediates resilience on the Great Barrier Reef</t>
  </si>
  <si>
    <t>MacNeil, M. Aaron; Mellin, Camille; Matthews, Sam; Wolff, Nicholas H.; McClanahan, Timothy R.; Devlin, Michelle; Drovandi, Christopher; Mengersen, Kerrie; Graham, Nicholas A. J.</t>
  </si>
  <si>
    <t>Species identity and depth predict bleaching severity in reef-building corals: shall the deep inherit the reef?</t>
  </si>
  <si>
    <t>Muir, Paul R.; Marshall, Paul A.; Abdulla, Ameer; Aguirre, J. David</t>
  </si>
  <si>
    <t>An Ocean-Colour Time Series for Use in Climate Studies: The Experience of the Ocean-Colour Climate Change Initiative (OC-CCI)</t>
  </si>
  <si>
    <t>Sathyendranath, Shubha; Brewin, Robert J. W.; Brockmann, Carsten; Brotas, Vanda; Calton, Ben; Chuprin, Andrei; Cipollini, Paolo; Couto, Andre B.; Dingle, James; Doerffer, Roland; Donlon, Craig; Dowell, Mark; Farman, Alex; Grant, Mike; Groom, Steve; Horseman, Andrew; Jackson, Thomas; Krasemann, Hajo; Lavender, Samantha; Martinez-Vicente, Victor; Mazeran, Constant; Melin, Frederic; Moore, Timothy S.; Mueller, Dagmar; Regner, Peter; Roy, Shovonlal; Steele, Chris J.; Steinmetz, Francois; Swinton, John; Taberner, Malcolm; Thompson, Adam; Valente, Andre; Zuehlke, Marco; Brando, Vittorio E.; Feng, Hui; Feldman, Gene; Franz, Bryan A.; Frouin, Robert; Gould, Richard W.; Hooker, Stanford B.; Kahru, Mati; Kratzer, Susanne; Mitchell, B. Greg; Muller-Karger, Frank E.; Sosik, Heidi M.; Voss, Kenneth J.; Werdell, Jeremy; Platt, Trevor</t>
  </si>
  <si>
    <t>Outcomes With Edoxaban Versus Warfarin in Patients With Previous Cerebrovascular Events Findings From ENGAGE AF-TIMI 48 (Effective Anticoagulation With Factor Xa Next Generation in Atrial Fibrillation-Thrombolysis in Myocardial Infarction 48)</t>
  </si>
  <si>
    <t xml:space="preserve">Rost, Natalia S.; Giugliano, Robert P.; Ruff, Christian T.; Murphy, Sabina A.; Crompton, Andrea E.; Norden, Andrew D.; Silverman, Scott; Singhal, Aneesh B.; Nicolau, Jose C.; SomaRaju, Bhupathi; Mercuri, Michele F.; Antman, Elliott M.; Braunwald, Eugene;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 </t>
  </si>
  <si>
    <t>Subcontinental heat wave triggers terrestrial and marine, multi-taxa responses</t>
  </si>
  <si>
    <t>Ruthrof, Katinka X.; Breshears, David D.; Fontaine, Joseph B.; Froend, Ray H.; Matusick, George; Kala, Jatin; Miller, Ben P.; Mitchell, Patrick J.; Wilson, Shaun K.; van Keulen, Mike; Enright, Neal J.; Law, Darin J.; Wernberg, Thomas; Hardy, Giles E. St. J.</t>
  </si>
  <si>
    <t>shinyheatmap: Ultra fast low memory heatmap web interface for big data genomics</t>
  </si>
  <si>
    <t>Khomtchouk, Bohdan B.; Hennessy, James R.; Wahlestedt, Claes</t>
  </si>
  <si>
    <t>Relative Contributions of Various Cellular Mechanisms to Loss of Algae during Cnidarian Bleaching</t>
  </si>
  <si>
    <t>Bieri, Tamaki; Onishi, Masayuki; Xiang, Tingting; Grossman, Arthur R.; Pringle, John R.</t>
  </si>
  <si>
    <t>Cardioversion of Atrial Fibrillation in ENGAGE AF-TIMI 48</t>
  </si>
  <si>
    <t xml:space="preserve">Plitt, Anna; Ezekowitz, Michael D.; De Caterina, Raffaele; Nordio, Francesco; Peterson, Nancy; Giugliano, Robert P.;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Mercado, A.; Cajulis, C.; Michlin, B.; Romero-Colon, J.; Milas, J.; Sanders, D.; Miller, R.; Sanchez, S.; ; </t>
  </si>
  <si>
    <t>Predictive metabolomic profiling of microbial communities using amplicon or metagenomic sequences</t>
  </si>
  <si>
    <t>Mallick, Himel; Franzosa, Eric A.; McIver, Lauren J.; Banerjee, Soumya; Sirota-Madi, Alexandra; Kostic, Aleksandar D.; Clish, Clary B.; Vlamakis, Hera; Xavier, Ramnik J.; Huttenhower, Curtis</t>
  </si>
  <si>
    <t>Delayed coral recovery in a warming ocean</t>
  </si>
  <si>
    <t>Osborne, Kate; Thompson, Angus A.; Cheal, Alistair J.; Emslie, Michael J.; Johns, Kerryn A.; Jonker, Michelle J.; Logan, Murray; Miller, Ian R.; Sweatman, Hugh P. A.</t>
  </si>
  <si>
    <t>Guidelines and Best Practices for Electrophysiological Data Collection, Analysis and Reporting in Autism</t>
  </si>
  <si>
    <t>Webb, Sara Jane; Bernier, Raphael; Henderson, Heather A.; Johnson, Mark H.; Jones, Emily J. H.; Lerner, Matthew D.; McPartland, James C.; Nelson, Charles A.; Rojas, Donald C.; Townsend, Jeanne; Westerfield, Marissa</t>
  </si>
  <si>
    <t>Water systems, sanitation, and public health risks in remote communities: Inuit resident perspectives from the Canadian Arctic</t>
  </si>
  <si>
    <t>Daley, Kiley; Castleden, Heather; Jamieson, Rob; Furgal, Chris; Ell, Lorna</t>
  </si>
  <si>
    <t>International Stakeholder Community of Pain Experts and Leaders Call for an Urgent Action on Forced Opioid Tapering</t>
  </si>
  <si>
    <t>Darnall, Beth D.; Juurlink, David; Kerns, Robert D.; Mackey, Sean; Van Dorsten, Brent; Humphreys, Keith; Gonzalez-Sotomayor, Julio A.; Furlan, Andrea; Gordon, Adam J.; Gordon, Debra B.; Hoffman, Diane E.; Katz, Joel; Kertesz, Stefan G.; Satel, Sally; Lawhern, Richard A.; Nicholson, Kate M.; Polomano, Rosemary C.; Williamson, Owen D.; McAnally, Heath; Kao, Ming-Chih; Schug, Stephan; Twillman, Robert; Lewis, Terri A.; Stieg, Richard L.; Lorig, Kate; Mallick-Searle, Theresa; West, Robert W.; Gray, Sarah; Ariens, Steven R.; Potter, Jennifer Sharpe; Cowan, Penney; Kollas, Chad D.; Laird, Danial; Ingle, Barby; Grove, J. Julian; Wilson, Marian; Lockman, Kashelle; Hodson, Fiona; Palackdharry, Carol S.; Fillingim, Roger B.; Fudin, Jeffrey; Barnhouse, Jennifer; Manhapra, Ajay; Henson, Steven R.; Singer, Bruce; Ljosenvoor, Marie; Griffith, Marlisa; Doctor, Jason N.; Hardin, Kimeron; London, Cathleen; Mankowski, Jon; Anderson, Andrea; Ellsworth, Linda; Budzinski, Lisa Davis; Brandt, Becky; Hartley, Greg; Heck, Debbie Nickels; Zobrosky, Mark J.; Cheek, Celeste; Wilson, Megan; Laux, Cynthia E.; Datz, Geralyn; Dunaway, Justin; Schonfeld, Eileen; Cady, Melissa; LeDantec-Boswell, Therese; Craigie, Meredith; Sturgeon, John; Flood, Pamela; Giummarra, Melita; Whelan, Jessica; Thorn, Beverly E.; Martin, Richard L.; Schatman, Michael E.; Gregory, Maurice D.; Kirz, Joshua; Robinson, Patti; Marx, James G.; Stewart, Jessica R.; Keck, Phillip S.; Hadland, Scott E.; Murphy, Jennifer L.; Lumley, Mark A.; Brown, Kathleen S.; Leong, Michael S.; Fillman, Mechele; Broatch, James W.; Perez, Aaron; Watford, Kristine; Kruska, Kari; You, Dokyoung Sophia; Ogbeide, Stacy; Kukucka, Amy; Lawson, Susan; Ray, James B.; Martin, T. Wade; Lakehomer, James B.; Burke, Anne; Cohen, Robert I.; Grinspoon, Peter; Rubenstein, Marc S.; Sutherland, Stephani; Walters, Kristie; Lovejoy, Travis</t>
  </si>
  <si>
    <t>Effect of a Nurse-Led Preventive Psychological Intervention on Symptoms of Posttraumatic Stress Disorder Among Critically Ill Patients A Randomized Clinical Trial</t>
  </si>
  <si>
    <t>Wade, Dorothy M.; Mouncey, Paul R.; Richards-Belle, Alvin; Wulff, Jerome; Harrison, David A.; Sadique, M. Zia; Grieve, Richard D.; Emerson, Lydia M.; Mason, Alexina J.; Aaronovitch, David; Als, Nicole; Brewin, Chris R.; Harvey, Sheila E.; Howell, David C. J.; Hudson, Nicholas; Mythen, Monty G.; Smyth, Deborah; Weinman, John; Welch, John; Whitman, Chris; Rowan, Kathryn M.; Rowan, Kathryn; Wade, Dorothy; Brewin, Chris; Grieve, Richard; Harrison, David; Harvey, Sheila; Howell, David; Mythen, Monty; Sadique, Zia; Freeman, Daniel; Bell, Vaughan; Goodsman, Dane; Harvey, Mags; Lamb, Sallie; Crow, Phil; Francis, Jill; Jones, Christina; Preller, Jacobus; Prinjha, Suman; Winter, Jill; Campbell, Marion; Cook, Deborah; Page, Valerie; Mouncey, Paul; Antwi, Helen; Sweet, Katie; Shah, Sanjoy; Grimmer, Lisa; Driver, Kate; Webster, Denise; Searles, Chloe; Faulkner, Maria; Cardwell, Mary; Povey, Paula; Cruickshank, Dianne; Limb, James; Cowton, Amanda; Hewitson, Nicola; Horsley, Sally; Cameron, Dawn; Jenkinson, Jane; Randell, Claire; Faulds, Matthew; Calder, Verity; Samson, Craig; Smith, Neil; Gratix, Andrew; Martinson, Vicky; Abernethy, Caroline; Chadwick, Louise; Limbert, Emma; Russell, Helen; Garcia, Lindsay; Bonner, Stephen; Gonzales, Isabel; Hugill, Keith; Wilson, Anna; Richter, Angela; Reid, Jessica; Plowright, Catherine; Pegg, Claire; Cullinane, James; Doble, Patricia; Innes, Richard; Tait, Moira; Adams, Kirsty; Payton-Crisp, Claire; Pope, Alan; Carle, Coralie; Camsooksai, Julie; Reschreiter, Henrik; Patch, Sarah; Jenkins, Sarah; Tbaily, Lee; Barcraft-Barnes, Helena; Rose, Steve; Pogson, David; Cooke, Lindsey; Taylor, Sandra; Newman, Jacklyn; Reid, Denise; Blunt, Mark; Rosbergen, Melissa; Hodgson, Ruth; Melhado, David; Medley, Christine; Washbrook, Claudia; Harvey, Daniel; Ryan, Lucy; Bradder, Jodie; Finucane, Sonya; Jacques, Nicola; Walden, Andrew; McMullen, Ria; Pabiancyk, Dariusz; MacGill, Sarah; Burt, Karen; Paddle, Jonathan; Bean, Sarah; Donohue, Lynne; Powell, Nicola; Jones, Matt; Gunter, Una; Mason, Nicholas; Pearce, Leanne; Williams, Gemma; Ryan, Christine; Hamilton, Mark; Barnes, Veronica; Farrah, Helen; Shepherdson, Rachael; Mellinghoff, Johannes; Beardow, Zoe; Bellamy, Mark; Wilby, Elizabeth; Howcroft, Clare; Taylor, Dee; Salutan-Cuevas, Cherry; Stevenson, Dawn; Bell, Stephanie; Blaylock, Heather; Howard-Griffin, Richard; Brixey, Sue; Hagan, Samantha; Trinder, John; Hill, Caroline; Bassford, Christopher; Ward, Geraldine; Purcell, Ian; Attwood, Ben; Mason, Sophie; Green, Alexandra; Thomas, Lisa; Parsons, Penny; Whitby, Emma; Wood, Julie; Dowling, Susan; Jones, Caron; Wilcock, Danielle; Pretorious, Rinus; Howard, Kate; Valentine, Gill; Chambers, Katie</t>
  </si>
  <si>
    <t>Heat Sensitivity of wMelWolbachia during Aedes aegypti Development</t>
  </si>
  <si>
    <t>Ulrich, Jill N.; Beier, John C.; Devine, Gregor J.; Hugo, Leon E.</t>
  </si>
  <si>
    <t>E-cigarettes and the law in Australia</t>
  </si>
  <si>
    <t>Douglas, Heather; Hall, Wayne; Gartner, Coral</t>
  </si>
  <si>
    <t>A randomized controlled design investigating the effects of classroom-based physical activity on children's fluid intelligence and achievement</t>
  </si>
  <si>
    <t>Fedewa, Alicia L.; Ahn, Soyeon; Erwin, Heather; Davis, Matthew C.</t>
  </si>
  <si>
    <t>'Anytime, anywhere': vaping as social practice</t>
  </si>
  <si>
    <t>Keane, Helen; Weier, Megan; Fraser, Doug; Gartner, Coral</t>
  </si>
  <si>
    <t>Coral bleaching response index: a new tool to standardize and compare susceptibility to thermal bleaching</t>
  </si>
  <si>
    <t>Swain, Timothy D.; Vega-Perkins, Jesse B.; Oestreich, William K.; Triebold, Conrad; DuBois, Emily; Henss, Jillian; Baird, Andrew; Siple, Margaret; Backman, Vadim; Marcelino, Luisa</t>
  </si>
  <si>
    <t>Task-related activity in sensorimotor cortex in Parkinson's disease and essential tremor: changes in beta and gamma bands</t>
  </si>
  <si>
    <t>Rowland, Nathan C.; De Hemptinne, Coralie; Swann, Nicole C.; Qasim, Salman; Miocinovic, Svjetlana; Ostrem, Jill L.; Knight, Robert T.; Starr, Philip A.</t>
  </si>
  <si>
    <t>Use of failure-to-rescue to identify international variation in postoperative care in low-, middle- and high-income countries: a 7-day cohort study of elective surgery</t>
  </si>
  <si>
    <t>Early Behavioral Inhibition and Emotion Regulation: Pathways Toward Social Competence in Middle Childhood</t>
  </si>
  <si>
    <t>Penela, Elizabeth C.; Walker, Olga L.; Degnan, Kathryn A.; Fox, Nathan A.; Henderson, Heather A.</t>
  </si>
  <si>
    <t>Research advances and gaps in marine planning: towards a global database in systematic conservation planning</t>
  </si>
  <si>
    <t>Alvarez-Romero, Jorge G.; Mills, Morena; Adams, Vanessa M.; Gurney, Georgina G.; Pressey, Robert L.; Weeks, Rebecca; Ban, Natalie C.; Cheok, Jessica; Davies, Tammy E.; Day, Jon C.; Hamel, Melanie A.; Leslie, Heather M.; Magris, Rafael A.; Storlie, Collin J.</t>
  </si>
  <si>
    <t>Marine microbial communities of the Great Barrier Reef lagoon are influenced by riverine floodwaters and seasonal weather events</t>
  </si>
  <si>
    <t>Angly, Florent E.; Heath, Candice; Morgan, Thomas C.; Tonin, Hemerson; Rich, Virginia; Schaffelke, Britta; Bourne, David G.; Tyson, Gene W.</t>
  </si>
  <si>
    <t>Population genetics of the coral Acropora millepora: Toward genomic prediction of bleaching</t>
  </si>
  <si>
    <t>Fuller, Zachary L.; Mocellin, Veronique J. L.; Morris, Luke A.; Cantin, Neal; Shepherd, Jihanne; Sarre, Luke; Peng, Julie; Liao, Yi; Pickrell, Joseph; Andolfatto, Peter; Matz, Mikhail; Bay, Line K.; Przeworski, Molly</t>
  </si>
  <si>
    <t>K2 Observations of SN 2018oh Reveal a Two-component Rising Light Curve for a Type Ia Supernova</t>
  </si>
  <si>
    <t>Dimitriadis, G.; Foley, R. J.; Rest, A.; Kasen, D.; Piro, A. L.; Polin, A.; Jones, D. O.; Villar, A.; Narayan, G.; Coulter, D. A.; Kilpatrick, C. D.; Pan, Y. -C.; Rojas-Bravo, C.; Fox, O. D.; Jha, S. W.; Nugent, P. E.; Riess, A. G.; Scolnic, D.; Drout, M. R.; Barentsen, G.; Dotson, J.; Gully-Santiago, M.; Hedges, C.; Cody, A. M.; Barclay, T.; Howell, S.; Garnavich, P.; Tucker, B. E.; Shaya, E.; Mushotzky, R.; Olling, R. P.; Margheim, S.; Zenteno, A.; Coughlin, J.; Van Cleve, J. E.; Vinicius de Miranda Cardoso, J.; Larson, K. A.; McCalmont-Everton, K. M.; Peterson, C. A.; Ross, S. E.; Reedy, L. H.; Osborne, D.; McGinn, C.; Kohnert, L.; Migliorini, L.; Wheaton, A.; Spencer, B.; Labonde, C.; Castillo, G.; Beerman, G.; Steward, K.; Hanley, M.; Larsen, R.; Gangopadhyay, R.; Kloetzel, R.; Weschler, T.; Nystrom, V.; Moffatt, J.; Redick, M.; Griest, K.; Packard, M.; Muszynski, M.; Kampmeier, J.; Bjella, R.; Flynn, S.; Elsaesser, B.; Chambers, K. C.; Flewelling, H. A.; Huber, M. E.; Magnier, E. A.; Waters, C. Z.; Schultz, A. S. B.; Bulger, J.; Lowe, T. B.; Willman, M.; Smartt, S. J.; Smith, K. W.; Points, S.; Strampelli, G. M.; Brimacombe, J.; Chen, P.; Munoz, J. A.; Mutel, R. L.; Shields, J.; Vallely, P. J.; Villanueva, S., Jr.; Li, W.; Wang, X.; Zhang, J.; Lin, H.; Mo, J.; Zhao, X.; Sai, H.; Zhang, X.; Zhang, K.; Zhang, T.; Wang, L.; Zhang, J.; Baron, E.; DerKacy, J. M.; Li, L.; Chen, Z.; Xiang, D.; Rui, L.; Wang, L.; Huang, F.; Li, X.; Hosseinzadeh, G.; Howell, D. A.; Arcavi, I.; Hiramatsu, D.; Burke, J.; Valenti, S.; Tonry, J. L.; Denneau, L.; Heinze, A. N.; Weiland, H.; Stalder, B.; Vinko, J.; Sarneczky, K.; Pal, A.; Bodi, A.; Bognar, Zs.; Csak, B.; Cseh, B.; Csornyei, G.; Hanyecz, O.; Ignacz, B.; Kalup, Cs.; Konyves-Toth, R.; Kriskovics, L.; Ordasi, A.; Rajmon, I.; Sodor, A.; Szabo, R.; Szakats, R.; Zsidi, G.; Williams, S. C.; Nordin, J.; Cartier, R.; Frohmaier, C.; Galbany, L.; Gutierrez, C. P.; Hook, I.; Inserra, C.; Smith, M.; Sand, D. J.; Andrews, J. E.; Smith, N.; Bilinski, C.</t>
  </si>
  <si>
    <t>Prolonged, Uninterrupted Sedentary Behavior and Glycemic Biomarkers Among US Hispanic/Latino Adults The HCHS/SOL (Hispanic Community Health Study/Study of Latinos)</t>
  </si>
  <si>
    <t>Diaz, Keith M.; Goldsmith, Jeff; Greenlee, Heather; Strizich, Garrett; Qi, Qibin; Mossavar-Rahmani, Yasmin; Vidot, Denise C.; Buelna, Christina; Brintz, Carrie E.; Elfassy, Tali; Gallo, Linda C.; Daviglus, Martha L.; Sotres-Alvarez, Daniela; Kaplan, Robert C.</t>
  </si>
  <si>
    <t>A Systematic Review of How Multiple Stressors From an Extreme Event Drove Ecosystem-Wide Loss of Resilience in an Iconic Seagrass Community</t>
  </si>
  <si>
    <t>Kendrick, Gary A.; Nowicki, Robert J.; Olsen, Ylva S.; Strydom, Simone; Fraser, Matthew W.; Sinclair, Elizabeth A.; Statton, John; Hovey, Renae K.; Thomson, Jordan A.; Burkholder, Derek A.; McMahon, Kathryn M.; Kilminster, Kieryn; Hetzel, Yasha; Fourqurean, James W.; Heithaus, Michael R.; Orth, Robert J.</t>
  </si>
  <si>
    <t>Short-term effect of tropospheric ozone on daily mortality in Spain</t>
  </si>
  <si>
    <t>Diaz, Julio; Ortiz, Cristina; Falcon, Isabel; Salvador, Coral; Linares, Cristina</t>
  </si>
  <si>
    <t>Standardizing CT lung density measure across scanner manufacturers</t>
  </si>
  <si>
    <t>Chen-Mayer, Huaiyu Heather; Fuld, Matthew K.; Hoppel, Bernice; Chen-Mayer, Huaiyu Heather; Judy, Philip F.; Sieren, Jered P.; Guo, Junfeng; Lynch, David A.; Possolo, Antonio; Fain, Sean B.</t>
  </si>
  <si>
    <t>Role of Resveratrol and Selenium on Oxidative Stress and Expression of Antioxidant and Anti-Aging Genes in Immortalized Lymphocytes from Alzheimer's Disease Patients</t>
  </si>
  <si>
    <t>Cosin-Tomas, Marta; Senserrich, Julia; Arumi-Planas, Marta; Alquezar, Carolina; Pallas, Merce; Martin-Requero, Angeles; Sanol, Cristina; Kaliman, Perla; Sanfeliu, Coral</t>
  </si>
  <si>
    <t>CureGN Study Rationale, Design, and Methods: Establishing a Large Prospective Observational Study of Glomerular Disease</t>
  </si>
  <si>
    <t>Mariani, Laura H.; Bomback, Andrew S.; Canetta, Pietro A.; Flessner, Michael F.; Helmuth, Margaret; Hladunewich, Michelle A.; Hogan, Jonathan J.; Kiryluk, Krzysztof; Nachman, Patrick H.; Nast, Cynthia C.; Rheault, Michelle N.; Rizk, Dana, V; Trachtman, Howard; Wenderfer, Scott E.; Bowers, Corinna; Hill-Callahan, Peg; Marasa, Maddalena; Poulton, Caroline J.; Revell, Adelaide; Vento, Suzanne; Barisoni, Laura; Cattran, Dan; D'Agati, Vivette; Jennette, J. Charles; Klein, Jon B.; Laurin, Louis-Philippe; Twombley, Katherine; Falk, Ronald J.; Gharavi, Ali G.; Gillespie, Brenda W.; Gipson, Debbie S.; Greenbaum, Larry A.; Holzman, Lawrence B.; Kretzler, Matthias; Robinson, Bruce; Smoyer, William E.; Guay-Woodford, Lisa M.; Ahn, Wooin; Appel, Gerald B.; Babayev, Revekka; Batal, Ibrahim; Brown, Eric; Campenot, Eric S.; Canetta, Pietro; Carlassara, Lucrezia; Chan, Brenda; Chatterjee, Debanjana; D'Agati, Vivette D.; Delbarba, Elisa; Dogra, Samriti; Fernandez, Hilda; Foroncewicz, Bartosz; Ghiggeri, Gian Marco; Hines, William H.; Husain, S. Ali; Jain, Namrata G.; Khairallah, Pascale; Kil, Byum Hee; Jeyabalan, Anushya; Lau, Wai L.; Lin, Fangming; Lugani, Francesca; Markowitz, Glen; Mohan, Sumit; Mu, Xueru; Mucha, Krzysztof; Nickolas, Thomas L.; Piva, Stacy; Radhakrishnan, Jai; Rao, Maya K.; Regunathan-Shenk, Renu; Sanna-Cherchi, Simone; Santoriello, Dominick; Shirazian, Shayan; Stokes, Michael B.; Yu, Natalie; Valeri, Anthony M.; Zviti, Ronald; Al-Uzri, Amira; Ambruzs, Josephine; Ashoor, Isa; Aviles, Diego; Baracco, Rossana; Barcia, John; Bartosh, Sharon; Belsha, Craig; Braun, Michael C.; Cai, Yi; Chernitskiy, Vladimir; Chishti, Aftab; Claes, Donna; Clark, Kira; Cramer, Carl; Davis, Keefe; Dutcher, Amy; Erkan, Elif; Feig, Daniel; Freundlich, Michael; Gaut, Joseph; Gbadegesin, Rasheed; Hanna, Melisha; Hidalgo, Guillermo; Hooper, David; Hunley, Tracy E.; Jain, Amrish; Kallash, Mahmoud; Kamel, Margo; Khalid, Myda; Kump, Theresa; Lane, Jerome C.; Liapis, Helen; Mahan, John; Mathews, Nisha; Nester, Carla; Pan, Cynthia; Patterson, Larry; Patel, Hiren; Raad, Alice; Silva, Cynthia; Sreedharan, Rajasree; Srivastava, Tarak; Steinke, Julia; Sumner, Susan; Vasylyeva, Tetyana L.; Wang, Chia-shi; Weaver, Donald J.; Wong, Craig S.; Yin, Hong; Achanti, Anand; Almaani, Salem; Ayoub, Isabelle; Budisavljevic, Milos; D'Angelo, Maggie; Derebail, Vimal; Fatima, Huma; Falk, Ronald; Fogo, Agnes; Gibson, Keisha; Glenn, Dorey; Hogan, Susan; Jain, Koyal; Julian, Bruce; Kidd, Jason; Massey, H. Davis; Mottl, Amy; Murphy, Shannon; Nadasdy, Tibor; Novak, Jan; Parikh, Samir; Poulton, Caroline; Powell, Thomas Brian; Reeve, Bryce; Renfrow, Matthew; Reynolds, Monica; Rizk, Dana; Rovin, Brad; Royal, Virginie; Saha, Manish; Sanghani, Neil; Self, Sally; Adler, Sharon; Alachkar, Nada; Alpers, Charles; Matar, Raed Bou; Avila-Casado, Carmen; Bagnasco, Serena; Brede, Emily; Brown, Elizabeth; Cattran, Daniel; Choi, Michael; Contreras, Gabriel; Dell, Katherine M.; Dewalt, Darren; Denburg, Michelle; Dukkipati, Ram; Fervenza, Fernando C.; Fornoni, Alessia; Gadegbeku, Crystal; Gipson, Patrick; Gonzalez-Zea, Anny; Hasely, Leah; Hendren, Elizabeth; Hingorani, Sangeeta; Hladunewich, Michelle; Hogan, Jonathan; Hou, Jean; Jefferson, J. Ashley; Jhaveri, Kenar; Johnstone, Duncan B.; Kaskel, Frederick; Kogan, Amy; Kopp, Jeffrey; Lafayette, Richard; Lemley, Kevin, V; Malaga-Dieguez, Laura; Meyers, Kevin; Neu, Alicia; O'Shaughnessy, Michelle Marie; O'Toole, John F.; Oliverio, Andrea; Palmer, Matthew; Parekh, Rulan; Pitter, Renee; Reich, Heather; Reidy, Kimberly; Rondon, Helbert; Sambandam, Kamalanathan K.; Sampson, Matthew; Sedor, John R.; Selewski, David T.; Sethna, Christine B.; Schelling, Jeffrey; Sperati, John C.; Swiatecka-Urban, Agnes; Tuttle, Katherine R.; Waldman, Meryl; Weisstuch, Joseph; Wiggins, Roger; Williams, David; Winkler, Cheryl; Young, Eric; Zhdanova, Olga; Beil, Charlotte; Eikstadt, Richard; Gillespie, Brenda; Graff, John; Hewitt, Stephen; Herreshoff, Emily; Lienczewski, Chrysta; Mansfield, Sarah; Mariani, Laura; McCullough, Keith; Moore, Nicholas; Robinson, Bruce M.; Sexton, Melissa; Troost, Jonathan; Wladkowski, Matthew; Zee, Jarcy; Zinsser, Dawn</t>
  </si>
  <si>
    <t>Benthic community composition on submerged reefs in the central Great Barrier Reef</t>
  </si>
  <si>
    <t>Roberts, T. E.; Moloney, J. M.; Sweatman, H. P. A.; Bridge, T. C. L.</t>
  </si>
  <si>
    <t>Detecting synoptic warming trends across the US Midwest and implications to human health and heat-related mortality</t>
  </si>
  <si>
    <t>Vanos, J. K.; Kalkstein, L. S.; Sanford, T. J.</t>
  </si>
  <si>
    <t>Delivery of epilepsy care to adults with intellectual and developmental disabilities</t>
  </si>
  <si>
    <t>Devinsky, Orrin; Asato, Miya; Camfield, Peter; Geller, Eric; Kanner, Andres M.; Keller, Seth; Kerr, Michael; Kossoff, Eric H.; Lau, Heather; Kothare, Sanjeev; Singh, Baldev K.; Wirrell, Elaine</t>
  </si>
  <si>
    <t>Stress and Resilience: Key Correlates of Mental Health and Substance Use in the Hispanic Community Health Study of Latino Youth</t>
  </si>
  <si>
    <t>Perreira, Krista M.; Marchante, Ashley N.; Schwartz, Seth J.; Isasi, Carmen R.; Carnethon, Mercedes R.; Corliss, Heather L.; Kaplan, Robert C.; Santisteban, Daniel A.; Vidot, Denise C.; Van Horn, Linda; Delamater, Alan M.</t>
  </si>
  <si>
    <t>Net Community Metabolism and Seawater Carbonate Chemistry Scale Non-intuitively with Coral Cover</t>
  </si>
  <si>
    <t>Page, Heather N.; Courtney, Travis A.; Collins, Andrew; De Carlo, Eric H.; Andersson, Andreas J.</t>
  </si>
  <si>
    <t>Brief Report: Reduced Temporal-Central EEG Alpha Coherence During Joint Attention Perception in Adolescents with Autism Spectrum Disorder</t>
  </si>
  <si>
    <t>Jaime, Mark; McMahon, Camilla M.; Davidson, Bridget C.; Newell, Lisa C.; Mundy, Peter C.; Henderson, Heather A.</t>
  </si>
  <si>
    <t>Social competence with an unfamiliar peer in children and adolescents with high functioning autism: Measurement and individual differences</t>
  </si>
  <si>
    <t>Usher, Lauren V.; Burrows, Catherine A.; Schwartz, Caley B.; Henderson, Heather A.</t>
  </si>
  <si>
    <t>Racial disparities in health conditions among prisoners compared with the general population</t>
  </si>
  <si>
    <t>Nowotny, Kathryn M.; Rogers, Richard G.; Boardman, Jason D.</t>
  </si>
  <si>
    <t>Indian monsoon variations during three contrasting climatic periods: The Holocene, Heinrich Stadial 2 and the last interglacial-glacial transition</t>
  </si>
  <si>
    <t>Zorzi, Coralie; Goni, Maria Fernanda Sanchez; Anupama, Krishnamurthy; Prasad, Srinivasan; Hanquiez, Vincent; Johnson, Joel; Giosan, Liviu</t>
  </si>
  <si>
    <t>Wood washing: Influence on gaseous and particulate emissions during wood combustion in a domestic pellet stove</t>
  </si>
  <si>
    <t>Schmidt, Guillaume; Trouve, Gwenaelle; Leyssens, Gontrand; Schonnenbeck, Cornelius; Genevray, Paul; Cazier, Fabrice; Dewaele, Dorothee; Vandenbilcke, Coralie; Faivre, Elodie; Denance, Yann; Le Dreff-Lorimier, Celine</t>
  </si>
  <si>
    <t>Shedding of membrane-associated LDL receptor-related protein-1 from microglia amplifies and sustains neuroinflammation</t>
  </si>
  <si>
    <t>Brifault, Coralie; Gilder, Andrew S.; Laudati, Emilia; Banki, Michael; Gonias, Steven L.</t>
  </si>
  <si>
    <t>Physiological integration of coral colonies is correlated with bleaching resistance</t>
  </si>
  <si>
    <t>Swain, Timothy D.; Bold, Emily C.; Osborn, Phillip C.; Baird, Andrew H.; Westneat, Mark W.; Backman, Vadim; Marcelino, Luisa A.</t>
  </si>
  <si>
    <t>Supporting the Spectrum Hypothesis: Self-Reported Temperament in Children and Adolescents with High Functioning Autism</t>
  </si>
  <si>
    <t>Burrows, Catherine A.; Usher, Lauren V.; Schwartz, Caley B.; Mundy, Peter C.; Henderson, Heather A.</t>
  </si>
  <si>
    <t>Skeletal light-scattering accelerates bleaching response in reef-building corals</t>
  </si>
  <si>
    <t>Swain, Timothy D.; DuBois, Emily; Gomes, Andrew; Stoyneva, Valentina P.; Radosevich, Andrew J.; Henss, Jillian; Wagner, Michelle E.; Derbas, Justin; Grooms, Hannah W.; Velazquez, Elizabeth M.; Traub, Joshua; Kennedy, Brian J.; Grigorescu, Arabela A.; Westneat, Mark W.; Sanborn, Kevin; Levine, Shoshana; Schick, Mark; Parsons, George; Biggs, Brendan C.; Rogers, Jeremy D.; Backman, Vadim; Marcelino, Luisa A.</t>
  </si>
  <si>
    <t>Capturing complexity: field-testing the use of 'structure from motion' derived virtual models to replicate standard measures of reef physical structure</t>
  </si>
  <si>
    <t>Bayley, Daniel T., I; Mogg, Andrew O. M.; Koldewey, Heather; Purvis, Andy</t>
  </si>
  <si>
    <t>Mapping the world's coral reefs using a global multiscale earth observation framework</t>
  </si>
  <si>
    <t>Lyons, Mitchell B.; Roelfsema, Chris M.; Kennedy, Emma, V; Kovacs, Eva M.; Borrego-Acevedo, Rodney; Markey, Kathryn; Roe, Meredith; Yuwono, Doddy M.; Harris, Daniel L.; Phinn, Stuart R.; Asner, Gregory P.; Li, Jiwei; Knapp, David E.; Fabina, Nicholas S.; Larsen, Kirk; Traganos, Dimosthenis; Murray, Nicholas J.</t>
  </si>
  <si>
    <t>Disease-specific and glucocorticoid-responsive serum biomarkers for Duchenne Muscular Dystrophy</t>
  </si>
  <si>
    <t>Hathout, Yetrib; Liang, Chen; Ogundele, Michael; Xu, Ganggang; Tawalbeh, Shefa M.; Dang, Utkarsh J.; Hoffman, Eric P.; Gordish-Dressman, Heather; Conklin, Laurie S.; van den Anker, John N.; Clemens, Paula R.; Mah, Jean K.; Henricson, Erik; McDonald, Craig</t>
  </si>
  <si>
    <t>Discrimination of infectious and heat-treated norovirus by combining platinum compounds and real-time RT-PCR</t>
  </si>
  <si>
    <t>Fraisse, Audrey; Niveau, Florian; Hennechart-Collette, Catherine; Coudray-Meunier, Coralie; Martin-Latil, Sandra; Perelle, Sylvie</t>
  </si>
  <si>
    <t>Automated cassette-based production of high specific activity [(203/212)pb] peptide-based theranostic radiopharmaceuticals for image-guided radionuclide therapy for cancer</t>
  </si>
  <si>
    <t>Li, Mengshi; Zhang, Xiuli; Quinn, Thomas P.; Lee, Dongyoul; Liu, Dijie; Kunkel, Falk; Zimmerman, Brian E.; McAlister, Daniel; Olewein, Keith; Menda, Yusuf; Mirzadeh, Saed; Copping, Roy; Johnson, Frances L.; Schultz, Michael K.</t>
  </si>
  <si>
    <t>High-resolution Sr/Ca ratios in a Porites lutea coral from Lakshadweep Archipelago, southeast Arabian Sea: An example from a region experiencing steady rise in the reef temperature</t>
  </si>
  <si>
    <t>Sagar, Netramani; Hetzinger, Steffen; Pfeiffer, Miriam; Ahmad, Syed Masood; Dullo, Wolf-Christian; Garbe-Schoenberg, Dieter</t>
  </si>
  <si>
    <t>Measuring indicators of ocean health for an island nation: The ocean health index for Fiji</t>
  </si>
  <si>
    <t>Selig, Elizabeth R.; Frazier, Melanie; O'Leary, Jennifer K.; Jupiter, Stacy D.; Halpern, Benjamin S.; Longo, Catherine; Kleisner, Kristin L.; Sivo, Loraini; Ranelletti, Marla</t>
  </si>
  <si>
    <t>Drivers of abundance and spatial distribution of reef-associated sharks in an isolated atoll reef system</t>
  </si>
  <si>
    <t>Tickler, David M.; Letessier, Tom B.; Koldewey, Heather J.; Meeuwig, Jessica J.</t>
  </si>
  <si>
    <t>When Patients Customize Nursing Home Ratings, Choices And Rankings Differ From The Government's Version</t>
  </si>
  <si>
    <t>Mukamel, Dana B.; Amin, Alpesh; Weimer, David L.; Sharit, Joseph; Ladd, Heather; Sorkin, Dara H.</t>
  </si>
  <si>
    <t>Combined thermal and herbicide stress in functionally diverse coral symbionts</t>
  </si>
  <si>
    <t>van Dam, J. W.; Uthicke, S.; Beltran, V. H.; Mueller, J. F.; Negri, A. P.</t>
  </si>
  <si>
    <t>Rose Bengal Photodynamic Antimicrobial Therapy for Patients With Progressive Infectious Keratitis: A Pilot Clinical Study</t>
  </si>
  <si>
    <t>Naranjo, Andrea; Arboleda, Alejandro; Martinez, Jaime D.; Durkee, Heather; Aguilar, Mariela C.; Relhan, Nidhi; Nikpoor, Neda; Galor, Anat; Dubovy, Sander R.; Leblanc, Roger; Flynn, Harry W., Jr.; Miller, Darlene; Parel, Jean-Marie; Amescua, Guillermo</t>
  </si>
  <si>
    <t>The Salience of the Self: Self-Referential Processing and Internalizing Problems in Children and Adolescents With Autism Spectrum Disorder</t>
  </si>
  <si>
    <t>Burrows, Catherine A.; Usher, Lauren V.; Mundy, Peter C.; Henderson, Heather A.</t>
  </si>
  <si>
    <t>Claudin-4 Undergoes Age-Dependent Change in Cellular Localization on Pig Jejunal Villous Epithelial Cells, Independent of Bacterial Colonization</t>
  </si>
  <si>
    <t>Pasternak, J. Alex; Kent-Dennis, Coral; Van Kessel, Andrew G.; Wilson, Heather L.</t>
  </si>
  <si>
    <t>My Surgical Success: Effect of a Digital Behavioral Pain Medicine Intervention on Time to Opioid Cessation After Breast Cancer Surgery-A Pilot Randomized Controlled Clinical Trial</t>
  </si>
  <si>
    <t>Darnall, Beth D.; Ziadni, Maisa S.; Krishnamurthy, Parthasarathy; Flood, Pamela; Heathcote, Lauren C.; Mackey, Ian G.; Taub, Chloe Jean; Wheeler, Amanda</t>
  </si>
  <si>
    <t>Traditional cooking practices and preferences for stove features among women in rural Senegal: Informing improved cookstove design and interventions</t>
  </si>
  <si>
    <t>Hooper, Laura G.; Dieye, Yakou; Ndiaye, Assane; Diallo, Aldiouma; Sack, Coralynn S.; Fan, Vincent S.; Neuzil, Kathleen M.; Ortiz, Justin R.</t>
  </si>
  <si>
    <t>A Novel Method of Estimating Small Airway Disease Using Inspiratory-to-Expiratory Computed Tomography</t>
  </si>
  <si>
    <t>Kirby, Miranda; Yin, Youbing; Tschirren, Juerg; Tan, Wan C.; Leipsic, Jonathon; Hague, Cameron J.; Bourbeau, Jean; Sin, Don D.; Hogg, James C.; Coxson, Harvey O.</t>
  </si>
  <si>
    <t>Energy-Water-Food Nexus and Recommendations for Security</t>
  </si>
  <si>
    <t>Wong, Kaufui Vincent</t>
  </si>
  <si>
    <t>Priorities for caregiver research in cancer care: an international Delphi survey of caregivers, clinicians, managers, and researchers</t>
  </si>
  <si>
    <t>Lambert, Sylvie D.; Brahim, Lydia Ould; Morrison, Marjorie; Girgis, Afaf; Yaffe, Mark; Belzile, Eric; Clayberg, Karissa; Robinson, John; Thorne, Sally; Bottorff, Joan L.; Duggleby, Wendy; Campbell-Enns, Heather; Kim, Youngmee; Loiselle, Carmen G.</t>
  </si>
  <si>
    <t>Before platelets: the production of platelet-activating factor during growth and stress in a basal marine organism</t>
  </si>
  <si>
    <t>d'Auriac, Ines Galtier; Quinn, Robert A.; Maughan, Heather; Nothias, Louis-Felix; Little, Mark; Kapono, Clifford A.; Cobian, Ana; Reyes, Brandon T.; Green, Kevin; Quistad, Steven D.; Leray, Matthieu; Smith, Jennifer E.; Dorrestein, Pieter C.; Rohwer, Forest; Deheyn, Dimitri D.; Hartmann, Aaron C.</t>
  </si>
  <si>
    <t>In-hospital clinical outcomes after upper gastrointestinal surgery: Data from an international observational study</t>
  </si>
  <si>
    <t>Coral cell separation and isolation by fluorescence-activated cell sorting (FACS)</t>
  </si>
  <si>
    <t>Rosental, Benyamin; Kozhekbaeva, Zhanna; Fernhoff, Nathaniel; Tsai, Jonathan M.; Traylor-Knowles, Nikki</t>
  </si>
  <si>
    <t>Geospatially Integrated Seafloor Classification Scheme (G-ISCS): A New Method for Cognitively Interpreting Benthic Biogeomorphological Features</t>
  </si>
  <si>
    <t>Makowski, Christopher; Finkl, Charles W.; Vollmer, Heather M.</t>
  </si>
  <si>
    <t>Anthropogenic forcing exacerbating the urban heat islands in India</t>
  </si>
  <si>
    <t>Raj, Sarath; Paul, Saikat Kumar; Chakraborty, Arun; Kuttippurath, Jayanarayanan</t>
  </si>
  <si>
    <t>Patterns in reef fish assemblages: Insights from the Chagos Archipelago</t>
  </si>
  <si>
    <t>Samoilys, Melita; Roche, Ronan; Koldewey, Heather; Turner, John</t>
  </si>
  <si>
    <t>IN SITU OBSERVATIONS OF FORAMINIFERAL BLEACHING IN THE MALDIVES, INDIAN OCEAN</t>
  </si>
  <si>
    <t>Spezzaferri, Silvia; El Kateb, Akram; Pisapia, Chiara; Hallock, Pamela</t>
  </si>
  <si>
    <t>Recruitment Patterns of Juvenile Fish at an Artificial Reef Area in the Gulf of Mexico</t>
  </si>
  <si>
    <t>Arney, Rachel N.; Froehlich, Catheline Y. M.; Kline, Richard J.</t>
  </si>
  <si>
    <t>Spectral Reflectance of Palauan Reef-Building Coral with Different Symbionts in Response to Elevated Temperature</t>
  </si>
  <si>
    <t>Russell, Brandon J.; Dierssen, Heidi M.; LaJeunesse, Todd C.; Hoadley, Kenneth D.; Warner, Mark E.; Kemp, Dustin W.; Bateman, Timothy G.</t>
  </si>
  <si>
    <t>The Costs and Benefits of Self-monitoring for Higher Functioning Children and Adolescents with Autism</t>
  </si>
  <si>
    <t>Henderson, Heather A.; Ono, Kim E.; McMahon, Camilla M.; Schwartz, Caley B.; Usher, Lauren V.; Mundy, Peter C.</t>
  </si>
  <si>
    <t>Energy analysis of the ethanol industry considering vinasse concentration and incineration</t>
  </si>
  <si>
    <t>Fukushima, Nilton Asao; Palacios-Bereche, Milagros Cecilia; Palacios-Bereche, Reynaldo; Nebra, Silvia Azucena</t>
  </si>
  <si>
    <t>New family with HSPB8-associated autosomal dominant rimmed vacuolar myopathy</t>
  </si>
  <si>
    <t>Al-Tahan, Sejad; Weiss, Lan; Yu, Howard; Tang, Sha; Saporta, Mario; Vihola, Anna; Mozaffar, Tahseen; Udd, Bjarne; Kimonis, Virginia</t>
  </si>
  <si>
    <t>Designing the Climate Observing System of the Future</t>
  </si>
  <si>
    <t>Weatherhead, Elizabeth C.; Wielicki, Bruce A.; Ramaswamy, V.; Abbott, Mark; Ackerman, Thomas P.; Atlas, Robert; Brasseur, Guy; Bruhwiler, Lori; Busalacchi, Antonio J.; Butler, James H.; Clack, Christopher T. M.; Cooke, Roger; Cucurull, Lidia; Davis, Sean M.; English, Jason M.; Fahey, David W.; Fine, Steven S.; Lazo, Jeffrey K.; Liang, Shunlin; Loeb, Norman G.; Rignot, Eric; Soden, Brian; Stanitski, Diane; Stephens, Graeme; Tapley, Byron D.; Thompson, Anne M.; Trenberth, Kevin E.; Wuebbles, Donald</t>
  </si>
  <si>
    <t>Positive Affect Processing and Joint Attention in Infants at High Risk for Autism: An Exploratory Study</t>
  </si>
  <si>
    <t>Key, Alexandra P.; Ibanez, Lisa V.; Henderson, Heather A.; Warren, Zachary; Messinger, Daniel S.; Stone, Wendy L.</t>
  </si>
  <si>
    <t>Climate change impacts on freshwater fish, coral reefs, and related ecosystem services in the United States</t>
  </si>
  <si>
    <t>Lane, Diana; Jones, Russell; Mills, David; Wobus, Cameron; Ready, Richard C.; Buddemeier, Robert W.; English, Eric; Martinich, Jeremy; Shouse, Kate; Hosterman, Heather</t>
  </si>
  <si>
    <t>Neural and sociocultural mediators of ethnic differences in pain</t>
  </si>
  <si>
    <t>Losin, Elizabeth A. Reynolds; Woo, Choong-Wan; Medina, Natalia A.; Andrews-Hanna, Jessica R.; Eisenbarth, Hedwig; Wager, Tor D.</t>
  </si>
  <si>
    <t>Health-related quality of life in glomerular disease</t>
  </si>
  <si>
    <t>Canetta, Pietro A.; Troost, Jonathan P.; Mahoney, Shannon; Kogon, Amy J.; Carlozzi, Noelle; Bartosh, Sharon M.; Cai, Yi; Davis, T. Keefe; Fernandez, Hilda; Fornoni, Alessia; Gbadegesin, Rasheed A.; Herreshoff, Emily; Mahan, John D.; Nachman, Patrick H.; Selewski, David T.; Sethna, Christine B.; Srivastava, Tarak; Tuttle, Katherine R.; Wang, Chia-shi; Falk, Ronald J.; Gharavi, Ali G.; Gillespie, Brenda W.; Greenbaum, Larry A.; Holzman, Lawrence B.; Kretzler, Matthias; Robinson, Bruce M.; Smoyer, William E.; Guay-Woodford, Lisa M.; Reeve, Bryce; Gipson, Debbie S.; Ahn, Wooin; Appel, Gerald B.; Babayev, Revekka; Batal, Ibrahim; Bomback, Andrew S.; Brown, Eric; Campenot, Eric S.; Canetta, Pietro; Carlassara, Lucrezia; Chan, Brenda; Chatterjee, Debanjana; D'Agati, Vivette D.; Delbarba, Elisa; Dogra, Samriti; Foroncewicz, Bartosz; Ghiggeri, Gian Marco; Hines, William H.; Husain, S. Ali; Jain, Namrata G.; Khairallah, Pascale; Kil, Byum Hee; Kiryluk, Krzysztof; Jeyabalan, Anushya; Lau, Wai L.; Lin, Fangming; Lugani, Francesca; Marasa, Maddalena; Markowitz, Glen; Mohan, Sumit; Mu, Xueru; Mucha, Krzysztof; Nickolas, Thomas L.; Piva, Stacy; Radhakrishnan, Jai; Rao, Maya K.; Renu, Regunathan-Shenk; Sanna-Cherchi, Simone; Santoriello, Dominick; Shirazian, Shayan; Stokes, Michael B.; Uy, Natalie; Valeri, Anthony M.; Al-Uzri, Amira; Ambruzs, Josephine; Ashoor, Isa; Aviles, Diego; Baracco, Rossana; Barcia, John; Bartosh, Sharon; Belsha, Craig; Bowers, Corinna; Braun, Michael C.; Chernitskiy, Vladimir; Chishti, Aftab; Claes, Donna; Clark, Kira; Cramer, Carl; Davis, Keefe; Erkan, Elif; Feig, Daniel; Freundlich, Michael; Gaut, Joseph; Gbadegesin, Rasheed; Hanna, Melisha; Hidalgo, Guillermo; Hooper, David; Hunley, Tracy E.; Jain, Amrish; Kallash, Mahmoud; Kamel, Margo; Khalid, Myda; Klein, Jon B.; Kump, Theresa; Lane, Jerome C.; Liapis, Helen; Mahan, John; Mathews, Nisha; Nester, Carla; Pan, Cynthia; Patterson, Larry; Patel, Hiren; Raad, Alice; Revell, Adelaide; Rheault, Michelle N.; Silva, Cynthia; Sreedharan, Rajasree; Steinke, Julia; Sumner, Susan; Twombley, Katherine; Wenderfer, Scott E.; Vasylyeva, Tetyana L.; Weaver, Donald J.; Wong, Craig S.; Yin, Hong; Achanti, Anand; Almaani, Salem; Ayoub, Isabelle; Budisavljevic, Milos; D'Angelo, Maggie; Fatima, Huma; Falk, Ronald; Fogo, Agnes; Gibson, Keisha; Glenn, Dorey; Hogan, Susan; Jennette, J. Charles; Julian, Bruce; Kidd, Jason; Laurin, Louis-Philippe; Massey, H. Davis; Mottl, Amy; Murphy, Shannon; Nachman, Patrick; Nadasdy, Tibor; Novak, Jan; Parikh, Samir; Poulton, Caroline; Powell, Thomas Brian; Renfrow, Matthew; Reynolds, Monica; Rizk, Dana; Rovin, Brad; Royal, Virginie; Sanghani, Neil; Self, Sally; Adler, Sharon; Alachkar, Nada; Alpers, Charles; Matar, Raed Bou; Avila-Casado, Carmen; Bagnasco, Serena; Brede, Emily; Brown, Elizabeth; Cattran, Daniel; Choi, Michael; Dell, Katherine M.; Dewalt, Darren; Denburg, Michelle; Dukkipati, Ram; Fervenza, Fernando C.; Gadegbeku, Crystal; Gipson, Patrick; Gonzalez-Zea, Anny; Hasely, Leah; Hendren, Elizabeth; Hingorani, Sangeeta; Hladunewich, Michelle; Hogan, Jonathan; Hou, Jean; Jefferson, J. Ashley; Jhaveri, Kenar; Johnstone, Duncan B.; Kaskel, Frederick; Kogan, Amy; Kopp, Jeffrey; Lafayette, Richard; Lemley, Kevin, V; Malaga-Dieguez, Laura; Meyers, Kevin; Neu, Alicia; O'Shaughnessy, Michelle Marie; O'Toole, John F.; Oliverio, Andrea; Palmer, Matthew; Parekh, Rulan; Pitter, Renee; Reich, Heather; Reidy, Kimberly; Rondon, Helbert; Sambandam, Kamalanathan K.; Sampson, Matthew; Sedor, John R.; Schelling, Jeffrey; Sperati, John C.; Swiatecka-Urban, Agnes; Trachtman, Howard; Waldman, Meryl; Weisstuch, Joseph; Wiggins, Roger; Williams, David; Winkler, Cheryl; Vento, Suzanne; Young, Eric; Zhdanova, Olga; Barisoni, Laura; Beil, Charlotte; Eikstadt, Richard; Gillespie, Brenda; Graff, John; Hewitt, Stephen; Hill-Callahan, Peg; Helmuth, Margaret; Lienczewski, Chrysta; Mansfield, Sarah; Mariani, Laura; McCullough, Keith; Moore, Nicholas; Nast, Cynthia C.; Sexton, Melissa; Troost, Jonathan; Wladkowski, Matthew; Zee, Jarcy; Zinsser, Dawn</t>
  </si>
  <si>
    <t>Molecular epidemiology and resistance profiles among healthcare- and community-associated Staphylococcus aureus keratitis isolates</t>
  </si>
  <si>
    <t>Peterson, Jeffrey C.; Durkee, Heather; Miller, Darlene; Maestre-Mesa, Jorge; Arboleda, Alejandro; Aguilar, Mariela C.; Relhan, Nidhi; Flynn, Harry W., Jr.; Amescua, Guillermo; Parel, Jean-Marie; Alfonso, Eduardo</t>
  </si>
  <si>
    <t>Chemical and microbial characteristics of municipal drinking water supply systems in the Canadian Arctic</t>
  </si>
  <si>
    <t>Daley, Kiley; Hansen, Lisbeth Truelstrup; Jamieson, Rob C.; Hayward, Jenny L.; Piorkowski, Greg S.; Krkosek, Wendy; Gagnon, Graham A.; Castleden, Heather; MacNeil, Kristen; Poltarowicz, Joanna; Corriveau, Emmalina; Jackson, Amy; Lywood, Justine; Huang, Yannan</t>
  </si>
  <si>
    <t>Profiles and Correlates of Parent-Child Agreement on Social Anxiety Symptoms in Youth with Autism Spectrum Disorder</t>
  </si>
  <si>
    <t>Burrows, Catherine A.; Usher, Lauren V.; Becker-Haimes, Emily M.; McMahon, Camilla M.; Mundy, Peter C.; Jensen-Doss, Amanda; Henderson, Heather A.</t>
  </si>
  <si>
    <t>Impact of Spontaneous Extracranial Bleeding Events on Health State Utility in Patients with Atrial Fibrillation: Results from the ENGAGE AF-TIMI 48 Trial</t>
  </si>
  <si>
    <t xml:space="preserve">Wang, Kaijun; Li, Haiyan; Kwong, Winghan J.; Antman, Elliott M.; Ruff, Christian T.; Giugliano, Robert P.; Cohen, David J.; Magnuson, Elizabeth A.;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Mercado, A.; Cajulis, C.; Michlin, B.; Romero-Colon, J.; Milas, J.; ; </t>
  </si>
  <si>
    <t>Variation of lipid and free fatty acid contents during larval release in two temperate octocorals according to their trophic strategy</t>
  </si>
  <si>
    <t>Viladrich, N.; Bramanti, L.; Tsounis, G.; Martinez-Quintana, A.; Ferrier-Pages, C.; Rossi, S.</t>
  </si>
  <si>
    <t>Can private management compensate the ineffective marine reserves in China?</t>
  </si>
  <si>
    <t>Huang, Hui; Wen, Colin Kuo-Chang; Li, Xiubao; Tao, Yuan; Lian, Jainshen; Yang, Jianhui; Cherh, Kah-Leng</t>
  </si>
  <si>
    <t>Classification of Continental Shelves in Terms of Geospatially Integrated Physiographic Realms and Morphodynamic Zones</t>
  </si>
  <si>
    <t>Heat flow density estimates in the Upper Rhine Graben using laboratory measurements of thermal conductivity on sedimentary rocks</t>
  </si>
  <si>
    <t>Harle, Pauline; Kushnir, Alexandra R. L.; Aichholzer, Coralie; Heap, Michael J.; Hehn, Regis; Maurer, Vincent; Baud, Patrick; Richard, Alexandre; Genter, Albert; Duringer, Philippe</t>
  </si>
  <si>
    <t>Integrating PROMIS (R) Computerized Adaptive Tests Into a Web-Based Intervention for Prostate Cancer</t>
  </si>
  <si>
    <t>Fox, Rina S.; Moreno, Patricia, I; Yanez, Betina; Estabrook, Ryne; Thomas, Jessica; Bouchard, Laura C.; McGinty, Heather L.; Mohr, David C.; Begale, Mark J.; Flury, Sarah C.; Perry, Kent T.; Kundu, Shilajit D.; Penedo, Frank J.</t>
  </si>
  <si>
    <t>Reconstructing high-resolution chromosome three-dimensional structures by Hi-C complex networks</t>
  </si>
  <si>
    <t>Liu, Tong; Wang, Zheng</t>
  </si>
  <si>
    <t>Coupling remote sensing with in situ surveys to determine reef fish habitat associations for the design of marine protected areas</t>
  </si>
  <si>
    <t>Goodell, Whitney; Stamoulis, Kostantinos A.; Friedlander, Alan M.</t>
  </si>
  <si>
    <t>Rationale and study protocol for the Nursing Home Compare Plus (NHCPlus) randomized controlled trial: A personalized decision aid for patients transitioning from the hospital to a skilled-nursing facility</t>
  </si>
  <si>
    <t>Sorkin, Dara H.; Amin, Alpesh; Weimer, David L.; Sharit, Joseph; Ladd, Heather; Mukamel, Dana B.</t>
  </si>
  <si>
    <t>Changes in Monkey Crystalline Lens Spherical Aberration During Simulated Accommodation in a Lens Stretcher</t>
  </si>
  <si>
    <t>Heilman, Bianca Maceo; Manns, Fabrice; de Castro, Alberto; Durkee, Heather; Arrieta, Esdras; Marcos, Susana; Parel, Jean-Marie</t>
  </si>
  <si>
    <t>The clinical spectrum of hydrocephalus in adults: report of the first 517 patients of the Adult Hydrocephalus Clinical Research Network registry</t>
  </si>
  <si>
    <t>Williams, Michael A.; Nagel, Sean J.; Luciano, Mark G.; Relkin, Norman; Zwimpfer, Thomas J.; Katzen, Heather; Holubkov, Richard; Moghekar, Abhay; Wisoff, Jeffrey H.; McKhann, Guy M., II; Golomb, James; Edwards, Richard J.; Hamilton, Mark G.</t>
  </si>
  <si>
    <t>The promise of CD4(+)FoxP3(+) regulatory T-cell manipulation in vivo: applications for allogeneic hematopoietic stem cell transplantation</t>
  </si>
  <si>
    <t>Copsel, Sabrina; Wolf, Dietlinde; Komanduri, Krishna V.; Levy, Robert B.</t>
  </si>
  <si>
    <t>System for on- and off-axis volumetric OCT imaging and ray tracing aberrometry of the crystalline lens</t>
  </si>
  <si>
    <t>Ruggeri, Marco; Williams, Siobhan; Heilman, Bianca Maceo; Yao, Yue; Chang, Yu-Cherng; Mohamed, Ashik; Sravani, N. Geetha; Durkee, Heather; Rowaan, Cornelis; Gonzalez, Alex; Ho, Arthur; Parel, Jean-Marie; Manns, Fabrice</t>
  </si>
  <si>
    <t>Marine protected areas and children's dietary diversity in the Philippines</t>
  </si>
  <si>
    <t>Alva, Soumya; Johnson, Kiersten; Jacob, Anila; D'Agnes, Heather; Mantovani, Richard; Evans, Thea</t>
  </si>
  <si>
    <t>Reef Life Survey: Establishing the ecological basis for conservation of shallow marine life</t>
  </si>
  <si>
    <t>Edgar, Graham J.; Cooper, Antonia; Baker, Susan C.; Barker, William; Barrett, Neville S.; Becerro, Mikel A.; Bates, Amanda E.; Brock, Danny; Ceccarelli, Daniela M.; Clausius, Ella; Davey, Marlene; Davis, Tom R.; Day, Paul B.; Green, Andrew; Griffiths, Samuel R.; Hicks, Jamie; Hinojosa, Ivan A.; Jones, Ben K.; Kininmonth, Stuart; Larkin, Meryl F.; Lazzari, Natali; Lefcheck, Jonathan S.; Ling, Scott D.; Mooney, Peter; Oh, Elizabeth; Perez-Matus, Alejandro; Pocklington, Jacqueline B.; Riera, Rodrigo; Sanabria-Fernandez, Jose A.; Seroussi, Yanir; Shaw, Ian; Shields, Derek; Shields, Joe; Smith, Margo; Soler, German A.; Stuart-Smith, Jemina; Turnbull, John; Stuart-Smith, Rick D.</t>
  </si>
  <si>
    <t>Discovery of a galaxy overdensity around a powerful, heavily obscured FRII radio galaxy at z=1.7: star formation promoted by large-scale AGN feedback?</t>
  </si>
  <si>
    <t>Gilli, R.; Mignoli, M.; Peca, A.; Nanni, R.; Prandoni, I.; Liuzzo, E.; D'Amato, Q.; Brusa, M.; Calura, F.; Caminha, G. B.; Chiaberge, M.; Comastri, A.; Cucciati, O.; Cusano, F.; Grandi, P.; Decarli, R.; Lanzuisi, G.; Mannucci, F.; Pinna, E.; Tozzi, P.; Vanzella, E.; Vignali, C.; Vito, F.; Balmaverde, B.; Citro, A.; Cappelluti, N.; Zamorani, G.; Norman, C.</t>
  </si>
  <si>
    <t>Maternal Obesity Affects Cardiac Remodeling and Recovery in Women with Peripartum Cardiomyopathy</t>
  </si>
  <si>
    <t>Davis, Esa M.; Ewald, Gregory; Givertz, Michael M.; Rajagopalan, Navin; Cooper, Leslie T., Jr.; Briller, Joan; Felker, G. Michael; Bozkurt, Biykem; Drazner, Mark H.; Hanley-Yanez, Karen; Halder, Indrani; McTiernan, Charles F.; McNamara, Dennis M.; Fett, James D.; Pisarcik, Jessica; McTiernan, Charles; Gorcsan, John, III; Schelbert, Erik; Alharethi, Rami; Rasmusson, Kismet; Brunisholz, Kim; Butler, Amy; Budge, Deborah; Kfoury, A. G.; Horne, Benjamin; Tuinei, Joe; Brown, Heather; Damp, Julie; Naftilan, Allen J.; Russell, Jill; Freehardt, Darla; Hsich, Eileen; Oblak, Cynthia; Ewald, Greg; Whitehead, Donna; Flanagan, Jean; Platts, Anne; Elkayam, Uri; Caro, Jorge; Mullin, Stephanie; Anello, M. Susan; Booth, David; Sandlin, Tiffany; Wijesiri, Wendy; Blauwet, Lori A.; Brunner, Joann; Phelps, Mary; Kempf, Ruth; Modi, Kalgi; Norwood, Tracy; Griza, Decebal Sorin; Kociol, Robb; Adams, Patricia; Wells, Gretchen; Thohan, Vinay; Wesley-Farrington, Deborah; Soots, Sandra; Sheppard, Richard; Michel, Caroline; Lapointe, Nathalie; Nathaniel, Heather; Kealey, Angela; Semigran, Marc; Daher, Maureen; Boehmer, John; Silber, David; Popjes, Eric; Frey, Patricia; Nicklas, Todd; Alexis, Jeffrey; Caufield, Lori; Thornton, John W., III; Gentry, Mindy; Robinson, Vincent J. B.; Sharma, Gyanendra K.; Holloway, Joan; Powell, Maria; Markham, David; Drazner, Mark; Fernandez, Lynn; Zucker, Mark; Baran, David A.; Gimovsky, Martin L.; Hochbaum, Natalia; Patel, Bharati; Adams, Laura; Ramani, Gautam; Gottlieb, Stephen; Robinson, Shawn; Fisher, Stacy; Marshall, Joanne; Haythe, Jennifer; Mancini, Donna; Bijou, Rachel; Farr, Maryjane; Marks, Marybeth; Arango, Henry; Bolos, Mariana; Mather, Paul; Rubin, Sharon; Bonita, Raphael; Eberwine, Susan; Skopicki, Hal; Stergiopoulos, Kathleen; McCathy-Santoro, Ellen; Intravaia, Jennifer; Maas, Elizabeth; Safirstein, Jordan; Kleet, Audrey; Martinez, Nancy; Corpoin, Christine; Hesari, Donna; Chaparro, Sandra; Hudson, Laura J.; Ghali, Jalal K.; Injic, Zora; Wittstein, Ilan S.</t>
  </si>
  <si>
    <t>Longitudinal effects of acculturation and enculturation on mental health: Does the measure of matter?</t>
  </si>
  <si>
    <t>Meca, Alan; Schwartz, Seth J.; Martinez, Charles R., Jr.; McClure, Heather H.</t>
  </si>
  <si>
    <t>A Tale of Two Measures: Concordance Between the ARSMA-II and the BIQ Acculturation Scales Among Latino Immigrant Families</t>
  </si>
  <si>
    <t>Martinez, Charles R., Jr.; Schwartz, Seth J.; Thier, Michael; McClure, Heather H.</t>
  </si>
  <si>
    <t>Clinical and genetic features of Charcot-Marie-Tooth disease 2F and hereditary motor neuropathy 2B in Japan</t>
  </si>
  <si>
    <t>Tanabe, Hajime; Higuchi, Yujiro; Yuan, Jun-Hui; Hashiguchi, Akihiro; Yoshimura, Akiko; Ishihara, Satoshi; Nozuma, Satoshi; Okamoto, Yuji; Matsuura, Eiji; Ishiura, Hiroyuki; Mitsui, Jun; Takashima, Ryotaro; Kokubun, Norito; Maeda, Kengo; Asano, Yuri; Sunami, Yoko; Kono, Yu; Ishigaki, Yasunori; Yanamoto, Shosaburo; Fukae, Jiro; Kida, Hiroshi; Morita, Mitsuya; Tsuji, Shoji; Takashima, Hiroshi</t>
  </si>
  <si>
    <t>Daily cycle in oxygen consumption by the sea anemone Nematostella vectensis Stephenson</t>
  </si>
  <si>
    <t>Maas, Amy E.; Jones, Ian T.; Reitzel, Adam M.; Tarrant, Ann M.</t>
  </si>
  <si>
    <t>The Zonules Selectively Alter the Shape of the Lens During Accommodation Based on the Location of Their Anchorage Points</t>
  </si>
  <si>
    <t>Nankivil, Derek; Heilman, Bianca Maceo; Durkee, Heather; Manns, Fabrice; Ehrmann, Klaus; Kelly, Shawn; Arrieta-Quintero, Esdras; Parel, Jean-Marie</t>
  </si>
  <si>
    <t>Daily variation of the associated microbial community and the Hsp60 expression in the Maldivian seagrass Thalassia hemprichii</t>
  </si>
  <si>
    <t>Rotini, Alice; Conte, Chiara; Seveso, Davide; Montano, Simone; Galli, Paolo; Vai, Marina; Migliore, Luciana; Mejia, Astrid</t>
  </si>
  <si>
    <t>Evaluating the efficacy of small-scale marine protected areas for preserving reef health: A case study applying emerging monitoring technology</t>
  </si>
  <si>
    <t>Bayley, Daniel T., I; Mogg, Andrew O. M.; Purvis, Andy; Koldewey, Heather J.</t>
  </si>
  <si>
    <t>Live imaging of Aiptasia larvae, a model system for coral and anemone bleaching, using a simple microfluidic device</t>
  </si>
  <si>
    <t>Van Treuren, Will; Brower, Kara K.; Labanieh, Louai; Hunt, Daniel; Lensch, Sarah; Cruz, Bianca; Cartwright, Heather N.; Tran, Cawa; Fordyce, Polly M.</t>
  </si>
  <si>
    <t>Decades of monitoring have informed the stewardship and ecological understanding of Australia's Great Barrier Reef</t>
  </si>
  <si>
    <t>Emslie, Michael J.; Bray, Peran; Cheal, Alistair J.; Johns, Kerryn A.; Osborne, Kate; Sinclair-Taylor, Tane; Thompson, Cassandra A.</t>
  </si>
  <si>
    <t>Insights into coral bleaching under heat stress from analysis of gene expression in a sea anemone model system</t>
  </si>
  <si>
    <t>Cleves, Phillip A.; Krediet, Cory J.; Lehnert, Erik M.; Onishi, Masayuki; Pringle, John R.</t>
  </si>
  <si>
    <t>Effect of temperature and feeding on carbon budgets and O-2 dynamics in Pocillopora damicornis</t>
  </si>
  <si>
    <t>Lyndby, Niclas Heidelberg; Holm, Jacob Boiesen; Wangpraseurt, Daniel; Grover, Renaud; Rottier, Cecile; Kuehl, Michael; Ferrier-Pages, Christine</t>
  </si>
  <si>
    <t>Rose bengal photodynamic antimicrobial therapy to inhibit Pseudomonas aeruginosa keratitis isolates</t>
  </si>
  <si>
    <t>Durkee, Heather; Arboleda, Alejandro; Aguilar, Mariela C.; Martinez, Jaime D.; Alawa, Karam A.; Relhan, Nidhi; Maestre-Mesa, Jorge; Amescua, Guillermo; Miller, Darlene; Parel, Jean-Marie</t>
  </si>
  <si>
    <t>Thermal Manipulation During Embryogenesis Impacts H3K4me3 and H3K27me3 Histone Marks in Chicken Hypothalamus</t>
  </si>
  <si>
    <t>David, Sarah-Anne; Carvalho, Anais Vitorino; Gimonnet, Coralie; Brionne, Aurelien; Hennequet-Antier, Christelle; Piegu, Benoit; Crochet, Sabine; Courousse, Nathalie; Bordeau, Thierry; Bigot, Yves; Collin, Anne; Coustham, Vincent</t>
  </si>
  <si>
    <t>Large expert-curated database for benchmarking document similarity detection in biomedical literature search</t>
  </si>
  <si>
    <t>Brown, Peter; Tan, Aik-Choon; El-Esawi, Mohamed A.; Liehr, Thomas; Blanck, Oliver; Gladue, Douglas P.; Almeida, Gabriel M. F.; Cernava, Tomislav; Sorzano, Carlos O.; Yeung, Andy W. K.; Engel, Michael S.; Chandrasekaran, Arun Richard; Muth, Thilo; Staege, Martin S.; Daulatabad, Swapna V.; Widera, Darius; Zhang, Junpeng; Meule, Adrian; Honjo, Ken; Pourret, Olivier; Yin, Cong-Cong; Zhang, Zhongheng; Cascella, Marco; Flegel, Willy A.; Goodyear, Carl S.; van Raaij, Mark J.; Bukowy-Bieryllo, Zuzanna; Campana, Luca G.; Kurniawan, Nicholas A.; Lalaouna, David; Huttner, Felix J.; Ammerman, Brooke A.; Ehret, Felix; Cobine, Paul A.; Tan, Ene-Choo; Han, Hyemin; Xia, Wenfeng; McCrum, Christopher; Dings, Ruud P. M.; Marinello, Francesco; Nilsson, Henrik; Nixon, Brett; Voskarides, Konstantinos; Yang, Long; Costa, Vincent D.; Bengtsson-Palme, Johan; Bradshaw, William; Grimm, Dominik G.; Kumar, Nitin; Martis, Elvis; Prieto, Daniel; Sabnis, Sandeep C.; Amer, Said E. D. R.; Liew, Alan W. C.; Perco, Paul; Rahimi, Farid; Riva, Giuseppe; Zhang, Chongxing; Devkota, Hari P.; Ogami, Koichi; Basharat, Zarrin; Fierz, Walter; Siebers, Robert; Tan, Kok-Hian; Boehme, Karen A.; Brenneisen, Peter; Brown, James A. L.; Dalrymple, Brian P.; Harvey, David J.; Ng, Grace; Werten, Sebastiaan; Bleackley, Mark; Dai, Zhanwu; Dhariwal, Raman; Gelfer, Yael; Hartmann, Marcus D.; Miotla, Pawel; Tamaian, Radu; Govender, Pragashnie; Gurney-Champion, Oliver J.; Kauppila, Joonas H.; Zhang, Xiaolei; Echeverria, Natalia; Subhash, Santhilal; Sallmon, Hannes; Tofani, Marco; Bae, Taeok; Bosch, Oliver; Cuiv, Paraic O.; Danchin, Antoine; Diouf, Barthelemy; Eerola, Tuomas; Evangelou, Evangelos; Filipp, Fabian V.; Klump, Hannes; Kurgan, Lukasz; Smith, Simon S.; Terrier, Olivier; Tuttle, Neil; Ascher, David B.; Janga, Sarath C.; Schulte, Leon N.; Becker, Daniel; Browngardt, Christopher; Bush, Stephen J.; Gaullier, Guillaume; Ide, Kazuki; Meseko, Clement; Werner, Gijsbert D. A.; Zaucha, Jan; Al-Farha, Abd A.; Greenwald, Noah F.; Popoola, Segun I.; Rahman, Md Shaifur; Xu, Jialin; Yang, Sunny Y.; Hiroi, Noboru; Alper, Ozgul M.; Baker, Chris I.; Bitzer, Michael; Chacko, George; Debrabant, Birgit; Dixon, Ray; Forano, Evelyne; Gilliham, Matthew; Kelly, Sarah; Klempnauer, Karl-Heinz; Lidbury, Brett A.; Lin, Michael Z.; Lynch, Iseult; Ma, Wujun; Maibach, Edward W.; Mather, Diane E.; Nandakumar, Kutty S.; Ohgami, Robert S.; Parchi, Piero; Tressoldi, Patrizio; Xue, Yu; Armitage, Charles; Barraud, Pierre; Chatzitheochari, Stella; Coelho, Luis P.; Diao, Jiajie; Doxey, Andrew C.; Gobet, Angelique; Hu, Pingzhao; Kaiser, Stefan; Mitchell, Kate M.; Salama, Mohamed F.; Shabalin, Ivan G.; Song, Haijun; Stevanovic, Dejan; Yadollahpour, Ali; Zeng, Erliang; Zinke, Katharina; Alimba, C. G.; Beyene, Tariku J.; Cao, Zehong; Chan, Sherwin S.; Gatchell, Michael; Kleppe, Andreas; Piotrowski, Marcin; Torga, Gonzalo; Woldesemayat, Adugna A.; Cosacak, Mehmet I.; Haston, Scott; Ross, Stephanie A.; Williams, Richard; Wong, Alvin; Abramowitz, Matthew K.; Effiong, Andem; Lee, Senhong; Abid, Muhammad Bilal; Agarabi, Cyrus; Alaux, Cedric; Albrecht, Dirk R.; Atkins, Gerald J.; Beck, Charles R.; Bonvin, A. M. J. J.; Bourke, Emer; Brand, Thomas; Braun, Ralf J.; Bull, James A.; Cardoso, Pedro; Carter, Dee; Delahay, Robin M.; Ducommun, Bernard; Duijf, Pascal H. G.; Epp, Trevor; Eskelinen, Eeva-Liisa; Fallah, Mazyar; Farber, Debora B.; Fernandez-Triana, Jose; Feyerabend, Frank; Florio, Tullio; Friebe, Michael; Furuta, Saori; Gabrielsen, Mads; Gruber, Jens; Grybos, Malgorzata; Han, Qian; Heinrich, Michael; Helantera, Heikki; Huber, Michael; Jeltsch, Albert; Jiang, Fan; Josse, Claire; Jurman, Giuseppe; Kamiya, Haruyuki; de Keersmaecker, Kim; Kristiansson, Erik; de Leeuw, Frank-Erik; Li, Jiuyong; Liang, Shide; Lopez-Escamez, Jose A.; Lopez-Ruiz, Francisco J.; Marchbank, Kevin J.; Marschalek, Rolf; Martin, Carmen S.; Miele, Adriana E.; Montagutelli, Xavier; Morcillo, Esteban; Nicoletti, Rosario; Niehof, Monika; O'Toole, Ronan; Ohtomo, Toshihiko; Oster, Henrik; Palma, Jose-Alberto; Paterson, Russell; Peifer, Mark; Portilla, Maribel; Portillo, M. C.; Pritchard, Antonia L.; Pusch, Stefan; Raghava, Gajendra P. S.; Roberts, Nicola J.; Ross, Kehinde; Schuele, Birgitt; Sergeant, Kjell; Shen, Jun; Stella, Alessandro; Sukocheva, Olga; Uversky, Vladimir N.; Vanneste, Sven; Villet, Martin H.; Viveiros, Miguel; Vorholt, Julia A.; Weinstock, Christof; Yamato, Masayuki; Zabetakis, Ioannis; Zhao, Xin; Ziegler, Andreas; Aizat, Wan M.; Atlas, Lauren; Bridges, Kristina M.; Chakraborty, Sayan; Deschodt, Mieke; Domingues, Helena S.; Esfahlani, Shabnam S.; Falk, Sebastian; Guisado, J. L.; Kane, Nolan C.; Kueberuwa, Gray; Lau, Colleen L.; Liang, Dai; Liu, Enwu; Luu, Andreas M.; Ma, Chuang; Ma, Lisong; Moyer, Robert; Norris, Adam D.; Panthee, Suresh; Parsons, Jerod R.; Peng, Yousong; Pinto, Ines Mendes; Reschke, Cristina R.; Sillanpaa, Elina; Stewart, Christopher J.; Uhle, Florian; Yang, Hui; Zhou, Kai; Zhu, Shu; Ashry, Mohamed; Bergsland, Niels; Berthold, Maximilian; Chen, Chang-Er; Colella, Vito; Cuypers, Maarten; Eskew, Evan A.; Fan, Xiao; Gajda, Maksymilian; Gonzalezlez-Prendes, Rayner; Goodin, Amie; Graham, Emily B.; Groen, Ewout J. N.; Gutierrez-Sacristan, Alba; Habes, Mohamad; Heffler, Enrico; Higginbottom, Daniel B.; Janzen, Thijs; Jayaraman, Jayakumar; Jibb, Lindsay A.; Jongen, Stefan; Kinyanjui, Timothy; Koleva-Kolarova, Rositsa G.; Li, Zhixiu; Liu, Yu-Peng; Lund, Bjarte A.; Lussier, Alexandre A.; Ma, Liping; Mier, Pablo; Moore, Matthew D.; Nagler, Katja; Orme, Mark W.; Pearson, James A.; Prajapati, Anilkumar S.; Saito, Yu; Troder, Simon E.; Uchendu, Florence; Verloh, Niklas; Voutchkova, Denitza D.; Abu-Zaid, Ahmed; Bakkach, Joaira; Baumert, Philipp; Dono, Marcos; Hanson, Jack; Herbelet, Sandrine; Hobbs, Emma; Kulkarni, Ameya; Kumar, Narendra; Liu, Siqi; Loft, Nikolai D.; Reddan, Tristan; Senghore, Thomas; Vindin, Howard; Xu, Haotian; Bannon, Ross; Chen, Branson; Cheung, Johnny T. K.; Cooper, Jeffrey; Esnakul, Ashwini K.; Feghali, Karine A.; Ghelardi, Emilia; Gnasso, Agostino; Horbar, Jeffrey; Lai, Hei M.; Li, Jian; Ma, Lan; Ma, Ruiyan; Pan, Zihang; Peres, Marco A.; Pranata, Raymond; Seow, Esmond; Sydes, Matthew; Testoni, Ines; Westermair, Anna L.; Yang, Yongliang; Afnan, Masoud; Albiol, Joan; Albuquerque, Lucia G.; Amiya, Eisuke; Amorim, Rogerio M.; An, Qianli; Andersen, Stig U.; Aplin, John D.; Argyropoulos, Christos; Asmann, Yan W.; Assaeed, Abdulaziz M.; Atanasov, Atanas G.; Atchison, David A.; Avery, Simon V.; Avillach, Paul; Baade, Peter D.; Backman, Lars; Badie, Christophe; Baldi, Alfonso; Ball, Elizabeth; Bardot, Olivier; Barnett, Adrian G.; Basner, Mathias; Batra, Jyotsna; Bazanova, O. M.; Beale, Andrew; Beddoe, Travis; Bell, Melanie L.; Berezikov, Eugene; Berners-Price, Sue; Bernhardt, Peter; Berry, Edward; Bessa, Theolis B.; Billington, Craig; Birch, John; Blakely, Randy D.; Blaskovich, Mark A. T.; Blum, Robert; Boelaert, Marleen; Bogdanos, Dimitrios; Bosch, Carles; Bourgoin, Thierry; Bouvard, Daniel; Boykin, Laura M.; Bradley, Graeme; Braun, Daniel; Brownlie, Jeremy; Bruhl, Albert; Burt, Austin; Butler, Lisa M.; Byrareddy, Siddappa N.; Byrne, Hugh J.; Cabantous, Stephanie; Calatayud, Sara; Candal, Eva; Carlson, Kimberly; Casillas, Sonia; Castelvetro, Valter; Caswell, Patrick T.; Cavalli, Giacomo; Cerovsky, Vaclav; Chagoyen, Monica; Chen, Chang-Shi; Chen, Dong F.; Chen, Hao; Chen, Hui; Chen, Jui-Tung; Chen, Yinglong; Cheng, Changxiu; Cheng, Jianlin; Chinapaw, Mai; Chinopoulos, Christos; Cho, William C. S.; Chong, Lillian; Chowdhury, Debashish; Chwalibog, Andre; Ciresi, A.; Cockcroft, Shamshad; Conesa, Ana; Cook, Penny A.; Cooper, David N.; Coqueret, Olivier; Corea, Enoka M.; Costa, Elisio; Coupland, Carol; Crawford, Stephanie Y.; Cruz, Aparecido D.; Cui, Huijuan; Cui, Qiang; Culver, David C.; D'Angiulli, Amedeo; Dahms, Tanya E. S.; Daigle, France; Dalgleish, Raymond; Danielsen, Havard E.; Darras, Sebastien; Davidson, Sean M.; Day, David A.; Degirmenci, Volkan; Demaison, Luc; Devriendt, Koenraad; Ding, Jiandong; Dogan, Yunus; Dong, X. C.; Donner, Claudio F.; Dressick, Walter; Drevon, Christian A.; Duan, Huiling; Ducho, Christian; Dumaz, Nicolas; Dwarakanath, Bilikere S.; Ebell, Mark H.; Eisenhardt, Steffen; Elkum, Naser; Engel, Nadja; Erickson, Timothy B.; Fairhead, Michael; Faville, Marty J.; Fejzo, Marlena S.; Festa, Fernanda; Feteira, Antonio; Flood-Page, Patrick; Forsayeth, John; Fox, Simon A.; Franks, Steven J.; Frentiu, Francesca D.; Frilander, Mikko J.; Fu, Xinmiao; Fujita, Satoshi; Galea, Ian; Galluzzi, Luca; Gani, Federica; Ganpule, Arvind P.; Garcia-Alix, Antonio; Gedye, Kristene; Giordano, Maurizio; Giunta, Cecilia; Gleeson, Paul A.; Goarant, Cyrille; Gong, Haipeng; Gora, Diop; Gough, Michael J.; Goyal, Ravinder; Graham, Kathryn E.; Grande-Perez, Ana; Graves, Patricia M.; Greidanus, Harm; Grice, Darren; Grunau, Christoph; Gumulya, Yosephine; Guo, Yabin; Gurevich, Vsevolod V.; Gusev, Oleg; Hacker, Elke; Hage, Steffen R.; Hagen, Guy; Hahn, Steven; Haller, Dagmar M.; Hammerschmidt, Sven; Han, Jianwei; Han, Renzhi; Handfield, Martin; Hapuarachchi, Hapuarachchige C.; Harder, Timm; Hardingham, Jennifer E.; Heck, Michelle; Heers, Marcel; Hew, Khe F.; Higuchi, Yohei; St Hilaire, Cynthia; Hilton, Rachel; Hodzic, Enisa; Hone, Andrew; Hongoh, Yuichi; Hu, Guoku; Huber, Heinz P.; Hueso, Luis E.; Huirne, Judith; Hurt, Lisa; Idborg, Helena; Ikeo, Kazuho; Ingley, Evan; Jakeman, Philip M.; Jensen, Arne; Jia, Hong; Jia, Husen; Jia, Shuqin; Jiang, Jianping; Jiang, Xingyu; Jin, Yi; Jo, Daehyun; Johnson, Andrew M.; Johnston, Marie; Jonscher, Karen R.; Jorens, Philippe G.; Jorgensen, Jens O. L.; Joubert, Johan W.; Jung, Sin-Ho; Junior, Antonio M.; Kahan, Thomas; Kamboj, Sunjeev K.; Kang, Yong-Kook; Karamanos, Yannis; Karp, Natasha A.; Kelly, Ryan; Kenna, Ralph; Kennedy, Jonathan; Kersten, Birgit; Khalaf, Roy A.; Khalid, Javaria M.; Khatlani, T.; Khider, Tarig; Kijanka, Gregor S.; King, Sarah R. B.; Kluz, Tomasz; Knox, Paul; Kobayashi, Tatsuya; Koch, Karl-Wilhelm; Kohonen-Corish, Maija R. J.; Kong, Xiangpeng; Konkle-Parker, Deborah; Korpela, Kalevi M.; Kostrikis, Leondios G.; Kraiczy, Peter; Kratz, Harald; Krause, Gunter; Krebsbach, Paul H.; Kristensen, Soren R.; Kumari, Prerna; Kunimatsu, Akira; Kurdak, Hatice; Kwon, Young D.; Lachat, Carl; Lagisz, Malgorzata; Laky, Brenda; Lammerding, Jan; Lange, Matthias; Larrosa, Mar; Laslett, Andrew L.; LeClair, Elizabeth E.; Lee, Kyung-Woo; Lee, Ming-Yih; Lee, Moon-Soo; Li, Genyuan; Li, Jiansheng; Lieb, Klaus; Lim, Yau Y.; Lindsey, Merry L.; Line, Paul-Dag; Liu, Dengcai; Liu, Fengbin; Liu, Haiyan; Liu, Hongde; Lloyd, Vett K.; Lo, Te-Wen; Locci, Emanuela; Loidl, Josef; Lorenzen, Johan; Lorkowski, Stefan; Lovell, Nigel H.; Lu, Hua; Lu, Wei; Lu, Zhiyong; Luengo, Gustavo S.; Lundh, Lars-Gunnar; Lysy, Philippe A.; Mabb, Angela; Mack, Heather G.; Mackey, David A.; Mahdavi, S. R.; Maher, Pamela; Maher, Toby; Maity, Sankar N.; Malgrange, Brigitte; Mamoulakis, Charalampos; Mangoni, Arduino A.; Manke, Thomas; Manstead, Antony S. R.; Mantalaris, Athanasios; Marsal, Jan; Marschall, Hanns-Ulrich; Martin, Francis L.; Martinez-Raga, Jose; Martinez-Salas, Encarnacion; Mathieu, Daniel; Matsui, Yoichi; Maza, Elie; McCutcheon, James E.; Mckay, Gareth J.; McMillan, Brian; McMillan, Nigel; Meads, Catherine; Medina, Loreta; Merrick, B. Alex; Metzger, Dennis W.; Meunier, Frederic A.; Michaelis, Martin; Micheau, Olivier; Mihara, Hisaaki; Mintz, Eric M.; Mizukami, Takuo; Moalic, Yann; Mohapatra, D. P.; Monteiro, Antonia; Montes, Matthieu; Moran, John V.; Morozov, Sergey Y.; Mort, Matthew; Murai, Noriyuki; Murphy, Denis J.; Murphy, Susan K.; Murray, Shauna A.; Naganawa, Shinji; Nammi, Srinivas; Nasios, Grigorios; Natoli, Roman M.; Nguyen, Frederique; Nicol, Christine; van Nieuwerburgh, Filip; Nilsen, Erlend B.; Nobile, Clarissa J.; O'Mahony, Margaret; Ohlsson, Sophie; Olatunbosun, Oluremi; Olofsson, Per; Ortiz, Alberto; Ostrikov, Kostya; Otto, Siegmar; Outeiro, Tiago F.; Ouyang, Songying; Paganoni, Sabrina; Page, Andrew; Palm, Christoph; Paradies, Yin; Parsons, Michael H.; Parsons, Nick; Pascal, Pigny; Paul, Elisabeth; Peckham, Michelle; Pedemonte, Nicoletta; Pellizzon, Michael A.; Petrelli, M.; Pichugin, Alexander; Pinto, Carlos J. C.; Plevris, John N.; Pollesello, Piero; Polz, Martin; Ponti, Giovanna; Porcelli, Piero; Prince, Martin; Quinn, Gwendolyn P.; Quinn, Terence J.; Ramula, Satu; Rappsilber, Juri; Rehfeldt, Florian; Reiling, Jan H.; Remacle, Claire; Rezaei, Mohsen; Riddick, Eric W.; Ritter, Uwe; Roach, Neil W.; Roberts, David D.; Robles, Guillermo; Rodrigues, Tiago; Rodriguez, Cesar; Roislien, Jo; Roobol, Monique J.; Rowe, J. Alexandra; Ruepp, Andreas; van Ruitenbeek, Jan; Rust, Petra; Saad, Sonia; Sack, George H.; Santos, Manuela; Saudemont, Aurore; Sava, Gianni; Schrading, Simone; Schramm, Alexander; Schreiber, Martin; Schuler, Sidney; Schymkowitz, Joost; Sczyrba, Alexander; Seib, Kate L.; Shi, Han-Ping; Shimada, Tomohiro; Shin, Jeon-Soo; Shortt, Colette; Silveyra, Patricia; Skinner, Debra; Small, Ian; Smeets, Paul A. M.; So, Po-Wah; Solano, Francisco; Sonenshine, Daniel E.; Song, Jiangning; Southall, Tony; Speakman, John R.; Srinivasan, Mandyam V.; Stabile, Laura P.; Stasiak, Andrzej; Steadman, Kathryn J.; Stein, Nils; Stephens, Andrew W.; Stewart, Douglas I.; Stine, Keith; Storlazzi, Curt; Stoynova, Nataliya V.; Strzalka, Wojciech; Suarez, Oscar M.; Sultana, Taranum; Sumant, Anirudha V.; Summers, Mathew J.; Sun, Gang; Tacon, Paul; Tanaka, Kozo; Tang, Haixu; Tanino, Yoshinori; Targett-Adams, Paul; Tayebi, Mourad; Tayyem, Reema; Tebbe, Christoph C.; Telfer, Evelyn E.; Tempel, Wolfram; Teodorczyk-Injeyan, Julita A.; Thijs, Gert; Thorne, Sally; Thrift, Amanda G.; Tiffon, Celine; Tinnefeld, Philip; Tjahjono, Daryono H.; Tolle, Fabrice; Toth, Ervin; del Tredici, Andria L.; Tsapas, Apostolos; Tsirigotis, Konstantinos; Turak, Ayse; Tzotzos, George; Udo, Edet E.; Utsumi, Toshiaki; Vaidyanathan, Subramanian; Vaillant, Michel; Valsesia, Armand; Vandenbroucke, Roosmarijn E.; Veiga, Feliciano H.; Vendrell, Marc; Vesk, Peter A.; Vickers, Paul; Victor, Victor M.; Villemur, Richard; Vohl, Marie-Claude; Voolstra, Christian R.; Vuillemin, Anne; Wakelin, Steven; Waldron, Levi; Walsh, Laurence J.; Wang, Amanda Y.; Wang, Fuan; Wang, Yun; Watanabe, Yoichi; Weigert, Andreas; Wen, Jet-Chau; Wham, Carol; White, Ethan P.; Wiener, Jan; Wilharm, Gottfried; Wilkinson, Simon; Willmann, Raffaella; Wilson, Coralie; Wirth, Brunhilde; Wojan, Timothy R.; Wolff, Mathieu; Wong, Bryan M.; Wu, Tzu-Wei; Wuerbel, Hanno; Xiao, Xiangshu; Xu, Dong; Xu, J. W.; Xu, Jianping; Xue, Bin; Yalcin, Suayib; Yan, Hong; Yang, En-Cheng; Yang, Shiqi; Yang, Wei; Ye, Yuzhen; Ye, Zhi-Qiang; Yli-Kauhaluoma, Jari; Yoneyama, Hiroshi; Yu, Ying; Yuan, Guo-Cheng; Yuh, Chiou-Hwa; Zaccolo, Manuela; Zeng, Chen; Zevnik, Branko; Zhang, Chi; Zhang, Li; Zhang, Li; Zhang, Yingkai; Zhang, Yusen; Zhang, Zhiyong; Zhang, Zhong-Yin; Zhao, Yuan; Zhou, Min; Zuberbier, Torsten; Aanei, Carmen M.; Ahmad, Rafi; Al-Lawama, Manar; Alanio, Alexandre; Allardyce, Judith; Alonso-Caneiro, David; Atack, John M.; Baier, Dirk; Bansal, Abhisheka; Benezeth, Yannick; Berbesque, Colette; Berrevoet, Frederik; Biedermann, Peter H. W.; Bijleveld, Erik; Bittner, Florian; Blombach, Fabian; Van den Bos, Wouter; Boudreau, Shellie A.; Bramoweth, Adam D.; Braubach, Oliver; Cai, Yufeng; Campbell, Matthew; Cao, Zanxia; Catry, Thibault; Chen, Xin; Cheng, Shuiqin; Chung, Hee-Jung; Chavez-Fumagalli, Miguel A.; Conway, Aaron; Costa, Bruno M.; Cyr, Normand; Dean, Lorraine T.; Denzel, Martin S.; Dlamini, S. V.; Dudley, Kevin J.; Dufies, Maeva; Ecke, Thorsten; Eckweiler, Denitsa; Eixarch, Elisenda; El-Adawy, Hosny; Emmrich, Julius V.; Eustace, Alex J.; Falter-Wagner, Christine M.; Fuss, Johannes; Gao, Jianzhao; Gill, Martin R.; Gloyn, Liz; Goggs, Robert; Govinden, Usha; Greene, Garrett; Greiff, Victor; Grundle, D. S.; Gruneberg, Patrick; Gumede, Nicksy; Haore, Gbaguidi; Harrison, Pille; Hoenner, Xavier; Hojsgaard, Diego; Hori, Hikaru; Ikonomopoulou, Maria P.; Jeurissen, Patrick; Johnson, Daniel M.; Kabra, Dhiraj; Kamagata, Koji; Karmakar, Chandan; Kasian, Olga; Kaye, Linda K.; Khan, Murad M.; Kim, Yong-Min; Kish, J. K.; Kobold, Sebastian; Kohanbash, Gary; Kohls, Gregor; Kugler, Jan-Michael; Kumar, Gyanendra; Lacy-Colson, Jon; Latif, Asam; Lauschke, Volker M.; Li, Bingling; Lim, Chinten J.; Liu, Fang; Liu, Xiaodong; Lu, Jin-Jian; Lu, Qiang; Mahavadi, Poornima; Marzocchi, Ugo; McGarrigle, Christine A.; van Meerten, Tom; Min, Rogier; Moal, Iain; Molari, Massimiliano; Molleman, Lucas; Mondal, Saiful R.; Van de Mortel, Thea; Moss, W. N.; Moultos, Othonas A.; Mukherjee, Maheswari; Nakayama, Kazuhiko; Narayan, Edward; Navaratnarajah; Neumann, Philipp-Alexander; Nie, Jiyun; Nie, Yingjiu; Niemeyer, Frank; Fiona; Nwaiwu, Ogueri; Oldenmenger, Wendy H.; Olumayede, Emmanuel; Ou, Jianhong; Pallebage-Gamarallage, Menuka; Pearce, Simon P.; Pelkonen, Tuula; Pelleri, Maria C.; Pereira, Joana L.; Pheko, Mpho; Pinto, Karina A.; Piovesan, Allison; Pluess, Michael; Podolsky, Illya M.; Prescott, Julie; Qi, Dongchen; Qi, Xingshun; Raikou, Vaia D.; Ranft, Andreas; Rhodes, Johanna; Rotge, Jean-Yves; Rowe, Anna D.; Saggar, Manish; Schuon, Robert A.; Shahid, Shaouli; Shalchyan, Vahid; Shirvalkar, Prasad; Shiryayev, Oleg; Singh, Jugpreet; Smout, Michael J.; Soares, Antonio; Song, Chunjiao; Srivastava, Kshitij; Srivastava, Rupesh K.; Sun, Jim; Szabo, Attila; Szymanski, Wiktor; Tai, Chan N. P.; Takeuchi, Hisashi; Tanadini-Lang, S.; Tang, Fei; Tao, Wanyin; Theron, G.; Tian, Chang F.; Tian, Yu-Shi; Tuttle, Lisa M.; Valenti, Anna; Verlot, Pierre; Walker, Mirella; Wang, Jun; Welter, Danielle; Winslade, Matthew; Wu, Dalei; Wu, Yi-Rui; Xiao, Han; Xu, Beisi; Xu, Juan; Xu, Ziyue; Yang, Dongdong; Yang, Mingjun; Yankilevich, Patricio; You, Yuyi; Yu, Chenglong; Zhan, Jian; Zhang, Gong; Zhang, Kai; Zhang, Tuo; Zhang, Yi; Zhao, Guoyan; Zhao, Jing; Zhou, Xiaofan; Zhu, Zhenxing; Ajani, Penelope A.; Anazodo, Udunna C.; Bagloee, Saeed A.; Bail, Kasia; Bar, Ido; Bathelt, Joe; Benkeser, David; Bernier, Meghan L.; Blanchard, Adam M.; Boakye, Dominic W.; Bonatsos, Vasileios; Boon, Michele H.; Bouboulis, George; Bromfield, Elizabeth; Brown, Joshua; Bul, Kim C. M.; Burton, Kathryn J.; Butkowski, Eugene G.; Carroll, Grace; Chao, Fengqing; Charrier, Elisabeth E.; Chen, Xiaoyin; Chen, Yu-Chih; Chenguang; Choi, Jane R.; Christoffersen, Tore; Comel, Joao C.; Cosse, Cyril; Cui, Yanru; van Dessel, Pieter; Dhaval; Diodato, Daria; Duffey, Maelle; Dutt, Avik; Egea, Luis G.; El-Said, Mohammed; Faye, Martin; Fernandez-Fernandez, Beatriz; Foley, Kieran G.; Founou, Luria L.; Fu, Fan; Gadelkareem, Rabea A.; Galimov, Evgeny; Garip, Gulcan; Gemmill, Alison; Gouil, Quentin; Grey, James; Gridneva, Zoya; Grothe, Michel J.; Grebert, Theophile; Guerrero, Fabricio; Guignard, Leo; Haenssgen, Marco J.; Hasler, David; Holgate, Joan Y.; Huang, Ancheng; Hulse-Kemp, Amanda M.; Jean-Quartier, Claire; Jeon, Sang-Min; Jia, Yangyang; Jutzeler, Catherine; Kalatzis, Panagiotis; Karim, Masud; Karsay, Kathrin; Keitel, Anne; Kempe, Andreas; Keown, Jeremy R.; Khoo, Chin M.; Khwaja, Nyil; Kievit, Rogier A.; Kosanic, Aleksandra; Koutoukidis, Dimitrios A.; Kramer, Paul; Kumar, Dilip; Kirag, Nukhet; Lanza, Giuseppe; Le, Thuc D.; Leem, Jung W.; Leightley, Daniel; Leite, Andreia; Lercher, Lukas; Li, Ying; Lim, Renly; Lima, Luiz R. A.; Lin, Li; Ling, Tong; Liu, Yuchen; Liu, Zhonghua; Lu, Yao; Lum, Fok M.; Luo, Hang; Machhi, Jatin; Macleod, Angus; Macwan, Isaac; Madala, Hanumantha R.; Madani, Nima; de Maio, Nicola; Makowiecki, Kalina; Mallinson, Daniel J.; Margelyte, Ruta; Maria, Caracausi; Markonis, Y.; Marsili, Luca; Mavoa, Suzanne; McWilliams, Lorna; Megersa, Moa; Mendes, Caetano S. M.; Menichetti, Julia; Mercieca-Bebber, Rebecca; Miller, Jack J.; Minde, David-Paul M.; Minges, Alexander; Mishra, Eleanor; Mishra, Virendra R.; Moores, Carly; Morrice, Nicola; Moskalensky, Alexander E.; Navarin, Nicolo; Negera, Edessa; Nolet, Philippe; Nordberg, Ana; Norden, Rickard; Nowicki, Jessica P.; Olova, Nelly; Olszewski, Pawel; Onzima, Robert; Pan, Chih-Long; Park, Charny; Park, Dong Ik; Park, Seyoung; Patil, Chandrashekhar D.; Pedro, Sansoa A.; Perry, Samuel R.; Peter, Jessica; Peterson, Brent M.; Pezzuolo, Andrea; Pozdnyakov, Ilya; Qian, Siyu; Qin, Lei; Rafe, Ali; Raote, Ishier; Raza, Ali; Rebl, Henrike; Refai, Osama; Regan, Tim; Richa, Tambi; Richardson, Mark F.; Robinson, K. R.; Rossoni, Luca; Rouet, Romain; Safaei, Soroush; Schneeberger, Pierre H. H.; Schwotzer, Daniela; Sebastian, Agata; Selinski, Jennifer; Seltmann, Stefanie; Sha, Feng; Shalev, Nir; Shang, Jin-Long; Singer, Josef; Singh, Mandeep; Smith, Taylor; Solomon-Moore, Emma; Song, Lijuan; Soraggi, Samuele; Stanley, Ryan; Steckhan, Nico; Strobl, Frederic; Subissi, Lorenzo; Supriyanto, Irwan; Surve, Chinmay R.; Suzuki, Tomo; Syme, Caitlin; Sorelius, Karl; Tang, Young; Tantawy, Marwa; Tennakoon, Sumudu; Teseo, Serafino; Toelzer, Christine; Tomov, Nikola; Tovar, Miguel; Tran, Linh; Tripathi, Sushil; Tuladhar, Anil M.; Ukubuiwe, Azubuike C.; Ung, Carolina O. L.; Valgepea, Kaspar; Vatanparast, Hamid; Vidal, Arnau; Wang, Fang; Wang, Qing; Watari, Ricky; Webster, Rebecca; Webster, Ruth; Wei, Junnian; Wibowo, David; Wingenbach, Tanja S. H.; Xavier, Rose M.; Xiao, Shumin; Xiong, Peng; Xu, Shicai; Xu, Shilin; Yao, Ruifeng; Yao, Wen; Yin, Qinan; Yu, Yongbo; Zaitsu, Masayoshi; Zeineb, Zian; Zhan, Xiao-Yong; Zhang, Jilei; Zhang, Rongqiang; Zhang, Wei; Zhang, Xianglilan; Zheng, Shan; Zhou, Bailing; Zhou, Xiaoyan; Ahmad, Haroon; Akinwumi, Sayo A.; Albery, Gregory F.; Alhowimel, Ahmed; Ali, Junaid; Alshehri, Mansour; Alsuhaibani, Mohammed; Anikin, Andrey; Azubuike, Samuel O.; Bach-Mortensen, Anders; Baltiansky, Lior; Bartas, Martin; Belachew, Kiflemariam Y.; Bhardwaj, Vivek; Binder, Karin; Bland, Nicholas S.; Boah, Michael; Bullen, Benjamin; Calabro, Giovanna E.; Callahan, Tiffany J.; Cao, Bing; Chalmers, Kelsey; Chang, Wei; Che, Zhengping; Chen, Andrew T. Y.; Chen, Haimin; Chen, Huaming; Chen, Youning; Chen, Zhao; Choi, YoungRok; Chowdhury, Mohiuddin A. K.; Christensen, Martin R.; Cooke, Robert S. C.; Cottini, Marzia; Covington, Natalie V.; Cunningham, Catriona; Delarocque, Julien; Devos, Lucie; Dhar, Aurup R.; Ding, Ke-Feng; Dong, Kexian; Dong, Zheng; Dreyer, Niklas; Ekstrand, Chelsea; Fardet, Tanguy; Feleke, Berhanu E.; Feurer, Thomas; Freitas, Angela; Gao, Tian; Asefa, N. G.; Giganti, Francesco; Grabowski, Piotr; Guerra-Mora, Jose R.; Guo, Chengying; Guo, Xinyi; Gupta, Himanshu; He, Shuonan; Heijne, Marloes; Heinemann, Stephanie; Hogrebe, Alexander; Huang, Zhengping; Iskander-Rizk, Sophinese; Iyer, Lavanya M.; Jahan, Yasmin; James, Ameh S.; Joel, Emmanuel; Joffroy, Bastian; Jegousse, Clara; Kambondo, George; Karnati, Priyanka; Kaya, Cihan; Ke, An; Kelly, Daniel; Kickert, Rob; Kidibule, Peter E.; Kieselmann, Jennifer P.; Kim, Hyeon J.; Kitazawa, Takeshi; Lamberts, Aniek; Li, You; Liang, Huakang; Linn, Sabrina N.; Litfin, Thomas; Liusuo, Wang; Lygirou, Vasiliki; Mahato, Ajay K.; Mai, Zhi-Ming; Major, Rupert W.; Mali, Samira; Mallis, Panagiotis; Mao, Wenzhi; Mao, Wenzhi; Marvin-Dowle, Katie; Marvin-Dowle, Katie; Mason, Leanda D.; Merideth, Ben; Merino-Plaza, Maria J.; Merlaen, Britt; Messina, Rossella; Mishra, Anand K.; Muhammad, Junaid; Musinguzi, Conrad; Nanou, Afroditi; Naqash, Amreen; Nguyen, Joe T.; Nguyen, Thi T. H.; Ni, Duan; Nida; Notcovich, Shirli; Ohst, Barnabas; Ollivier, Quinn R.; Osses, Daniel F.; Peng, Xiangda; Plantinga, Arnoud; Pulia, Michael; Rafiq, Muhammad; Raman, Ayush; Raucher-Chene, Delphine; Rawski, Rafal; Ray, Asit; Razak, Lubna A.; Rudolf, Kevin; Rusch, Peter; Sadoine, Margaux L.; Schmidt, Axel; Schurr, Roey; Searles, Stephen; Sharma, Saurab; Sheehan, Barry; Shi, Chunhu; Shohayeb, Belal; Sommerlad, Andrew; Strehlow, Jan; Sun, Xianbao; Sundar, Raghav; Taherzadeh, Ghazaleh; Tahir, Nur D. M.; Tang, Jun; Testa, Jean; Tian, Zhiqi; Tingting, Qian; Verheijen, Geert P.; Vickstrom, Casey; Wang, Teng; Wang, Xiaomin; Wang, Zhenxing; Wei, Pan; Wilson, Alex; Wyart; Yassine, Abdul-Amir; Yousefzadeh, Abbas; Zare, Asma; Zeng, Zhen; Zhang, Chengrong; Zhang, Haowen; Zhang, Linxing; Zhang, Tongchuan; Zhang, Weijia; Zhang, Zhe; Zhou, Jianyu; Zhu, Dongjie; Adamo, Vincenzo; Adeyemo, Adebolajo A.; Aggelidou, Maria; Al-Owaifeer, Adi M.; Al-Riyami, Arwa Z.; Alzghari, Saeed K.; Andersen, Vibeke; Angus, Kathryn; Asaduzzaman, Muhammad; Asady, Hadi; Ato, Dai; Bai, Xiaoyong; Baines, Rebecca L.; Ballantyne, Maghan; Ban, Bo; Beck, Jill; Ben-Nafa, Walid; Black, Emma; Blancher, Antoine; Blankstein, Ron; Bodagh, Neil; Borges, Paulo A. V.; Brooks, Anastasia; Brox-Ponce, Josue; Brunetti, Arturo; Canham, Colin D.; Carninci, Piero; Carvajal, Richard; Chang, Shun C.; Chao, Jie; Chatterjee, Pranab; Chen, He; Chen, Yi-Chun; Chhatriwalla, Adnan K.; Chikowe, Ibrahim; Chuang, Trees-Juen; Collevatti, Rosane G.; Valera-Cornejo, Diego A.; Cuenda, Ana; Dao, Myriam; Dauga, Delphine; Deng, Zaian; Devkota, Kiran; Doan, Lisa V.; Elewa, Yaser H. A.; Fan, Dongsheng; Faruk, Mohammed; Feifei, Shi; Ferguson, Trevor S.; Fleres, Francesco; Foster, Emma J.; Foster, C. Stephen; Furer, Tzvi; Gao, Yibo; Garcia-Rivera, Enid J.; Gazdar, Adi; George, Ronald B.; Ghosh, Sayantan; Gianchecchi, Elena; Gleason, Joshua M.; Hackshaw, Allan; Hall, Adam; Hall, Richard; Harper, Paul; Hogg, William E.; Huang, Guangqun; Hunter, Kylie E.; IJzerman, Adriaan P.; Jesus, Carlos; Jian, Gao; Lewis, James S., Jr.; Kanj, Souha S.; Kaur, Harsheen; Kelly, Shona; Kheir, Fayez; Kichatova, V. S.; Kiyani, Musa; Klein, Reinhild; Kovesi, Tom; Kraschnewski, Jennifer L.; Kumar, Addanki P.; Labutin, Dmitry; Lazo-Langner, Alejandro; Leclercq, Guy; Li, Maoteng; Li, Qingchun; Li, Tangliang; Li, Yongzhe; Liao, Wei-Ting; Liao, Zheng-yin; Lin, Jessica; Lizer, J.; Lobreglio, Giambattista; Lowies, Cher; Lu, Cheng; Majeed, Haroon; Martin, Adam; Martinez-Sobrido, Luis; Meresh, Edwin; Middelveen, Marianne; Mohebbi, Alireza; Mota, Jorge; Mozaheb, Zahra; Muyaya, Ley; Nandhakumar, Amar; Ng, Sheryl H. X.; Obeidat, Monther; Oh, Deog-Hwan; Owais, Mohammed; Pace-Asciak, Pia; Panwar, Ajay; Park, Caroline; Patterson, Chris; Penagos-Tabaree, Felipe; Pianosi, Paolo T.; Pinzi, Valentina; Pridans, Clare; Psaroulaki, Anna; Pujala, Ravi Kumar; Pulido-Arjona, Leonardo; Qi, Peng-Fei; Rahman, Proton; Rai, Nayanjot K.; Rassaf, Tienush; Refardt, Julie; Ricciardi, Walter; Riess, Olaf; Rovas, Alexandros; Sacks, Frank M.; Saleh, Sherif; Sampson, Christopher; Schmutz, Axel; Sepanski, Robert; Sharma, Neeraj; Singh, Manisha; Spearman, Paul; Subramaniapillai, Mehala; Swali, Ritu; Tan, Cher M.; Tellechea, Juan I.; Thomas, Lisa-Marie; Tong, Xin; Veys, Ralf; Vitriol, Veronica; Wang, Horng-Dar; Wang, Jinhui; Wang, Jiucun; Waugh, Jason; Webb, S. A.; Williams, Brendan A.; Workman, Alan D.; Xiang, Tingxiu; Xie, Li-Xin; Xu, Jun; Xu, Taosheng; Yang, Chongjun; Yoon, Jihoon G.; Yuan, Christina M.; Zaritsky, Arno; Zhang, Yao; Zhao, Haochen; Zuckerman, Hannah; Lyu, Ran; Pullan, Wayne; Zhou, Yaoqi</t>
  </si>
  <si>
    <t>Inter-Rater Reliability of the Modified Radiographic Union Score for Diaphyseal Tibial Fractures With Bone Defects</t>
  </si>
  <si>
    <t>Mitchell, Stuart L.; Obremskey, William T.; Luly, Jason; Bosse, Michael J.; Frey, Katherine P.; Hsu, Joseph R.; MacKenzie, Ellen J.; Morshed, Saam; O'Toole, Robert, V; Scharfstein, Daniel O.; Tornetta, Paul, III; Hylden, Christina M.; Stinner, Daniel J.; McArthur, Erica Andrews; Hurst, Kaitlyn M.; Sample, Katherine; Henderson, Corey; Schmidt, Andrew H.; Westberg, Jerald R.; Hymes, Robert A.; Ramsey, Lolita Wake Forest Baptist University Medical Center Eben A.; Vallier, Heather A.; Breslin, Mary A.; Zych, Gregory A.; Zych, Gabriela M.; Cannada, Lisa K.; Hassan, R.; Serrano, Rafael; Steverson, Barbara; Dubina, Andrew G.; Howe, Andrea; Teague, David; Miclau, Theodore; Archer, Kristin R.; Attum, Basem; Boyce, Robert H.; Gajari, Vamshi; Jahangir, A. Alex; Rodriguez-Buitrago, Andres; Sethi, Manish K.; Carroll, Eben A.; Pilson, Holly; Weinschenk, Robert C.; Holden, Martha B.; Potter, Benjamin K.; Ceniceros, Xochitl; D'Alleyr, Jean-Claude G.; Gordon, Wade T.; Lucio, Whitley B.; Waggoner, Sandra L.; Castillo, Renan C.; Taylor, Tara</t>
  </si>
  <si>
    <t>Identification of symbol digit modality test score extremes in Huntington's disease</t>
  </si>
  <si>
    <t>Braisch, Ulrike; Muche, Rainer; Rothenbacher, Dietrich; Landwehrmeyer, Georg Bernhard; Long, Jeffrey D.; Orth, Michael; Bachoud-Levi, Anne-Catherine; Bentivoglio, Anna-Rita; Biunno, Ida; Bonelli, Raphael M.; Burgunder, Jean-Marc; Dunnett, Stephen B.; Ferreira, Joaquim J.; Handley, Olivia J.; Heiberg, Arvid; Illmann, Torsten; Landwehrmeyer, G. Bernhard; Levey, Jamie; Ramos-Arroyo, Maria; Nielsen, Jorgen E.; Koivisto, Susana Pro; Paivarinta, Markku; Roos, Raymund A. C.; Sebastian, Ana Rojo; Tabrizi, Sarah J.; Vandenberghe, Wim; Verellen-Dumoulin, Christine; Uhrova, Tereza; Wahlstrom, Jan; Zaremba, Jacek; Baake, Verena; Barth, Katrin; Bos, Reineke; Come, Adrien; Guedes, Leonor Correia; Finisterra, Ana Maria; Garde, Monica Bascunana; Bos, Reineke; Betz, Sabrina; Callaghan, Jenny; Capodarca, Selene; Wildson, Sebastien Charpentier; da Silva, Vieira; Di Renzo, Martina; Ecker, Daniel; Finisterra, Maria; Fullam, Ruth; Genoves, Camille; Gilling, Mette; Handley, Olivia J.; Hvalstedt, Carina; Held, Christine; Koppers, Kerstin; Lamanna, Claudia; Laura, Matilde; Descals, Asuncion Martinez; Martinez-Horta, Saul; Mestre, Tiago; Minster, Sara; Monza, Daniela; Mutze, Lisanne; Oehmen, Martin; Padieu, Helene; Paterski, Laurent; Peppa, Nadia; Koivisto, Susana Pro; Rindal, Beate; Roren, Niini; Sasinkova, Pavla; Seliverstov, Yury; Timewell, Erika; Townhill, Jenny; Cubillo, Patricia Trigo; van Walsem, Marleen R.; Witjes-Ane, Marie-Noelle; Witkowski, Grzegorz; Wright, Abigail; Yudina, Elizaveta; Zielonka, Daniel; Zielonka, Eugeniusz; Zinzi, Paola; Braunwarth, Eva-Maria; Brugger, Florian; Buratti, Lisa; Hametner, Eva-Maria; Hepperger, Caroline; Holas, Christiane; Hotter, Anna; Hussl, Anna; Larcher, Barbara; Mahlknecht, Philipp; Muller, Christoph; Pinter, Bernadette; Poewe, Werner; Seppi, Klaus; Sprenger, Fabienne; Wenning, Gregor; Dupuis, Michel; Minet, Cecile; Ribai, Pascale; Van Paemel, Dominique; Verellen-Dumoulin, Christine; Klempir, Jiri; Majerova, Veronika; Roth, Jan; Babiloni, Blandine; Debruxelles, Sabrina; Duche, Charlotte; Goizet, Cyril; Jameau, Laetitia; Lafoucriere, Danielle; Spampinato, Umberto; Bachoud-Levi, Anne-Catherine; Boisse, Marie-Francoise; de langavant, Laurent Cleret; Lemoine, Laurie; Morgado, Graca; Youssov, Katia; Annic, Agnes; Barthelemy, Recka; De Bruycker, Christelle; Cabaret, Maryline; Carette, Anne-Sophie; Carriere, Nicolas; Decorte, Eric; Defebvre, Luc; Delliaux, Marie; Delval, Arnaud; Depelchin, Alize; Destee, Alain; Dewulf-Pasz, Nelly; Dondaine, Thibaut; Dugauquier, Florence; Dujardin, Kathy; Krystkowiak, Pierre; Lemaire, Marie-Helene; Manouvrier, Sylvie; Peter, Mireille; Plomhause, Lucie; Sablonniere, Bernard; Simonin, Clemence; Tard, Celine; Thibault-Tanchou, Stephanie; Vuillaume, Isabelle; Bellonet, Marcellin; Benoit, Alexandra; Blin, Stephanie; Courtin, Francoise; Duru, Cecile; Fasquel, Veronique; Godefroy, Olivier; Krystkowiak, Pierre; Mantaux, Beatrice; Roussel, Martine; Tir, Melissa; Schuler, Beatrice; Wannepain, Sandrine; Azulay, Jean-Philippe; Chabot, Christelle; Delfini, Marie; Eusebio, Alexandre; Fluchere, Frederique; Grosjean, Helene; Mundler, Laura; Nowak, Marielle; Bioux, Sandrine; Bliaux, Evangeline; Girard, Carole; Guyant-Marechal, Lucie; Hannequin, Didier; Hannier, Veronique; Jourdain, Severine; Maltete, David; Pouliquen, Dorothee; Blondeau, Leily; Calvas, Fabienne; Cheriet, Samia; Delabaere, Helene; Demonet, Jean-Francois; Pariente, Jeremie; Pierre, Michele; Beuth, Markus; Gelderblom, Harald; Priller, Josef; Pruess, Harald; Spruth, Eike; Thiel, Silvia; Ellrichmannberlin, Gisa; Herrmann, Lennard; Hoffmann, Rainer; Kaminski, Barbara; Saft, Carsten; Bosredon, Cecile; Hunger, Ulrike; Lohle, Matthias; Maass, Antonia; Ossig, Christiana; Schmidt, Simone; Storch, Alexander; Wolz, Annett; Wolz, Martin; Kohl, Zacharias; Kozay, Christina; Ullah, Jasmin; Winkler, Jurgen; Bergmann, Ulrike; Boeringer, Regina; Capetian, Philipp; Kammel, Gerit; Lambeck, Johann; Meier, Simone; Rijntjes, Michel; Zucker, Birgit; Boelmans, Kai; Ganos, Christos; Goerendt, Ines; Heinicke, Walburgis; Hidding, Ute; Lewerenz, Jan; Munchau, Alexander; Orth, Michael; Schmalfeld, Jenny; Stubbe, Lars; Zittel, Simone; Diercks, Gabriele; Dressler, Dirk; Francis, Flverly; Gayde-Stephan, Sabine; Gorzolla, Heike; Kramer, Bianca; Minschke, Rebecca; Schrader, Christoph; Tacik, Pawel; Longinus, Bernhard; Luesebrink, Antje; Muhlau, Mark; Peinemann, Alexander; Staedtler, Michael; Weindl, Adolf; Winkelmann, Juliane; Ziegler, Cornelia; Bechtel, Natalie; Beckmann, Heike; Bohlen, Stefan; Goepfert, Nicole; Hoelzner, Eva; Lange, Herwig; Reilmann, Ralf; Rohm, Stefanie; Rumpf, Silke; Sass, Christian; Schepers, Sigrun; Weber, Nathalia; Barth, Katrin; Buck, Andrea; Connemann, Julia; Ecker, Daniel; Geitner, Carolin; Held, Christine; Kesse, Andrea; Landwehrmeyer, Bernhard; Lezius, Franziska; Lewerenz, Jan; Nepper, Solveig; Niess, Anke; Orth, Michael; Schneider, Ariane; Schwenk, Daniela; Sussmuth, Sigurd; Trautmann, Sonja; Weydt, Patrick; Klebe, Stephan; Musacchio, Thomas; Leypold, Christine; Noeth, Kerstin; Cormio, Claudia; de Tommaso, Marina; Franco, Giovanni; Sciruicchio, Vittorio; Serpino, Claudia; Calandra-Buonaura, Giovanna; Capellari, Sabina; Cortelli, Pietro; Gallassi, Roberto; Poda, Roberto; Sambati, Luisa; Scaglione, Cesa; Maserati, Michelangelo Stanzani; Agosti, Chiara; Barlati, Sergio; Compostella, Silvia; Marchina, Eleonora; Padovani, Alessando; Bertini, Elisabetta; Ghelli, Elena; Ginestroni, Andrea; Mechi, Claudia; Paganini, Marco; Piacentini, Silvia; Pradella, Silvia; Romoli, Anna Maria; Sorbi, Sandro; Abbruzzese, Giovanni; di Poggio, Monica Bandettini; Ferrandes, Giovanna; Mandich, Paola; Marchese, Roberta; Tamburini, Tiziano; Baake, Verena; van den Bogaard, Simon J. A.; Bos, Reineke; Dumas, Eve M.; t'Hart, Ellen P.; Kampstra, Anne; Roos, Raymund A. C.; Schoonderbeek, Anne; Aaserud, Olaf; Bjorgo, Kathrine; Borgeod, Nancy; Dramstad, Elisabeth; Fannemel, Madeleine; Frich, Jan C.; Gorvell, Per F.; Heiberg, Arvid; Lorentzen, Eirin; Retterstol, Lars; Rosby, Oddveig; Sikiric, Alma; Stokke, Bodil; van Walsem, Marleen; Wehus, Ragnhild; Bjornevoll, Inga; Sando, Sigrid Botne; Haug, Marte Gjol; Storseth, Hanna Haugan; Arntsen, Vibeke; Dziadkiewicz, Artur; Konkel, Agnieszka; Narozanska, Ewa; Nowak, Malgorzata; Robowski, Piotr; Sitek, Emilia; Slawek, Jaroslaw; Soltan, Witold; Szinwelski, Michal; Arkuszewski, Michal; Blaszczyk, Magdalena; Boczarska-Jedynak, Magdalena; Ciach-Wysocka, Ewelina; Gorzkowska, Agnieszka; Nska-Myga, Barbara Jasi; Kaczmarczyk, Aleksandra; Klodowska-Duda, Gabriela; Opala, Grzegorz; Rudzinska, Monika; Stompel, Daniel; Banaszkiewicz, Krzysztof; Bocwinska, Dorota; Bojakowska-Jaremek, Kamila; Dec, Malgorzata; Grabska, Natalia; Krawczyk, Malgorzata; Kubowicz, Ewelina; Malec-Litwinowicz, Michalina; Rudzinska, Monika; Stenwak, Agata; Szczudlik, Andrzej; Szczygiel, Elzbieta; Wojcik, Magdalena; Wasielewska, Anna; Bryl, Jacek Aniola Anna; Ciesielska, Anna; Klimberg, Aneta; Marcinkowski, Jerzy; Samara, Husam; Sempolowicz, Justyna; Sniewski, Bartlomiej Wi; Zielonka, Daniel; Gogol, Anna; Janik, Piotr; Jamrozik, Zygmunt; Kaminska, Anna; Kwiecinski, Hubert; Antczak, Jakub; Jachinska, Katarzyna; Krysa, Wioletta; Rakowicz, Maryla; Richter, Przemyslaw; Rola, Rafal; Ryglewicz, Danuta; Sienkiewicz-Jarosz, Halina; Stepniak, Iwona; Sulek, Anna; Witkowski, Grzegorz; Zaremba, Jacek; Zdzienicka, Elzbieta; Ziora-Jakutowicz, Karolina; Januario, Cristina; Julio, Filipa; Guedes, Leonor Correia; Coelho, Miguel; Finisterra, Ana Maria; Ferreira, Joaquim J.; Mestre, Tiago; Mendes, Tiago; Rosa, Mario Miguel; Valadas, Anabela; Kopishinskaya, Svetlana; Korotysh, Mariia; Duran Herrera, Carmen; Garcia Moreno, Patrocinio; Bas, Jordi; Busquets, Nuria; Calopa, Matilde; Jauma Classen, Serge; Rodriguez Dedicha, Nadia; Teresa Buongiorno, Maria; de la Cerda Santa Maria, Andres; Munoz, Esteban; Santacruz, Pilar; Aguilar Barbera, Miquel; Rojo Sebastian, Ana; Arribas Pardo, Sonia; Badenes Guia, Dolors; Calzado, Noemi; Casas Hernanz, Laura; Tartari Diaz-Zorita, Juan Pablo; Lopez Catena, Judit; Quilez Ferrer, Pilar; Tome Carruesco, Gemma; Floriach Robert, Misericordia; Mareca Viladrich, Celia; Roca, Elvira; Miguel Ruiz Idiago, Jesus; Villa Riballo, Antonio; Campolongo, Antonia; Fernandez de Bobadilla, Ramon; Kulisevsky Bojarsky, Jaime; Martinez-Horta, Saul; Pagonabarraga, Javier; Perez Perez, Jesus; Ribosa, Roser; Villa, Carolina; Angeles Acera Gil, Maria; Berganzo Corrales, Koldo; Carlos Gomez Esteban, Juan; Gonzalez, Amaia; Merino, Beatriz Tijero; Cubo, Esther; Gil Polo, Cecilia; Mariscal, Natividad; Gutierrez Romero, Sandra; Matias Arbelo, Jose; Malo de Molina, Rocio; Martin, Idaira; Manuel Perianez, Juan; Udaeta, Beatriz; Alonso-Frech, Fernando; Frades, Belen; Avila Villanueva, Marina; Ascension Zea Sevilla, Maria; Alonso Frech, Fernando; del Mar Fenollar, Maria; Garcia-Ramos Garcia, Rocio; Villanueva, Clara; Bascunana, Monica; Fatas Ventura, Marta; Ribas, Guillermo Garcia; de Yebenes, Justo Garcia; Lopez-Sendon Moreno, Jose Luis; Mananes Barral, Veronica; Trigo Cubillo, Patricia; Garcia Ruiz, Pedro Jose; Garcia, Ana; Guerrero Lopez, Rosa; Herranz Barcenas, Antonio; Martinez-Descals, Asuncion; Puertas Martin, Veronica; Rodriguez Martinez, Noelia; Sainz Artiga, Maria Jose; Sanchez, Vicenta; Pueyo, Angel Martinez; Gonzalez, Sonia; Menendez Guisasola, Luis; Rene Ribacoba, Marta Para Prieto; Salvador, Carlos; Sanchez Lozano, Pablo; Garcia Caldentey, Juan; Legarda Ramirez, Ines; Navas Arques, Penelope; Rodriguez Lopera, Monica; Vives Pastor, Barbara; Gaston, Itziar; Garcia-Amigot, Fermin; Dolores Martinez-Jaurrieta, Maria; Antonia Ramos-Arroyo, Maria; Carrillo, Fatima; Caceres Redondo, Maria Teresa; Mir, Pablo; Vargas Gonzalez, Laura; Garcia Moreno, Jose Manuel; Mendez Lucena, Carolina; Chacon Pena, Jose; Redondo, Luis; Sanchez Sanchez, Violeta; Melgar Fernandez, Cristina; Paredes Mata, Maite; Romero Lemos, Maria Dolores; Bosca, Maria; Andres Burguera, Juan; Carmen Peiro Vilaplana, Francisco Castera Brugada; Solis, Pilar; Jeweinat Figuerola, Begona; Millan Palanca, Paloma; Berglund, Peter; Constantinescu, Radu; Fredlund, Gunnel; Hosterey-Ugander, Ulrika; Linnsand, Petra; Neleborn-Lingefjard, Liselotte; Wahlstrom, Jan; Palhagen, Sven; Svenningsson, Per; Paucar, Martin; Wallden, Tina; Ekwall, Camilla; Goller, Marie-Lousie; Sundblom, Jimmy; Burgunder, Jean-Marc; Stebler, Yanik; Kaelin, Alain; Romero, Irene; Schupbach, Michael; Zaugg, Sabine Weber; Jung, Hans; Petersen, Jens; Auer, Maria; Harrower, Timothy; Vernon, Nathan; Akhtar, Shahbana; Crooks, Jenny; Curtis, Adrienne; de Souza, Jenny; Piedad, John; Rickards, Hugh; Wright, Jan; Coleman, Caroline; Craven, Janet; Haig-Brown, Diane; Pallett, Andrew; Simpson, Steve; Weekes, Rebecca; Coulthard, Elizabeth; Gethin, Louise; Hayward, Beverley; Sieradzan, Kasia; Wright, Abigail; Busse, Monica; Butcher, Cynthia; Dunnett, Stephen; Clenaghan, Catherine; Fullam, Ruth; Hunt, Sarah; Jones, Lesley; Jones, Una; Khalil, Hanan; Minster, Sara; Owen, Michael; Price, Kathleen; Townhill, Jenny; Rosser, Anne; Edwards, Maureen; Ho, Carrie; McGill, Marie; Porteous, Mary; Pearson, Pauline; Harrower, Timothy; Irvine, Sarah; Brockie, Peter; Foster, Jillian; Johns, Nicola; McKenzie, Sue; Rothery, Jean; Thomas, Gareth; Yates, Shona; Deith, Catherine; Ireland, Jane; Ritchie, Stuart; Andrew, Alyson; Frost, Julie; Noad, Rupert; Cosgrove, Jeremy; Gallantree, Deena; Hamer, Stephanie; Hobson, Emma; Jamieson, Stuart; Kraus, Alison; Longthorpe, Mandy; Markova, Ivana; Musgrave, Hannah; Peacy, Caroline; Raman, Ashok; Rowett, Liz; Toscano, Jean; Wild, Sue; Yardumian, Pam; Clayton, Carole; Dipple, Heather; Freire-Patino, Dawn; Hallam, Caroline; Middleton, Julia; Alusi, Sundus; Davies, Rhys; Foy, Kevin; Gerrans, Emily; Leggett, Helen; Pate, Louise; Anjum, Uruj; Coebergh, Jan; Eddy, Charlotte; Lahiri, Nayana; McEntagart, Meriel; Patton, Michael; Peterson, Maria; Rose, Sarah; Andrews, Thomasin; Brown, Stefanie; Bruno, Stefania; Chu, Elvina; Doherty, Karen; Golding, Charlotte; Haider, Salman; Hensman, Davina; Lahiri, Nayana; Lewis, Monica; Novak, Marianne; Patel, Aakta; Robertson, Nicola; Rosser, Elisabeth; Tabrizi, Sarah; Taylor, Rachel; Warner, Thomas; Wild, Edward; Arran, Natalie; Bek, Judith; Callaghan, Jenny; Craufurd, David; Fullam, Ruth; Hare, Marianne; Howard, Liz; Huson, Susan; Johnson, Liz; Jones, Mary; Krishnamoorthy, Ashok; Murphy, Helen; Oughton, Emma; Partington-Jones, Lucy; Rogers, Dawn; Sollom, Andrea; Snowden, Julie; Stopford, Cheryl; Thompson, Jennifer; Tinkler, Philip; Trender-Gerhard, Iris; Verstraelen, Nichola; Westmoreland, Leann; Cass, Ginette; Davidson, Lynn; Davison, Jill; Fullerton, Neil; Holmes, Katrina; Komati, Suresh; McDonnell, Sharon; Mohammed, Zeid; Morgan, Karen; Savage, Lois; Singh, Baldev; Wood, Josh; Chu, Elvina; Knight, Caroline; O'Neill, Mari; Das Purkayastha, Debasish; Nemeth, Andrea H.; Siuda, Gill; Valentine, Ruth; Dixon, Kathryn; Armstrong, Richard; Harrison, David; Hughes, Max; Large, Sandra; Donovan, John O.; Palmer, Amy; Parkinson, Andrew; Soltysiak, Beverley; Timings, Leanne; Williams, Josh; Burn, John; Weekes, Rebecca; Craven, Janet; Bailey, Wendy; Coleman, Caroline; Haig-Brown, Diane; Simpson, Steve; Hare, Marianne; Majeed, Tahir; Verstraelen, Nicola; Bandmann, Oliver; Bradbury, Alyson; Fairtlough, Helen; Fillingham, Kay; Foustanos, Isabella; Gill, Paul; Kazoka, Mbombe; O'Donovan, Kirsty; Nevitt, Louise; Peppa, Nadia; Quarrell, Oliver; Taylor, Cat; Tidswell, Katherine; O'Donovan, Kirsty; Agarwal, Veena; Anderson, Mary; Gunner, Kerry; Harris, Kayla; Hayward, Elaine; Heywood, Melanie; Keys, Liane; Kipps, Christopher; MacKinnon, Lesley; Smalley, Sarah; Gowers, Lesley; Powell, Kingsley; Bethwaite, Pamela; Edwards, Rachel; Fuller, Kathleen; Phillips, Michelle; Tan, Louis; Burgunder, Jean-Marc; Lau, Puay Ngoh; Pica, Emmanuel; Shoulson, I.; Gusella, J. G.; Foroud, T.; Antonijevic, I.; vankammen, D.; Foroud, T.; Dorsey, R.; Warner, J.; Giuliano, J.; Vetter, L.; Suchowersky, O.; Beck, C.; Oakes, D.; Marshall, F.; Marder, K.; Frucht, S.; Moskowitz, C.; Clouse, R.; Wasserman, P.; Shannon, K.; Jaglin, J.; Jankovic, J.; Palao, A.; Harrison, M.; Singer, C.; Quesada, M.; Hersch, S.; Rosas, D.; Tanev, K.; Malarick, K.; Colcher, A.; Sanchez-Ramos, J.; Kostyk, S.; Paulsen, J.; Perlmutter, J.; Tabbal, S.; Ross, C.; Dorsey, R.; Nucifora, F.; Dubinsky, R.; Dubinsky, H.; Suchowersky, O.; Klimek, M. L.; Jones, R.; Testa, C.; Morgan, J.; Mohlo, E.; Kang, U.; Agarwal, P.; Factor, S.; Jennings, D.; Higgins, D.; Adams, J.; Frank, S.; Saint-Hilaire, M.; Diggin, M.; Furtado, S.; Walker, F.; O'Neill, C.; Hunt, V.; Quaid, K.; LeDoux, M.; Raymond, L.; Leavitt, B.; Decolongon, J.; Perlman, S.; Peavy, G.; Goldstein, J.; Kumar, R.; McCusker, E.; Griffith, J.; Loy, C.; Wheelock, V.; Tempkin, T.; Martin, A.; Nance, M.; Mallonee, W.; Suter, G.; Revilla, F.; Gartner, M.; Drazinic, C.; Fitzpatrick, M. J.; Panisset, M.; Duff, K.; Scott, B.; Weiner, W.; Robottom, B.; Chiu, E.; Yastrubetskaya, O.; Churchyard, A.; Greenamyre, T. J.; Oakes, D.; Beck, C.; Robertson, S.; Eaton, K.; Lindsay, P.; Deuel, L.; MacDonald, M.; Hickey, C.; Muratori, L.; Louis, E.; Leserman, A.; Doucette, N.; Uc, E.; Rodnitzky, R.; Vik, S.; Davis, R.; Dietrich, S.; Segro, V.; Erickson, D.; Hunt, V.; Lucarelli, N.; Broyles, J.; Delarosa, J.; Louis, E.; Panegyres, P.; Schmidt, A.; Barton, S.; Sperin, E.; Testa, C.; Thiede, F.; Zauber, S. E.; Wesson, M.; McInnis, R.; Welsh, C.; Wesson, M.; Coleman, A.</t>
  </si>
  <si>
    <t>Variable interaction outcomes of local disturbance and El Ni(n)over-tildeo-induced heat stress on coral microbiome alpha and beta diversity</t>
  </si>
  <si>
    <t>McDevitt-Irwin, Jamie M.; Garren, Melissa; McMinds, Ryan; Thurber, Rebecca Vega; Baum, Julia K.</t>
  </si>
  <si>
    <t>Patterns of Symbiodinium (Dinophyceae) diversity and assemblages among diverse hosts and the coral reef environment of Lizard Island, Australia</t>
  </si>
  <si>
    <t>Ziegler, Maren; Stone, Elizabeth; Colman, Daniel; Takacs-Vesbach, Cristina; Shepherd, Ursula</t>
  </si>
  <si>
    <t>Metaperception in Adolescents With and Without Autism Spectrum Disorder</t>
  </si>
  <si>
    <t>Usher, Lauren V.; Burrows, Catherine A.; Messinger, Daniel S.; Henderson, Heather A.</t>
  </si>
  <si>
    <t>Bleaching response of coral species in the context of assemblage response</t>
  </si>
  <si>
    <t>Swain, Timothy D.; DuBois, Emily; Goldberg, Scott J.; Backman, Vadim; Marcelino, Luisa A.</t>
  </si>
  <si>
    <t>Evaporation and CO2 fluxes in a coastal reef: an eddy covariance approach</t>
  </si>
  <si>
    <t>Rey-Sanchez, A. Camilo; Bohrer, Gil; Morin, Timothy H.; Shlomo, Dekel; Mirfenderesgi, Golnazalsadat; Gildor, Hezi; Genin, Amatzia</t>
  </si>
  <si>
    <t>Neutralizing effect of hemolymph from the shore crab, Thalamita crenata, on paralytic shellfish toxins</t>
  </si>
  <si>
    <t>Lin, Huajuan; Zhang, Chaohua; Liao, Jianmeng; Yang, Feng; Zhong, Saiyi; Jiang, Peihong; Chen, Xiao; Nagashima, Yuji</t>
  </si>
  <si>
    <t>Physiological and behavioural effects of anemone bleaching on symbiont anemonefish in the wild</t>
  </si>
  <si>
    <t>Cortese, Daphne; Norin, Tommy; Beldade, Ricardo; Crespel, Amelie; Killen, Shaun S.; Mills, Suzanne C.</t>
  </si>
  <si>
    <t>Large-scale mapping of live corals to guide reef conservation</t>
  </si>
  <si>
    <t>Asner, Gregory P.; Vaughn, Nicholas R.; Heckler, Joseph; Knapp, David E.; Balzotti, Christopher; Shafron, Ethan; Martin, Roberta E.; Neilson, Brian J.; Gove, Jamison M.</t>
  </si>
  <si>
    <t>Depth moderates loss of marine foundation species after an extreme marine heatwave: could deep temperate reefs act as a refuge?</t>
  </si>
  <si>
    <t>Giraldo-Ospina, Ana; Kendrick, Gary A.; Hovey, Renae K.</t>
  </si>
  <si>
    <t>Technology-Based Psychosocial Intervention to Improve Quality of Life and Reduce Symptom Burden in Men with Advanced Prostate Cancer: Results from a Randomized Controlled Trial</t>
  </si>
  <si>
    <t>Penedo, Frank J.; Fox, Rina S.; Oswald, Laura B.; Moreno, Patricia I.; Boland, Cody L.; Estabrook, Ryne; McGinty, Heather L.; Mohr, David C.; Begale, Mark J.; Dahn, Jason R.; Flury, Sarah C.; Perry, Kent T.; Kundu, Shilajit D.; Yanez, Betina</t>
  </si>
  <si>
    <t>Trophic ecology of hawksbill turtles (Eretmochelys imbricata) in Golfo Dulce, Costa Rica: integrating esophageal lavage and stable isotope (delta C-13, delta N-15) analysis</t>
  </si>
  <si>
    <t>Mendez-Salgado, Estefania; Chacon-Chayerri, Didiher; Fonseca, Luis G.; Seminoff, Jeffrey A.</t>
  </si>
  <si>
    <t>Institutions, Extreme Weather, and Urbanization in the Greater Mekong Region</t>
  </si>
  <si>
    <t>Li, Han; Zhou, Yao; Wei, Yehua Dennis</t>
  </si>
  <si>
    <t>Community Study of Outcome Monitoring for Emotional Disorders in Teens (COMET): A comparative effectiveness trial of a transdiagnostic treatment and a measurement feedback system</t>
  </si>
  <si>
    <t>Jensen-Doss, Amanda; Ehrenreich-May, Jill; Nanda, Monica M.; Maxwell, Colleen A.; LoCurto, Jamie; Shaw, Ashley M.; Souer, Heather; Rosenfield, David; Ginsburg, Golda S.</t>
  </si>
  <si>
    <t>Accreditation Status and Geographic Location of Outpatient Echocardiographic Testing Facilities Among Medicare Beneficiaries: The VALUE-ECHO Study</t>
  </si>
  <si>
    <t>Brown, Scott C.; Wang, Kefeng; Dong, Chuanhui; Yi, Li; Gutierrez, Carolina Marinovic; Di Tullio, Marco R.; Farrell, Mary Beth; Burgess, Pamela; Gornik, Heather L.; Hamburg, Naomi M.; Needleman, Laurence; Orsinelli, David; Robison, Susana; Rundek, Tatjana</t>
  </si>
  <si>
    <t>Differential access to health care and support? A qualitative analysis of how Australian smokers conceptualise and respond to stigma</t>
  </si>
  <si>
    <t>Wigginton, Britta; Morphett, Kylie; Gartner, Coral</t>
  </si>
  <si>
    <t>ASPECT REDUCES SOIL MOISTURE AND TREE COVER, BUT NOT NITROGEN MINERALIZATION OR GRASS COVER, IN SEMIARID PINYON-JUNIPER WOODLANDS OF THE SOUTHWESTERN UNITED STATES</t>
  </si>
  <si>
    <t>Westerband, Andrea; Dovciak, Martin; La Quay-Velazquez, Giomara; Medeiros, Juliana S.</t>
  </si>
  <si>
    <t>Morphometric analysis of in vitro human crystalline lenses using digital shadow photogrammetry</t>
  </si>
  <si>
    <t>Mohamed, Ashik; Durkee, Heather A.; Williams, Siobhan; Manns, Fabrice; Ho, Arthur; Parel, Jean-Marie A.; Augusteyn, Robert C.</t>
  </si>
  <si>
    <t>Coral community life histories and population dynamics driven by seascape bathymetry and temperature variability</t>
  </si>
  <si>
    <t>McClanahan, Tim R.</t>
  </si>
  <si>
    <t>NGARAARD PINNACLE, PALAU AN UNDERSEA ISLAND IN THE FLOW</t>
  </si>
  <si>
    <t>Colin, Patrick L.; Johnston, T. M. Shaun; MacKinnon, Jennifer A.; Ou, Celia Y.; Rudnick, Daniel L.; Terrill, Eric J.; Lindfield, Steven J.; Batchelor, Heidi</t>
  </si>
  <si>
    <t>Markers of Spontaneous Preterm Delivery in Women Living With HIV: Relationship With Protease Inhibitors and Vitamin D</t>
  </si>
  <si>
    <t>Weinberg, Adriana; Huo, Yanling; Kacanek, Deborah; Patel, Kunjal; Watts, D. Heather; Wara, Diane; Hoffman, Risa M.; Klawitter, Jelena; Christians, Uwe; Calilap-Bernardo, Charmane; Oleske, James; Grandchamp, Jocelyn; Mirochnick, Mark; Jones, Desiree; Dillon, Maryanne; Deveikis, Audra; Marks, Susan; Deveikis, Audra; Keller, Margaret A.; Wettgen, Spring; Farley, John; Price, Georgine; Jackson, Chivon D.; Hammill, Hunter A.; Wolfe, Brenda; Shore, Jessica; Haak, Maureen; McAuley, James B.; Walsh, Linda; Marcinak, John; Johnson, Daniel; Kowalski, Dominika; Wolfe, Brenda; Tose, Diane; Vazquez, Seydi; Mitchell, Charles; Scott, Gwendolyn B.; Wara, Diane; Shannon, Maureen; Hull, Andrew D.; Caffery, Mary; Proctor, Linda; Whitfield, Kareema; Wiley, Felicia; Minter, Maryam; Deygoo, Sandra; Garry, David; Katz, Mindy; Hitti, Jane; Acker, Michele; Vajaranant, Mark; Wittert, Harriett; Acevedo, Midnela; Perez, Elvia; Andiman, Warren A.; Simpson, B. Joyce; Nachman, Sharon; Griffin, Jennifer; Jones, Theodore; Moore, Ellen; Rana, Sohail; Reed, Caroline; Melendrez, Ana; Rathore, Mobeen H.; Delke, Isaac; Salbenblatt, Carol; Puga, Ana M.; Talero, Guillermo; Inman, Amy; Thorpe, Edwin; Sublette, Nina K.; Santos, Ruth; Febo, Irma; Dummitt, Mavis; Baig, Mirza; Luzuriaga, Katherine; Cormier, Sharon; Stechenberg, Barbara W.; Theroux, Eileen; Dola, Chi; Maupin, Robert; Pass, Robert; Crain, Marilyn</t>
  </si>
  <si>
    <t>The influence of tourism-based provisioning on fish behavior and benthic composition</t>
  </si>
  <si>
    <t>Wen, Colin K. C.; Chen, Kao-Sung; Tung, Wei-Chen; Chao, Anyo; Wang, Ching-Wei; Liu, Shao-Lun; Ho, Ming-Jay</t>
  </si>
  <si>
    <t>Automated instrument designed to determine visual photosensitivity thresholds</t>
  </si>
  <si>
    <t>Aguilar, Mariela C.; Gonzalez, Alex; Rowaan, Cornelis; De Freitas, Carolina; Alawa, Karam A.; Durkee, Heather; Feuer, William J.; Manns, Fabrice; Asfour, Shihab S.; Lam, Byron L.; Parel, Jean-Marie A.</t>
  </si>
  <si>
    <t>Shell disease in Crangon crangon (Linnaeus, 1758): The interaction of temperature and stress response</t>
  </si>
  <si>
    <t>Segelken-Voigt, Alexandra; Miller, Gabrielle M.; Gerlach, Gabriele</t>
  </si>
  <si>
    <t>Diet, exercise...and drugs: social constructions of healthy lifestyles in weight-related prescription drug advertisements</t>
  </si>
  <si>
    <t>Adams, Crystal; Harder, Brittany M.</t>
  </si>
  <si>
    <t>Two Novel Psychomotor Tasks in Idiopathic Normal Pressure Hydrocephalus</t>
  </si>
  <si>
    <t>Rossetti, Maria A.; Piryatinsky, Irene; Ahmed, Fayeza S.; Klinge, Petra M.; Relkin, Norman R.; Salloway, Stephen; Ravdin, Lisa D.; Brenner, Einat; Malloy, Paul F.; Levin, Bonnie E.; Broggi, Michael; Gavett, Rebecca; Maniscalco, James S.; Katzen, Heather</t>
  </si>
  <si>
    <t>Clinician Training, Then What? Randomized Clinical Trial of Child STEPs Psychotherapy Using Lower-Cost Implementation Supports With Versus Without Expert Consultation</t>
  </si>
  <si>
    <t>Weisz, John R.; Thomassin, Kristel; Hersh, Jacqueline; Santucci, Lauren C.; MacPherson, Heather A.; Rodriguez, Gabriela M.; Bearman, Sarah Kate; Lang, Jason M.; Vanderploeg, Jeffrey J.; Marshall, Timothy M.; Lu, Jack J.; Jensen-Doss, Amanda; Evans, Spencer C.</t>
  </si>
  <si>
    <t>Recurrent coral bleaching in north-western Australia and associated declines in coral cover</t>
  </si>
  <si>
    <t>Babcock, R. C.; Thomson, D. P.; Haywood, M. D. E.; Vanderklift, M. A.; Pillans, R.; Rochester, W. A.; Miller, M.; Speed, C. W.; Shedrawi, G.; Field, S.; Evans, R.; Stoddart, J.; Hurley, T. J.; Thompson, A.; Gilmour, J.; Depczynski, M.</t>
  </si>
  <si>
    <t>Impact of Surfactants on the Functionality of Prefilled Syringes</t>
  </si>
  <si>
    <t>Wang, Tingting; Richard, Coralie A.; Dong, Xia; Shi, Galen Huaiqiu</t>
  </si>
  <si>
    <t>Distributional Properties and Criterion Validity of a Shortened Version of the Social Responsiveness Scale: Results from the ECHO Program and Implications for Social Communication Research</t>
  </si>
  <si>
    <t>Lyall, Kristen; Hosseini, Mina; Ladd-Acosta, Christine; Ning, Xuejuan; Catellier, Diane; Constantino, John N.; Croen, Lisa A.; Kaat, Aaron J.; Botteron, Kelly; Bush, Nicole R.; Dager, Stephen R.; Duarte, Cristiane S.; Fallin, M. Daniele; Hazlett, Heather; Hertz-Picciotto, Irva; Joseph, Robert M.; Karagas, Margaret R.; Korrick, Susan; Landa, Rebecca; Messinger, Daniel; Oken, Emily; Ozonoff, Sally; Piven, Joseph; Pandey, Juhi; Sathyanarayana, Sheela; Schultz, Robert T.; St. John, Tanya; Schmidt, Rebecca; Volk, Heather; Newschaffer, Craig J.</t>
  </si>
  <si>
    <t>Alcohol use severity, depressive symptoms, and optimism among Hispanics: Examining the immigrant paradox in a serial mediation model</t>
  </si>
  <si>
    <t>Cobb, Cory L.; Schwartz, Seth J.; Salas-Wright, Christopher P.; Pinedo, Miguel; Martinez, Priscilla; Meca, Alan; Isaza, Alejandra G.; Lorenzo-Blanco, Elma I.; McClure, Heather; Marsiglia, Flavio F.; Martinez, Charles R., Jr.; Cano, Miguel Angel</t>
  </si>
  <si>
    <t>Association of traumatic brain injury with dementia and memory decline in older adults in the United States</t>
  </si>
  <si>
    <t>Grasset, Leslie; Glymour, M. Maria; Yaffe, Kristine; Swift, Samuel L.; Gianattasio, Kan Z.; Power, Melinda C.; Al Hazzouri, Adina Zeki</t>
  </si>
  <si>
    <t>Sensitivity to binaural temporal-envelope beats with single-sided deafness and a cochlear implant as a measure of tonotopic match (L)</t>
  </si>
  <si>
    <t>Dirks, Coral E.; Nelson, Peggy B.; Winn, Matthew B.; Oxenham, Andrew J.</t>
  </si>
  <si>
    <t>Prevalence and progression of macroscopic lesions in Orbicella annularis and O. faveolata on shallow fringing reefs of St. Kitts</t>
  </si>
  <si>
    <t>Dorrestein, Elize H. R.; Conan, Anne; Pentzke-Lemus, Ligia L.; Hartman, Gregory; Sample, Saundra H.; Dennis, Michelle M.</t>
  </si>
  <si>
    <t>Larval connectivity and water quality explain spatial distribution of crown-of-thorns starfish outbreaks across the Great Barrier Reef</t>
  </si>
  <si>
    <t>Matthews, S. A.; Mellin, C.; Pratchett, Morgan S.</t>
  </si>
  <si>
    <t>Mind the Gap: Bridging the Divide Between Current Binge Drinking Prevention and the Needs of Hispanic Underage Emerging Adults</t>
  </si>
  <si>
    <t>Petrova, Mariya; Martinez, Charles R., Jr.; Jean-Jacques, Jennifer; McClure, Heather H.; Pantin, Hilda; Prado, Guillermo; Schwartz, Seth J.</t>
  </si>
  <si>
    <t>MicroRNA miR-1002 Enhances NMNAT-Mediated Stress Response by Modulating Alternative Splicing</t>
  </si>
  <si>
    <t>Park, Joun; Zhu, Yi; Tao, Xianzun; Brazill, Jennifer M.; Li, Chong; Wuchty, Stefan; Zhai, R. Grace</t>
  </si>
  <si>
    <t>Modeling seasonal onset of coastal ice</t>
  </si>
  <si>
    <t>Ji, Xialong; Gronewold, Andrew D.; Daher, Houraa; Rood, Richard B.</t>
  </si>
  <si>
    <t>URBAN SLUMS, DRINKING WATER, AND HEALTH Trends and Lessons from Sub-Saharan Africa</t>
  </si>
  <si>
    <t>Adams, Ellis Adjei; Price, Heather; Stoler, Justin</t>
  </si>
  <si>
    <t>Selective feeding by corallivorous fishes neither promotes nor reduces progression rates of black band disease</t>
  </si>
  <si>
    <t>Nicolet, K. J.; Hoogenboom, M. O.; Pratchett, M. S.; Willis, B. L.</t>
  </si>
  <si>
    <t>THERMAL PERCEPTION OF SKIN USING OPTICAL PROJECTIONS</t>
  </si>
  <si>
    <t>Madera, Coralis; Hojatmadani, Mehdi; Crane, Nathan; Reed, Kyle</t>
  </si>
  <si>
    <t>Linking Energy Levels in the Circadian Core Body Temperature Cycle to Human Health and Well-Being</t>
  </si>
  <si>
    <t>Translation of the Risk Avoidance Partnership (RAP) for Implementation in Outpatient Drug Treatment Clinics</t>
  </si>
  <si>
    <t>Weeks, Margaret R.; Kostick, Kristin; Li, Jianghong; Dunn, Jennifer; McLaughlin, Paul; Richmond, Phil; Choudhury, Shonali; Obidoa, Chinekwu; Mosher, Heather; Martinez, Maria</t>
  </si>
  <si>
    <t>Coral reefs in the Gilbert Islands of Kiribati: Resistance, resilience, and recovery after more than a decade of multiple stressors</t>
  </si>
  <si>
    <t>Cannon, Sara E.; Aram, Erietera; Beiateuea, Toaea; Kiareti, Aranteiti; Peter, Max; Donner, Simon D.</t>
  </si>
  <si>
    <t>Coral and reef fish community recovery following the 2010 extreme ocean warming event (mass bleaching event) at Thailand</t>
  </si>
  <si>
    <t>Jaroensutasinee, Krisanadej; Somchuea, Sirirat; Jaroensutasinee, Mullica</t>
  </si>
  <si>
    <t>Preparation of Cell Extracts by Cryogrinding in an Automated Freezer Mill</t>
  </si>
  <si>
    <t>Phillips, Ernest O. N.; Giovinazzi, Serena; Menz, Sarah L.; Son, Yuna; Gunjan, Akash</t>
  </si>
  <si>
    <t>Charcot-Marie-Tooth health index (CMT-HI): Validation of the Italian version</t>
  </si>
  <si>
    <t>Pisciotta, Chiara; Ciafaloni, Emma; Zuccarino, Riccardo; Calabrese, Daniela; Saveri, Paola; Fenu, Silvia; Tramacere, Irene; Genovese, Filippo; Heatwole, Chad; Herrmann, David; Pareyson, Davide</t>
  </si>
  <si>
    <t>Longevity strategies in response to light in the reef coral Stylophora pistillata</t>
  </si>
  <si>
    <t>Ottaviani, Alexandre; Eid, Rita; Zoccola, Didier; Pousse, Melanie; Dubal, Jean-Marc; Barajas, Edwige; Jamet, Karine; Lebrigand, Kevin; Lapebie, Pascal; Baudoin, Christian; Giraud-Panis, Marie-Josephe; Rouan, Alice; Beauchef, Gallic; Guere, Christelle; Vie, Katell; Barbry, Pascal; Tambutte, Sylvie; Gilson, Eric; Allemand, Denis</t>
  </si>
  <si>
    <t>Risk screening methods for extreme heat: Implications for equity-oriented adaptation</t>
  </si>
  <si>
    <t>Turek-Hankins, Lynee L.; Hino, Miyuki; Mach, Katharine J.</t>
  </si>
  <si>
    <t>PKIS deep dive yields a chemical starting point for dark kinases and a cell active BRSK2 inhibitor</t>
  </si>
  <si>
    <t>Tamir, Tigist Y.; Drewry, David H.; Wells, Carrow; Ben Major, M.; Axtman, Alison D.</t>
  </si>
  <si>
    <t>Validation and Clinical Correlates of the Behavioral Indicator of Resiliency to Distress Task (BIRD) in a University- and Community-Based Sample of Youth with Emotional Disorders</t>
  </si>
  <si>
    <t>Tonarely, Niza A.; Hirlemann, Alexia; Shaw, Ashley M.; LoCurto, Jamie; Souer, Heather; Ginsburg, Golda S.; Jensen-Doss, Amanda; Ehrenreich-May, Jill</t>
  </si>
  <si>
    <t>Innovative focused ultrasound-based sealing method of flexible packaging films-Principles and characteristics</t>
  </si>
  <si>
    <t>Koo Sin Lin, Coralie; Oehm, Lukas; Majschak, Jens-Peter</t>
  </si>
  <si>
    <t>Characterization of South Florida Nocardia Keratitis: Trends, Risk Factors, Susceptibilities and Response to Photodynamic Therapy</t>
  </si>
  <si>
    <t>Adre, Ethan; Durkee, Heather Ann; Arboleda, Alejandro; Maestre, Jorge; Miller, Darlene; Parel, Jean-Marie A.</t>
  </si>
  <si>
    <t>Quantifying Visual Photosensitivity in Healthy and Achromatopsia Subjects</t>
  </si>
  <si>
    <t>Aguilar, Mariela C.; Gonzalez, Alex; Durkee, Heather Ann; Rosa, Potyra R.; Rowaan, Cornelis; Alawa, Karam; Feuer, William J.; Lam, Byron L.; Asfour, Shihab S.; Parel, Jean-Marie A.</t>
  </si>
  <si>
    <t>Evaluation of a combined anterior segment OCT and aberrometer using the same light source</t>
  </si>
  <si>
    <t>Belloni, Giulia; Chou, Brandon; Meza, Larissa; Chang, Yu-Cherng; Durkee, Heather Ann; Parel, Jean-Marie A.; Manns, Fabrice; Ruggeri, Marco</t>
  </si>
  <si>
    <t>Effect of inter-individual variations in ocular parameters on optical and mechanical accommodation efficiency</t>
  </si>
  <si>
    <t>Manns, Fabrice; Durkee, Heather Ann; Chang, Yu-Cherng; Mesquita, Gabrielle Monterano; Williams, Siobhan; Cabot, Florence; Yoo, Sonia; Ruggeri, Marco; Ho, Arthur; Parel, Jean-Marie A.</t>
  </si>
  <si>
    <t>Association of hospital characteristics with outcomes for pediatric neurosurgical accidental trauma patients</t>
  </si>
  <si>
    <t>Samuels, Shenae; Kimball, Rebekah; Hagerty, Vivian; Levene, Tamar; Levene, Howard B.; Spader, Heather</t>
  </si>
  <si>
    <t>Exploring the Psychosocial Impact of Living With HIV on Minority Older Women</t>
  </si>
  <si>
    <t>Cianelli, Rosina; Villegas, Natalia; De Oliveira, Giovanna; Sailsman, Sonique; Montano, Nilda Peragallo; Martinez, Angel Solorzano; Toledo, Christine; Sandalaula, Muheriwha; Sanchez, Heather</t>
  </si>
  <si>
    <t>Feasibility and Preliminary Efficacy of a Bright Light Intervention in Ovarian and Endometrial Cancer Survivors</t>
  </si>
  <si>
    <t>Fox, Rina S.; Baik, Sharon H.; McGinty, Heather; Garcia, Sofia F.; Reid, Kathryn J.; Bovbjerg, Katrin; Fajardo, Precilla; Wu, Lisa M.; Shahabi, Shohreh; Ong, Jason C.; Zee, Phyllis C.; Penedo, Frank J.</t>
  </si>
  <si>
    <t>fishes abundance and assemblages in six islands (Kapoposang, Lanyukang, Lumu-Lumu, Badi, Ballang Lompo and Karanrang island) of spermonde archipelago during El Nino 2016, South Sulawesi, Indonesia</t>
  </si>
  <si>
    <t>Rukminasari, Nita; Suharto; Yanuarita, Dewi; Jompo, Jamaluddin; Inaku, Dwi Fajriati</t>
  </si>
  <si>
    <t>Resisting ethnic inequities in advanced breast cancer: a call to action</t>
  </si>
  <si>
    <t>Kereama-Royal, Irene; Jones, Sara; Wijohn, Elisa Lavelle; Doole, Claire; Burgess, Elisabeth; Came, Heather</t>
  </si>
  <si>
    <t>Candidate modifier genes for immune function in 22q11.2 deletion syndrome</t>
  </si>
  <si>
    <t>Pinnaro, Catherina T.; Henry, Travis; Major, Heather J.; Parida, Mrutyunjaya; DesJardin, Lucy E.; Manak, John R.; Darbro, Benjamin W.</t>
  </si>
  <si>
    <t>Chinese scientists and US leadership in the life sciences</t>
  </si>
  <si>
    <t>Holtzman, Steven H.; Cohen, Ron; Levin, Jeremy M.; Maraganore, John; Albers, Jeff; Aoun, Joseph E.; Audia, James E.; Bailey, Michael P.; Barrett, Peter; Bartel, David; Bienamie, Jean-Jacques; Blum, Robert I.; Boger, Joshua; Bollenbacher, Jim; Bonney, Michael W.; Booth, Bruce; Bradbury, Daniel M.; Brandicourt, Olivier; Braunwald, Eugene; Carpenter, Anne E.; Chang, Henry E.; Cheruvu, Pavan; Christensen, Gustav; Church, George; Clayman, Michael D.; Cooney, Charles L.; Cox, Gerald F.; Curley, Sally J.; Dahiyat, Bassil; DePinho, Ronald A.; Diekman, John; Doerfler, Douglas; Dornbusch, Daniel; Douglas, Richard H.; Dunsire, Deborah; Ebright, Richard H.; Eskridge, Wayne; Flesher, Gregory J.; Fong, Kenneth; Formela, Jean-Francois; Foster-Cheek, Kaye; Francois, Cedric; Franken, Michael P.; Franklin, Heather; Fu, Yang-Xin; Gage, L. Patrick; Gardner, Phyllis; Gardner, Jason; Genead, Mohamed; Geraghty, James A.; Gerweck, Leo; Gill, Simba; Gillis, Steven; Goeddel, David V.; Goldsmith, Mark; Graves, Kurt; Gray, Mary Ann; Grayzel, David; Greene, Barry; Gregory, Richard J.; Greve-Philips, Carol A.; Gros, David-Alexandre; Hamburg, Margaret A.; Hammerschmidt, Michael; Hao, Yuan; Hartounian, Haro; Hasnain, Faheem; Hastings, Paul J.; Hawkins, Elma S.; He, Wei-Wu; He, Wei; Hirzel, Alan; Hong, Zhi; Hoppenot, Herve; Jia, William; Kaplan, Johanne; Keiper, Jeb; King, Vanessa; Kolchinsky, Peter; Koller, Daphne; Laikind, Paul; Lander, Eric S.; Langer, Robert S.; LaVoie, Donna L.; Lawton, Alison; Lee, John J.; Leff, Jonathan S.; Lepore, John; Leschly, Nick; Li, Qingsheng; Liang, Matthew H.; Lieberman, Judy; Lim, Johnathan; Lindenberg, Martin; Lippard, Stephen J.; Liu, David R.; Liu, Yan; Liu, Shan-Lu; Lodish, Harvey; Loncar, Brad; Lopatin, Uri; Love, Ted W.; Lowe, Derek; Lowy, Israel; Lu, Hongbo; Luo, Liqun; Mahanthappa, Nagesh K.; Martin, Paul W., Jr.; Martini, Ann; Martucci, W. Eddie; McArthur, James; McCann, Corey M.; McCarthy, Sean; McLachlan, David; Mello, Craig; Mento, Steven J.; Meyers, James; Meyers, Rachel; Mills, Ken; Moch, Kenneth I.; Moos, Walter H.; Narachi, Michael; Nashat, Amir; Newell, William J.; Nodelman, Oleg; Olle, Bernat; Osborn, John E.; Oyler, John V.; Pao, William; Patel, Neil; Perez, Rob; Peterkin, Doris; Pompino, Alice; Pruzanski, Mark; Quinn, Dan; Qutub, Amina Ann; Raab, Michael G.; Radaelli, Massimo; Rakhit, Amit; Ramamoorthi, Kartik; Rastetter, William; Reed, John C.; Reinhart, Harald; Rhodes, Jason P.; Rieflin, William J.; Rong, Lijun; Rosan, Daniel E.; Rosenblatt, Michael; Rutter, William J.; Samudio, Ismael; Samuels, Camille; Sato, Vicki L.; Saunders, Brent; Scadden, David; Scangos, George; Scarlett, John A.; Schegerin, Marc; Schimmel, Paul; Schreiber, Stuart L.; Schubert, Christian R.; Schulman, Amy; Shaff, Eric; Shaffer, Robert; Sharp, Phillip A.; Sheng, Morgan; Sheng, Guojun; Shenk, Thomas; Shi, Fuxin; Silos-Santiago, Ada; Simonian, Nancy; Slattery, William; Smith, Julie A.; Stocks, Clifford; Stoffel, Markus; Su, Michael; Su, Lishan; Tandon, Nina; Tang, C. M.; Taunton-Rigby, Alison; Tezapsidis, Nikolaos; Theuer, Charles; Thornberry, Nancy A.; Tolar, Martin; Topol, Eric; Tormos, Wanda; Trask, Anna; Truex, Samantha; Tuschl, Thomas; Varmus, Harold E.; Vasconcelles, Michael J.; Vounatsos, Michel; Walbert, Timothy P.; Walsh, Christopher T.; Wang, Jason; Wang, Jie; Wang, Nan; Westphal, Christoph; Wierenga, Wendell; Williams, Douglas E.; Williams, Lewis T.; Winningham, Rick E.; Wirth, Peter; Witt, Ryan; Wood, Charles; Woodhouse, David J.; Wright, Rob; Wu, Yuntao; Xanthopoulos, Kleanthis G.; Xiao, Charlie; Xiao, Tsan Sam; Xie, Jingwu; Xu, Yan; Xu, Zao C.; Yakatan, Gerald J.; Yuan, Lijuan; Yung, W. K. Alfred; Zamore, Phillip D.; Zaydman, Mark; Zeng, Xian-Ming; Zerhouni, Elias; Zhang, Feng; Zhang, Qing; Zhang, Shuguang</t>
  </si>
  <si>
    <t>How Climate Change Affects Coral Growth</t>
  </si>
  <si>
    <t>McDougall, Bailey A.</t>
  </si>
  <si>
    <t>Health</t>
  </si>
  <si>
    <t>Sen Roy, Shouraseni</t>
  </si>
  <si>
    <t>Bioacoustic monitoring: Urgent challenges and opportunities on the MesoAmerican Reef System</t>
  </si>
  <si>
    <t>Spence, Heather Ruth</t>
  </si>
  <si>
    <t>Development of an Automated Segmentation Program to Assess Corneal Suturing Performance of Ophthalmology Residents Using 3D Printed Eye Models</t>
  </si>
  <si>
    <t>Mote, Kelly Lauren; Chang, Yu-Cherng; Cabot, Florence; Alawa, Karam A.; Silgado, Juan; Rowaan, Cornelis J.; Joag, Madhura; Yoo, Sonia H.; Karp, Carol; Parel, Jean-Marie A.</t>
  </si>
  <si>
    <t>Individual and Joint Associations of Sedentary Time and Sedentary Bouts with Glycemic Biomarkers: Hispanic Community Health Study/Study of Latinos</t>
  </si>
  <si>
    <t>Diaz, Keith M.; Greenlee, Heather; Goldsmith, Jeff; Strizich, Garrett; Qi, Qibin; Mossavar-Rahmani, Yasmin; Vidot, Denise C.; Buelnas, Christina; Brintz, Carrie E.; Elfassy, Tali; Gallo, Linda C.; Daviglus, Martha; Sotres-Alvarez, Daniela; Kaplan, Robert</t>
  </si>
  <si>
    <t>Longitudinal Ocular Photosensitivity Assessment of Healthy and Achromatopsic Subjects</t>
  </si>
  <si>
    <t>Aguilar, Mariela C.; Gonzalez, Alex; Rowaan, Cornelis; De Freitas, Carolina P.; Alawa, Karam AlRahman; Durkee, Heather Ann; Arboleda, Alejandro; Cabot, Florence; Rosa, Potyra R.; Lam, Byron L.; Parel, Jean-Marie A.</t>
  </si>
  <si>
    <t>Assessment of corneal suturing performance on novel 3D-printed ophthalmic teaching models using a custom photogrammetry-based software</t>
  </si>
  <si>
    <t>Alawa, Karam AlRahman; Cabot, Florence; Joag, Madhura; Durkee, Heather Ann; Aguilar, Mariela C.; Chhadva, Priyanka; Mote, Kelly; Parel, Jean-Marie A.; Galor, Anat; Yoo, Sonia H.; Karp, Carol</t>
  </si>
  <si>
    <t>URINARY AND SEXUAL FUNCTIONING, GENERAL HEALTH-RELATED QUALITY OF LIFE, AND DISTRESS IN LOCALIZED PROSTATE CANCER</t>
  </si>
  <si>
    <t>McGinty, Heather L.; Goetzman, Sara; Boland, Cody L.; Antoni, Michael; Penedo, Frank J.</t>
  </si>
  <si>
    <t>https://doi.org/10.1080/09581596.2016.1250867</t>
  </si>
  <si>
    <t>https://doi.org/10.7717/peerj.2475</t>
  </si>
  <si>
    <t>https://doi.org/10.1159/000478865</t>
  </si>
  <si>
    <t>https://doi.org/10.1177/0143034314565424</t>
  </si>
  <si>
    <t>https://doi.org/10.3389/fmars.2019.00455</t>
  </si>
  <si>
    <t>https://doi.org/10.1037/pas0000491</t>
  </si>
  <si>
    <t>https://doi.org/10.1002/jum.14349</t>
  </si>
  <si>
    <t>https://doi.org/10.1002/jclp.23014</t>
  </si>
  <si>
    <t>https://doi.org/10.3390/s19194285</t>
  </si>
  <si>
    <t>https://doi.org/10.1016/j.jenvman.2019.110006</t>
  </si>
  <si>
    <t>https://doi.org/10.1894/FMO-18.1</t>
  </si>
  <si>
    <t>https://doi.org/10.3171/2020.https://doi.org/10.PEDS20538</t>
  </si>
  <si>
    <t>https://doi.org/10.1002/alz.12080</t>
  </si>
  <si>
    <t>https://doi.org/10.1016/j.apradiso.2017.05.006</t>
  </si>
  <si>
    <t>https://doi.org/10.1364/BOE.9.005583</t>
  </si>
  <si>
    <t>https://doi.org/10.3856/vol46-issue5-fulltext-2</t>
  </si>
  <si>
    <t>https://doi.org/10.1098/rspb.2018.1307</t>
  </si>
  <si>
    <t>https://doi.org/10.1007/s00338-015-1261-7</t>
  </si>
  <si>
    <t>https://doi.org/10.1007/s00338-017-1550-4</t>
  </si>
  <si>
    <t>https://doi.org/10.1007/s10803-015-2667-3</t>
  </si>
  <si>
    <t>https://doi.org/10.1007/s13280-016-0808-3</t>
  </si>
  <si>
    <t>https://doi.org/10.1002/mgg3.1057</t>
  </si>
  <si>
    <t>https://doi.org/10.7717/peerj.6540</t>
  </si>
  <si>
    <t>https://doi.org/10.1002/clc.22537</t>
  </si>
  <si>
    <t>https://doi.org/10.1167/iovs.14-16057</t>
  </si>
  <si>
    <t>https://doi.org/10.1007/s11356-017-9423-5</t>
  </si>
  <si>
    <t>https://doi.org/10.1038/s41587-019-0285-x</t>
  </si>
  <si>
    <t>https://doi.org/10.2112/JCOASTRES-D-15A-00003.1</t>
  </si>
  <si>
    <t>https://doi.org/10.1155/2015/263629</t>
  </si>
  <si>
    <t>https://doi.org/10.1126/science.aac7125</t>
  </si>
  <si>
    <t>https://doi.org/10.1007/s10584-014-1107-2</t>
  </si>
  <si>
    <t>https://doi.org/10.1111/jns.12252</t>
  </si>
  <si>
    <t>https://doi.org/10.1037/ccp0000536</t>
  </si>
  <si>
    <t>https://doi.org/10.1016/S2352-3018(16)30053-4</t>
  </si>
  <si>
    <t>https://doi.org/10.1016/j.envpol.2015.05.013</t>
  </si>
  <si>
    <t>https://doi.org/10.1016/j.cct.2018.09.011</t>
  </si>
  <si>
    <t>https://doi.org/10.31893/jabb.21004</t>
  </si>
  <si>
    <t>https://doi.org/10.1111/gcb.13276</t>
  </si>
  <si>
    <t>https://doi.org/10.1186/s12860-017-0146-8</t>
  </si>
  <si>
    <t>https://doi.org/10.1016/bs.amb.2020.08.003</t>
  </si>
  <si>
    <t>https://doi.org/10.1371/journal.pone.0255304</t>
  </si>
  <si>
    <t>https://doi.org/10.3354/meps12388</t>
  </si>
  <si>
    <t>https://doi.org/10.1053/j.ajkd.2018.07.020</t>
  </si>
  <si>
    <t>https://doi.org/10.1242/bio.013474</t>
  </si>
  <si>
    <t>https://doi.org/10.1016/j.seares.2019.101835</t>
  </si>
  <si>
    <t>https://doi.org/10.1016/j.biocon.2020.108854</t>
  </si>
  <si>
    <t>https://doi.org/10.1111/gcb.13707</t>
  </si>
  <si>
    <t>https://doi.org/10.1212/WNL.0000000000002060</t>
  </si>
  <si>
    <t>https://doi.org/10.1098/rspb.2020.0709</t>
  </si>
  <si>
    <t>https://doi.org/10.1002/2017EF000627</t>
  </si>
  <si>
    <t>https://doi.org/10.1002/joc.3964</t>
  </si>
  <si>
    <t>https://doi.org/10.1080/09581596.2017.1318204</t>
  </si>
  <si>
    <t>https://doi.org/10.1080/09581596.2016.1266298</t>
  </si>
  <si>
    <t>https://doi.org/10.1051/0004-6361/201936121</t>
  </si>
  <si>
    <t>https://doi.org/10.1038/s41588-018-0286-6</t>
  </si>
  <si>
    <t>https://doi.org/10.1016/j.ijfoodmicro.2018.01.015</t>
  </si>
  <si>
    <t>https://doi.org/10.1038/s41598-019-48548-9</t>
  </si>
  <si>
    <t>https://doi.org/10.1007/s10803-020-04667-1</t>
  </si>
  <si>
    <t>https://doi.org/10.1371/journal.pone.0177374</t>
  </si>
  <si>
    <t>https://doi.org/10.1534/g3.114.015966</t>
  </si>
  <si>
    <t>https://doi.org/10.1111/cdev.12384</t>
  </si>
  <si>
    <t>https://doi.org/10.1161/CIRCULATIONAHA.116.026714</t>
  </si>
  <si>
    <t>https://doi.org/10.1001/jama.2019.0073</t>
  </si>
  <si>
    <t>https://doi.org/10.1001/jama.2018.18269</t>
  </si>
  <si>
    <t>https://doi.org/10.1001/jama.2017.17070</t>
  </si>
  <si>
    <t>https://doi.org/10.3354/meps13474</t>
  </si>
  <si>
    <t>https://doi.org/10.1016/j.renene.2019.04.085</t>
  </si>
  <si>
    <t>https://doi.org/10.1016/j.ecolmodol.2019.01.004</t>
  </si>
  <si>
    <t>https://doi.org/10.1115/1.4028773</t>
  </si>
  <si>
    <t>https://doi.org/10.1002/aqc.3215</t>
  </si>
  <si>
    <t>https://doi.org/10.1080/20964129.2017.1392830</t>
  </si>
  <si>
    <t>https://doi.org/10.1177/1078390320927462</t>
  </si>
  <si>
    <t>https://doi.org/10.1007/s12529-020-09861-0</t>
  </si>
  <si>
    <t>https://doi.org/10.1088/1755-1315/564/1/012012</t>
  </si>
  <si>
    <t>https://doi.org/10.2112/JCOASTRES-D-14A-00007.1</t>
  </si>
  <si>
    <t>https://doi.org/10.1038/NMICROBIOL.2016.42</t>
  </si>
  <si>
    <t>https://doi.org/10.1093/bja/aew316</t>
  </si>
  <si>
    <t>https://doi.org/10.1038/NCLIMATE3322</t>
  </si>
  <si>
    <t>https://doi.org/10.1007/s10803-013-1916-6</t>
  </si>
  <si>
    <t>https://doi.org/10.1007/978-3-319-75777-3_3</t>
  </si>
  <si>
    <t>https://doi.org/10.1016/j.kint.2018.12.018</t>
  </si>
  <si>
    <t>https://doi.org/10.1186/s40517-019-0154-3</t>
  </si>
  <si>
    <t>https://doi.org/10.1371/journal.pntd.0004873</t>
  </si>
  <si>
    <t>https://doi.org/10.1002/2015JC010821</t>
  </si>
  <si>
    <t>https://doi.org/10.1002/ajmg.b.32719</t>
  </si>
  <si>
    <t>https://doi.org/10.1161/JAHA.117.006703</t>
  </si>
  <si>
    <t>https://doi.org/10.1016/j.xphs.2020.07.033</t>
  </si>
  <si>
    <t>https://doi.org/10.2113/gsjfr.48.1.75</t>
  </si>
  <si>
    <t>https://doi.org/10.1016/j.ejso.2017.08.002</t>
  </si>
  <si>
    <t>https://doi.org/10.1016/j.quascirev.2015.06.009</t>
  </si>
  <si>
    <t>https://doi.org/10.1249/01.mss.0000518343.30268.ef</t>
  </si>
  <si>
    <t>https://doi.org/10.1002/pts.2510</t>
  </si>
  <si>
    <t>https://doi.org/10.1073/pnas.2015737117</t>
  </si>
  <si>
    <t>https://doi.org/10.1080/24694452.2018.1535884</t>
  </si>
  <si>
    <t>https://doi.org/10.1037/hea0000672</t>
  </si>
  <si>
    <t>https://doi.org/10.1097/BOT.0000000000001445</t>
  </si>
  <si>
    <t>https://doi.org/10.1093/pm/pny228</t>
  </si>
  <si>
    <t>https://doi.org/10.3847/2041-8213/aaedb0</t>
  </si>
  <si>
    <t>https://doi.org/10.1093/database/baz085</t>
  </si>
  <si>
    <t>https://doi.org/10.1073/pnas.2017628117</t>
  </si>
  <si>
    <t>https://doi.org/10.1016/bs.amb.2020.08.007</t>
  </si>
  <si>
    <t>https://doi.org/10.1161/CIRCULATIONAHA.118.038352</t>
  </si>
  <si>
    <t>https://doi.org/10.1115/1.4029737</t>
  </si>
  <si>
    <t>https://doi.org/10.1038/s41598-019-45167-2</t>
  </si>
  <si>
    <t>https://doi-org.ezproxy.library.uvic.ca/https://doi.org/10.1038/s41559-018-0589-0</t>
  </si>
  <si>
    <t>https://doi.org/10.1038/s41598-020-76925-2</t>
  </si>
  <si>
    <t>https://doi.org/10.1017/S0954579418001165</t>
  </si>
  <si>
    <t>https://doi.org/10.1002/rse2.157</t>
  </si>
  <si>
    <t>https://doi.org/10.7717/peerj.1511</t>
  </si>
  <si>
    <t>https://doi.org/10.1007/s11111-015-0240-9</t>
  </si>
  <si>
    <t>https://doi.org/10.1097/QAI.0000000000002111</t>
  </si>
  <si>
    <t>https://doi.org/10.1055/s-0038-1669439</t>
  </si>
  <si>
    <t>https://doi.org/10.1016/j.ecoser.2014.11.007</t>
  </si>
  <si>
    <t>https://doi.org/10.1007/s10803-017-3356-1</t>
  </si>
  <si>
    <t>https://doi.org/10.1016/j.isci.2019.08.052</t>
  </si>
  <si>
    <t>https://doi.org/10.1007/s11121-019-01026-0</t>
  </si>
  <si>
    <t>https://doi.org/10.1007/s10584-019-02400-1</t>
  </si>
  <si>
    <t>https://doi.org/10.2147/IDR.S190245</t>
  </si>
  <si>
    <t>https://doi.org/10.1016/j.exer.2020.108334</t>
  </si>
  <si>
    <t>https://doi.org/10.1093/pm/pnz094</t>
  </si>
  <si>
    <t>https://doi.org/10.3389/fmars.2017.00161</t>
  </si>
  <si>
    <t>https://doi.org/10.1038/s41562-020-0819-8</t>
  </si>
  <si>
    <t>https://doi.org/10.1016/j.toxicon.2015.03.010</t>
  </si>
  <si>
    <t>https://doi.org/10.1212/NXG.0000000000000349</t>
  </si>
  <si>
    <t>https://doi.org/10.5670/oceanog.2019.422</t>
  </si>
  <si>
    <t>https://doi-org.ezproxy.library.uvic.ca/https://doi.org/10.1073/pnas.1915395117</t>
  </si>
  <si>
    <t>https://doi.org/10.1161/STROKEAHA.116.013540</t>
  </si>
  <si>
    <t>https://doi.org/10.1371/journal.pone.0191448</t>
  </si>
  <si>
    <t>https://doi.org/10.1111/jpy.12749</t>
  </si>
  <si>
    <t>https://doi.org/10.1161/CIRCULATIONAHA.116.027134</t>
  </si>
  <si>
    <t>https://doi.org/10.1111/oik.01523</t>
  </si>
  <si>
    <t>https://doi.org/10.1111/1365-2435.13729</t>
  </si>
  <si>
    <t>https://doi.org/10.3354/meps12445</t>
  </si>
  <si>
    <t>https://doi.org/10.1038/s41598-020-72869-9</t>
  </si>
  <si>
    <t>https://doi.org/10.1126/science.aba4674</t>
  </si>
  <si>
    <t>https://doi.org/10.1007/s10803-014-2191-x</t>
  </si>
  <si>
    <t>https://doi.org/10.1038/s41467-019-10927-1</t>
  </si>
  <si>
    <t>https://doi.org/10.3791/61164</t>
  </si>
  <si>
    <t>https://doi.org/10.3354/dao03492</t>
  </si>
  <si>
    <t>https://doi.org/10.1007/s00520-018-4314-y</t>
  </si>
  <si>
    <t>https://doi.org/10.1007/s10803-018-3461-9</t>
  </si>
  <si>
    <t>https://doi.org/10.1161/CIRCULATIONAHA.116.026858</t>
  </si>
  <si>
    <t>https://doi.org/10.1016/j.ssmph.2017.05.011</t>
  </si>
  <si>
    <t>https://doi.org/10.1016/j.cct.2015.12.018</t>
  </si>
  <si>
    <t>https://doi.org/10.1186/s12859-018-2464-z</t>
  </si>
  <si>
    <t>https://doi.org/10.1080/19425120.2016.1265031</t>
  </si>
  <si>
    <t>https://doi.org/10.1071/MF19378</t>
  </si>
  <si>
    <t>https://doi.org/10.1016/j.biocon.2020.108855</t>
  </si>
  <si>
    <t>https://doi.org/10.1371/journal.pone.0152693</t>
  </si>
  <si>
    <t>https://doi.org/10.1016/j.biocon.2018.06.027</t>
  </si>
  <si>
    <t>https://doi.org/10.1371/journal.pone.0240841</t>
  </si>
  <si>
    <t>https://doi.org/10.3390/nu11081764</t>
  </si>
  <si>
    <t>https://doi.org/10.1016/j.ajo.2019.08.027</t>
  </si>
  <si>
    <t>https://doi.org/10.1007/s10103-019-02871-9</t>
  </si>
  <si>
    <t>https://doi.org/10.3354/meps12525</t>
  </si>
  <si>
    <t>https://doi.org/10.1121/https://doi.org/10.0001305</t>
  </si>
  <si>
    <t>https://doi.org/10.1074/jbc.M117.798413</t>
  </si>
  <si>
    <t>https://doi.org/10.1016/j.jembe.2017.12.017</t>
  </si>
  <si>
    <t>https://doi.org/10.1371/journal.pone.0176334</t>
  </si>
  <si>
    <t>https://doi.org/10.1016/j.atmosenv.2018.05.059</t>
  </si>
  <si>
    <t>https://doi.org/10.1186/s12898-016-0061-4</t>
  </si>
  <si>
    <t>https://doi.org/10.1016/j.rasd.2015.05.005</t>
  </si>
  <si>
    <t>https://doi.org/10.1098/rspb.2017.1551</t>
  </si>
  <si>
    <t>https://doi.org/10.3390/rs8030164</t>
  </si>
  <si>
    <t>https://doi.org/10.1002/mp.12087</t>
  </si>
  <si>
    <t>https://doi.org/10.1007/s10903-018-0724-7</t>
  </si>
  <si>
    <t>https://doi.org/10.1161/CIRCEP.116.004267</t>
  </si>
  <si>
    <t>https://doi.org/10.1038/s41598-018-31236-5</t>
  </si>
  <si>
    <t>https://doi.org/10.1007/s10803-015-2653-9</t>
  </si>
  <si>
    <t>https://doi.org/10.1364/BOE.9.003834</t>
  </si>
  <si>
    <t>https://doi.org/10.3389/fnhum.2015.00512</t>
  </si>
  <si>
    <t>https://doi.org/10.1007/s12529-019-09839-7</t>
  </si>
  <si>
    <t>https://doi.org/10.3171/2019.2.JNS183538</t>
  </si>
  <si>
    <t>https://doi.org/10.1007/s10803-013-1968-7</t>
  </si>
  <si>
    <t>https://doi.org/10.1126/science.aaw6974</t>
  </si>
  <si>
    <t>https://doi.org/10.1007/s13280-018-1112-1</t>
  </si>
  <si>
    <t>https://doi.org/10.3324/haematol.2018.198838</t>
  </si>
  <si>
    <t>https://doi.org/10.1002/aur.1727</t>
  </si>
  <si>
    <t>https://doi.org/10.1167/iovs.14-16082</t>
  </si>
  <si>
    <t>https://doi.org/10.3389/fgene.2019.01207</t>
  </si>
  <si>
    <t>https://doi.org/10.1371/journal.pone.0206822</t>
  </si>
  <si>
    <t>https://doi.org/10.1080/02791072.2015.1050535</t>
  </si>
  <si>
    <t>https://doi.org/10.3856/vol48-issue1-fulltext-2230</t>
  </si>
  <si>
    <t>https://doi.org/10.1017/S1355617715001125</t>
  </si>
  <si>
    <t>https://doi.org/10.1093/bja/aex185</t>
  </si>
  <si>
    <t>https://doi.org/10.1007/s10862-020-09830-7</t>
  </si>
  <si>
    <t>https://doi.org/10.1007/s00338-019-01779-8</t>
  </si>
  <si>
    <t>https://doi.org/10.3354/meps12141</t>
  </si>
  <si>
    <t>https://doi.org/10.1038/s41559-019-0832-3</t>
  </si>
  <si>
    <t>https://doi.org/10.1016/j.socscimed.2015.04.017</t>
  </si>
  <si>
    <t>https://doi.org/10.1377/hlthaff.2015.1340</t>
  </si>
  <si>
    <t>https://doi.org/10.1016/j.fuproc.2018.02.020</t>
  </si>
  <si>
    <t>"our study suggests that a reduction in human impacts and improvement in water quality may be effective management strategies giving corals increased capacity to withstand the warming oceans predicted with global climate change"</t>
  </si>
  <si>
    <t>seagrass</t>
  </si>
  <si>
    <t>focused on selectively breeding corals</t>
  </si>
  <si>
    <t>did not consider look at a recent heatwave</t>
  </si>
  <si>
    <t>coral cover projections</t>
  </si>
  <si>
    <t>not in situ</t>
  </si>
  <si>
    <t>"Multivariate analysis based on the cover of substrata and the comparison with previous studies suggested that the response of the coral reefs was not related to the previous state of conservation or the level of anthropogenic impact at each reef."</t>
  </si>
  <si>
    <t>only examins up to 2006</t>
  </si>
  <si>
    <t>annual 2005 -2017</t>
  </si>
  <si>
    <t>"Lower coral mortality following bleaching events was found on islands with higher fish densities and chlorophyll-a levels. " - attribute Chl-A with humans</t>
  </si>
  <si>
    <t>negative</t>
  </si>
  <si>
    <t>did not consider 2014-2017 HW even though data collection spanned to 2018?</t>
  </si>
  <si>
    <t>looked at the effect of coral cover on fish, not heat stress on coral</t>
  </si>
  <si>
    <t>ended in 2012</t>
  </si>
  <si>
    <t>2,3,5</t>
  </si>
  <si>
    <t>sharks</t>
  </si>
  <si>
    <t>focused on CCA</t>
  </si>
  <si>
    <t>examined human impacts on corals, but no thermal stress</t>
  </si>
  <si>
    <t>review of methodologies</t>
  </si>
  <si>
    <t>examined fish communities, not corals</t>
  </si>
  <si>
    <t>"Therefore, we argue that it is essential to alleviate the main local and regional human impacts and to adopt resilient-based management strategies at local and global scales to protect the low-functional redundancy and higher endemism of these unique marginal coral reefs."</t>
  </si>
  <si>
    <t>no effect</t>
  </si>
  <si>
    <t>modelling future climate</t>
  </si>
  <si>
    <t>mapping reefs</t>
  </si>
  <si>
    <t>"The dominance and presence of bleaching-susceptible genera even after the 2016 global bleaching event suggest that turbidity experienced in BIMS might have reduced the impact of intense irradiance on the reef. Findings from this study indicate the potential existence of turbid resilient reefs across the Philippines and recommend that they be immediately identified and protected."</t>
  </si>
  <si>
    <t>not focused on corals</t>
  </si>
  <si>
    <t>mesocosms</t>
  </si>
  <si>
    <t xml:space="preserve"> 2014-2015</t>
  </si>
  <si>
    <t>not a case study</t>
  </si>
  <si>
    <t>2015, 2017</t>
  </si>
  <si>
    <t>1,6</t>
  </si>
  <si>
    <t>" Yet, one of the most important findings of this study is  that “protection” can buffer or  modulate local anthropogenic impacts on competitive and stress-tolerant coral species, so lower local anthropogenic impacts can reduce thermal stress impacts"</t>
  </si>
  <si>
    <t>1,2,6</t>
  </si>
  <si>
    <t>"Survival of P. lobata throughout the entire El Niño event was greater at low disturbance sites than high ones (40% vs. 15%), suggesting that protection from local stressors may enhance survival of stress-tolerant corals. "</t>
  </si>
  <si>
    <t>Date perfomed: Sept 9, 2021</t>
  </si>
  <si>
    <t>Timespan=2015-2021</t>
  </si>
  <si>
    <t>"Local adaptation may be driving the resilience of Kāne‘ohe Bay corals because these corals have been exposed to annual temperature variations greater than 10 °C (Fig. 2) and Kāne‘ohe Bay has a long history of human disturbance (Bahr et al. 2015)."</t>
  </si>
  <si>
    <t>"Recovery from the 2016 event is probable, as the
Maldives has relatively low anthropogenic stress as a
result of its low human population density per reef
area, limited land-based pollutants/nutrients and low
fishing pressure on herbivores (Burke et al. 2011,
Moritz et al. 2017). "</t>
  </si>
  <si>
    <t>did not examine heating event in 2014-present</t>
  </si>
  <si>
    <t>"The high hard coral cover in this area suggests a higher resilience, even though extensive unsustainable tourism activities have taken place since the late 1970s. The creation of Cozumel as a National Park in 1980 was a significant effort that may have helped to build reef resilience and to cope with local anthropogenic impacts"</t>
  </si>
  <si>
    <t>acording to methods, they did not include any of the local anthropogenic disturbance in their models or analysis</t>
  </si>
  <si>
    <t>Papers that recorded but did not make any conclusions about anthropogenic disturbances and heat stress events</t>
  </si>
  <si>
    <t>Met_Scope</t>
  </si>
  <si>
    <t>Conclusion on the effect that lower anthropogenic distrubance had on coral. Positive, Neutral or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</si>
</sst>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11"/>
      <name val="Times New Roman"/>
      <family val="1"/>
    </font>
    <font>
      <sz val="11"/>
      <color rgb="FF1D1C1D"/>
      <name val="Times New Roman"/>
      <family val="1"/>
    </font>
    <font>
      <i/>
      <sz val="11"/>
      <name val="Times New Roman"/>
      <family val="1"/>
    </font>
    <font>
      <sz val="10"/>
      <name val="Times New Roman"/>
      <family val="1"/>
    </font>
    <font>
      <u/>
      <sz val="10"/>
      <color theme="10"/>
      <name val="Arial"/>
      <family val="2"/>
    </font>
    <font>
      <sz val="10"/>
      <color theme="1"/>
      <name val="Times New Roman"/>
      <family val="1"/>
    </font>
    <font>
      <sz val="12"/>
      <color rgb="FF3F3F76"/>
      <name val="Calibri"/>
      <family val="2"/>
      <scheme val="minor"/>
    </font>
    <font>
      <u/>
      <sz val="10"/>
      <color theme="1"/>
      <name val="Times New Roman"/>
      <family val="1"/>
    </font>
    <font>
      <b/>
      <sz val="11"/>
      <name val="Times New Roman"/>
      <family val="1"/>
    </font>
    <font>
      <b/>
      <sz val="12"/>
      <name val="Times New Roman"/>
      <family val="1"/>
    </font>
    <font>
      <sz val="10"/>
      <name val="Arial"/>
      <family val="2"/>
    </font>
    <font>
      <sz val="11"/>
      <color rgb="FF505050"/>
      <name val="Helvetica Neue"/>
      <family val="2"/>
    </font>
    <font>
      <u/>
      <sz val="10"/>
      <color theme="10"/>
      <name val="Times New Roman"/>
      <family val="1"/>
    </font>
    <font>
      <sz val="10"/>
      <color rgb="FF2E2E2E"/>
      <name val="Times New Roman"/>
      <family val="1"/>
    </font>
  </fonts>
  <fills count="3">
    <fill>
      <patternFill patternType="none"/>
    </fill>
    <fill>
      <patternFill patternType="gray125"/>
    </fill>
    <fill>
      <patternFill patternType="solid">
        <fgColor rgb="FFFFCC99"/>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5" fillId="0" borderId="0" applyNumberFormat="0" applyFill="0" applyBorder="0" applyAlignment="0" applyProtection="0"/>
    <xf numFmtId="0" fontId="7" fillId="2" borderId="12" applyNumberFormat="0" applyAlignment="0" applyProtection="0"/>
  </cellStyleXfs>
  <cellXfs count="76">
    <xf numFmtId="0" fontId="0" fillId="0" borderId="0" xfId="0"/>
    <xf numFmtId="0" fontId="1" fillId="0" borderId="0" xfId="0" applyFont="1"/>
    <xf numFmtId="0" fontId="1" fillId="0" borderId="1" xfId="0" applyFont="1" applyBorder="1" applyAlignment="1">
      <alignment horizontal="left" vertical="center"/>
    </xf>
    <xf numFmtId="0" fontId="1" fillId="0" borderId="4" xfId="0" applyFont="1" applyBorder="1" applyAlignment="1">
      <alignment horizontal="left" vertical="center"/>
    </xf>
    <xf numFmtId="0" fontId="1" fillId="0" borderId="4" xfId="0" applyFont="1" applyBorder="1" applyAlignment="1">
      <alignment horizontal="left" vertical="center" wrapText="1"/>
    </xf>
    <xf numFmtId="0" fontId="1" fillId="0" borderId="0" xfId="0" applyFont="1" applyAlignment="1">
      <alignment wrapText="1"/>
    </xf>
    <xf numFmtId="0" fontId="1" fillId="0" borderId="6" xfId="0" applyFont="1" applyBorder="1" applyAlignment="1">
      <alignment horizontal="left" vertical="center"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1" fillId="0" borderId="2" xfId="0" applyFont="1" applyBorder="1"/>
    <xf numFmtId="0" fontId="1" fillId="0" borderId="6" xfId="0" applyFont="1" applyBorder="1"/>
    <xf numFmtId="0" fontId="4" fillId="0" borderId="1" xfId="0" applyFont="1" applyBorder="1"/>
    <xf numFmtId="0" fontId="4" fillId="0" borderId="2" xfId="0" applyFont="1" applyBorder="1"/>
    <xf numFmtId="0" fontId="4" fillId="0" borderId="3" xfId="0" applyFont="1" applyBorder="1"/>
    <xf numFmtId="0" fontId="4" fillId="0" borderId="0" xfId="0" applyFont="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6" fillId="0" borderId="0" xfId="0" applyFont="1" applyAlignment="1">
      <alignment horizontal="center" vertical="center" wrapText="1"/>
    </xf>
    <xf numFmtId="0" fontId="8" fillId="0" borderId="0" xfId="1" applyFont="1" applyFill="1" applyAlignment="1">
      <alignment horizontal="center" vertical="center" wrapText="1"/>
    </xf>
    <xf numFmtId="0" fontId="8" fillId="0" borderId="0" xfId="1" applyFont="1" applyAlignment="1">
      <alignment horizontal="center" vertical="center" wrapText="1"/>
    </xf>
    <xf numFmtId="3" fontId="6" fillId="0" borderId="0" xfId="0" applyNumberFormat="1" applyFont="1" applyAlignment="1">
      <alignment horizontal="center" vertical="center" wrapText="1"/>
    </xf>
    <xf numFmtId="17" fontId="6" fillId="0" borderId="0" xfId="0" applyNumberFormat="1"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wrapText="1"/>
    </xf>
    <xf numFmtId="2" fontId="1" fillId="0" borderId="5" xfId="0" applyNumberFormat="1" applyFont="1" applyBorder="1"/>
    <xf numFmtId="2" fontId="1" fillId="0" borderId="8" xfId="0" applyNumberFormat="1" applyFont="1" applyBorder="1"/>
    <xf numFmtId="2" fontId="3" fillId="0" borderId="5" xfId="0" applyNumberFormat="1" applyFont="1" applyBorder="1"/>
    <xf numFmtId="2" fontId="9" fillId="0" borderId="3" xfId="0" applyNumberFormat="1" applyFont="1" applyBorder="1"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0" fillId="0" borderId="0" xfId="0" applyAlignment="1">
      <alignment wrapText="1"/>
    </xf>
    <xf numFmtId="0" fontId="12" fillId="0" borderId="0" xfId="0" applyFont="1"/>
    <xf numFmtId="0" fontId="1" fillId="0" borderId="4" xfId="0" applyFont="1" applyBorder="1"/>
    <xf numFmtId="0" fontId="1" fillId="0" borderId="7" xfId="0" applyFont="1" applyBorder="1"/>
    <xf numFmtId="0" fontId="13" fillId="0" borderId="0" xfId="1" applyFont="1" applyFill="1" applyAlignment="1">
      <alignment horizontal="center" vertical="center" wrapText="1"/>
    </xf>
    <xf numFmtId="0" fontId="13" fillId="0" borderId="0" xfId="1" applyFont="1" applyAlignment="1">
      <alignment horizontal="center" vertical="center" wrapText="1"/>
    </xf>
    <xf numFmtId="0" fontId="6" fillId="0" borderId="0" xfId="1" applyFont="1" applyAlignment="1">
      <alignment horizontal="center" vertical="center" wrapText="1"/>
    </xf>
    <xf numFmtId="0" fontId="6" fillId="0" borderId="0" xfId="1" applyFont="1" applyFill="1" applyAlignment="1">
      <alignment horizontal="center" vertical="center" wrapText="1"/>
    </xf>
    <xf numFmtId="3" fontId="4" fillId="0" borderId="0" xfId="0" applyNumberFormat="1" applyFont="1" applyAlignment="1">
      <alignment horizontal="center" vertical="center" wrapText="1"/>
    </xf>
    <xf numFmtId="0" fontId="14" fillId="0" borderId="0" xfId="0" applyFont="1" applyAlignment="1">
      <alignment horizontal="center" vertical="center" wrapText="1"/>
    </xf>
    <xf numFmtId="0" fontId="6" fillId="0" borderId="0" xfId="2" applyFont="1" applyFill="1" applyBorder="1" applyAlignment="1">
      <alignment horizontal="center" vertical="center" wrapText="1"/>
    </xf>
    <xf numFmtId="17" fontId="4" fillId="0" borderId="0" xfId="0" applyNumberFormat="1" applyFont="1" applyAlignment="1">
      <alignment horizontal="center" vertical="center" wrapText="1"/>
    </xf>
    <xf numFmtId="0" fontId="11" fillId="0" borderId="0" xfId="0" applyFont="1" applyAlignment="1">
      <alignment wrapText="1"/>
    </xf>
    <xf numFmtId="0" fontId="4" fillId="0" borderId="13" xfId="0" applyFont="1" applyBorder="1"/>
    <xf numFmtId="0" fontId="4" fillId="0" borderId="14" xfId="0" applyFont="1" applyBorder="1"/>
    <xf numFmtId="0" fontId="1" fillId="0" borderId="0" xfId="0" applyFont="1" applyAlignment="1">
      <alignment vertical="center"/>
    </xf>
    <xf numFmtId="0" fontId="1" fillId="0" borderId="5"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3" fillId="0" borderId="0" xfId="0" applyFont="1"/>
    <xf numFmtId="0" fontId="1" fillId="0" borderId="0" xfId="0" applyFont="1"/>
    <xf numFmtId="0" fontId="4" fillId="0" borderId="0" xfId="0" applyFont="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1" fillId="0" borderId="0" xfId="0" applyFont="1" applyAlignment="1">
      <alignment horizontal="left"/>
    </xf>
    <xf numFmtId="0" fontId="4" fillId="0" borderId="2" xfId="0" applyFont="1" applyBorder="1" applyAlignment="1">
      <alignment horizontal="center" vertical="center"/>
    </xf>
    <xf numFmtId="0" fontId="1" fillId="0" borderId="7" xfId="0" applyFont="1" applyBorder="1"/>
    <xf numFmtId="0" fontId="1" fillId="0" borderId="4" xfId="0" applyFont="1" applyBorder="1"/>
    <xf numFmtId="0" fontId="2" fillId="0" borderId="0" xfId="0" applyFont="1" applyAlignment="1">
      <alignment vertical="center"/>
    </xf>
    <xf numFmtId="0" fontId="2" fillId="0" borderId="5" xfId="0" applyFont="1" applyBorder="1" applyAlignment="1">
      <alignment vertical="center"/>
    </xf>
    <xf numFmtId="0" fontId="1" fillId="0" borderId="0" xfId="0" applyFont="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cellXfs>
  <cellStyles count="3">
    <cellStyle name="Hyperlink" xfId="1"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doi.org/10.1002/ece3.2706" TargetMode="External"/><Relationship Id="rId671" Type="http://schemas.openxmlformats.org/officeDocument/2006/relationships/hyperlink" Target="https://doi.org/10.3354/meps12141" TargetMode="External"/><Relationship Id="rId21" Type="http://schemas.openxmlformats.org/officeDocument/2006/relationships/hyperlink" Target="https://doi.org/10.1186/s40168-021-01031-y" TargetMode="External"/><Relationship Id="rId324" Type="http://schemas.openxmlformats.org/officeDocument/2006/relationships/hyperlink" Target="https://doi.org/10.1007/s00338-019-01823-7" TargetMode="External"/><Relationship Id="rId531" Type="http://schemas.openxmlformats.org/officeDocument/2006/relationships/hyperlink" Target="https://doi.org/10.3389/fmars.2017.00262" TargetMode="External"/><Relationship Id="rId629" Type="http://schemas.openxmlformats.org/officeDocument/2006/relationships/hyperlink" Target="https://doi.org/10.1007/s00338-021-02051-8" TargetMode="External"/><Relationship Id="rId170" Type="http://schemas.openxmlformats.org/officeDocument/2006/relationships/hyperlink" Target="https://ieeexplore.ieee.org/stamp/stamp.jsp?arnumber=7787046&amp;casa_token=JUC-Xd2PPrAAAAAA:JvulgwkTKzkWj-fI_6MAMgD7Zlez-Zxhaw2gmr-n46_edvhTWxqkrG37XuVMXZ6zQWRt1vunVA&amp;tag=1" TargetMode="External"/><Relationship Id="rId268" Type="http://schemas.openxmlformats.org/officeDocument/2006/relationships/hyperlink" Target="https://doi.org/10.1002/2017GL074877" TargetMode="External"/><Relationship Id="rId475" Type="http://schemas.openxmlformats.org/officeDocument/2006/relationships/hyperlink" Target="https://doi.org/10.7717/peerj.3204" TargetMode="External"/><Relationship Id="rId682" Type="http://schemas.openxmlformats.org/officeDocument/2006/relationships/hyperlink" Target="https://doi.org/10.1377/hlthaff.2015.1340" TargetMode="External"/><Relationship Id="rId32" Type="http://schemas.openxmlformats.org/officeDocument/2006/relationships/hyperlink" Target="https://doi-org.ezproxy.library.uvic.ca/https:/doi.org/10.1073/pnas.1915395117" TargetMode="External"/><Relationship Id="rId128" Type="http://schemas.openxmlformats.org/officeDocument/2006/relationships/hyperlink" Target="https://doi.org/10.1007/s11356-017-9423-5" TargetMode="External"/><Relationship Id="rId335" Type="http://schemas.openxmlformats.org/officeDocument/2006/relationships/hyperlink" Target="https://doi.org/10.3389/fmicb.2015.00432" TargetMode="External"/><Relationship Id="rId542" Type="http://schemas.openxmlformats.org/officeDocument/2006/relationships/hyperlink" Target="https://doi.org/10.1007/s10103-019-02871-9" TargetMode="External"/><Relationship Id="rId181" Type="http://schemas.openxmlformats.org/officeDocument/2006/relationships/hyperlink" Target="https://doi.org/10.1111/gcb.15126" TargetMode="External"/><Relationship Id="rId402" Type="http://schemas.openxmlformats.org/officeDocument/2006/relationships/hyperlink" Target="https://doi.org/10.1371/journal.pone.0126689" TargetMode="External"/><Relationship Id="rId279" Type="http://schemas.openxmlformats.org/officeDocument/2006/relationships/hyperlink" Target="https://doi.org/10.1016/j.marpolbul.2016.09.045" TargetMode="External"/><Relationship Id="rId486" Type="http://schemas.openxmlformats.org/officeDocument/2006/relationships/hyperlink" Target="https://doi.org/10.1163/18759866-08503003" TargetMode="External"/><Relationship Id="rId43" Type="http://schemas.openxmlformats.org/officeDocument/2006/relationships/hyperlink" Target="https://doi.org/10.7717/peerj.2475" TargetMode="External"/><Relationship Id="rId139" Type="http://schemas.openxmlformats.org/officeDocument/2006/relationships/hyperlink" Target="https://doi.org/10.1016/S2352-3018(16)30053-4" TargetMode="External"/><Relationship Id="rId346" Type="http://schemas.openxmlformats.org/officeDocument/2006/relationships/hyperlink" Target="https://doi.org/10.2113/gsjfr.48.1.75" TargetMode="External"/><Relationship Id="rId553" Type="http://schemas.openxmlformats.org/officeDocument/2006/relationships/hyperlink" Target="https://doi.org/10.2113/gsjfr.49.1.48" TargetMode="External"/><Relationship Id="rId192" Type="http://schemas.openxmlformats.org/officeDocument/2006/relationships/hyperlink" Target="https://doi.org/10.1111/mec.15631" TargetMode="External"/><Relationship Id="rId206" Type="http://schemas.openxmlformats.org/officeDocument/2006/relationships/hyperlink" Target="https://doi.org/10.1016/j.jembe.2019.03.010" TargetMode="External"/><Relationship Id="rId413" Type="http://schemas.openxmlformats.org/officeDocument/2006/relationships/hyperlink" Target="https://doi.org/10.3354/dao03289" TargetMode="External"/><Relationship Id="rId497" Type="http://schemas.openxmlformats.org/officeDocument/2006/relationships/hyperlink" Target="https://doi.org/10.1016/j.cub.2019.06.077" TargetMode="External"/><Relationship Id="rId620" Type="http://schemas.openxmlformats.org/officeDocument/2006/relationships/hyperlink" Target="https://doi.org/10.1111/gcb.15640" TargetMode="External"/><Relationship Id="rId357" Type="http://schemas.openxmlformats.org/officeDocument/2006/relationships/hyperlink" Target="https://doi.org/10.1038/s41598-019-41190-5" TargetMode="External"/><Relationship Id="rId54" Type="http://schemas.openxmlformats.org/officeDocument/2006/relationships/hyperlink" Target="https://doi.org/10.1071/MF20119" TargetMode="External"/><Relationship Id="rId217" Type="http://schemas.openxmlformats.org/officeDocument/2006/relationships/hyperlink" Target="https://doi.org/10.1007/s00338-018-1735-5" TargetMode="External"/><Relationship Id="rId564" Type="http://schemas.openxmlformats.org/officeDocument/2006/relationships/hyperlink" Target="https://doi.org/10.1186/s12898-016-0061-4" TargetMode="External"/><Relationship Id="rId424" Type="http://schemas.openxmlformats.org/officeDocument/2006/relationships/hyperlink" Target="https://doi.org/10.1038/s41598-021-94465-1" TargetMode="External"/><Relationship Id="rId631" Type="http://schemas.openxmlformats.org/officeDocument/2006/relationships/hyperlink" Target="https://doi.org/10.1002/aur.1727" TargetMode="External"/><Relationship Id="rId270" Type="http://schemas.openxmlformats.org/officeDocument/2006/relationships/hyperlink" Target="https://doi.org/10.1071/MF18481" TargetMode="External"/><Relationship Id="rId65" Type="http://schemas.openxmlformats.org/officeDocument/2006/relationships/hyperlink" Target="https://doi.org/10.1007/s00338-015-1346-3" TargetMode="External"/><Relationship Id="rId130" Type="http://schemas.openxmlformats.org/officeDocument/2006/relationships/hyperlink" Target="https://doi.org/10.1128/mSystems.00765-20" TargetMode="External"/><Relationship Id="rId368" Type="http://schemas.openxmlformats.org/officeDocument/2006/relationships/hyperlink" Target="https://doi.org/10.1016/bs.amb.2020.08.007" TargetMode="External"/><Relationship Id="rId575" Type="http://schemas.openxmlformats.org/officeDocument/2006/relationships/hyperlink" Target="https://doi.org/10.1016/j.ecss.2019.106346" TargetMode="External"/><Relationship Id="rId228" Type="http://schemas.openxmlformats.org/officeDocument/2006/relationships/hyperlink" Target="https://doi.org/10.3389/fmars.2020.564805" TargetMode="External"/><Relationship Id="rId435" Type="http://schemas.openxmlformats.org/officeDocument/2006/relationships/hyperlink" Target="https://doi.org/10.1093/pm/pnz094" TargetMode="External"/><Relationship Id="rId642" Type="http://schemas.openxmlformats.org/officeDocument/2006/relationships/hyperlink" Target="https://doi.org/10.1007/s00338-020-01994-8" TargetMode="External"/><Relationship Id="rId281" Type="http://schemas.openxmlformats.org/officeDocument/2006/relationships/hyperlink" Target="https://doi.org/10.1177/1078390320927462" TargetMode="External"/><Relationship Id="rId502" Type="http://schemas.openxmlformats.org/officeDocument/2006/relationships/hyperlink" Target="https://doi.org/10.1016/j.cct.2015.12.018" TargetMode="External"/><Relationship Id="rId76" Type="http://schemas.openxmlformats.org/officeDocument/2006/relationships/hyperlink" Target="https://doi.org/10.7717/peerj.7020" TargetMode="External"/><Relationship Id="rId141" Type="http://schemas.openxmlformats.org/officeDocument/2006/relationships/hyperlink" Target="https://doi.org/10.1016/j.envpol.2015.05.013" TargetMode="External"/><Relationship Id="rId379" Type="http://schemas.openxmlformats.org/officeDocument/2006/relationships/hyperlink" Target="https://doi.org/10.3389/fmars.2020.571115" TargetMode="External"/><Relationship Id="rId586" Type="http://schemas.openxmlformats.org/officeDocument/2006/relationships/hyperlink" Target="https://doi.org/10.1161/CIRCEP.116.004267" TargetMode="External"/><Relationship Id="rId7" Type="http://schemas.openxmlformats.org/officeDocument/2006/relationships/hyperlink" Target="https://doi.org/10.1016/j.cmet.2021.04.017" TargetMode="External"/><Relationship Id="rId239" Type="http://schemas.openxmlformats.org/officeDocument/2006/relationships/hyperlink" Target="https://doi.org/10.1007/s13199-021-00773-5" TargetMode="External"/><Relationship Id="rId446" Type="http://schemas.openxmlformats.org/officeDocument/2006/relationships/hyperlink" Target="https://doi.org/10.1029/2019GB006368" TargetMode="External"/><Relationship Id="rId653" Type="http://schemas.openxmlformats.org/officeDocument/2006/relationships/hyperlink" Target="https://doi.org/10.7717/peerj.2118" TargetMode="External"/><Relationship Id="rId292" Type="http://schemas.openxmlformats.org/officeDocument/2006/relationships/hyperlink" Target="https://doi.org/10.2112/JCOASTRES-D-14A-00007.1" TargetMode="External"/><Relationship Id="rId306" Type="http://schemas.openxmlformats.org/officeDocument/2006/relationships/hyperlink" Target="https://doi.org/10.1007/s00338-019-01787-8" TargetMode="External"/><Relationship Id="rId87" Type="http://schemas.openxmlformats.org/officeDocument/2006/relationships/hyperlink" Target="https://doi.org/10.1186/s12866-017-1084-5" TargetMode="External"/><Relationship Id="rId513" Type="http://schemas.openxmlformats.org/officeDocument/2006/relationships/hyperlink" Target="https://doi.org/10.2984/70.2.4" TargetMode="External"/><Relationship Id="rId597" Type="http://schemas.openxmlformats.org/officeDocument/2006/relationships/hyperlink" Target="https://doi.org/10.1002/jcsm.12740" TargetMode="External"/><Relationship Id="rId152" Type="http://schemas.openxmlformats.org/officeDocument/2006/relationships/hyperlink" Target="https://doi.org/10.1007/s00338-020-01914-w" TargetMode="External"/><Relationship Id="rId457" Type="http://schemas.openxmlformats.org/officeDocument/2006/relationships/hyperlink" Target="https://doi.org/10.3390/microorganisms7100426" TargetMode="External"/><Relationship Id="rId664" Type="http://schemas.openxmlformats.org/officeDocument/2006/relationships/hyperlink" Target="https://doi.org/10.1093/bja/aex185" TargetMode="External"/><Relationship Id="rId14" Type="http://schemas.openxmlformats.org/officeDocument/2006/relationships/hyperlink" Target="https://doi.org/10.1098/rsos.201296" TargetMode="External"/><Relationship Id="rId317" Type="http://schemas.openxmlformats.org/officeDocument/2006/relationships/hyperlink" Target="https://doi.org/10.1038/s42003-018-0097-4" TargetMode="External"/><Relationship Id="rId524" Type="http://schemas.openxmlformats.org/officeDocument/2006/relationships/hyperlink" Target="https://doi.org/10.1186/s10152-020-00538-5" TargetMode="External"/><Relationship Id="rId98" Type="http://schemas.openxmlformats.org/officeDocument/2006/relationships/hyperlink" Target="https://doi.org/10.3354/meps12750" TargetMode="External"/><Relationship Id="rId163" Type="http://schemas.openxmlformats.org/officeDocument/2006/relationships/hyperlink" Target="https://doi.org/10.1007/s00338-019-01821-9" TargetMode="External"/><Relationship Id="rId370" Type="http://schemas.openxmlformats.org/officeDocument/2006/relationships/hyperlink" Target="https://doi.org/10.3389/fmars.2021.562267" TargetMode="External"/><Relationship Id="rId230" Type="http://schemas.openxmlformats.org/officeDocument/2006/relationships/hyperlink" Target="https://doi.org/10.1038/s41396-019-0548-z" TargetMode="External"/><Relationship Id="rId468" Type="http://schemas.openxmlformats.org/officeDocument/2006/relationships/hyperlink" Target="https://doi.org/10.3354/meps12445" TargetMode="External"/><Relationship Id="rId675" Type="http://schemas.openxmlformats.org/officeDocument/2006/relationships/hyperlink" Target="https://doi.org/10.3389/fmars.2018.00253" TargetMode="External"/><Relationship Id="rId25" Type="http://schemas.openxmlformats.org/officeDocument/2006/relationships/hyperlink" Target="https://doi.org/10.3389/fmars.2020.544290" TargetMode="External"/><Relationship Id="rId328" Type="http://schemas.openxmlformats.org/officeDocument/2006/relationships/hyperlink" Target="https://doi.org/10.1007/s00338-019-01853-1" TargetMode="External"/><Relationship Id="rId535" Type="http://schemas.openxmlformats.org/officeDocument/2006/relationships/hyperlink" Target="https://doi.org/10.1016/j.marpolbul.2020.111111" TargetMode="External"/><Relationship Id="rId174" Type="http://schemas.openxmlformats.org/officeDocument/2006/relationships/hyperlink" Target="https://doi.org/10.1007/978-3-319-25370-1_17" TargetMode="External"/><Relationship Id="rId381" Type="http://schemas.openxmlformats.org/officeDocument/2006/relationships/hyperlink" Target="https://doi.org/10.1016/j.marpolbul.2020.110950" TargetMode="External"/><Relationship Id="rId602" Type="http://schemas.openxmlformats.org/officeDocument/2006/relationships/hyperlink" Target="https://doi.org/10.1016/j.marpolbul.2020.111585" TargetMode="External"/><Relationship Id="rId241" Type="http://schemas.openxmlformats.org/officeDocument/2006/relationships/hyperlink" Target="https://doi.org/10.1016/j.jenvman.2020.110666" TargetMode="External"/><Relationship Id="rId479" Type="http://schemas.openxmlformats.org/officeDocument/2006/relationships/hyperlink" Target="https://doi.org/10.1007/s00338-017-1610-9" TargetMode="External"/><Relationship Id="rId686" Type="http://schemas.openxmlformats.org/officeDocument/2006/relationships/hyperlink" Target="https://doi.org/10.1038/srep07694" TargetMode="External"/><Relationship Id="rId36" Type="http://schemas.openxmlformats.org/officeDocument/2006/relationships/hyperlink" Target="https://doi.org/10.1038/srep36260" TargetMode="External"/><Relationship Id="rId339" Type="http://schemas.openxmlformats.org/officeDocument/2006/relationships/hyperlink" Target="https://doi.org/10.3354/meps11268" TargetMode="External"/><Relationship Id="rId546" Type="http://schemas.openxmlformats.org/officeDocument/2006/relationships/hyperlink" Target="https://doi.org/10.1093/mnras/stz2459" TargetMode="External"/><Relationship Id="rId101" Type="http://schemas.openxmlformats.org/officeDocument/2006/relationships/hyperlink" Target="https://doi.org/10.1007/s00227-018-3414-z" TargetMode="External"/><Relationship Id="rId185" Type="http://schemas.openxmlformats.org/officeDocument/2006/relationships/hyperlink" Target="https://doi.org/10.1371/journal.pone.0208545" TargetMode="External"/><Relationship Id="rId406" Type="http://schemas.openxmlformats.org/officeDocument/2006/relationships/hyperlink" Target="https://doi.org/10.3390/jmse8090680" TargetMode="External"/><Relationship Id="rId392" Type="http://schemas.openxmlformats.org/officeDocument/2006/relationships/hyperlink" Target="https://doi.org/10.1038/s41558-019-0518-5" TargetMode="External"/><Relationship Id="rId613" Type="http://schemas.openxmlformats.org/officeDocument/2006/relationships/hyperlink" Target="https://doi.org/10.1002/ecs2.1505" TargetMode="External"/><Relationship Id="rId252" Type="http://schemas.openxmlformats.org/officeDocument/2006/relationships/hyperlink" Target="https://doi.org/10.3390/ma11060933" TargetMode="External"/><Relationship Id="rId47" Type="http://schemas.openxmlformats.org/officeDocument/2006/relationships/hyperlink" Target="https://doi.org/10.1007/s00227-017-3073-5" TargetMode="External"/><Relationship Id="rId112" Type="http://schemas.openxmlformats.org/officeDocument/2006/relationships/hyperlink" Target="https://doi.org/10.1002/mgg3.1057" TargetMode="External"/><Relationship Id="rId557" Type="http://schemas.openxmlformats.org/officeDocument/2006/relationships/hyperlink" Target="https://doi.org/10.3389/fmicb.2020.01791" TargetMode="External"/><Relationship Id="rId196" Type="http://schemas.openxmlformats.org/officeDocument/2006/relationships/hyperlink" Target="https://doi.org/10.1038/s41598-018-29608-y" TargetMode="External"/><Relationship Id="rId417" Type="http://schemas.openxmlformats.org/officeDocument/2006/relationships/hyperlink" Target="https://doi.org/10.1016/j.isci.2019.08.052" TargetMode="External"/><Relationship Id="rId624" Type="http://schemas.openxmlformats.org/officeDocument/2006/relationships/hyperlink" Target="https://doi.org/10.1111/1365-2656.13340" TargetMode="External"/><Relationship Id="rId263" Type="http://schemas.openxmlformats.org/officeDocument/2006/relationships/hyperlink" Target="https://doi.org/10.1007/s00227-017-3175-0" TargetMode="External"/><Relationship Id="rId470" Type="http://schemas.openxmlformats.org/officeDocument/2006/relationships/hyperlink" Target="https://doi.org/10.1038/s41598-020-72869-9" TargetMode="External"/><Relationship Id="rId58" Type="http://schemas.openxmlformats.org/officeDocument/2006/relationships/hyperlink" Target="https://doi.org/10.1037/pas0000491" TargetMode="External"/><Relationship Id="rId123" Type="http://schemas.openxmlformats.org/officeDocument/2006/relationships/hyperlink" Target="https://doi.org/10.1007/s00338-020-01945-3" TargetMode="External"/><Relationship Id="rId330" Type="http://schemas.openxmlformats.org/officeDocument/2006/relationships/hyperlink" Target="https://doi.org/10.3791/57853" TargetMode="External"/><Relationship Id="rId568" Type="http://schemas.openxmlformats.org/officeDocument/2006/relationships/hyperlink" Target="https://doi.org/10.1002/ecs2.1279" TargetMode="External"/><Relationship Id="rId428" Type="http://schemas.openxmlformats.org/officeDocument/2006/relationships/hyperlink" Target="https://doi.org/10.7717/peerj.745" TargetMode="External"/><Relationship Id="rId635" Type="http://schemas.openxmlformats.org/officeDocument/2006/relationships/hyperlink" Target="https://doi.org/10.1167/iovs.14-16082" TargetMode="External"/><Relationship Id="rId274" Type="http://schemas.openxmlformats.org/officeDocument/2006/relationships/hyperlink" Target="https://doi.org/10.1080/20964129.2017.1392830" TargetMode="External"/><Relationship Id="rId481" Type="http://schemas.openxmlformats.org/officeDocument/2006/relationships/hyperlink" Target="https://doi.org/10.1038/nature14140" TargetMode="External"/><Relationship Id="rId69" Type="http://schemas.openxmlformats.org/officeDocument/2006/relationships/hyperlink" Target="https://doi.org/10.1016/j.earscirev.2020.103154" TargetMode="External"/><Relationship Id="rId134" Type="http://schemas.openxmlformats.org/officeDocument/2006/relationships/hyperlink" Target="https://doi.org/10.1155/2015/263629" TargetMode="External"/><Relationship Id="rId579" Type="http://schemas.openxmlformats.org/officeDocument/2006/relationships/hyperlink" Target="https://doi.org/10.3390/rs8030164" TargetMode="External"/><Relationship Id="rId341" Type="http://schemas.openxmlformats.org/officeDocument/2006/relationships/hyperlink" Target="https://doi.org/10.1002/pts.2510" TargetMode="External"/><Relationship Id="rId439" Type="http://schemas.openxmlformats.org/officeDocument/2006/relationships/hyperlink" Target="https://doi.org/10.1038/s41562-020-0819-8" TargetMode="External"/><Relationship Id="rId646" Type="http://schemas.openxmlformats.org/officeDocument/2006/relationships/hyperlink" Target="https://doi.org/10.1111/gcb.15065" TargetMode="External"/><Relationship Id="rId201" Type="http://schemas.openxmlformats.org/officeDocument/2006/relationships/hyperlink" Target="https://doi.org/10.1111/gcb.13707" TargetMode="External"/><Relationship Id="rId285" Type="http://schemas.openxmlformats.org/officeDocument/2006/relationships/hyperlink" Target="https://doi.org/10.1111/jpy.12253" TargetMode="External"/><Relationship Id="rId506" Type="http://schemas.openxmlformats.org/officeDocument/2006/relationships/hyperlink" Target="https://doi.org/10.1007/s11430-018-9332-1" TargetMode="External"/><Relationship Id="rId492" Type="http://schemas.openxmlformats.org/officeDocument/2006/relationships/hyperlink" Target="https://doi.org/10.3354/dao02910" TargetMode="External"/><Relationship Id="rId145" Type="http://schemas.openxmlformats.org/officeDocument/2006/relationships/hyperlink" Target="https://doi.org/10.3389/fmars.2021.647943" TargetMode="External"/><Relationship Id="rId352" Type="http://schemas.openxmlformats.org/officeDocument/2006/relationships/hyperlink" Target="https://doi.org/10.1016/j.ecolind.2020.106230" TargetMode="External"/><Relationship Id="rId212" Type="http://schemas.openxmlformats.org/officeDocument/2006/relationships/hyperlink" Target="https://doi.org/10.1080/09581596.2016.1266298" TargetMode="External"/><Relationship Id="rId657" Type="http://schemas.openxmlformats.org/officeDocument/2006/relationships/hyperlink" Target="https://doi.org/10.1017/S1355617715001125" TargetMode="External"/><Relationship Id="rId49" Type="http://schemas.openxmlformats.org/officeDocument/2006/relationships/hyperlink" Target="https://doi.org/10.1159/000478865" TargetMode="External"/><Relationship Id="rId114" Type="http://schemas.openxmlformats.org/officeDocument/2006/relationships/hyperlink" Target="https://doi.org/10.1371/journal.pone.0154417" TargetMode="External"/><Relationship Id="rId296" Type="http://schemas.openxmlformats.org/officeDocument/2006/relationships/hyperlink" Target="https://doi.org/10.1093/bja/aew316" TargetMode="External"/><Relationship Id="rId461" Type="http://schemas.openxmlformats.org/officeDocument/2006/relationships/hyperlink" Target="https://doi.org/10.1111/1462-2920.12553" TargetMode="External"/><Relationship Id="rId517" Type="http://schemas.openxmlformats.org/officeDocument/2006/relationships/hyperlink" Target="https://doi.org/10.1016/j.biocon.2020.108855" TargetMode="External"/><Relationship Id="rId559" Type="http://schemas.openxmlformats.org/officeDocument/2006/relationships/hyperlink" Target="https://doi.org/10.1007/s00338-021-02075-0" TargetMode="External"/><Relationship Id="rId60" Type="http://schemas.openxmlformats.org/officeDocument/2006/relationships/hyperlink" Target="https://doi.org/10.1371/journal.pone.0228168" TargetMode="External"/><Relationship Id="rId156" Type="http://schemas.openxmlformats.org/officeDocument/2006/relationships/hyperlink" Target="https://doi.org/10.1111/gcb.14871" TargetMode="External"/><Relationship Id="rId198" Type="http://schemas.openxmlformats.org/officeDocument/2006/relationships/hyperlink" Target="https://doi.org/10.1111/gcb.13006" TargetMode="External"/><Relationship Id="rId321" Type="http://schemas.openxmlformats.org/officeDocument/2006/relationships/hyperlink" Target="https://doi.org/10.3389/fmars.2017.00398" TargetMode="External"/><Relationship Id="rId363" Type="http://schemas.openxmlformats.org/officeDocument/2006/relationships/hyperlink" Target="https://doi.org/10.1093/database/baz085" TargetMode="External"/><Relationship Id="rId419" Type="http://schemas.openxmlformats.org/officeDocument/2006/relationships/hyperlink" Target="https://doi.org/10.1007/s11121-019-01026-0" TargetMode="External"/><Relationship Id="rId570" Type="http://schemas.openxmlformats.org/officeDocument/2006/relationships/hyperlink" Target="https://doi.org/10.1038/s41598-019-46607-9" TargetMode="External"/><Relationship Id="rId626" Type="http://schemas.openxmlformats.org/officeDocument/2006/relationships/hyperlink" Target="https://doi.org/10.1007/978-3-319-92735-0_11" TargetMode="External"/><Relationship Id="rId223" Type="http://schemas.openxmlformats.org/officeDocument/2006/relationships/hyperlink" Target="https://doi.org/10.1007/978-3-319-92735-0_41" TargetMode="External"/><Relationship Id="rId430" Type="http://schemas.openxmlformats.org/officeDocument/2006/relationships/hyperlink" Target="https://doi.org/10.1007/s10113-014-0729-2" TargetMode="External"/><Relationship Id="rId668" Type="http://schemas.openxmlformats.org/officeDocument/2006/relationships/hyperlink" Target="https://doi.org/10.1007/s10862-020-09830-7" TargetMode="External"/><Relationship Id="rId18" Type="http://schemas.openxmlformats.org/officeDocument/2006/relationships/hyperlink" Target="https://doi.org/10.1016/j.cjche.2020.07.033" TargetMode="External"/><Relationship Id="rId265" Type="http://schemas.openxmlformats.org/officeDocument/2006/relationships/hyperlink" Target="https://doi.org/10.1016/j.renene.2019.04.085" TargetMode="External"/><Relationship Id="rId472" Type="http://schemas.openxmlformats.org/officeDocument/2006/relationships/hyperlink" Target="https://doi.org/10.1007/s13199-021-00771-7" TargetMode="External"/><Relationship Id="rId528" Type="http://schemas.openxmlformats.org/officeDocument/2006/relationships/hyperlink" Target="https://doi.org/10.1002/mbo3.478" TargetMode="External"/><Relationship Id="rId125" Type="http://schemas.openxmlformats.org/officeDocument/2006/relationships/hyperlink" Target="https://doi.org/10.1016/j.marpolbul.2019.07.012" TargetMode="External"/><Relationship Id="rId167" Type="http://schemas.openxmlformats.org/officeDocument/2006/relationships/hyperlink" Target="https://doi.org/10.1016/bs.amb.2020.08.003" TargetMode="External"/><Relationship Id="rId332" Type="http://schemas.openxmlformats.org/officeDocument/2006/relationships/hyperlink" Target="https://doi.org/10.3389/fmicb.2017.00059" TargetMode="External"/><Relationship Id="rId374" Type="http://schemas.openxmlformats.org/officeDocument/2006/relationships/hyperlink" Target="https://doi.org/10.1007/s00338-018-01755-8" TargetMode="External"/><Relationship Id="rId581" Type="http://schemas.openxmlformats.org/officeDocument/2006/relationships/hyperlink" Target="https://doi.org/10.1002/mp.12087" TargetMode="External"/><Relationship Id="rId71" Type="http://schemas.openxmlformats.org/officeDocument/2006/relationships/hyperlink" Target="https://doi.org/10.3389/fmars.2021.669995" TargetMode="External"/><Relationship Id="rId234" Type="http://schemas.openxmlformats.org/officeDocument/2006/relationships/hyperlink" Target="https://doi.org/10.1111/jbi.13470" TargetMode="External"/><Relationship Id="rId637" Type="http://schemas.openxmlformats.org/officeDocument/2006/relationships/hyperlink" Target="https://doi.org/10.3389/fgene.2019.01207" TargetMode="External"/><Relationship Id="rId679" Type="http://schemas.openxmlformats.org/officeDocument/2006/relationships/hyperlink" Target="https://doi.org/10.1016/j.socscimed.2015.04.017" TargetMode="External"/><Relationship Id="rId2" Type="http://schemas.openxmlformats.org/officeDocument/2006/relationships/hyperlink" Target="https://doi.org/10.3389/fmars.2020.594537" TargetMode="External"/><Relationship Id="rId29" Type="http://schemas.openxmlformats.org/officeDocument/2006/relationships/hyperlink" Target="https://doi.org/10.1038/nature21707" TargetMode="External"/><Relationship Id="rId276" Type="http://schemas.openxmlformats.org/officeDocument/2006/relationships/hyperlink" Target="https://doi.org/10.1016/j.quaint.2018.04.001" TargetMode="External"/><Relationship Id="rId441" Type="http://schemas.openxmlformats.org/officeDocument/2006/relationships/hyperlink" Target="https://doi.org/10.1212/NXG.0000000000000349" TargetMode="External"/><Relationship Id="rId483" Type="http://schemas.openxmlformats.org/officeDocument/2006/relationships/hyperlink" Target="https://doi.org/10.1038/s41467-019-10927-1" TargetMode="External"/><Relationship Id="rId539" Type="http://schemas.openxmlformats.org/officeDocument/2006/relationships/hyperlink" Target="https://doi.org/10.1016/j.scitotenv.2021.146876" TargetMode="External"/><Relationship Id="rId690" Type="http://schemas.openxmlformats.org/officeDocument/2006/relationships/hyperlink" Target="https://doi.org/10.1007/s00338-019-01836-2" TargetMode="External"/><Relationship Id="rId40" Type="http://schemas.openxmlformats.org/officeDocument/2006/relationships/hyperlink" Target="https://doi.org/10.1371/journal.pone.0246854" TargetMode="External"/><Relationship Id="rId136" Type="http://schemas.openxmlformats.org/officeDocument/2006/relationships/hyperlink" Target="https://doi.org/10.1007/s10584-014-1107-2" TargetMode="External"/><Relationship Id="rId178" Type="http://schemas.openxmlformats.org/officeDocument/2006/relationships/hyperlink" Target="https://doi.org/10.1016/j.isci.2020.100972" TargetMode="External"/><Relationship Id="rId301" Type="http://schemas.openxmlformats.org/officeDocument/2006/relationships/hyperlink" Target="https://doi.org/10.3354/meps13643" TargetMode="External"/><Relationship Id="rId343" Type="http://schemas.openxmlformats.org/officeDocument/2006/relationships/hyperlink" Target="https://doi.org/10.1080/24694452.2018.1535884" TargetMode="External"/><Relationship Id="rId550" Type="http://schemas.openxmlformats.org/officeDocument/2006/relationships/hyperlink" Target="https://doi.org/10.1121/https:/doi.org/10.0001305" TargetMode="External"/><Relationship Id="rId82" Type="http://schemas.openxmlformats.org/officeDocument/2006/relationships/hyperlink" Target="https://doi.org/10.1007/s10750-021-04546-5" TargetMode="External"/><Relationship Id="rId203" Type="http://schemas.openxmlformats.org/officeDocument/2006/relationships/hyperlink" Target="https://doi.org/10.3389/fmars.2017.00344" TargetMode="External"/><Relationship Id="rId385" Type="http://schemas.openxmlformats.org/officeDocument/2006/relationships/hyperlink" Target="https://doi.org/10.1007/s00338-018-1656-3" TargetMode="External"/><Relationship Id="rId592" Type="http://schemas.openxmlformats.org/officeDocument/2006/relationships/hyperlink" Target="https://doi.org/10.1016/j.scitotenv.2020.136951" TargetMode="External"/><Relationship Id="rId606" Type="http://schemas.openxmlformats.org/officeDocument/2006/relationships/hyperlink" Target="https://doi.org/10.3389/fnhum.2015.00512" TargetMode="External"/><Relationship Id="rId648" Type="http://schemas.openxmlformats.org/officeDocument/2006/relationships/hyperlink" Target="https://doi.org/10.2983/035.035.0305" TargetMode="External"/><Relationship Id="rId245" Type="http://schemas.openxmlformats.org/officeDocument/2006/relationships/hyperlink" Target="https://doi.org/10.1038/s41586-018-0359-9" TargetMode="External"/><Relationship Id="rId287" Type="http://schemas.openxmlformats.org/officeDocument/2006/relationships/hyperlink" Target="https://doi.org/10.1111/eth.12733" TargetMode="External"/><Relationship Id="rId410" Type="http://schemas.openxmlformats.org/officeDocument/2006/relationships/hyperlink" Target="https://doi.org/10.1007/s10803-017-3356-1" TargetMode="External"/><Relationship Id="rId452" Type="http://schemas.openxmlformats.org/officeDocument/2006/relationships/hyperlink" Target="https://doi.org/10.1111/gcb.14998" TargetMode="External"/><Relationship Id="rId494" Type="http://schemas.openxmlformats.org/officeDocument/2006/relationships/hyperlink" Target="https://doi.org/10.1038/s41558-021-01037-2" TargetMode="External"/><Relationship Id="rId508" Type="http://schemas.openxmlformats.org/officeDocument/2006/relationships/hyperlink" Target="https://doi.org/10.1038/s41598-018-25414-8" TargetMode="External"/><Relationship Id="rId105" Type="http://schemas.openxmlformats.org/officeDocument/2006/relationships/hyperlink" Target="https://doi.org/10.7717/peerj.7382" TargetMode="External"/><Relationship Id="rId147" Type="http://schemas.openxmlformats.org/officeDocument/2006/relationships/hyperlink" Target="https://doi.org/10.1186/s40168-019-0759-6" TargetMode="External"/><Relationship Id="rId312" Type="http://schemas.openxmlformats.org/officeDocument/2006/relationships/hyperlink" Target="https://doi.org/10.1002/2015JC010821" TargetMode="External"/><Relationship Id="rId354" Type="http://schemas.openxmlformats.org/officeDocument/2006/relationships/hyperlink" Target="https://doi.org/10.1097/BOT.0000000000001445" TargetMode="External"/><Relationship Id="rId51" Type="http://schemas.openxmlformats.org/officeDocument/2006/relationships/hyperlink" Target="https://doi.org/10.1111/2041-210X.13388" TargetMode="External"/><Relationship Id="rId93" Type="http://schemas.openxmlformats.org/officeDocument/2006/relationships/hyperlink" Target="https://doi.org/10.1007/s00338-018-01749-6" TargetMode="External"/><Relationship Id="rId189" Type="http://schemas.openxmlformats.org/officeDocument/2006/relationships/hyperlink" Target="https://doi.org/10.3390/d11020023" TargetMode="External"/><Relationship Id="rId396" Type="http://schemas.openxmlformats.org/officeDocument/2006/relationships/hyperlink" Target="https://doi.org/10.3389/fmars.2017.00136" TargetMode="External"/><Relationship Id="rId561" Type="http://schemas.openxmlformats.org/officeDocument/2006/relationships/hyperlink" Target="https://doi.org/10.1016/j.atmosenv.2018.05.059" TargetMode="External"/><Relationship Id="rId617" Type="http://schemas.openxmlformats.org/officeDocument/2006/relationships/hyperlink" Target="https://doi.org/10.1016/j.marpolbul.2017.03.061" TargetMode="External"/><Relationship Id="rId659" Type="http://schemas.openxmlformats.org/officeDocument/2006/relationships/hyperlink" Target="https://doi.org/10.1038/s41598-020-68916-0" TargetMode="External"/><Relationship Id="rId214" Type="http://schemas.openxmlformats.org/officeDocument/2006/relationships/hyperlink" Target="https://doi.org/10.1071/EN14258" TargetMode="External"/><Relationship Id="rId256" Type="http://schemas.openxmlformats.org/officeDocument/2006/relationships/hyperlink" Target="https://doi.org/10.3390/ijerph18094890" TargetMode="External"/><Relationship Id="rId298" Type="http://schemas.openxmlformats.org/officeDocument/2006/relationships/hyperlink" Target="https://doi.org/10.1038/NCLIMATE3322" TargetMode="External"/><Relationship Id="rId421" Type="http://schemas.openxmlformats.org/officeDocument/2006/relationships/hyperlink" Target="https://doi.org/10.1016/j.seares.2019.01.003" TargetMode="External"/><Relationship Id="rId463" Type="http://schemas.openxmlformats.org/officeDocument/2006/relationships/hyperlink" Target="https://doi.org/10.7717/peerj.1062" TargetMode="External"/><Relationship Id="rId519" Type="http://schemas.openxmlformats.org/officeDocument/2006/relationships/hyperlink" Target="https://doi.org/10.1029/2018GC007796" TargetMode="External"/><Relationship Id="rId670" Type="http://schemas.openxmlformats.org/officeDocument/2006/relationships/hyperlink" Target="https://doi.org/10.1007/s00338-021-02159-x" TargetMode="External"/><Relationship Id="rId116" Type="http://schemas.openxmlformats.org/officeDocument/2006/relationships/hyperlink" Target="https://doi.org/10.1007/s00338-021-02172-0" TargetMode="External"/><Relationship Id="rId158" Type="http://schemas.openxmlformats.org/officeDocument/2006/relationships/hyperlink" Target="https://doi.org/10.1038/s41598-020-76604-2" TargetMode="External"/><Relationship Id="rId323" Type="http://schemas.openxmlformats.org/officeDocument/2006/relationships/hyperlink" Target="https://doi.org/10.3389/fmars.2018.00323" TargetMode="External"/><Relationship Id="rId530" Type="http://schemas.openxmlformats.org/officeDocument/2006/relationships/hyperlink" Target="https://doi.org/10.1016/j.rsma.2021.101704" TargetMode="External"/><Relationship Id="rId20" Type="http://schemas.openxmlformats.org/officeDocument/2006/relationships/hyperlink" Target="https://doi.org/10.3389/fmars.2021.632777" TargetMode="External"/><Relationship Id="rId62" Type="http://schemas.openxmlformats.org/officeDocument/2006/relationships/hyperlink" Target="https://doi.org/10.1016/j.jembe.2017.12.012" TargetMode="External"/><Relationship Id="rId365" Type="http://schemas.openxmlformats.org/officeDocument/2006/relationships/hyperlink" Target="https://doi.org/10.1007/s00338-016-1450-z" TargetMode="External"/><Relationship Id="rId572" Type="http://schemas.openxmlformats.org/officeDocument/2006/relationships/hyperlink" Target="https://doi.org/10.1016/j.scitotenv.2018.09.114" TargetMode="External"/><Relationship Id="rId628" Type="http://schemas.openxmlformats.org/officeDocument/2006/relationships/hyperlink" Target="https://doi.org/10.1016/j.marpolbul.2019.05.024" TargetMode="External"/><Relationship Id="rId225" Type="http://schemas.openxmlformats.org/officeDocument/2006/relationships/hyperlink" Target="https://doi.org/10.1007/s10803-020-04667-1" TargetMode="External"/><Relationship Id="rId267" Type="http://schemas.openxmlformats.org/officeDocument/2006/relationships/hyperlink" Target="https://doi.org/10.1115/1.4028773" TargetMode="External"/><Relationship Id="rId432" Type="http://schemas.openxmlformats.org/officeDocument/2006/relationships/hyperlink" Target="https://doi.org/10.3389/fmars.2019.00575" TargetMode="External"/><Relationship Id="rId474" Type="http://schemas.openxmlformats.org/officeDocument/2006/relationships/hyperlink" Target="https://doi.org/10.1093/gbe/evaa150" TargetMode="External"/><Relationship Id="rId127" Type="http://schemas.openxmlformats.org/officeDocument/2006/relationships/hyperlink" Target="https://doi.org/10.1007/978-4-431-54364-0_2" TargetMode="External"/><Relationship Id="rId681" Type="http://schemas.openxmlformats.org/officeDocument/2006/relationships/hyperlink" Target="https://doi.org/10.1007/s40641-017-0077-7" TargetMode="External"/><Relationship Id="rId31" Type="http://schemas.openxmlformats.org/officeDocument/2006/relationships/hyperlink" Target="https://www.researchgate.net/profile/Ana_Yranzo/publication/332865206_Los_Roques_and_las_Lavas_Archipelagos_Venezuela_A_marine_ecological_and_conservation_reconnaissance_of_two_little-known_Southeastern_Caribbean_oceanic_Archipelagos/links/5cce4c6ca6fdccc9dd8d4c36/Los-Roques-and-las-Lavas-Archipelagos-Venezuela-A-marine-ecological-and-conservation-reconnaissance-of-two-little-known-Southeastern-Caribbean-oceanic-Archipelagos.pdf" TargetMode="External"/><Relationship Id="rId73" Type="http://schemas.openxmlformats.org/officeDocument/2006/relationships/hyperlink" Target="https://doi.org/10.3390/s19194285" TargetMode="External"/><Relationship Id="rId169" Type="http://schemas.openxmlformats.org/officeDocument/2006/relationships/hyperlink" Target="https://revistas.ucr.ac.cr/index.php/rbt/article/view/33301" TargetMode="External"/><Relationship Id="rId334" Type="http://schemas.openxmlformats.org/officeDocument/2006/relationships/hyperlink" Target="https://doi.org/10.1016/j.rsma.2015.09.007" TargetMode="External"/><Relationship Id="rId376" Type="http://schemas.openxmlformats.org/officeDocument/2006/relationships/hyperlink" Target="https://doi.org/10.1038/s41598-019-45167-2" TargetMode="External"/><Relationship Id="rId541" Type="http://schemas.openxmlformats.org/officeDocument/2006/relationships/hyperlink" Target="https://doi.org/10.1016/j.ajo.2019.08.027" TargetMode="External"/><Relationship Id="rId583" Type="http://schemas.openxmlformats.org/officeDocument/2006/relationships/hyperlink" Target="https://doi.org/10.3389/fmars.2020.576013" TargetMode="External"/><Relationship Id="rId639" Type="http://schemas.openxmlformats.org/officeDocument/2006/relationships/hyperlink" Target="https://doi.org/10.1016/j.marpolbul.2017.07.001" TargetMode="External"/><Relationship Id="rId4" Type="http://schemas.openxmlformats.org/officeDocument/2006/relationships/hyperlink" Target="https://doi.org/10.1038/s41587-021-00897-5" TargetMode="External"/><Relationship Id="rId180" Type="http://schemas.openxmlformats.org/officeDocument/2006/relationships/hyperlink" Target="https://doi.org/10.3390/d12090338" TargetMode="External"/><Relationship Id="rId236" Type="http://schemas.openxmlformats.org/officeDocument/2006/relationships/hyperlink" Target="https://doi.org/10.1111/gcb.13129" TargetMode="External"/><Relationship Id="rId278" Type="http://schemas.openxmlformats.org/officeDocument/2006/relationships/hyperlink" Target="https://doi.org/10.1016/j.marpolbul.2016.04.054" TargetMode="External"/><Relationship Id="rId401" Type="http://schemas.openxmlformats.org/officeDocument/2006/relationships/hyperlink" Target="https://doi.org/10.1371/journal.pone.0185121" TargetMode="External"/><Relationship Id="rId443" Type="http://schemas.openxmlformats.org/officeDocument/2006/relationships/hyperlink" Target="https://doi.org/10.5670/oceanog.2019.422" TargetMode="External"/><Relationship Id="rId650" Type="http://schemas.openxmlformats.org/officeDocument/2006/relationships/hyperlink" Target="https://doi.org/10.1186/s12864-019-5527-2" TargetMode="External"/><Relationship Id="rId303" Type="http://schemas.openxmlformats.org/officeDocument/2006/relationships/hyperlink" Target="https://doi.org/10.1007/978-3-319-75777-3_3" TargetMode="External"/><Relationship Id="rId485" Type="http://schemas.openxmlformats.org/officeDocument/2006/relationships/hyperlink" Target="https://doi.org/10.3354/dao03492" TargetMode="External"/><Relationship Id="rId42" Type="http://schemas.openxmlformats.org/officeDocument/2006/relationships/hyperlink" Target="https://doi.org/10.1016/j.ecolmodel.2018.07.013" TargetMode="External"/><Relationship Id="rId84" Type="http://schemas.openxmlformats.org/officeDocument/2006/relationships/hyperlink" Target="https://doi.org/10.3390/jmse7110408" TargetMode="External"/><Relationship Id="rId138" Type="http://schemas.openxmlformats.org/officeDocument/2006/relationships/hyperlink" Target="https://doi.org/10.1037/ccp0000536" TargetMode="External"/><Relationship Id="rId345" Type="http://schemas.openxmlformats.org/officeDocument/2006/relationships/hyperlink" Target="https://doi.org/10.1111/maec.12293" TargetMode="External"/><Relationship Id="rId387" Type="http://schemas.openxmlformats.org/officeDocument/2006/relationships/hyperlink" Target="https://doi.org/10.3389/fmicb.2019.00975" TargetMode="External"/><Relationship Id="rId510" Type="http://schemas.openxmlformats.org/officeDocument/2006/relationships/hyperlink" Target="https://doi.org/10.1071/MF19378" TargetMode="External"/><Relationship Id="rId552" Type="http://schemas.openxmlformats.org/officeDocument/2006/relationships/hyperlink" Target="https://doi.org/10.1093/molbev/msw119" TargetMode="External"/><Relationship Id="rId594" Type="http://schemas.openxmlformats.org/officeDocument/2006/relationships/hyperlink" Target="https://doi.org/10.1080/02626667.2018.1523613" TargetMode="External"/><Relationship Id="rId608" Type="http://schemas.openxmlformats.org/officeDocument/2006/relationships/hyperlink" Target="https://doi.org/10.1080/1755876X.2017.1290863" TargetMode="External"/><Relationship Id="rId191" Type="http://schemas.openxmlformats.org/officeDocument/2006/relationships/hyperlink" Target="https://doi.org/10.3390/d11060085" TargetMode="External"/><Relationship Id="rId205" Type="http://schemas.openxmlformats.org/officeDocument/2006/relationships/hyperlink" Target="https://doi.org/10.1098/rspb.2020.0709" TargetMode="External"/><Relationship Id="rId247" Type="http://schemas.openxmlformats.org/officeDocument/2006/relationships/hyperlink" Target="https://doi.org/10.1001/jama.2019.0073" TargetMode="External"/><Relationship Id="rId412" Type="http://schemas.openxmlformats.org/officeDocument/2006/relationships/hyperlink" Target="https://doi.org/10.1186/s40168-019-0705-7" TargetMode="External"/><Relationship Id="rId107" Type="http://schemas.openxmlformats.org/officeDocument/2006/relationships/hyperlink" Target="https://doi.org/10.1016/j.marchem.2020.103870" TargetMode="External"/><Relationship Id="rId289" Type="http://schemas.openxmlformats.org/officeDocument/2006/relationships/hyperlink" Target="https://doi.org/10.1126/sciadv.1500842" TargetMode="External"/><Relationship Id="rId454" Type="http://schemas.openxmlformats.org/officeDocument/2006/relationships/hyperlink" Target="https://doi.org/10.1016/j.ecss.2016.05.021" TargetMode="External"/><Relationship Id="rId496" Type="http://schemas.openxmlformats.org/officeDocument/2006/relationships/hyperlink" Target="https://doi.org/10.1016/j.ssmph.2017.05.011" TargetMode="External"/><Relationship Id="rId661" Type="http://schemas.openxmlformats.org/officeDocument/2006/relationships/hyperlink" Target="https://doi.org/10.1371/journal.pone.0185167" TargetMode="External"/><Relationship Id="rId11" Type="http://schemas.openxmlformats.org/officeDocument/2006/relationships/hyperlink" Target="https://doi.org/10.1111/gcb.15676" TargetMode="External"/><Relationship Id="rId53" Type="http://schemas.openxmlformats.org/officeDocument/2006/relationships/hyperlink" Target="https://doi.org/10.1007/s00227-020-03776-w" TargetMode="External"/><Relationship Id="rId149" Type="http://schemas.openxmlformats.org/officeDocument/2006/relationships/hyperlink" Target="https://doi.org/10.1007/s42452-020-2132-6" TargetMode="External"/><Relationship Id="rId314" Type="http://schemas.openxmlformats.org/officeDocument/2006/relationships/hyperlink" Target="https://doi.org/10.3390/microorganisms8091370" TargetMode="External"/><Relationship Id="rId356" Type="http://schemas.openxmlformats.org/officeDocument/2006/relationships/hyperlink" Target="https://doi.org/10.1093/pm/pny228" TargetMode="External"/><Relationship Id="rId398" Type="http://schemas.openxmlformats.org/officeDocument/2006/relationships/hyperlink" Target="https://doi.org/10.7717/peerj.1511" TargetMode="External"/><Relationship Id="rId521" Type="http://schemas.openxmlformats.org/officeDocument/2006/relationships/hyperlink" Target="https://doi.org/10.1017/S0025315418000899" TargetMode="External"/><Relationship Id="rId563" Type="http://schemas.openxmlformats.org/officeDocument/2006/relationships/hyperlink" Target="https://doi.org/10.1029/2019JC015579" TargetMode="External"/><Relationship Id="rId619" Type="http://schemas.openxmlformats.org/officeDocument/2006/relationships/hyperlink" Target="https://doi.org/10.1126/science.aaw6974" TargetMode="External"/><Relationship Id="rId95" Type="http://schemas.openxmlformats.org/officeDocument/2006/relationships/hyperlink" Target="https://doi.org/10.1080/14634988.2019.1628585" TargetMode="External"/><Relationship Id="rId160" Type="http://schemas.openxmlformats.org/officeDocument/2006/relationships/hyperlink" Target="https://doi.org/10.3354/meps11883" TargetMode="External"/><Relationship Id="rId216" Type="http://schemas.openxmlformats.org/officeDocument/2006/relationships/hyperlink" Target="https://doi.org/10.1007/s00338-021-02102-0" TargetMode="External"/><Relationship Id="rId423" Type="http://schemas.openxmlformats.org/officeDocument/2006/relationships/hyperlink" Target="https://doi.org/10.7717/peerj.3438" TargetMode="External"/><Relationship Id="rId258" Type="http://schemas.openxmlformats.org/officeDocument/2006/relationships/hyperlink" Target="https://doi.org/10.1242/bio.026757" TargetMode="External"/><Relationship Id="rId465" Type="http://schemas.openxmlformats.org/officeDocument/2006/relationships/hyperlink" Target="https://doi.org/10.1111/1365-2435.13729" TargetMode="External"/><Relationship Id="rId630" Type="http://schemas.openxmlformats.org/officeDocument/2006/relationships/hyperlink" Target="https://doi.org/10.1111/mec.13125" TargetMode="External"/><Relationship Id="rId672" Type="http://schemas.openxmlformats.org/officeDocument/2006/relationships/hyperlink" Target="https://doi.org/10.1029/2020PA003871" TargetMode="External"/><Relationship Id="rId22" Type="http://schemas.openxmlformats.org/officeDocument/2006/relationships/hyperlink" Target="https://doi.org/10.3389/fmars.2021.643381" TargetMode="External"/><Relationship Id="rId64" Type="http://schemas.openxmlformats.org/officeDocument/2006/relationships/hyperlink" Target="https://doi.org/10.1007/s00338-017-1638-x" TargetMode="External"/><Relationship Id="rId118" Type="http://schemas.openxmlformats.org/officeDocument/2006/relationships/hyperlink" Target="https://doi.org/10.1038/s41598-020-59688-8" TargetMode="External"/><Relationship Id="rId325" Type="http://schemas.openxmlformats.org/officeDocument/2006/relationships/hyperlink" Target="https://doi.org/10.1007/s00338-018-1726-6" TargetMode="External"/><Relationship Id="rId367" Type="http://schemas.openxmlformats.org/officeDocument/2006/relationships/hyperlink" Target="https://doi.org/10.1073/pnas.2017628117" TargetMode="External"/><Relationship Id="rId532" Type="http://schemas.openxmlformats.org/officeDocument/2006/relationships/hyperlink" Target="https://doi.org/10.1371/journal.pone.0159100" TargetMode="External"/><Relationship Id="rId574" Type="http://schemas.openxmlformats.org/officeDocument/2006/relationships/hyperlink" Target="https://doi.org/10.7717/peerj.3410" TargetMode="External"/><Relationship Id="rId171" Type="http://schemas.openxmlformats.org/officeDocument/2006/relationships/hyperlink" Target="https://doi.org/10.18520/cs/v114/i09/1967-1972" TargetMode="External"/><Relationship Id="rId227" Type="http://schemas.openxmlformats.org/officeDocument/2006/relationships/hyperlink" Target="https://doi.org/10.1371/journal.pone.0147493" TargetMode="External"/><Relationship Id="rId269" Type="http://schemas.openxmlformats.org/officeDocument/2006/relationships/hyperlink" Target="https://doi.org/10.1007/978-3-030-05802-9_2" TargetMode="External"/><Relationship Id="rId434" Type="http://schemas.openxmlformats.org/officeDocument/2006/relationships/hyperlink" Target="https://doi.org/10.1111/gcb.14819" TargetMode="External"/><Relationship Id="rId476" Type="http://schemas.openxmlformats.org/officeDocument/2006/relationships/hyperlink" Target="https://doi.org/10.1007/s10803-014-2191-x" TargetMode="External"/><Relationship Id="rId641" Type="http://schemas.openxmlformats.org/officeDocument/2006/relationships/hyperlink" Target="https://doi.org/10.1111/1758-2229.12782" TargetMode="External"/><Relationship Id="rId683" Type="http://schemas.openxmlformats.org/officeDocument/2006/relationships/hyperlink" Target="https://doi.org/10.1007/s10661-021-09330-5" TargetMode="External"/><Relationship Id="rId33" Type="http://schemas.openxmlformats.org/officeDocument/2006/relationships/hyperlink" Target="http://repository.essex.ac.uk/22651/" TargetMode="External"/><Relationship Id="rId129" Type="http://schemas.openxmlformats.org/officeDocument/2006/relationships/hyperlink" Target="https://doi.org/10.1038/s41587-019-0285-x" TargetMode="External"/><Relationship Id="rId280" Type="http://schemas.openxmlformats.org/officeDocument/2006/relationships/hyperlink" Target="https://doi.org/10.3389/fphys.2021.656562" TargetMode="External"/><Relationship Id="rId336" Type="http://schemas.openxmlformats.org/officeDocument/2006/relationships/hyperlink" Target="https://doi.org/10.1016/j.quascirev.2015.06.009" TargetMode="External"/><Relationship Id="rId501" Type="http://schemas.openxmlformats.org/officeDocument/2006/relationships/hyperlink" Target="https://doi.org/10.1016/j.jembe.2019.03.007" TargetMode="External"/><Relationship Id="rId543" Type="http://schemas.openxmlformats.org/officeDocument/2006/relationships/hyperlink" Target="https://doi.org/10.3390/rs8020093" TargetMode="External"/><Relationship Id="rId75" Type="http://schemas.openxmlformats.org/officeDocument/2006/relationships/hyperlink" Target="https://doi.org/10.1016/j.jenvman.2019.110006" TargetMode="External"/><Relationship Id="rId140" Type="http://schemas.openxmlformats.org/officeDocument/2006/relationships/hyperlink" Target="https://doi.org/10.1038/srep45404" TargetMode="External"/><Relationship Id="rId182" Type="http://schemas.openxmlformats.org/officeDocument/2006/relationships/hyperlink" Target="https://doi.org/10.1371/journal.pone.0255304" TargetMode="External"/><Relationship Id="rId378" Type="http://schemas.openxmlformats.org/officeDocument/2006/relationships/hyperlink" Target="https://doi.org/10.1111/ecog.01353" TargetMode="External"/><Relationship Id="rId403" Type="http://schemas.openxmlformats.org/officeDocument/2006/relationships/hyperlink" Target="https://doi.org/10.1038/s41598-019-42985-2" TargetMode="External"/><Relationship Id="rId585" Type="http://schemas.openxmlformats.org/officeDocument/2006/relationships/hyperlink" Target="https://doi.org/10.1038/s41467-019-12065-0" TargetMode="External"/><Relationship Id="rId6" Type="http://schemas.openxmlformats.org/officeDocument/2006/relationships/hyperlink" Target="https://doi.org/10.1136/gutjnl-2020-321534" TargetMode="External"/><Relationship Id="rId238" Type="http://schemas.openxmlformats.org/officeDocument/2006/relationships/hyperlink" Target="https://doi.org/10.1038/s41598-017-14927-3" TargetMode="External"/><Relationship Id="rId445" Type="http://schemas.openxmlformats.org/officeDocument/2006/relationships/hyperlink" Target="https://doi.org/10.1029/2020JC016147" TargetMode="External"/><Relationship Id="rId487" Type="http://schemas.openxmlformats.org/officeDocument/2006/relationships/hyperlink" Target="https://doi.org/10.1007/s00520-018-4314-y" TargetMode="External"/><Relationship Id="rId610" Type="http://schemas.openxmlformats.org/officeDocument/2006/relationships/hyperlink" Target="https://doi.org/10.1371/journal.pone.0162098" TargetMode="External"/><Relationship Id="rId652" Type="http://schemas.openxmlformats.org/officeDocument/2006/relationships/hyperlink" Target="https://doi.org/10.1111/mec.15143" TargetMode="External"/><Relationship Id="rId291" Type="http://schemas.openxmlformats.org/officeDocument/2006/relationships/hyperlink" Target="https://doi.org/10.1007/s00338-020-01900-2" TargetMode="External"/><Relationship Id="rId305" Type="http://schemas.openxmlformats.org/officeDocument/2006/relationships/hyperlink" Target="https://doi.org/10.1016/j.kint.2018.12.018" TargetMode="External"/><Relationship Id="rId347" Type="http://schemas.openxmlformats.org/officeDocument/2006/relationships/hyperlink" Target="https://doi.org/10.1111/maec.12382" TargetMode="External"/><Relationship Id="rId512" Type="http://schemas.openxmlformats.org/officeDocument/2006/relationships/hyperlink" Target="https://doi.org/10.1371/journal.pone.0179753" TargetMode="External"/><Relationship Id="rId44" Type="http://schemas.openxmlformats.org/officeDocument/2006/relationships/hyperlink" Target="https://doi.org/10.1038/s41597-020-00698-6" TargetMode="External"/><Relationship Id="rId86" Type="http://schemas.openxmlformats.org/officeDocument/2006/relationships/hyperlink" Target="https://doi.org/10.1007/s00338-020-01986-8" TargetMode="External"/><Relationship Id="rId151" Type="http://schemas.openxmlformats.org/officeDocument/2006/relationships/hyperlink" Target="https://doi.org/10.1111/maec.12630" TargetMode="External"/><Relationship Id="rId389" Type="http://schemas.openxmlformats.org/officeDocument/2006/relationships/hyperlink" Target="https://doi.org/10.1017/S0954579418001165" TargetMode="External"/><Relationship Id="rId554" Type="http://schemas.openxmlformats.org/officeDocument/2006/relationships/hyperlink" Target="https://doi.org/10.1074/jbc.M117.798413" TargetMode="External"/><Relationship Id="rId596" Type="http://schemas.openxmlformats.org/officeDocument/2006/relationships/hyperlink" Target="https://doi.org/10.1007/s10803-015-2653-9" TargetMode="External"/><Relationship Id="rId193" Type="http://schemas.openxmlformats.org/officeDocument/2006/relationships/hyperlink" Target="https://doi.org/10.1053/j.ajkd.2018.07.020" TargetMode="External"/><Relationship Id="rId207" Type="http://schemas.openxmlformats.org/officeDocument/2006/relationships/hyperlink" Target="https://doi.org/10.1002/2017EF000627" TargetMode="External"/><Relationship Id="rId249" Type="http://schemas.openxmlformats.org/officeDocument/2006/relationships/hyperlink" Target="https://doi.org/10.1001/jama.2018.18269" TargetMode="External"/><Relationship Id="rId414" Type="http://schemas.openxmlformats.org/officeDocument/2006/relationships/hyperlink" Target="https://doi.org/10.1002/fee.2001" TargetMode="External"/><Relationship Id="rId456" Type="http://schemas.openxmlformats.org/officeDocument/2006/relationships/hyperlink" Target="https://doi.org/10.1111/jpy.12749" TargetMode="External"/><Relationship Id="rId498" Type="http://schemas.openxmlformats.org/officeDocument/2006/relationships/hyperlink" Target="https://doi.org/10.1177/0959683615580860" TargetMode="External"/><Relationship Id="rId621" Type="http://schemas.openxmlformats.org/officeDocument/2006/relationships/hyperlink" Target="https://doi.org/10.1007/s13280-018-1112-1" TargetMode="External"/><Relationship Id="rId663" Type="http://schemas.openxmlformats.org/officeDocument/2006/relationships/hyperlink" Target="https://doi.org/10.5194/bg-13-1469-2016" TargetMode="External"/><Relationship Id="rId13" Type="http://schemas.openxmlformats.org/officeDocument/2006/relationships/hyperlink" Target="https://doi.org/10.1002/ecs2.3517" TargetMode="External"/><Relationship Id="rId109" Type="http://schemas.openxmlformats.org/officeDocument/2006/relationships/hyperlink" Target="https://doi.org/10.1073/pnas.1422301112" TargetMode="External"/><Relationship Id="rId260" Type="http://schemas.openxmlformats.org/officeDocument/2006/relationships/hyperlink" Target="https://doi.org/10.3389/fmicb.2016.00082" TargetMode="External"/><Relationship Id="rId316" Type="http://schemas.openxmlformats.org/officeDocument/2006/relationships/hyperlink" Target="https://doi.org/10.1002/ajmg.b.32719" TargetMode="External"/><Relationship Id="rId523" Type="http://schemas.openxmlformats.org/officeDocument/2006/relationships/hyperlink" Target="https://doi.org/10.1007/s00338-019-01783-y" TargetMode="External"/><Relationship Id="rId55" Type="http://schemas.openxmlformats.org/officeDocument/2006/relationships/hyperlink" Target="https://doi.org/10.1007/s13131-019-1377-7" TargetMode="External"/><Relationship Id="rId97" Type="http://schemas.openxmlformats.org/officeDocument/2006/relationships/hyperlink" Target="https://doi.org/10.1007/s00338-015-1261-7" TargetMode="External"/><Relationship Id="rId120" Type="http://schemas.openxmlformats.org/officeDocument/2006/relationships/hyperlink" Target="https://doi.org/10.1007/s00338-019-01767-y" TargetMode="External"/><Relationship Id="rId358" Type="http://schemas.openxmlformats.org/officeDocument/2006/relationships/hyperlink" Target="https://doi.org/10.3389/fmars.2018.00160" TargetMode="External"/><Relationship Id="rId565" Type="http://schemas.openxmlformats.org/officeDocument/2006/relationships/hyperlink" Target="https://doi.org/10.1007/s00338-016-1483-3" TargetMode="External"/><Relationship Id="rId162" Type="http://schemas.openxmlformats.org/officeDocument/2006/relationships/hyperlink" Target="https://doi.org/10.1016/j.marpolbul.2020.111075" TargetMode="External"/><Relationship Id="rId218" Type="http://schemas.openxmlformats.org/officeDocument/2006/relationships/hyperlink" Target="https://doi.org/10.3389/fmars.2018.00525" TargetMode="External"/><Relationship Id="rId425" Type="http://schemas.openxmlformats.org/officeDocument/2006/relationships/hyperlink" Target="https://doi.org/10.3354/dao02871" TargetMode="External"/><Relationship Id="rId467" Type="http://schemas.openxmlformats.org/officeDocument/2006/relationships/hyperlink" Target="https://doi.org/10.3389/fphys.2020.00390" TargetMode="External"/><Relationship Id="rId632" Type="http://schemas.openxmlformats.org/officeDocument/2006/relationships/hyperlink" Target="https://doi.org/10.1007/s00338-019-01795-8" TargetMode="External"/><Relationship Id="rId271" Type="http://schemas.openxmlformats.org/officeDocument/2006/relationships/hyperlink" Target="https://doi.org/10.1371/journal.pone.0175018" TargetMode="External"/><Relationship Id="rId674" Type="http://schemas.openxmlformats.org/officeDocument/2006/relationships/hyperlink" Target="https://doi.org/10.1038/nrmicro.2016.176" TargetMode="External"/><Relationship Id="rId24" Type="http://schemas.openxmlformats.org/officeDocument/2006/relationships/hyperlink" Target="https://doi.org/10.7717/peerj.10925" TargetMode="External"/><Relationship Id="rId66" Type="http://schemas.openxmlformats.org/officeDocument/2006/relationships/hyperlink" Target="https://doi.org/10.1016/j.ecolmodel.2020.108999" TargetMode="External"/><Relationship Id="rId131" Type="http://schemas.openxmlformats.org/officeDocument/2006/relationships/hyperlink" Target="https://doi.org/10.1038/s41598-019-38962-4" TargetMode="External"/><Relationship Id="rId327" Type="http://schemas.openxmlformats.org/officeDocument/2006/relationships/hyperlink" Target="https://doi.org/10.3389/fmars.2021.682163" TargetMode="External"/><Relationship Id="rId369" Type="http://schemas.openxmlformats.org/officeDocument/2006/relationships/hyperlink" Target="https://doi.org/10.1016/j.epsl.2016.06.005" TargetMode="External"/><Relationship Id="rId534" Type="http://schemas.openxmlformats.org/officeDocument/2006/relationships/hyperlink" Target="https://doi.org/10.1016/j.ecolind.2020.106128" TargetMode="External"/><Relationship Id="rId576" Type="http://schemas.openxmlformats.org/officeDocument/2006/relationships/hyperlink" Target="https://doi.org/10.1098/rspb.2017.1551" TargetMode="External"/><Relationship Id="rId173" Type="http://schemas.openxmlformats.org/officeDocument/2006/relationships/hyperlink" Target="https://doi.org/10.1038/srep34720" TargetMode="External"/><Relationship Id="rId229" Type="http://schemas.openxmlformats.org/officeDocument/2006/relationships/hyperlink" Target="https://doi.org/10.1016/j.marenvres.2017.04.003" TargetMode="External"/><Relationship Id="rId380" Type="http://schemas.openxmlformats.org/officeDocument/2006/relationships/hyperlink" Target="https://doi.org/10.1007/s00338-017-1576-7" TargetMode="External"/><Relationship Id="rId436" Type="http://schemas.openxmlformats.org/officeDocument/2006/relationships/hyperlink" Target="https://doi.org/10.1007/978-3-319-14845-8_2" TargetMode="External"/><Relationship Id="rId601" Type="http://schemas.openxmlformats.org/officeDocument/2006/relationships/hyperlink" Target="https://doi.org/10.1038/s41558-018-0314-7" TargetMode="External"/><Relationship Id="rId643" Type="http://schemas.openxmlformats.org/officeDocument/2006/relationships/hyperlink" Target="https://doi.org/10.3389/fmars.2020.00245" TargetMode="External"/><Relationship Id="rId240" Type="http://schemas.openxmlformats.org/officeDocument/2006/relationships/hyperlink" Target="https://doi.org/10.1111/cdev.12384" TargetMode="External"/><Relationship Id="rId478" Type="http://schemas.openxmlformats.org/officeDocument/2006/relationships/hyperlink" Target="https://doi.org/10.1016/j.rsma.2019.100525" TargetMode="External"/><Relationship Id="rId685" Type="http://schemas.openxmlformats.org/officeDocument/2006/relationships/hyperlink" Target="https://doi.org/10.1016/j.marenvres.2020.105020" TargetMode="External"/><Relationship Id="rId35" Type="http://schemas.openxmlformats.org/officeDocument/2006/relationships/hyperlink" Target="https://doi.org/10.1029/2019PA003770" TargetMode="External"/><Relationship Id="rId77" Type="http://schemas.openxmlformats.org/officeDocument/2006/relationships/hyperlink" Target="https://doi.org/10.3354/dao03292" TargetMode="External"/><Relationship Id="rId100" Type="http://schemas.openxmlformats.org/officeDocument/2006/relationships/hyperlink" Target="https://doi.org/10.1111/maec.12372" TargetMode="External"/><Relationship Id="rId282" Type="http://schemas.openxmlformats.org/officeDocument/2006/relationships/hyperlink" Target="https://doi.org/10.1111/cmi.12753" TargetMode="External"/><Relationship Id="rId338" Type="http://schemas.openxmlformats.org/officeDocument/2006/relationships/hyperlink" Target="https://doi.org/10.1016/j.marpolbul.2020.111405" TargetMode="External"/><Relationship Id="rId503" Type="http://schemas.openxmlformats.org/officeDocument/2006/relationships/hyperlink" Target="https://doi.org/10.1007/s11442-016-1301-4" TargetMode="External"/><Relationship Id="rId545" Type="http://schemas.openxmlformats.org/officeDocument/2006/relationships/hyperlink" Target="https://doi.org/10.1111/gcb.14643" TargetMode="External"/><Relationship Id="rId587" Type="http://schemas.openxmlformats.org/officeDocument/2006/relationships/hyperlink" Target="https://doi.org/10.1007/s12526-016-0622-y" TargetMode="External"/><Relationship Id="rId8" Type="http://schemas.openxmlformats.org/officeDocument/2006/relationships/hyperlink" Target="https://doi.org/10.1007/s00338-021-02133-7" TargetMode="External"/><Relationship Id="rId142" Type="http://schemas.openxmlformats.org/officeDocument/2006/relationships/hyperlink" Target="https://doi.org/10.1002/2016JC012326" TargetMode="External"/><Relationship Id="rId184" Type="http://schemas.openxmlformats.org/officeDocument/2006/relationships/hyperlink" Target="https://doi.org/10.1038/srep36271" TargetMode="External"/><Relationship Id="rId391" Type="http://schemas.openxmlformats.org/officeDocument/2006/relationships/hyperlink" Target="https://doi.org/10.1016/j.marpolbul.2020.111567" TargetMode="External"/><Relationship Id="rId405" Type="http://schemas.openxmlformats.org/officeDocument/2006/relationships/hyperlink" Target="https://doi.org/10.1016/j.ecoser.2014.11.007" TargetMode="External"/><Relationship Id="rId447" Type="http://schemas.openxmlformats.org/officeDocument/2006/relationships/hyperlink" Target="https://doi.org/10.1007/s00338-020-02015-4" TargetMode="External"/><Relationship Id="rId612" Type="http://schemas.openxmlformats.org/officeDocument/2006/relationships/hyperlink" Target="https://doi.org/10.1007/s00338-021-02126-6" TargetMode="External"/><Relationship Id="rId251" Type="http://schemas.openxmlformats.org/officeDocument/2006/relationships/hyperlink" Target="https://doi.org/10.1371/journal.pone.0202746" TargetMode="External"/><Relationship Id="rId489" Type="http://schemas.openxmlformats.org/officeDocument/2006/relationships/hyperlink" Target="https://doi.org/10.1007/s10803-018-3461-9" TargetMode="External"/><Relationship Id="rId654" Type="http://schemas.openxmlformats.org/officeDocument/2006/relationships/hyperlink" Target="https://doi.org/10.1080/02791072.2015.1050535" TargetMode="External"/><Relationship Id="rId46" Type="http://schemas.openxmlformats.org/officeDocument/2006/relationships/hyperlink" Target="https://doi.org/10.1002/cam4.4055" TargetMode="External"/><Relationship Id="rId293" Type="http://schemas.openxmlformats.org/officeDocument/2006/relationships/hyperlink" Target="https://doi.org/10.1016/j.quascirev.2020.106783" TargetMode="External"/><Relationship Id="rId307" Type="http://schemas.openxmlformats.org/officeDocument/2006/relationships/hyperlink" Target="https://doi.org/10.1186/s40517-019-0154-3" TargetMode="External"/><Relationship Id="rId349" Type="http://schemas.openxmlformats.org/officeDocument/2006/relationships/hyperlink" Target="https://doi.org/10.1007/s10750-017-3470-2" TargetMode="External"/><Relationship Id="rId514" Type="http://schemas.openxmlformats.org/officeDocument/2006/relationships/hyperlink" Target="https://doi.org/10.1016/j.rsma.2019.100893" TargetMode="External"/><Relationship Id="rId556" Type="http://schemas.openxmlformats.org/officeDocument/2006/relationships/hyperlink" Target="https://doi.org/10.1111/1365-2435.13795" TargetMode="External"/><Relationship Id="rId88" Type="http://schemas.openxmlformats.org/officeDocument/2006/relationships/hyperlink" Target="https://doi.org/10.3171/2020.https:/doi.org/10.PEDS20538" TargetMode="External"/><Relationship Id="rId111" Type="http://schemas.openxmlformats.org/officeDocument/2006/relationships/hyperlink" Target="https://doi.org/10.7717/peerj.1006" TargetMode="External"/><Relationship Id="rId153" Type="http://schemas.openxmlformats.org/officeDocument/2006/relationships/hyperlink" Target="https://doi.org/10.31893/jabb.21004" TargetMode="External"/><Relationship Id="rId195" Type="http://schemas.openxmlformats.org/officeDocument/2006/relationships/hyperlink" Target="https://doi.org/10.1016/j.seares.2019.101835" TargetMode="External"/><Relationship Id="rId209" Type="http://schemas.openxmlformats.org/officeDocument/2006/relationships/hyperlink" Target="https://doi.org/10.1063/1.5097493" TargetMode="External"/><Relationship Id="rId360" Type="http://schemas.openxmlformats.org/officeDocument/2006/relationships/hyperlink" Target="https://doi.org/10.1111/jpy.13078" TargetMode="External"/><Relationship Id="rId416" Type="http://schemas.openxmlformats.org/officeDocument/2006/relationships/hyperlink" Target="https://doi.org/10.3389/fmars.2021.643962" TargetMode="External"/><Relationship Id="rId598" Type="http://schemas.openxmlformats.org/officeDocument/2006/relationships/hyperlink" Target="https://doi.org/10.1071/MF15134" TargetMode="External"/><Relationship Id="rId220" Type="http://schemas.openxmlformats.org/officeDocument/2006/relationships/hyperlink" Target="https://doi.org/10.1051/0004-6361/201936121" TargetMode="External"/><Relationship Id="rId458" Type="http://schemas.openxmlformats.org/officeDocument/2006/relationships/hyperlink" Target="https://doi.org/10.1007/s10661-021-09264-y" TargetMode="External"/><Relationship Id="rId623" Type="http://schemas.openxmlformats.org/officeDocument/2006/relationships/hyperlink" Target="https://doi.org/10.1007/s11852-019-00706-x" TargetMode="External"/><Relationship Id="rId665" Type="http://schemas.openxmlformats.org/officeDocument/2006/relationships/hyperlink" Target="https://doi.org/10.1016/j.jag.2015.01.008" TargetMode="External"/><Relationship Id="rId15" Type="http://schemas.openxmlformats.org/officeDocument/2006/relationships/hyperlink" Target="https://doi.org/10.3389/fmars.2021.631776" TargetMode="External"/><Relationship Id="rId57" Type="http://schemas.openxmlformats.org/officeDocument/2006/relationships/hyperlink" Target="https://doi.org/10.3389/fmars.2019.00455" TargetMode="External"/><Relationship Id="rId262" Type="http://schemas.openxmlformats.org/officeDocument/2006/relationships/hyperlink" Target="https://doi.org/10.1007/978-94-017-7499-4_8" TargetMode="External"/><Relationship Id="rId318" Type="http://schemas.openxmlformats.org/officeDocument/2006/relationships/hyperlink" Target="https://doi.org/10.1111/maec.12138" TargetMode="External"/><Relationship Id="rId525" Type="http://schemas.openxmlformats.org/officeDocument/2006/relationships/hyperlink" Target="https://doi.org/10.1016/j.biocon.2018.06.027" TargetMode="External"/><Relationship Id="rId567" Type="http://schemas.openxmlformats.org/officeDocument/2006/relationships/hyperlink" Target="https://doi.org/10.1038/s41559-019-0953-8" TargetMode="External"/><Relationship Id="rId99" Type="http://schemas.openxmlformats.org/officeDocument/2006/relationships/hyperlink" Target="https://doi.org/10.3354/meps13146" TargetMode="External"/><Relationship Id="rId122" Type="http://schemas.openxmlformats.org/officeDocument/2006/relationships/hyperlink" Target="https://doi.org/10.1167/iovs.14-16057" TargetMode="External"/><Relationship Id="rId164" Type="http://schemas.openxmlformats.org/officeDocument/2006/relationships/hyperlink" Target="https://doi.org/10.3389/fmars.2020.555474" TargetMode="External"/><Relationship Id="rId371" Type="http://schemas.openxmlformats.org/officeDocument/2006/relationships/hyperlink" Target="https://doi.org/10.1007/s00338-019-01796-7" TargetMode="External"/><Relationship Id="rId427" Type="http://schemas.openxmlformats.org/officeDocument/2006/relationships/hyperlink" Target="https://doi.org/10.3389/fmars.2021.695236" TargetMode="External"/><Relationship Id="rId469" Type="http://schemas.openxmlformats.org/officeDocument/2006/relationships/hyperlink" Target="https://doi.org/10.1371/journal.pone.0171456" TargetMode="External"/><Relationship Id="rId634" Type="http://schemas.openxmlformats.org/officeDocument/2006/relationships/hyperlink" Target="https://doi.org/10.7717/peerj.950" TargetMode="External"/><Relationship Id="rId676" Type="http://schemas.openxmlformats.org/officeDocument/2006/relationships/hyperlink" Target="https://doi.org/10.1038/srep08273" TargetMode="External"/><Relationship Id="rId26" Type="http://schemas.openxmlformats.org/officeDocument/2006/relationships/hyperlink" Target="https://eprints.utas.edu.au/29738/" TargetMode="External"/><Relationship Id="rId231" Type="http://schemas.openxmlformats.org/officeDocument/2006/relationships/hyperlink" Target="https://doi.org/10.1098/rspb.2016.2533" TargetMode="External"/><Relationship Id="rId273" Type="http://schemas.openxmlformats.org/officeDocument/2006/relationships/hyperlink" Target="https://doi.org/10.1002/aqc.3215" TargetMode="External"/><Relationship Id="rId329" Type="http://schemas.openxmlformats.org/officeDocument/2006/relationships/hyperlink" Target="https://doi.org/10.1071/MF18229" TargetMode="External"/><Relationship Id="rId480" Type="http://schemas.openxmlformats.org/officeDocument/2006/relationships/hyperlink" Target="https://doi.org/10.1007/s00338-017-1609-2" TargetMode="External"/><Relationship Id="rId536" Type="http://schemas.openxmlformats.org/officeDocument/2006/relationships/hyperlink" Target="https://doi.org/10.1111/gcb.13639" TargetMode="External"/><Relationship Id="rId68" Type="http://schemas.openxmlformats.org/officeDocument/2006/relationships/hyperlink" Target="https://doi.org/10.1002/jclp.23014" TargetMode="External"/><Relationship Id="rId133" Type="http://schemas.openxmlformats.org/officeDocument/2006/relationships/hyperlink" Target="https://doi.org/10.2112/JCOASTRES-D-15A-00003.1" TargetMode="External"/><Relationship Id="rId175" Type="http://schemas.openxmlformats.org/officeDocument/2006/relationships/hyperlink" Target="https://doi.org/10.1007/978-94-017-7499-4_12" TargetMode="External"/><Relationship Id="rId340" Type="http://schemas.openxmlformats.org/officeDocument/2006/relationships/hyperlink" Target="https://doi.org/10.1016/j.dci.2018.09.020" TargetMode="External"/><Relationship Id="rId578" Type="http://schemas.openxmlformats.org/officeDocument/2006/relationships/hyperlink" Target="https://doi.org/10.3389/fmars.2021.574292" TargetMode="External"/><Relationship Id="rId200" Type="http://schemas.openxmlformats.org/officeDocument/2006/relationships/hyperlink" Target="https://doi.org/10.3390/microorganisms8111682" TargetMode="External"/><Relationship Id="rId382" Type="http://schemas.openxmlformats.org/officeDocument/2006/relationships/hyperlink" Target="https://doi.org/10.1007/s00338-020-01928-4" TargetMode="External"/><Relationship Id="rId438" Type="http://schemas.openxmlformats.org/officeDocument/2006/relationships/hyperlink" Target="https://doi.org/10.3389/fmars.2017.00161" TargetMode="External"/><Relationship Id="rId603" Type="http://schemas.openxmlformats.org/officeDocument/2006/relationships/hyperlink" Target="https://doi.org/10.1098/rstb.2013.0267" TargetMode="External"/><Relationship Id="rId645" Type="http://schemas.openxmlformats.org/officeDocument/2006/relationships/hyperlink" Target="https://doi.org/10.1016/j.rsma.2018.08.011" TargetMode="External"/><Relationship Id="rId687" Type="http://schemas.openxmlformats.org/officeDocument/2006/relationships/hyperlink" Target="https://doi.org/10.1007/s00338-020-01944-4" TargetMode="External"/><Relationship Id="rId242" Type="http://schemas.openxmlformats.org/officeDocument/2006/relationships/hyperlink" Target="https://doi.org/10.1038/s41598-020-74077-x" TargetMode="External"/><Relationship Id="rId284" Type="http://schemas.openxmlformats.org/officeDocument/2006/relationships/hyperlink" Target="https://doi.org/10.1007/s12529-020-09861-0" TargetMode="External"/><Relationship Id="rId491" Type="http://schemas.openxmlformats.org/officeDocument/2006/relationships/hyperlink" Target="https://doi.org/10.1016/j.marpolbul.2016.03.068" TargetMode="External"/><Relationship Id="rId505" Type="http://schemas.openxmlformats.org/officeDocument/2006/relationships/hyperlink" Target="https://doi.org/10.1016/j.marenvres.2021.105411" TargetMode="External"/><Relationship Id="rId37" Type="http://schemas.openxmlformats.org/officeDocument/2006/relationships/hyperlink" Target="https://doi.org/10.1038/s41598-021-91509-4" TargetMode="External"/><Relationship Id="rId79" Type="http://schemas.openxmlformats.org/officeDocument/2006/relationships/hyperlink" Target="https://doi.org/10.1894/FMO-18.1" TargetMode="External"/><Relationship Id="rId102" Type="http://schemas.openxmlformats.org/officeDocument/2006/relationships/hyperlink" Target="https://doi.org/10.1111/gcb.13962" TargetMode="External"/><Relationship Id="rId144" Type="http://schemas.openxmlformats.org/officeDocument/2006/relationships/hyperlink" Target="https://doi.org/10.1093/conphys/cov032" TargetMode="External"/><Relationship Id="rId547" Type="http://schemas.openxmlformats.org/officeDocument/2006/relationships/hyperlink" Target="https://doi.org/10.1111/eva.12944" TargetMode="External"/><Relationship Id="rId589" Type="http://schemas.openxmlformats.org/officeDocument/2006/relationships/hyperlink" Target="https://doi.org/10.1016/j.jembe.2019.05.003" TargetMode="External"/><Relationship Id="rId90" Type="http://schemas.openxmlformats.org/officeDocument/2006/relationships/hyperlink" Target="https://doi.org/10.1017/S0025315415000636" TargetMode="External"/><Relationship Id="rId186" Type="http://schemas.openxmlformats.org/officeDocument/2006/relationships/hyperlink" Target="https://doi.org/10.3389/fmars.2018.00101" TargetMode="External"/><Relationship Id="rId351" Type="http://schemas.openxmlformats.org/officeDocument/2006/relationships/hyperlink" Target="https://doi.org/10.1037/hea0000672" TargetMode="External"/><Relationship Id="rId393" Type="http://schemas.openxmlformats.org/officeDocument/2006/relationships/hyperlink" Target="https://doi.org/10.3389/fmars.2019.00265" TargetMode="External"/><Relationship Id="rId407" Type="http://schemas.openxmlformats.org/officeDocument/2006/relationships/hyperlink" Target="https://doi.org/10.1007/s00338-020-01987-7" TargetMode="External"/><Relationship Id="rId449" Type="http://schemas.openxmlformats.org/officeDocument/2006/relationships/hyperlink" Target="https://doi.org/10.2984/69.1.1" TargetMode="External"/><Relationship Id="rId614" Type="http://schemas.openxmlformats.org/officeDocument/2006/relationships/hyperlink" Target="https://doi.org/10.1007/s00227-016-2956-1" TargetMode="External"/><Relationship Id="rId656" Type="http://schemas.openxmlformats.org/officeDocument/2006/relationships/hyperlink" Target="https://doi.org/10.1007/978-94-017-7499-4_9" TargetMode="External"/><Relationship Id="rId211" Type="http://schemas.openxmlformats.org/officeDocument/2006/relationships/hyperlink" Target="https://doi.org/10.1080/09581596.2017.1318204" TargetMode="External"/><Relationship Id="rId253" Type="http://schemas.openxmlformats.org/officeDocument/2006/relationships/hyperlink" Target="https://doi.org/10.3354/meps13474" TargetMode="External"/><Relationship Id="rId295" Type="http://schemas.openxmlformats.org/officeDocument/2006/relationships/hyperlink" Target="https://doi.org/10.1038/NMICROBIOL.2016.42" TargetMode="External"/><Relationship Id="rId309" Type="http://schemas.openxmlformats.org/officeDocument/2006/relationships/hyperlink" Target="https://doi.org/10.1111/gcb.15446" TargetMode="External"/><Relationship Id="rId460" Type="http://schemas.openxmlformats.org/officeDocument/2006/relationships/hyperlink" Target="https://doi.org/10.1161/CIRCULATIONAHA.116.027134" TargetMode="External"/><Relationship Id="rId516" Type="http://schemas.openxmlformats.org/officeDocument/2006/relationships/hyperlink" Target="https://doi.org/10.1016/j.margeo.2019.106041" TargetMode="External"/><Relationship Id="rId48" Type="http://schemas.openxmlformats.org/officeDocument/2006/relationships/hyperlink" Target="https://doi.org/10.1002/ece3.1670" TargetMode="External"/><Relationship Id="rId113" Type="http://schemas.openxmlformats.org/officeDocument/2006/relationships/hyperlink" Target="https://doi.org/10.7717/peerj.6540" TargetMode="External"/><Relationship Id="rId320" Type="http://schemas.openxmlformats.org/officeDocument/2006/relationships/hyperlink" Target="https://doi.org/10.1016/j.xphs.2020.07.033" TargetMode="External"/><Relationship Id="rId558" Type="http://schemas.openxmlformats.org/officeDocument/2006/relationships/hyperlink" Target="https://doi.org/10.1111/gcb.13647" TargetMode="External"/><Relationship Id="rId155" Type="http://schemas.openxmlformats.org/officeDocument/2006/relationships/hyperlink" Target="https://doi.org/10.1071/MF15314" TargetMode="External"/><Relationship Id="rId197" Type="http://schemas.openxmlformats.org/officeDocument/2006/relationships/hyperlink" Target="https://doi.org/10.1007/s00338-020-01984-w" TargetMode="External"/><Relationship Id="rId362" Type="http://schemas.openxmlformats.org/officeDocument/2006/relationships/hyperlink" Target="https://doi.org/10.1371/journal.pone.0197077" TargetMode="External"/><Relationship Id="rId418" Type="http://schemas.openxmlformats.org/officeDocument/2006/relationships/hyperlink" Target="https://doi.org/10.1016/j.matchar.2018.03.024" TargetMode="External"/><Relationship Id="rId625" Type="http://schemas.openxmlformats.org/officeDocument/2006/relationships/hyperlink" Target="https://doi.org/10.3324/haematol.2018.198838" TargetMode="External"/><Relationship Id="rId222" Type="http://schemas.openxmlformats.org/officeDocument/2006/relationships/hyperlink" Target="https://doi.org/10.1016/j.ijfoodmicro.2018.01.015" TargetMode="External"/><Relationship Id="rId264" Type="http://schemas.openxmlformats.org/officeDocument/2006/relationships/hyperlink" Target="https://doi.org/10.1016/j.marenvres.2021.105386" TargetMode="External"/><Relationship Id="rId471" Type="http://schemas.openxmlformats.org/officeDocument/2006/relationships/hyperlink" Target="https://doi.org/10.1016/j.jembe.2018.11.004" TargetMode="External"/><Relationship Id="rId667" Type="http://schemas.openxmlformats.org/officeDocument/2006/relationships/hyperlink" Target="https://doi.org/10.3390/w13152107" TargetMode="External"/><Relationship Id="rId17" Type="http://schemas.openxmlformats.org/officeDocument/2006/relationships/hyperlink" Target="https://doi.org/10.1007/s00338-021-02079-w" TargetMode="External"/><Relationship Id="rId59" Type="http://schemas.openxmlformats.org/officeDocument/2006/relationships/hyperlink" Target="https://doi.org/10.1007/s00338-019-01831-7" TargetMode="External"/><Relationship Id="rId124" Type="http://schemas.openxmlformats.org/officeDocument/2006/relationships/hyperlink" Target="https://doi.org/10.1038/s41467-020-15863-z" TargetMode="External"/><Relationship Id="rId527" Type="http://schemas.openxmlformats.org/officeDocument/2006/relationships/hyperlink" Target="https://doi.org/10.1038/s41598-019-40150-3" TargetMode="External"/><Relationship Id="rId569" Type="http://schemas.openxmlformats.org/officeDocument/2006/relationships/hyperlink" Target="https://doi.org/10.1038/s41436-021-01211-z" TargetMode="External"/><Relationship Id="rId70" Type="http://schemas.openxmlformats.org/officeDocument/2006/relationships/hyperlink" Target="https://doi.org/10.7717/peerj.7473" TargetMode="External"/><Relationship Id="rId166" Type="http://schemas.openxmlformats.org/officeDocument/2006/relationships/hyperlink" Target="https://doi.org/10.3389/fevo.2020.00178" TargetMode="External"/><Relationship Id="rId331" Type="http://schemas.openxmlformats.org/officeDocument/2006/relationships/hyperlink" Target="https://doi.org/10.1371/journal.pone.0195814" TargetMode="External"/><Relationship Id="rId373" Type="http://schemas.openxmlformats.org/officeDocument/2006/relationships/hyperlink" Target="https://doi.org/10.1161/CIRCULATIONAHA.118.038352" TargetMode="External"/><Relationship Id="rId429" Type="http://schemas.openxmlformats.org/officeDocument/2006/relationships/hyperlink" Target="https://doi.org/10.1016/j.exer.2020.108334" TargetMode="External"/><Relationship Id="rId580" Type="http://schemas.openxmlformats.org/officeDocument/2006/relationships/hyperlink" Target="https://doi.org/10.1016/j.ecolind.2017.03.001" TargetMode="External"/><Relationship Id="rId636" Type="http://schemas.openxmlformats.org/officeDocument/2006/relationships/hyperlink" Target="https://doi.org/10.1016/j.ecolind.2016.07.009" TargetMode="External"/><Relationship Id="rId1" Type="http://schemas.openxmlformats.org/officeDocument/2006/relationships/hyperlink" Target="https://doi.org/10.1038/s41559-020-01388-7" TargetMode="External"/><Relationship Id="rId233" Type="http://schemas.openxmlformats.org/officeDocument/2006/relationships/hyperlink" Target="https://doi.org/10.1016/j.marpolbul.2021.112256" TargetMode="External"/><Relationship Id="rId440" Type="http://schemas.openxmlformats.org/officeDocument/2006/relationships/hyperlink" Target="https://doi.org/10.1016/j.toxicon.2015.03.010" TargetMode="External"/><Relationship Id="rId678" Type="http://schemas.openxmlformats.org/officeDocument/2006/relationships/hyperlink" Target="https://doi.org/10.1038/s41559-019-0832-3" TargetMode="External"/><Relationship Id="rId28" Type="http://schemas.openxmlformats.org/officeDocument/2006/relationships/hyperlink" Target="http://repository.usp.ac.fj/8755/" TargetMode="External"/><Relationship Id="rId275" Type="http://schemas.openxmlformats.org/officeDocument/2006/relationships/hyperlink" Target="https://doi.org/10.1007/s00338-015-1334-7" TargetMode="External"/><Relationship Id="rId300" Type="http://schemas.openxmlformats.org/officeDocument/2006/relationships/hyperlink" Target="https://doi.org/10.1007/s00382-021-05831-8" TargetMode="External"/><Relationship Id="rId482" Type="http://schemas.openxmlformats.org/officeDocument/2006/relationships/hyperlink" Target="https://doi.org/10.1038/s41598-020-64411-8" TargetMode="External"/><Relationship Id="rId538" Type="http://schemas.openxmlformats.org/officeDocument/2006/relationships/hyperlink" Target="https://doi.org/10.1371/journal.pone.0240841" TargetMode="External"/><Relationship Id="rId81" Type="http://schemas.openxmlformats.org/officeDocument/2006/relationships/hyperlink" Target="https://doi.org/10.1016/j.gca.2016.08.023" TargetMode="External"/><Relationship Id="rId135" Type="http://schemas.openxmlformats.org/officeDocument/2006/relationships/hyperlink" Target="https://doi.org/10.1126/science.aac7125" TargetMode="External"/><Relationship Id="rId177" Type="http://schemas.openxmlformats.org/officeDocument/2006/relationships/hyperlink" Target="https://doi.org/10.3390/jmse8100760" TargetMode="External"/><Relationship Id="rId342" Type="http://schemas.openxmlformats.org/officeDocument/2006/relationships/hyperlink" Target="https://doi.org/10.1029/2018JD029830" TargetMode="External"/><Relationship Id="rId384" Type="http://schemas.openxmlformats.org/officeDocument/2006/relationships/hyperlink" Target="https://doi.org/10.1002/eap.2008" TargetMode="External"/><Relationship Id="rId591" Type="http://schemas.openxmlformats.org/officeDocument/2006/relationships/hyperlink" Target="https://doi.org/10.1371/journal.pone.0242153" TargetMode="External"/><Relationship Id="rId605" Type="http://schemas.openxmlformats.org/officeDocument/2006/relationships/hyperlink" Target="https://doi.org/10.1364/BOE.9.003834" TargetMode="External"/><Relationship Id="rId202" Type="http://schemas.openxmlformats.org/officeDocument/2006/relationships/hyperlink" Target="https://doi.org/10.1212/WNL.0000000000002060" TargetMode="External"/><Relationship Id="rId244" Type="http://schemas.openxmlformats.org/officeDocument/2006/relationships/hyperlink" Target="https://doi.org/10.3354/dao03441" TargetMode="External"/><Relationship Id="rId647" Type="http://schemas.openxmlformats.org/officeDocument/2006/relationships/hyperlink" Target="https://doi.org/10.1038/s41570-021-00313-1" TargetMode="External"/><Relationship Id="rId689" Type="http://schemas.openxmlformats.org/officeDocument/2006/relationships/hyperlink" Target="https://doi.org/10.1007/978-3-319-92735-0_17" TargetMode="External"/><Relationship Id="rId39" Type="http://schemas.openxmlformats.org/officeDocument/2006/relationships/hyperlink" Target="https://doi.org/10.1029/2019PA003742" TargetMode="External"/><Relationship Id="rId286" Type="http://schemas.openxmlformats.org/officeDocument/2006/relationships/hyperlink" Target="https://doi.org/10.1088/1755-1315/564/1/012012" TargetMode="External"/><Relationship Id="rId451" Type="http://schemas.openxmlformats.org/officeDocument/2006/relationships/hyperlink" Target="https://doi.org/10.1007/978-3-319-92735-0_16" TargetMode="External"/><Relationship Id="rId493" Type="http://schemas.openxmlformats.org/officeDocument/2006/relationships/hyperlink" Target="https://doi.org/10.1007/s00216-016-0141-5" TargetMode="External"/><Relationship Id="rId507" Type="http://schemas.openxmlformats.org/officeDocument/2006/relationships/hyperlink" Target="https://doi.org/10.1186/s12859-018-2464-z" TargetMode="External"/><Relationship Id="rId549" Type="http://schemas.openxmlformats.org/officeDocument/2006/relationships/hyperlink" Target="https://doi.org/10.3354/meps12525" TargetMode="External"/><Relationship Id="rId50" Type="http://schemas.openxmlformats.org/officeDocument/2006/relationships/hyperlink" Target="https://doi.org/10.3390/ijerph18041928" TargetMode="External"/><Relationship Id="rId104" Type="http://schemas.openxmlformats.org/officeDocument/2006/relationships/hyperlink" Target="https://doi.org/10.1007/s00338-019-01818-4" TargetMode="External"/><Relationship Id="rId146" Type="http://schemas.openxmlformats.org/officeDocument/2006/relationships/hyperlink" Target="https://doi.org/10.1017/S0967199414000185" TargetMode="External"/><Relationship Id="rId188" Type="http://schemas.openxmlformats.org/officeDocument/2006/relationships/hyperlink" Target="https://doi.org/10.3354/meps12388" TargetMode="External"/><Relationship Id="rId311" Type="http://schemas.openxmlformats.org/officeDocument/2006/relationships/hyperlink" Target="https://doi.org/10.7717/peerj.4382" TargetMode="External"/><Relationship Id="rId353" Type="http://schemas.openxmlformats.org/officeDocument/2006/relationships/hyperlink" Target="https://doi.org/10.3390/d12100381" TargetMode="External"/><Relationship Id="rId395" Type="http://schemas.openxmlformats.org/officeDocument/2006/relationships/hyperlink" Target="https://doi.org/10.1002/rse2.157" TargetMode="External"/><Relationship Id="rId409" Type="http://schemas.openxmlformats.org/officeDocument/2006/relationships/hyperlink" Target="https://doi.org/10.1186/s40168-020-00835-8" TargetMode="External"/><Relationship Id="rId560" Type="http://schemas.openxmlformats.org/officeDocument/2006/relationships/hyperlink" Target="https://doi.org/10.1371/journal.pone.0176334" TargetMode="External"/><Relationship Id="rId92" Type="http://schemas.openxmlformats.org/officeDocument/2006/relationships/hyperlink" Target="https://doi.org/10.1364/BOE.9.005583" TargetMode="External"/><Relationship Id="rId213" Type="http://schemas.openxmlformats.org/officeDocument/2006/relationships/hyperlink" Target="https://doi.org/10.1111/gcb.15141" TargetMode="External"/><Relationship Id="rId420" Type="http://schemas.openxmlformats.org/officeDocument/2006/relationships/hyperlink" Target="https://doi.org/10.1016/j.jembe.2015.11.012" TargetMode="External"/><Relationship Id="rId616" Type="http://schemas.openxmlformats.org/officeDocument/2006/relationships/hyperlink" Target="https://doi.org/10.7717/peerj.1136" TargetMode="External"/><Relationship Id="rId658" Type="http://schemas.openxmlformats.org/officeDocument/2006/relationships/hyperlink" Target="https://doi.org/10.1007/s00338-019-01785-w" TargetMode="External"/><Relationship Id="rId255" Type="http://schemas.openxmlformats.org/officeDocument/2006/relationships/hyperlink" Target="https://doi.org/10.7717/peerj.3346" TargetMode="External"/><Relationship Id="rId297" Type="http://schemas.openxmlformats.org/officeDocument/2006/relationships/hyperlink" Target="https://doi.org/10.1371/journal.pone.0190957" TargetMode="External"/><Relationship Id="rId462" Type="http://schemas.openxmlformats.org/officeDocument/2006/relationships/hyperlink" Target="https://doi.org/10.1111/oik.01523" TargetMode="External"/><Relationship Id="rId518" Type="http://schemas.openxmlformats.org/officeDocument/2006/relationships/hyperlink" Target="https://doi.org/10.1038/s41598-017-02383-y" TargetMode="External"/><Relationship Id="rId115" Type="http://schemas.openxmlformats.org/officeDocument/2006/relationships/hyperlink" Target="https://doi.org/10.1002/clc.22537" TargetMode="External"/><Relationship Id="rId157" Type="http://schemas.openxmlformats.org/officeDocument/2006/relationships/hyperlink" Target="https://doi.org/10.1186/s12860-017-0146-8" TargetMode="External"/><Relationship Id="rId322" Type="http://schemas.openxmlformats.org/officeDocument/2006/relationships/hyperlink" Target="https://doi.org/10.1016/j.ocecoaman.2021.105692" TargetMode="External"/><Relationship Id="rId364" Type="http://schemas.openxmlformats.org/officeDocument/2006/relationships/hyperlink" Target="https://doi.org/10.1111/geb.13191" TargetMode="External"/><Relationship Id="rId61" Type="http://schemas.openxmlformats.org/officeDocument/2006/relationships/hyperlink" Target="https://doi.org/10.1016/j.ecoleng.2019.01.002" TargetMode="External"/><Relationship Id="rId199" Type="http://schemas.openxmlformats.org/officeDocument/2006/relationships/hyperlink" Target="https://doi.org/10.1016/j.biocon.2020.108854" TargetMode="External"/><Relationship Id="rId571" Type="http://schemas.openxmlformats.org/officeDocument/2006/relationships/hyperlink" Target="https://doi.org/10.1111/maec.12532" TargetMode="External"/><Relationship Id="rId627" Type="http://schemas.openxmlformats.org/officeDocument/2006/relationships/hyperlink" Target="https://doi.org/10.1002/lno.10200" TargetMode="External"/><Relationship Id="rId669" Type="http://schemas.openxmlformats.org/officeDocument/2006/relationships/hyperlink" Target="https://doi.org/10.1007/s00338-019-01779-8" TargetMode="External"/><Relationship Id="rId19" Type="http://schemas.openxmlformats.org/officeDocument/2006/relationships/hyperlink" Target="https://doi.org/10.1016/j.scitotenv.2020.143024" TargetMode="External"/><Relationship Id="rId224" Type="http://schemas.openxmlformats.org/officeDocument/2006/relationships/hyperlink" Target="https://doi.org/10.1038/s41598-019-48548-9" TargetMode="External"/><Relationship Id="rId266" Type="http://schemas.openxmlformats.org/officeDocument/2006/relationships/hyperlink" Target="https://doi.org/10.1016/j.ecolmodol.2019.01.004" TargetMode="External"/><Relationship Id="rId431" Type="http://schemas.openxmlformats.org/officeDocument/2006/relationships/hyperlink" Target="https://doi.org/10.7717/peerj.3611" TargetMode="External"/><Relationship Id="rId473" Type="http://schemas.openxmlformats.org/officeDocument/2006/relationships/hyperlink" Target="https://doi.org/10.1126/science.aba4674" TargetMode="External"/><Relationship Id="rId529" Type="http://schemas.openxmlformats.org/officeDocument/2006/relationships/hyperlink" Target="https://doi.org/10.3354/meps13015" TargetMode="External"/><Relationship Id="rId680" Type="http://schemas.openxmlformats.org/officeDocument/2006/relationships/hyperlink" Target="https://doi.org/10.1371/journal.pone.0138769" TargetMode="External"/><Relationship Id="rId30" Type="http://schemas.openxmlformats.org/officeDocument/2006/relationships/hyperlink" Target="https://doi-org.ezproxy.library.uvic.ca/https:/doi.org/10.1038/s41559-018-0589-0" TargetMode="External"/><Relationship Id="rId126" Type="http://schemas.openxmlformats.org/officeDocument/2006/relationships/hyperlink" Target="https://doi.org/10.1002/2015PA002824" TargetMode="External"/><Relationship Id="rId168" Type="http://schemas.openxmlformats.org/officeDocument/2006/relationships/hyperlink" Target="https://doi.org/10.1038/srep20717" TargetMode="External"/><Relationship Id="rId333" Type="http://schemas.openxmlformats.org/officeDocument/2006/relationships/hyperlink" Target="https://doi.org/10.1016/j.ejso.2017.08.002" TargetMode="External"/><Relationship Id="rId540" Type="http://schemas.openxmlformats.org/officeDocument/2006/relationships/hyperlink" Target="https://doi.org/10.3390/nu11081764" TargetMode="External"/><Relationship Id="rId72" Type="http://schemas.openxmlformats.org/officeDocument/2006/relationships/hyperlink" Target="https://doi.org/10.1016/j.ocemod.2019.101495" TargetMode="External"/><Relationship Id="rId375" Type="http://schemas.openxmlformats.org/officeDocument/2006/relationships/hyperlink" Target="https://doi.org/10.1115/1.4029737" TargetMode="External"/><Relationship Id="rId582" Type="http://schemas.openxmlformats.org/officeDocument/2006/relationships/hyperlink" Target="https://doi.org/10.1016/j.marpolbul.2019.04.013" TargetMode="External"/><Relationship Id="rId638" Type="http://schemas.openxmlformats.org/officeDocument/2006/relationships/hyperlink" Target="https://doi.org/10.1111/gcb.13895" TargetMode="External"/><Relationship Id="rId3" Type="http://schemas.openxmlformats.org/officeDocument/2006/relationships/hyperlink" Target="https://doi.org/10.1029/2020JC016493" TargetMode="External"/><Relationship Id="rId235" Type="http://schemas.openxmlformats.org/officeDocument/2006/relationships/hyperlink" Target="https://doi.org/10.1534/g3.114.015966" TargetMode="External"/><Relationship Id="rId277" Type="http://schemas.openxmlformats.org/officeDocument/2006/relationships/hyperlink" Target="https://doi.org/10.1111/gcb.15725" TargetMode="External"/><Relationship Id="rId400" Type="http://schemas.openxmlformats.org/officeDocument/2006/relationships/hyperlink" Target="https://doi.org/10.1097/QAI.0000000000002111" TargetMode="External"/><Relationship Id="rId442" Type="http://schemas.openxmlformats.org/officeDocument/2006/relationships/hyperlink" Target="https://doi.org/10.1016/j.margeo.2017.06.001" TargetMode="External"/><Relationship Id="rId484" Type="http://schemas.openxmlformats.org/officeDocument/2006/relationships/hyperlink" Target="https://doi.org/10.3791/61164" TargetMode="External"/><Relationship Id="rId137" Type="http://schemas.openxmlformats.org/officeDocument/2006/relationships/hyperlink" Target="https://doi.org/10.1111/jns.12252" TargetMode="External"/><Relationship Id="rId302" Type="http://schemas.openxmlformats.org/officeDocument/2006/relationships/hyperlink" Target="https://doi.org/10.1007/s10803-013-1916-6" TargetMode="External"/><Relationship Id="rId344" Type="http://schemas.openxmlformats.org/officeDocument/2006/relationships/hyperlink" Target="https://doi.org/10.1073/pnas.2015737117" TargetMode="External"/><Relationship Id="rId41" Type="http://schemas.openxmlformats.org/officeDocument/2006/relationships/hyperlink" Target="https://doi.org/10.3389/fmicb.2015.00146" TargetMode="External"/><Relationship Id="rId83" Type="http://schemas.openxmlformats.org/officeDocument/2006/relationships/hyperlink" Target="https://doi.org/10.1080/17538947.2017.1359343" TargetMode="External"/><Relationship Id="rId179" Type="http://schemas.openxmlformats.org/officeDocument/2006/relationships/hyperlink" Target="https://doi.org/10.1007/s00338-015-1280-4" TargetMode="External"/><Relationship Id="rId386" Type="http://schemas.openxmlformats.org/officeDocument/2006/relationships/hyperlink" Target="https://doi.org/10.1038/s41598-019-45188-x" TargetMode="External"/><Relationship Id="rId551" Type="http://schemas.openxmlformats.org/officeDocument/2006/relationships/hyperlink" Target="https://doi.org/10.1007/s00338-019-01872-y" TargetMode="External"/><Relationship Id="rId593" Type="http://schemas.openxmlformats.org/officeDocument/2006/relationships/hyperlink" Target="https://doi.org/10.1093/femsec/fiv142" TargetMode="External"/><Relationship Id="rId607" Type="http://schemas.openxmlformats.org/officeDocument/2006/relationships/hyperlink" Target="https://doi.org/10.1007/s12529-019-09839-7" TargetMode="External"/><Relationship Id="rId649" Type="http://schemas.openxmlformats.org/officeDocument/2006/relationships/hyperlink" Target="https://doi.org/10.1371/journal.pone.0206822" TargetMode="External"/><Relationship Id="rId190" Type="http://schemas.openxmlformats.org/officeDocument/2006/relationships/hyperlink" Target="https://doi.org/10.3390/d11020015" TargetMode="External"/><Relationship Id="rId204" Type="http://schemas.openxmlformats.org/officeDocument/2006/relationships/hyperlink" Target="https://doi.org/10.3354/ab00645" TargetMode="External"/><Relationship Id="rId246" Type="http://schemas.openxmlformats.org/officeDocument/2006/relationships/hyperlink" Target="https://doi.org/10.1161/CIRCULATIONAHA.116.026714" TargetMode="External"/><Relationship Id="rId288" Type="http://schemas.openxmlformats.org/officeDocument/2006/relationships/hyperlink" Target="https://doi.org/10.1007/s00338-015-1297-8" TargetMode="External"/><Relationship Id="rId411" Type="http://schemas.openxmlformats.org/officeDocument/2006/relationships/hyperlink" Target="https://doi.org/10.3390/ijerph17186574" TargetMode="External"/><Relationship Id="rId453" Type="http://schemas.openxmlformats.org/officeDocument/2006/relationships/hyperlink" Target="https://doi.org/10.1007/s00338-019-01887-5" TargetMode="External"/><Relationship Id="rId509" Type="http://schemas.openxmlformats.org/officeDocument/2006/relationships/hyperlink" Target="https://doi.org/10.1080/19425120.2016.1265031" TargetMode="External"/><Relationship Id="rId660" Type="http://schemas.openxmlformats.org/officeDocument/2006/relationships/hyperlink" Target="https://doi.org/10.1007/s00338-019-01813-9" TargetMode="External"/><Relationship Id="rId106" Type="http://schemas.openxmlformats.org/officeDocument/2006/relationships/hyperlink" Target="https://doi.org/10.1007/s10803-015-2667-3" TargetMode="External"/><Relationship Id="rId313" Type="http://schemas.openxmlformats.org/officeDocument/2006/relationships/hyperlink" Target="https://doi.org/10.3354/dao03411" TargetMode="External"/><Relationship Id="rId495" Type="http://schemas.openxmlformats.org/officeDocument/2006/relationships/hyperlink" Target="https://doi.org/10.3354/meps11344" TargetMode="External"/><Relationship Id="rId10" Type="http://schemas.openxmlformats.org/officeDocument/2006/relationships/hyperlink" Target="https://doi.org/10.1161/STROKEAHA.120.032809" TargetMode="External"/><Relationship Id="rId52" Type="http://schemas.openxmlformats.org/officeDocument/2006/relationships/hyperlink" Target="https://doi.org/10.1177/0143034314565424" TargetMode="External"/><Relationship Id="rId94" Type="http://schemas.openxmlformats.org/officeDocument/2006/relationships/hyperlink" Target="https://doi.org/10.3856/vol46-issue5-fulltext-2" TargetMode="External"/><Relationship Id="rId148" Type="http://schemas.openxmlformats.org/officeDocument/2006/relationships/hyperlink" Target="https://doi.org/10.1002/ecy.2910" TargetMode="External"/><Relationship Id="rId355" Type="http://schemas.openxmlformats.org/officeDocument/2006/relationships/hyperlink" Target="https://doi.org/10.3354/meps12034" TargetMode="External"/><Relationship Id="rId397" Type="http://schemas.openxmlformats.org/officeDocument/2006/relationships/hyperlink" Target="https://doi.org/10.1038/s41598-017-14794-y" TargetMode="External"/><Relationship Id="rId520" Type="http://schemas.openxmlformats.org/officeDocument/2006/relationships/hyperlink" Target="https://doi.org/10.1007/s10584-015-1399-x" TargetMode="External"/><Relationship Id="rId562" Type="http://schemas.openxmlformats.org/officeDocument/2006/relationships/hyperlink" Target="https://doi.org/10.3389/fmars.2018.00010" TargetMode="External"/><Relationship Id="rId618" Type="http://schemas.openxmlformats.org/officeDocument/2006/relationships/hyperlink" Target="https://doi.org/10.1007/s00338-021-02100-2" TargetMode="External"/><Relationship Id="rId215" Type="http://schemas.openxmlformats.org/officeDocument/2006/relationships/hyperlink" Target="https://doi.org/10.1016/j.marpolbul.2016.07.033" TargetMode="External"/><Relationship Id="rId257" Type="http://schemas.openxmlformats.org/officeDocument/2006/relationships/hyperlink" Target="https://doi.org/10.1016/j.biombioe.2019.105290" TargetMode="External"/><Relationship Id="rId422" Type="http://schemas.openxmlformats.org/officeDocument/2006/relationships/hyperlink" Target="https://doi.org/10.1007/s10584-019-02400-1" TargetMode="External"/><Relationship Id="rId464" Type="http://schemas.openxmlformats.org/officeDocument/2006/relationships/hyperlink" Target="https://doi.org/10.1007/s10570-021-04086-0" TargetMode="External"/><Relationship Id="rId299" Type="http://schemas.openxmlformats.org/officeDocument/2006/relationships/hyperlink" Target="https://doi.org/10.1111/ddi.12714" TargetMode="External"/><Relationship Id="rId63" Type="http://schemas.openxmlformats.org/officeDocument/2006/relationships/hyperlink" Target="https://doi.org/10.1002/jum.14349" TargetMode="External"/><Relationship Id="rId159" Type="http://schemas.openxmlformats.org/officeDocument/2006/relationships/hyperlink" Target="https://doi.org/10.3389/fmars.2020.00130" TargetMode="External"/><Relationship Id="rId366" Type="http://schemas.openxmlformats.org/officeDocument/2006/relationships/hyperlink" Target="https://doi.org/10.1111/rec.12866" TargetMode="External"/><Relationship Id="rId573" Type="http://schemas.openxmlformats.org/officeDocument/2006/relationships/hyperlink" Target="https://doi.org/10.1016/j.ocecoaman.2015.06.003" TargetMode="External"/><Relationship Id="rId226" Type="http://schemas.openxmlformats.org/officeDocument/2006/relationships/hyperlink" Target="https://doi.org/10.1016/j.marpolbul.2021.112659" TargetMode="External"/><Relationship Id="rId433" Type="http://schemas.openxmlformats.org/officeDocument/2006/relationships/hyperlink" Target="https://doi.org/10.3989/scimar.04371.12A" TargetMode="External"/><Relationship Id="rId640" Type="http://schemas.openxmlformats.org/officeDocument/2006/relationships/hyperlink" Target="https://doi.org/10.3389/fmicb.2021.620458" TargetMode="External"/><Relationship Id="rId74" Type="http://schemas.openxmlformats.org/officeDocument/2006/relationships/hyperlink" Target="https://doi.org/10.3354/meps12005" TargetMode="External"/><Relationship Id="rId377" Type="http://schemas.openxmlformats.org/officeDocument/2006/relationships/hyperlink" Target="https://doi.org/10.1111/mec.15642" TargetMode="External"/><Relationship Id="rId500" Type="http://schemas.openxmlformats.org/officeDocument/2006/relationships/hyperlink" Target="https://doi.org/10.1016/j.ecss.2020.107049" TargetMode="External"/><Relationship Id="rId584" Type="http://schemas.openxmlformats.org/officeDocument/2006/relationships/hyperlink" Target="https://doi.org/10.1007/s10903-018-0724-7" TargetMode="External"/><Relationship Id="rId5" Type="http://schemas.openxmlformats.org/officeDocument/2006/relationships/hyperlink" Target="https://doi.org/10.1007/s00227-021-03863-6" TargetMode="External"/><Relationship Id="rId237" Type="http://schemas.openxmlformats.org/officeDocument/2006/relationships/hyperlink" Target="https://doi.org/10.3389/fmars.2019.00694" TargetMode="External"/><Relationship Id="rId444" Type="http://schemas.openxmlformats.org/officeDocument/2006/relationships/hyperlink" Target="https://doi.org/10.1242/jeb.225045" TargetMode="External"/><Relationship Id="rId651" Type="http://schemas.openxmlformats.org/officeDocument/2006/relationships/hyperlink" Target="https://doi.org/10.1186/s12862-015-0326-0" TargetMode="External"/><Relationship Id="rId290" Type="http://schemas.openxmlformats.org/officeDocument/2006/relationships/hyperlink" Target="https://doi.org/10.1038/srep18211" TargetMode="External"/><Relationship Id="rId304" Type="http://schemas.openxmlformats.org/officeDocument/2006/relationships/hyperlink" Target="https://doi.org/10.3354/dao03105" TargetMode="External"/><Relationship Id="rId388" Type="http://schemas.openxmlformats.org/officeDocument/2006/relationships/hyperlink" Target="https://doi.org/10.1038/s41598-020-76925-2" TargetMode="External"/><Relationship Id="rId511" Type="http://schemas.openxmlformats.org/officeDocument/2006/relationships/hyperlink" Target="https://doi.org/10.1098/rspb.2020.1379" TargetMode="External"/><Relationship Id="rId609" Type="http://schemas.openxmlformats.org/officeDocument/2006/relationships/hyperlink" Target="https://doi.org/10.3354/meps12441" TargetMode="External"/><Relationship Id="rId85" Type="http://schemas.openxmlformats.org/officeDocument/2006/relationships/hyperlink" Target="https://doi.org/10.1007/s00338-018-1662-5" TargetMode="External"/><Relationship Id="rId150" Type="http://schemas.openxmlformats.org/officeDocument/2006/relationships/hyperlink" Target="https://doi.org/10.1007/s00338-017-1615-4" TargetMode="External"/><Relationship Id="rId595" Type="http://schemas.openxmlformats.org/officeDocument/2006/relationships/hyperlink" Target="https://doi.org/10.1007/s00338-018-1658-1" TargetMode="External"/><Relationship Id="rId248" Type="http://schemas.openxmlformats.org/officeDocument/2006/relationships/hyperlink" Target="https://doi.org/10.3390/plants10081731" TargetMode="External"/><Relationship Id="rId455" Type="http://schemas.openxmlformats.org/officeDocument/2006/relationships/hyperlink" Target="https://doi.org/10.1371/journal.pone.0191448" TargetMode="External"/><Relationship Id="rId662" Type="http://schemas.openxmlformats.org/officeDocument/2006/relationships/hyperlink" Target="https://doi.org/10.1002/ecy.2918" TargetMode="External"/><Relationship Id="rId12" Type="http://schemas.openxmlformats.org/officeDocument/2006/relationships/hyperlink" Target="https://doi.org/10.1007/s11273-021-09801-z" TargetMode="External"/><Relationship Id="rId108" Type="http://schemas.openxmlformats.org/officeDocument/2006/relationships/hyperlink" Target="https://doi.org/10.1016/j.ecolind.2018.08.021" TargetMode="External"/><Relationship Id="rId315" Type="http://schemas.openxmlformats.org/officeDocument/2006/relationships/hyperlink" Target="https://doi.org/10.1016/j.marenvres.2016.05.007" TargetMode="External"/><Relationship Id="rId522" Type="http://schemas.openxmlformats.org/officeDocument/2006/relationships/hyperlink" Target="https://doi.org/10.1371/journal.pone.0152693" TargetMode="External"/><Relationship Id="rId96" Type="http://schemas.openxmlformats.org/officeDocument/2006/relationships/hyperlink" Target="https://doi.org/10.1098/rspb.2018.1307" TargetMode="External"/><Relationship Id="rId161" Type="http://schemas.openxmlformats.org/officeDocument/2006/relationships/hyperlink" Target="https://doi.org/10.1007/s00338-021-02094-x" TargetMode="External"/><Relationship Id="rId399" Type="http://schemas.openxmlformats.org/officeDocument/2006/relationships/hyperlink" Target="https://doi.org/10.1007/s11111-015-0240-9" TargetMode="External"/><Relationship Id="rId259" Type="http://schemas.openxmlformats.org/officeDocument/2006/relationships/hyperlink" Target="https://doi.org/10.3389/fmicb.2016.00161" TargetMode="External"/><Relationship Id="rId466" Type="http://schemas.openxmlformats.org/officeDocument/2006/relationships/hyperlink" Target="https://doi.org/10.1007/s00338-019-01817-5" TargetMode="External"/><Relationship Id="rId673" Type="http://schemas.openxmlformats.org/officeDocument/2006/relationships/hyperlink" Target="https://doi.org/10.3390/jmse3041272" TargetMode="External"/><Relationship Id="rId23" Type="http://schemas.openxmlformats.org/officeDocument/2006/relationships/hyperlink" Target="https://doi.org/10.1111/mec.15869" TargetMode="External"/><Relationship Id="rId119" Type="http://schemas.openxmlformats.org/officeDocument/2006/relationships/hyperlink" Target="https://doi.org/10.1016/j.marpolbul.2021.112602" TargetMode="External"/><Relationship Id="rId326" Type="http://schemas.openxmlformats.org/officeDocument/2006/relationships/hyperlink" Target="https://doi.org/10.3354/meps12488" TargetMode="External"/><Relationship Id="rId533" Type="http://schemas.openxmlformats.org/officeDocument/2006/relationships/hyperlink" Target="https://doi.org/10.1007/s10661-018-6842-9" TargetMode="External"/><Relationship Id="rId172" Type="http://schemas.openxmlformats.org/officeDocument/2006/relationships/hyperlink" Target="https://doi.org/10.1111/gcb.13014" TargetMode="External"/><Relationship Id="rId477" Type="http://schemas.openxmlformats.org/officeDocument/2006/relationships/hyperlink" Target="https://doi.org/10.1111/gcb.14764" TargetMode="External"/><Relationship Id="rId600" Type="http://schemas.openxmlformats.org/officeDocument/2006/relationships/hyperlink" Target="https://doi.org/10.7717/peerj.2871" TargetMode="External"/><Relationship Id="rId684" Type="http://schemas.openxmlformats.org/officeDocument/2006/relationships/hyperlink" Target="https://doi.org/10.1016/j.fuproc.2018.02.020" TargetMode="External"/><Relationship Id="rId337" Type="http://schemas.openxmlformats.org/officeDocument/2006/relationships/hyperlink" Target="https://doi.org/10.1249/01.mss.0000518343.30268.ef" TargetMode="External"/><Relationship Id="rId34" Type="http://schemas.openxmlformats.org/officeDocument/2006/relationships/hyperlink" Target="https://doi.org/10.1080/09581596.2016.1250867" TargetMode="External"/><Relationship Id="rId544" Type="http://schemas.openxmlformats.org/officeDocument/2006/relationships/hyperlink" Target="https://doi.org/10.3354/meps13680" TargetMode="External"/><Relationship Id="rId183" Type="http://schemas.openxmlformats.org/officeDocument/2006/relationships/hyperlink" Target="https://doi.org/10.1007/s00248-017-1096-6" TargetMode="External"/><Relationship Id="rId390" Type="http://schemas.openxmlformats.org/officeDocument/2006/relationships/hyperlink" Target="https://doi.org/10.1038/s41598-018-26090-4" TargetMode="External"/><Relationship Id="rId404" Type="http://schemas.openxmlformats.org/officeDocument/2006/relationships/hyperlink" Target="https://doi.org/10.1055/s-0038-1669439" TargetMode="External"/><Relationship Id="rId611" Type="http://schemas.openxmlformats.org/officeDocument/2006/relationships/hyperlink" Target="https://doi.org/10.1038/s41598-021-93111-0" TargetMode="External"/><Relationship Id="rId250" Type="http://schemas.openxmlformats.org/officeDocument/2006/relationships/hyperlink" Target="https://doi.org/10.1001/jama.2017.17070" TargetMode="External"/><Relationship Id="rId488" Type="http://schemas.openxmlformats.org/officeDocument/2006/relationships/hyperlink" Target="https://doi.org/10.3389/fnhum.2021.644593" TargetMode="External"/><Relationship Id="rId45" Type="http://schemas.openxmlformats.org/officeDocument/2006/relationships/hyperlink" Target="https://doi.org/10.1038/s41598-020-65801-8" TargetMode="External"/><Relationship Id="rId110" Type="http://schemas.openxmlformats.org/officeDocument/2006/relationships/hyperlink" Target="https://doi.org/10.1007/s13280-016-0808-3" TargetMode="External"/><Relationship Id="rId348" Type="http://schemas.openxmlformats.org/officeDocument/2006/relationships/hyperlink" Target="https://doi.org/10.1371/journal.pone.0188568" TargetMode="External"/><Relationship Id="rId555" Type="http://schemas.openxmlformats.org/officeDocument/2006/relationships/hyperlink" Target="https://doi.org/10.1016/j.jembe.2017.12.017" TargetMode="External"/><Relationship Id="rId194" Type="http://schemas.openxmlformats.org/officeDocument/2006/relationships/hyperlink" Target="https://doi.org/10.1242/bio.013474" TargetMode="External"/><Relationship Id="rId208" Type="http://schemas.openxmlformats.org/officeDocument/2006/relationships/hyperlink" Target="https://doi.org/10.1002/joc.3964" TargetMode="External"/><Relationship Id="rId415" Type="http://schemas.openxmlformats.org/officeDocument/2006/relationships/hyperlink" Target="https://doi.org/10.1007/s00227-021-03893-0" TargetMode="External"/><Relationship Id="rId622" Type="http://schemas.openxmlformats.org/officeDocument/2006/relationships/hyperlink" Target="https://doi.org/10.1016/j.biocon.2021.109021" TargetMode="External"/><Relationship Id="rId261" Type="http://schemas.openxmlformats.org/officeDocument/2006/relationships/hyperlink" Target="https://doi.org/10.1007/s00338-019-01838-0" TargetMode="External"/><Relationship Id="rId499" Type="http://schemas.openxmlformats.org/officeDocument/2006/relationships/hyperlink" Target="https://doi.org/10.1007/s10531-019-01858-w" TargetMode="External"/><Relationship Id="rId56" Type="http://schemas.openxmlformats.org/officeDocument/2006/relationships/hyperlink" Target="https://doi.org/10.1016/j.marpolbul.2016.01.038" TargetMode="External"/><Relationship Id="rId359" Type="http://schemas.openxmlformats.org/officeDocument/2006/relationships/hyperlink" Target="https://doi.org/10.1007/s00338-019-01878-6" TargetMode="External"/><Relationship Id="rId566" Type="http://schemas.openxmlformats.org/officeDocument/2006/relationships/hyperlink" Target="https://doi.org/10.1016/j.rasd.2015.05.005" TargetMode="External"/><Relationship Id="rId121" Type="http://schemas.openxmlformats.org/officeDocument/2006/relationships/hyperlink" Target="https://doi.org/10.3354/meps12150" TargetMode="External"/><Relationship Id="rId219" Type="http://schemas.openxmlformats.org/officeDocument/2006/relationships/hyperlink" Target="https://doi.org/10.1038/s41586-020-2084-4" TargetMode="External"/><Relationship Id="rId426" Type="http://schemas.openxmlformats.org/officeDocument/2006/relationships/hyperlink" Target="https://doi.org/10.2147/IDR.S190245" TargetMode="External"/><Relationship Id="rId633" Type="http://schemas.openxmlformats.org/officeDocument/2006/relationships/hyperlink" Target="https://doi.org/10.1111/gcb.13593" TargetMode="External"/><Relationship Id="rId67" Type="http://schemas.openxmlformats.org/officeDocument/2006/relationships/hyperlink" Target="https://doi.org/10.1007/s00338-018-1712-z" TargetMode="External"/><Relationship Id="rId272" Type="http://schemas.openxmlformats.org/officeDocument/2006/relationships/hyperlink" Target="https://doi.org/10.1111/gcb.15060" TargetMode="External"/><Relationship Id="rId577" Type="http://schemas.openxmlformats.org/officeDocument/2006/relationships/hyperlink" Target="https://doi.org/10.1038/ncomms13801" TargetMode="External"/><Relationship Id="rId132" Type="http://schemas.openxmlformats.org/officeDocument/2006/relationships/hyperlink" Target="https://doi.org/10.1007/s10113-015-0854-6" TargetMode="External"/><Relationship Id="rId437" Type="http://schemas.openxmlformats.org/officeDocument/2006/relationships/hyperlink" Target="https://doi.org/10.3389/fmars.2017.00224" TargetMode="External"/><Relationship Id="rId644" Type="http://schemas.openxmlformats.org/officeDocument/2006/relationships/hyperlink" Target="https://doi.org/10.1002/lno.10365" TargetMode="External"/><Relationship Id="rId283" Type="http://schemas.openxmlformats.org/officeDocument/2006/relationships/hyperlink" Target="https://doi.org/10.1111/gcb.14972" TargetMode="External"/><Relationship Id="rId490" Type="http://schemas.openxmlformats.org/officeDocument/2006/relationships/hyperlink" Target="https://doi.org/10.1161/CIRCULATIONAHA.116.026858" TargetMode="External"/><Relationship Id="rId504" Type="http://schemas.openxmlformats.org/officeDocument/2006/relationships/hyperlink" Target="https://doi.org/10.3354/meps11085" TargetMode="External"/><Relationship Id="rId78" Type="http://schemas.openxmlformats.org/officeDocument/2006/relationships/hyperlink" Target="https://doi.org/10.1007/s12601-017-0025-4" TargetMode="External"/><Relationship Id="rId143" Type="http://schemas.openxmlformats.org/officeDocument/2006/relationships/hyperlink" Target="https://doi.org/10.1016/j.cct.2018.09.011" TargetMode="External"/><Relationship Id="rId350" Type="http://schemas.openxmlformats.org/officeDocument/2006/relationships/hyperlink" Target="https://doi.org/10.3389/fmars.2020.00587" TargetMode="External"/><Relationship Id="rId588" Type="http://schemas.openxmlformats.org/officeDocument/2006/relationships/hyperlink" Target="https://doi.org/10.3389/fmars.2019.00690" TargetMode="External"/><Relationship Id="rId9" Type="http://schemas.openxmlformats.org/officeDocument/2006/relationships/hyperlink" Target="https://doi.org/10.1016/j.ecoser.2021.101261" TargetMode="External"/><Relationship Id="rId210" Type="http://schemas.openxmlformats.org/officeDocument/2006/relationships/hyperlink" Target="https://doi.org/10.1111/1751-7915.13877" TargetMode="External"/><Relationship Id="rId448" Type="http://schemas.openxmlformats.org/officeDocument/2006/relationships/hyperlink" Target="https://doi.org/10.1161/STROKEAHA.116.013540" TargetMode="External"/><Relationship Id="rId655" Type="http://schemas.openxmlformats.org/officeDocument/2006/relationships/hyperlink" Target="https://doi.org/10.3856/vol48-issue1-fulltext-2230" TargetMode="External"/><Relationship Id="rId294" Type="http://schemas.openxmlformats.org/officeDocument/2006/relationships/hyperlink" Target="https://doi.org/10.1111/mec.15608" TargetMode="External"/><Relationship Id="rId308" Type="http://schemas.openxmlformats.org/officeDocument/2006/relationships/hyperlink" Target="https://doi.org/10.1371/journal.pntd.0004873" TargetMode="External"/><Relationship Id="rId515" Type="http://schemas.openxmlformats.org/officeDocument/2006/relationships/hyperlink" Target="https://doi.org/10.1038/s41597-021-00958-z" TargetMode="External"/><Relationship Id="rId89" Type="http://schemas.openxmlformats.org/officeDocument/2006/relationships/hyperlink" Target="https://doi.org/10.1002/alz.12080" TargetMode="External"/><Relationship Id="rId154" Type="http://schemas.openxmlformats.org/officeDocument/2006/relationships/hyperlink" Target="https://doi.org/10.1007/s00338-019-01788-7" TargetMode="External"/><Relationship Id="rId361" Type="http://schemas.openxmlformats.org/officeDocument/2006/relationships/hyperlink" Target="https://doi.org/10.3847/2041-8213/aaedb0" TargetMode="External"/><Relationship Id="rId599" Type="http://schemas.openxmlformats.org/officeDocument/2006/relationships/hyperlink" Target="https://doi.org/10.1007/s00338-019-01789-6" TargetMode="External"/><Relationship Id="rId459" Type="http://schemas.openxmlformats.org/officeDocument/2006/relationships/hyperlink" Target="https://doi.org/10.1111/1758-2229.12274" TargetMode="External"/><Relationship Id="rId666" Type="http://schemas.openxmlformats.org/officeDocument/2006/relationships/hyperlink" Target="https://doi.org/10.3389/fmars.2018.00045" TargetMode="External"/><Relationship Id="rId16" Type="http://schemas.openxmlformats.org/officeDocument/2006/relationships/hyperlink" Target="https://doi.org/10.1111/gcb.15622" TargetMode="External"/><Relationship Id="rId221" Type="http://schemas.openxmlformats.org/officeDocument/2006/relationships/hyperlink" Target="https://doi.org/10.1038/s41588-018-0286-6" TargetMode="External"/><Relationship Id="rId319" Type="http://schemas.openxmlformats.org/officeDocument/2006/relationships/hyperlink" Target="https://doi.org/10.1161/JAHA.117.006703" TargetMode="External"/><Relationship Id="rId526" Type="http://schemas.openxmlformats.org/officeDocument/2006/relationships/hyperlink" Target="https://doi.org/10.1371/journal.pone.0224360" TargetMode="External"/><Relationship Id="rId165" Type="http://schemas.openxmlformats.org/officeDocument/2006/relationships/hyperlink" Target="https://doi.org/10.1111/gcb.13276" TargetMode="External"/><Relationship Id="rId372" Type="http://schemas.openxmlformats.org/officeDocument/2006/relationships/hyperlink" Target="https://doi.org/10.1038/srep31768" TargetMode="External"/><Relationship Id="rId677" Type="http://schemas.openxmlformats.org/officeDocument/2006/relationships/hyperlink" Target="https://doi.org/10.1038/srep43600" TargetMode="External"/><Relationship Id="rId232" Type="http://schemas.openxmlformats.org/officeDocument/2006/relationships/hyperlink" Target="https://doi.org/10.1371/journal.pone.0177374" TargetMode="External"/><Relationship Id="rId27" Type="http://schemas.openxmlformats.org/officeDocument/2006/relationships/hyperlink" Target="https://smithsonian.figshare.com/articles/Coral_Bleaching_and_Mortality_in_the_Chagos_Archipelago/9761822" TargetMode="External"/><Relationship Id="rId537" Type="http://schemas.openxmlformats.org/officeDocument/2006/relationships/hyperlink" Target="https://doi.org/10.1111/1462-2920.14935" TargetMode="External"/><Relationship Id="rId80" Type="http://schemas.openxmlformats.org/officeDocument/2006/relationships/hyperlink" Target="https://doi.org/10.1002/ieam.4368" TargetMode="External"/><Relationship Id="rId176" Type="http://schemas.openxmlformats.org/officeDocument/2006/relationships/hyperlink" Target="https://doi.org/10.1029/2018JC014698" TargetMode="External"/><Relationship Id="rId383" Type="http://schemas.openxmlformats.org/officeDocument/2006/relationships/hyperlink" Target="https://doi.org/10.1111/gcb.14439" TargetMode="External"/><Relationship Id="rId590" Type="http://schemas.openxmlformats.org/officeDocument/2006/relationships/hyperlink" Target="https://doi.org/10.1038/s41598-018-31236-5" TargetMode="External"/><Relationship Id="rId604" Type="http://schemas.openxmlformats.org/officeDocument/2006/relationships/hyperlink" Target="https://doi.org/10.1063/1.4966819" TargetMode="External"/><Relationship Id="rId243" Type="http://schemas.openxmlformats.org/officeDocument/2006/relationships/hyperlink" Target="https://doi.org/10.1016/j.ecss.2020.106722" TargetMode="External"/><Relationship Id="rId450" Type="http://schemas.openxmlformats.org/officeDocument/2006/relationships/hyperlink" Target="https://doi.org/10.1016/j.ecolind.2019.105533" TargetMode="External"/><Relationship Id="rId688" Type="http://schemas.openxmlformats.org/officeDocument/2006/relationships/hyperlink" Target="https://doi.org/10.3354/meps13044" TargetMode="External"/><Relationship Id="rId38" Type="http://schemas.openxmlformats.org/officeDocument/2006/relationships/hyperlink" Target="https://doi.org/10.3389/fmars.2020.597643" TargetMode="External"/><Relationship Id="rId103" Type="http://schemas.openxmlformats.org/officeDocument/2006/relationships/hyperlink" Target="https://doi.org/10.1007/s00338-017-1550-4" TargetMode="External"/><Relationship Id="rId310" Type="http://schemas.openxmlformats.org/officeDocument/2006/relationships/hyperlink" Target="https://doi.org/10.3389/fmars.2020.00179" TargetMode="External"/><Relationship Id="rId548" Type="http://schemas.openxmlformats.org/officeDocument/2006/relationships/hyperlink" Target="https://doi.org/10.1007/s00338-020-02001-w" TargetMode="External"/><Relationship Id="rId91" Type="http://schemas.openxmlformats.org/officeDocument/2006/relationships/hyperlink" Target="https://doi.org/10.1016/j.apradiso.2017.05.006" TargetMode="External"/><Relationship Id="rId187" Type="http://schemas.openxmlformats.org/officeDocument/2006/relationships/hyperlink" Target="https://doi.org/10.3389/fmars.2019.00306" TargetMode="External"/><Relationship Id="rId394" Type="http://schemas.openxmlformats.org/officeDocument/2006/relationships/hyperlink" Target="https://doi.org/10.1007/s10661-017-6175-0" TargetMode="External"/><Relationship Id="rId408" Type="http://schemas.openxmlformats.org/officeDocument/2006/relationships/hyperlink" Target="https://doi.org/10.1007/s00338-021-02087-w" TargetMode="External"/><Relationship Id="rId615" Type="http://schemas.openxmlformats.org/officeDocument/2006/relationships/hyperlink" Target="https://doi.org/10.1016/j.aquabot.2017.02.007" TargetMode="External"/><Relationship Id="rId254" Type="http://schemas.openxmlformats.org/officeDocument/2006/relationships/hyperlink" Target="https://doi.org/10.1016/j.ocecoaman.2019.104843"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oi.org/10.1007/978-3-319-92735-0_17" TargetMode="External"/><Relationship Id="rId21" Type="http://schemas.openxmlformats.org/officeDocument/2006/relationships/hyperlink" Target="https://doi.org/10.1126/science.aac7125" TargetMode="External"/><Relationship Id="rId42" Type="http://schemas.openxmlformats.org/officeDocument/2006/relationships/hyperlink" Target="https://doi.org/10.1007/s00338-021-02102-0" TargetMode="External"/><Relationship Id="rId63" Type="http://schemas.openxmlformats.org/officeDocument/2006/relationships/hyperlink" Target="https://doi.org/10.7717/peerj.3346" TargetMode="External"/><Relationship Id="rId84" Type="http://schemas.openxmlformats.org/officeDocument/2006/relationships/hyperlink" Target="https://doi.org/10.1016/j.rsma.2015.09.007" TargetMode="External"/><Relationship Id="rId138" Type="http://schemas.openxmlformats.org/officeDocument/2006/relationships/hyperlink" Target="https://doi.org/10.1007/s10661-018-6842-9" TargetMode="External"/><Relationship Id="rId159" Type="http://schemas.openxmlformats.org/officeDocument/2006/relationships/hyperlink" Target="https://doi.org/10.1038/s41558-018-0314-7" TargetMode="External"/><Relationship Id="rId170" Type="http://schemas.openxmlformats.org/officeDocument/2006/relationships/hyperlink" Target="https://doi.org/10.7717/peerj.950" TargetMode="External"/><Relationship Id="rId107" Type="http://schemas.openxmlformats.org/officeDocument/2006/relationships/hyperlink" Target="https://doi.org/10.3389/fmars.2021.643962" TargetMode="External"/><Relationship Id="rId11" Type="http://schemas.openxmlformats.org/officeDocument/2006/relationships/hyperlink" Target="https://doi.org/10.1007/s00338-018-1662-5" TargetMode="External"/><Relationship Id="rId32" Type="http://schemas.openxmlformats.org/officeDocument/2006/relationships/hyperlink" Target="https://doi.org/10.1007/s00338-020-01944-4" TargetMode="External"/><Relationship Id="rId53" Type="http://schemas.openxmlformats.org/officeDocument/2006/relationships/hyperlink" Target="https://doi.org/10.1007/978-3-319-92735-0_41" TargetMode="External"/><Relationship Id="rId74" Type="http://schemas.openxmlformats.org/officeDocument/2006/relationships/hyperlink" Target="https://doi.org/10.3389/fmars.2020.00179" TargetMode="External"/><Relationship Id="rId128" Type="http://schemas.openxmlformats.org/officeDocument/2006/relationships/hyperlink" Target="https://doi.org/10.1071/MF19378" TargetMode="External"/><Relationship Id="rId149" Type="http://schemas.openxmlformats.org/officeDocument/2006/relationships/hyperlink" Target="https://doi.org/10.1016/j.scitotenv.2018.09.114" TargetMode="External"/><Relationship Id="rId5" Type="http://schemas.openxmlformats.org/officeDocument/2006/relationships/hyperlink" Target="https://doi.org/10.1007/s00227-020-03776-w" TargetMode="External"/><Relationship Id="rId95" Type="http://schemas.openxmlformats.org/officeDocument/2006/relationships/hyperlink" Target="https://doi.org/10.1111/gcb.14439" TargetMode="External"/><Relationship Id="rId160" Type="http://schemas.openxmlformats.org/officeDocument/2006/relationships/hyperlink" Target="https://doi.org/10.1016/j.marpolbul.2020.111585" TargetMode="External"/><Relationship Id="rId181" Type="http://schemas.openxmlformats.org/officeDocument/2006/relationships/hyperlink" Target="https://doi.org/10.1002/ecy.2918" TargetMode="External"/><Relationship Id="rId22" Type="http://schemas.openxmlformats.org/officeDocument/2006/relationships/hyperlink" Target="https://doi.org/10.7717/peerj.10925" TargetMode="External"/><Relationship Id="rId43" Type="http://schemas.openxmlformats.org/officeDocument/2006/relationships/hyperlink" Target="https://doi.org/10.1007/s00338-018-1735-5" TargetMode="External"/><Relationship Id="rId64" Type="http://schemas.openxmlformats.org/officeDocument/2006/relationships/hyperlink" Target="https://doi.org/10.1007/s00338-019-01838-0" TargetMode="External"/><Relationship Id="rId118" Type="http://schemas.openxmlformats.org/officeDocument/2006/relationships/hyperlink" Target="https://doi.org/10.1126/science.aba4674" TargetMode="External"/><Relationship Id="rId139" Type="http://schemas.openxmlformats.org/officeDocument/2006/relationships/hyperlink" Target="https://doi.org/10.1016/j.marpolbul.2020.111111" TargetMode="External"/><Relationship Id="rId85" Type="http://schemas.openxmlformats.org/officeDocument/2006/relationships/hyperlink" Target="https://doi.org/10.3389/fmars.2020.00587" TargetMode="External"/><Relationship Id="rId150" Type="http://schemas.openxmlformats.org/officeDocument/2006/relationships/hyperlink" Target="https://doi.org/10.1016/j.ecss.2019.106346" TargetMode="External"/><Relationship Id="rId171" Type="http://schemas.openxmlformats.org/officeDocument/2006/relationships/hyperlink" Target="https://doi.org/10.1111/gcb.13895" TargetMode="External"/><Relationship Id="rId12" Type="http://schemas.openxmlformats.org/officeDocument/2006/relationships/hyperlink" Target="https://doi.org/10.1007/s00338-018-01749-6" TargetMode="External"/><Relationship Id="rId33" Type="http://schemas.openxmlformats.org/officeDocument/2006/relationships/hyperlink" Target="https://doi.org/10.1038/s41598-020-76604-2" TargetMode="External"/><Relationship Id="rId108" Type="http://schemas.openxmlformats.org/officeDocument/2006/relationships/hyperlink" Target="https://doi.org/10.3389/fmars.2019.00575" TargetMode="External"/><Relationship Id="rId129" Type="http://schemas.openxmlformats.org/officeDocument/2006/relationships/hyperlink" Target="https://doi.org/10.1098/rspb.2020.1379" TargetMode="External"/><Relationship Id="rId54" Type="http://schemas.openxmlformats.org/officeDocument/2006/relationships/hyperlink" Target="https://doi.org/10.1016/j.marpolbul.2021.112659" TargetMode="External"/><Relationship Id="rId75" Type="http://schemas.openxmlformats.org/officeDocument/2006/relationships/hyperlink" Target="https://doi.org/10.7717/peerj.4382" TargetMode="External"/><Relationship Id="rId96" Type="http://schemas.openxmlformats.org/officeDocument/2006/relationships/hyperlink" Target="https://doi.org/10.1002/eap.2008" TargetMode="External"/><Relationship Id="rId140" Type="http://schemas.openxmlformats.org/officeDocument/2006/relationships/hyperlink" Target="https://doi.org/10.3390/rs8020093" TargetMode="External"/><Relationship Id="rId161" Type="http://schemas.openxmlformats.org/officeDocument/2006/relationships/hyperlink" Target="https://doi.org/10.1038/s41598-021-93111-0" TargetMode="External"/><Relationship Id="rId182" Type="http://schemas.openxmlformats.org/officeDocument/2006/relationships/hyperlink" Target="https://doi.org/10.3389/fmars.2018.00045" TargetMode="External"/><Relationship Id="rId6" Type="http://schemas.openxmlformats.org/officeDocument/2006/relationships/hyperlink" Target="https://doi.org/10.1071/MF20119" TargetMode="External"/><Relationship Id="rId23" Type="http://schemas.openxmlformats.org/officeDocument/2006/relationships/hyperlink" Target="https://doi.org/10.1007/s42452-020-2132-6" TargetMode="External"/><Relationship Id="rId119" Type="http://schemas.openxmlformats.org/officeDocument/2006/relationships/hyperlink" Target="https://doi.org/10.1016/j.rsma.2019.100525" TargetMode="External"/><Relationship Id="rId44" Type="http://schemas.openxmlformats.org/officeDocument/2006/relationships/hyperlink" Target="https://doi.org/10.3389/fmars.2018.00101" TargetMode="External"/><Relationship Id="rId65" Type="http://schemas.openxmlformats.org/officeDocument/2006/relationships/hyperlink" Target="https://doi.org/10.1071/MF18481" TargetMode="External"/><Relationship Id="rId86" Type="http://schemas.openxmlformats.org/officeDocument/2006/relationships/hyperlink" Target="https://doi.org/10.1016/j.marpolbul.2020.111405" TargetMode="External"/><Relationship Id="rId130" Type="http://schemas.openxmlformats.org/officeDocument/2006/relationships/hyperlink" Target="https://doi.org/10.1016/j.rsma.2019.100893" TargetMode="External"/><Relationship Id="rId151" Type="http://schemas.openxmlformats.org/officeDocument/2006/relationships/hyperlink" Target="https://doi.org/10.1098/rspb.2017.1551" TargetMode="External"/><Relationship Id="rId172" Type="http://schemas.openxmlformats.org/officeDocument/2006/relationships/hyperlink" Target="https://doi.org/10.1016/j.marpolbul.2017.07.001" TargetMode="External"/><Relationship Id="rId13" Type="http://schemas.openxmlformats.org/officeDocument/2006/relationships/hyperlink" Target="https://doi.org/10.1007/s00338-019-01818-4" TargetMode="External"/><Relationship Id="rId18" Type="http://schemas.openxmlformats.org/officeDocument/2006/relationships/hyperlink" Target="https://doi.org/10.1007/s00338-019-01767-y" TargetMode="External"/><Relationship Id="rId39" Type="http://schemas.openxmlformats.org/officeDocument/2006/relationships/hyperlink" Target="https://doi.org/10.3390/jmse8100760" TargetMode="External"/><Relationship Id="rId109" Type="http://schemas.openxmlformats.org/officeDocument/2006/relationships/hyperlink" Target="https://doi.org/10.3389/fmars.2017.00224" TargetMode="External"/><Relationship Id="rId34" Type="http://schemas.openxmlformats.org/officeDocument/2006/relationships/hyperlink" Target="https://doi.org/10.1007/s00338-021-02094-x" TargetMode="External"/><Relationship Id="rId50" Type="http://schemas.openxmlformats.org/officeDocument/2006/relationships/hyperlink" Target="https://doi.org/10.1063/1.5097493" TargetMode="External"/><Relationship Id="rId55" Type="http://schemas.openxmlformats.org/officeDocument/2006/relationships/hyperlink" Target="https://doi.org/10.1016/j.marenvres.2017.04.003" TargetMode="External"/><Relationship Id="rId76" Type="http://schemas.openxmlformats.org/officeDocument/2006/relationships/hyperlink" Target="https://doi.org/10.3354/dao03411" TargetMode="External"/><Relationship Id="rId97" Type="http://schemas.openxmlformats.org/officeDocument/2006/relationships/hyperlink" Target="https://doi.org/10.1007/s00338-018-1656-3" TargetMode="External"/><Relationship Id="rId104" Type="http://schemas.openxmlformats.org/officeDocument/2006/relationships/hyperlink" Target="https://doi.org/10.1007/s00338-021-02087-w" TargetMode="External"/><Relationship Id="rId120" Type="http://schemas.openxmlformats.org/officeDocument/2006/relationships/hyperlink" Target="https://doi.org/10.1007/s00338-017-1610-9" TargetMode="External"/><Relationship Id="rId125" Type="http://schemas.openxmlformats.org/officeDocument/2006/relationships/hyperlink" Target="https://doi.org/10.1016/j.cub.2019.06.077" TargetMode="External"/><Relationship Id="rId141" Type="http://schemas.openxmlformats.org/officeDocument/2006/relationships/hyperlink" Target="https://doi.org/10.1111/gcb.14643" TargetMode="External"/><Relationship Id="rId146" Type="http://schemas.openxmlformats.org/officeDocument/2006/relationships/hyperlink" Target="https://doi.org/10.1038/s41559-019-0953-8" TargetMode="External"/><Relationship Id="rId167" Type="http://schemas.openxmlformats.org/officeDocument/2006/relationships/hyperlink" Target="https://doi.org/10.1111/1365-2656.13340" TargetMode="External"/><Relationship Id="rId188" Type="http://schemas.openxmlformats.org/officeDocument/2006/relationships/hyperlink" Target="https://doi.org/10.3389/fmars.2021.632777" TargetMode="External"/><Relationship Id="rId7" Type="http://schemas.openxmlformats.org/officeDocument/2006/relationships/hyperlink" Target="https://doi.org/10.1016/j.ecoleng.2019.01.002" TargetMode="External"/><Relationship Id="rId71" Type="http://schemas.openxmlformats.org/officeDocument/2006/relationships/hyperlink" Target="https://doi.org/10.1038/nature21707" TargetMode="External"/><Relationship Id="rId92" Type="http://schemas.openxmlformats.org/officeDocument/2006/relationships/hyperlink" Target="https://doi-org.ezproxy.library.uvic.ca/https:/doi.org/10.1038/s41559-018-0589-0" TargetMode="External"/><Relationship Id="rId162" Type="http://schemas.openxmlformats.org/officeDocument/2006/relationships/hyperlink" Target="https://doi.org/10.7717/peerj.1136" TargetMode="External"/><Relationship Id="rId183" Type="http://schemas.openxmlformats.org/officeDocument/2006/relationships/hyperlink" Target="https://doi.org/10.1007/s00338-019-01779-8" TargetMode="External"/><Relationship Id="rId2" Type="http://schemas.openxmlformats.org/officeDocument/2006/relationships/hyperlink" Target="https://doi.org/10.1371/journal.pone.0246854" TargetMode="External"/><Relationship Id="rId29" Type="http://schemas.openxmlformats.org/officeDocument/2006/relationships/hyperlink" Target="https://doi.org/10.1007/s00338-019-01821-9" TargetMode="External"/><Relationship Id="rId24" Type="http://schemas.openxmlformats.org/officeDocument/2006/relationships/hyperlink" Target="https://doi.org/10.1007/s00338-017-1615-4" TargetMode="External"/><Relationship Id="rId40" Type="http://schemas.openxmlformats.org/officeDocument/2006/relationships/hyperlink" Target="https://doi.org/10.1016/j.marpolbul.2016.07.033" TargetMode="External"/><Relationship Id="rId45" Type="http://schemas.openxmlformats.org/officeDocument/2006/relationships/hyperlink" Target="https://doi.org/10.3390/d11020023" TargetMode="External"/><Relationship Id="rId66" Type="http://schemas.openxmlformats.org/officeDocument/2006/relationships/hyperlink" Target="https://doi.org/10.3354/meps13044" TargetMode="External"/><Relationship Id="rId87" Type="http://schemas.openxmlformats.org/officeDocument/2006/relationships/hyperlink" Target="https://doi.org/10.1007/s00338-019-01878-6" TargetMode="External"/><Relationship Id="rId110" Type="http://schemas.openxmlformats.org/officeDocument/2006/relationships/hyperlink" Target="https://doi.org/10.1007/s00338-021-02079-w" TargetMode="External"/><Relationship Id="rId115" Type="http://schemas.openxmlformats.org/officeDocument/2006/relationships/hyperlink" Target="https://doi.org/10.3390/microorganisms7100426" TargetMode="External"/><Relationship Id="rId131" Type="http://schemas.openxmlformats.org/officeDocument/2006/relationships/hyperlink" Target="https://doi.org/10.1016/j.margeo.2019.106041" TargetMode="External"/><Relationship Id="rId136" Type="http://schemas.openxmlformats.org/officeDocument/2006/relationships/hyperlink" Target="https://doi.org/10.1016/j.rsma.2021.101704" TargetMode="External"/><Relationship Id="rId157" Type="http://schemas.openxmlformats.org/officeDocument/2006/relationships/hyperlink" Target="https://doi.org/10.1007/s00338-018-1658-1" TargetMode="External"/><Relationship Id="rId178" Type="http://schemas.openxmlformats.org/officeDocument/2006/relationships/hyperlink" Target="https://doi.org/10.1007/s00338-019-01785-w" TargetMode="External"/><Relationship Id="rId61" Type="http://schemas.openxmlformats.org/officeDocument/2006/relationships/hyperlink" Target="https://doi.org/10.3354/dao03441" TargetMode="External"/><Relationship Id="rId82" Type="http://schemas.openxmlformats.org/officeDocument/2006/relationships/hyperlink" Target="https://doi.org/10.1007/s00338-019-01853-1" TargetMode="External"/><Relationship Id="rId152" Type="http://schemas.openxmlformats.org/officeDocument/2006/relationships/hyperlink" Target="https://doi.org/10.1038/ncomms13801" TargetMode="External"/><Relationship Id="rId173" Type="http://schemas.openxmlformats.org/officeDocument/2006/relationships/hyperlink" Target="https://doi.org/10.1007/s00338-020-01994-8" TargetMode="External"/><Relationship Id="rId19" Type="http://schemas.openxmlformats.org/officeDocument/2006/relationships/hyperlink" Target="https://doi.org/10.3354/meps12150" TargetMode="External"/><Relationship Id="rId14" Type="http://schemas.openxmlformats.org/officeDocument/2006/relationships/hyperlink" Target="https://doi.org/10.7717/peerj.7382" TargetMode="External"/><Relationship Id="rId30" Type="http://schemas.openxmlformats.org/officeDocument/2006/relationships/hyperlink" Target="https://doi.org/10.3389/fmars.2020.555474" TargetMode="External"/><Relationship Id="rId35" Type="http://schemas.openxmlformats.org/officeDocument/2006/relationships/hyperlink" Target="https://doi.org/10.1016/j.marpolbul.2020.111075" TargetMode="External"/><Relationship Id="rId56" Type="http://schemas.openxmlformats.org/officeDocument/2006/relationships/hyperlink" Target="https://doi.org/10.1016/j.marpolbul.2021.112256" TargetMode="External"/><Relationship Id="rId77" Type="http://schemas.openxmlformats.org/officeDocument/2006/relationships/hyperlink" Target="https://doi.org/10.3390/microorganisms8091370" TargetMode="External"/><Relationship Id="rId100" Type="http://schemas.openxmlformats.org/officeDocument/2006/relationships/hyperlink" Target="https://doi.org/10.1111/gcb.15622" TargetMode="External"/><Relationship Id="rId105" Type="http://schemas.openxmlformats.org/officeDocument/2006/relationships/hyperlink" Target="https://doi.org/10.1038/s41559-020-01388-7" TargetMode="External"/><Relationship Id="rId126" Type="http://schemas.openxmlformats.org/officeDocument/2006/relationships/hyperlink" Target="https://doi.org/10.1007/s10531-019-01858-w" TargetMode="External"/><Relationship Id="rId147" Type="http://schemas.openxmlformats.org/officeDocument/2006/relationships/hyperlink" Target="https://doi.org/10.1038/s41598-019-46607-9" TargetMode="External"/><Relationship Id="rId168" Type="http://schemas.openxmlformats.org/officeDocument/2006/relationships/hyperlink" Target="https://doi.org/10.1007/s00338-021-02051-8" TargetMode="External"/><Relationship Id="rId8" Type="http://schemas.openxmlformats.org/officeDocument/2006/relationships/hyperlink" Target="https://doi.org/10.1007/s00338-017-1638-x" TargetMode="External"/><Relationship Id="rId51" Type="http://schemas.openxmlformats.org/officeDocument/2006/relationships/hyperlink" Target="https://doi.org/10.1007/s00227-021-03863-6" TargetMode="External"/><Relationship Id="rId72" Type="http://schemas.openxmlformats.org/officeDocument/2006/relationships/hyperlink" Target="https://doi.org/10.1111/ddi.12714" TargetMode="External"/><Relationship Id="rId93" Type="http://schemas.openxmlformats.org/officeDocument/2006/relationships/hyperlink" Target="https://doi.org/10.1016/j.marpolbul.2020.110950" TargetMode="External"/><Relationship Id="rId98" Type="http://schemas.openxmlformats.org/officeDocument/2006/relationships/hyperlink" Target="https://doi.org/10.1038/s41598-019-45188-x" TargetMode="External"/><Relationship Id="rId121" Type="http://schemas.openxmlformats.org/officeDocument/2006/relationships/hyperlink" Target="https://doi.org/10.1007/s00338-017-1609-2" TargetMode="External"/><Relationship Id="rId142" Type="http://schemas.openxmlformats.org/officeDocument/2006/relationships/hyperlink" Target="https://doi.org/10.1111/1365-2435.13795" TargetMode="External"/><Relationship Id="rId163" Type="http://schemas.openxmlformats.org/officeDocument/2006/relationships/hyperlink" Target="https://doi.org/10.1016/j.marpolbul.2017.03.061" TargetMode="External"/><Relationship Id="rId184" Type="http://schemas.openxmlformats.org/officeDocument/2006/relationships/hyperlink" Target="https://doi.org/10.1038/srep43600" TargetMode="External"/><Relationship Id="rId3" Type="http://schemas.openxmlformats.org/officeDocument/2006/relationships/hyperlink" Target="https://doi.org/10.1038/s41597-020-00698-6" TargetMode="External"/><Relationship Id="rId25" Type="http://schemas.openxmlformats.org/officeDocument/2006/relationships/hyperlink" Target="https://doi.org/10.1111/maec.12630" TargetMode="External"/><Relationship Id="rId46" Type="http://schemas.openxmlformats.org/officeDocument/2006/relationships/hyperlink" Target="https://doi.org/10.3390/d11020015" TargetMode="External"/><Relationship Id="rId67" Type="http://schemas.openxmlformats.org/officeDocument/2006/relationships/hyperlink" Target="https://doi.org/10.1111/gcb.15725" TargetMode="External"/><Relationship Id="rId116" Type="http://schemas.openxmlformats.org/officeDocument/2006/relationships/hyperlink" Target="https://doi.org/10.1007/s00338-019-01817-5" TargetMode="External"/><Relationship Id="rId137" Type="http://schemas.openxmlformats.org/officeDocument/2006/relationships/hyperlink" Target="https://doi.org/10.1371/journal.pone.0159100" TargetMode="External"/><Relationship Id="rId158" Type="http://schemas.openxmlformats.org/officeDocument/2006/relationships/hyperlink" Target="https://doi.org/10.1007/s00338-019-01789-6" TargetMode="External"/><Relationship Id="rId20" Type="http://schemas.openxmlformats.org/officeDocument/2006/relationships/hyperlink" Target="https://doi.org/10.1007/s00338-020-01945-3" TargetMode="External"/><Relationship Id="rId41" Type="http://schemas.openxmlformats.org/officeDocument/2006/relationships/hyperlink" Target="https://doi.org/10.1111/gcb.15126" TargetMode="External"/><Relationship Id="rId62" Type="http://schemas.openxmlformats.org/officeDocument/2006/relationships/hyperlink" Target="https://doi.org/10.1038/s41586-018-0359-9" TargetMode="External"/><Relationship Id="rId83" Type="http://schemas.openxmlformats.org/officeDocument/2006/relationships/hyperlink" Target="https://doi.org/10.1371/journal.pone.0195814" TargetMode="External"/><Relationship Id="rId88" Type="http://schemas.openxmlformats.org/officeDocument/2006/relationships/hyperlink" Target="https://doi.org/10.1111/geb.13191" TargetMode="External"/><Relationship Id="rId111" Type="http://schemas.openxmlformats.org/officeDocument/2006/relationships/hyperlink" Target="https://doi-org.ezproxy.library.uvic.ca/https:/doi.org/10.1073/pnas.1915395117" TargetMode="External"/><Relationship Id="rId132" Type="http://schemas.openxmlformats.org/officeDocument/2006/relationships/hyperlink" Target="https://doi.org/10.1017/S0025315418000899" TargetMode="External"/><Relationship Id="rId153" Type="http://schemas.openxmlformats.org/officeDocument/2006/relationships/hyperlink" Target="https://doi.org/10.1016/j.marpolbul.2019.04.013" TargetMode="External"/><Relationship Id="rId174" Type="http://schemas.openxmlformats.org/officeDocument/2006/relationships/hyperlink" Target="https://doi.org/10.3389/fmars.2020.00245" TargetMode="External"/><Relationship Id="rId179" Type="http://schemas.openxmlformats.org/officeDocument/2006/relationships/hyperlink" Target="https://doi.org/10.1007/s00338-019-01813-9" TargetMode="External"/><Relationship Id="rId15" Type="http://schemas.openxmlformats.org/officeDocument/2006/relationships/hyperlink" Target="https://doi.org/10.1016/j.marchem.2020.103870" TargetMode="External"/><Relationship Id="rId36" Type="http://schemas.openxmlformats.org/officeDocument/2006/relationships/hyperlink" Target="https://doi.org/10.18520/cs/v114/i09/1967-1972" TargetMode="External"/><Relationship Id="rId57" Type="http://schemas.openxmlformats.org/officeDocument/2006/relationships/hyperlink" Target="https://doi.org/10.3389/fmars.2019.00694" TargetMode="External"/><Relationship Id="rId106" Type="http://schemas.openxmlformats.org/officeDocument/2006/relationships/hyperlink" Target="https://doi.org/10.3354/dao03289" TargetMode="External"/><Relationship Id="rId127" Type="http://schemas.openxmlformats.org/officeDocument/2006/relationships/hyperlink" Target="https://doi.org/10.1016/j.ecss.2020.107049" TargetMode="External"/><Relationship Id="rId10" Type="http://schemas.openxmlformats.org/officeDocument/2006/relationships/hyperlink" Target="https://doi.org/10.3354/dao03292" TargetMode="External"/><Relationship Id="rId31" Type="http://schemas.openxmlformats.org/officeDocument/2006/relationships/hyperlink" Target="https://doi.org/10.3389/fevo.2020.00178" TargetMode="External"/><Relationship Id="rId52" Type="http://schemas.openxmlformats.org/officeDocument/2006/relationships/hyperlink" Target="https://doi.org/10.1111/gcb.15141" TargetMode="External"/><Relationship Id="rId73" Type="http://schemas.openxmlformats.org/officeDocument/2006/relationships/hyperlink" Target="https://doi.org/10.1007/s00338-019-01787-8" TargetMode="External"/><Relationship Id="rId78" Type="http://schemas.openxmlformats.org/officeDocument/2006/relationships/hyperlink" Target="https://doi.org/10.3389/fmars.2017.00398" TargetMode="External"/><Relationship Id="rId94" Type="http://schemas.openxmlformats.org/officeDocument/2006/relationships/hyperlink" Target="https://doi.org/10.1007/s00338-020-01928-4" TargetMode="External"/><Relationship Id="rId99" Type="http://schemas.openxmlformats.org/officeDocument/2006/relationships/hyperlink" Target="https://doi.org/10.1016/j.marpolbul.2020.111567" TargetMode="External"/><Relationship Id="rId101" Type="http://schemas.openxmlformats.org/officeDocument/2006/relationships/hyperlink" Target="https://doi.org/10.1038/s41598-017-14794-y" TargetMode="External"/><Relationship Id="rId122" Type="http://schemas.openxmlformats.org/officeDocument/2006/relationships/hyperlink" Target="https://doi.org/10.1038/s41598-020-64411-8" TargetMode="External"/><Relationship Id="rId143" Type="http://schemas.openxmlformats.org/officeDocument/2006/relationships/hyperlink" Target="https://doi.org/10.1007/s00338-021-02075-0" TargetMode="External"/><Relationship Id="rId148" Type="http://schemas.openxmlformats.org/officeDocument/2006/relationships/hyperlink" Target="https://doi.org/10.1111/maec.12532" TargetMode="External"/><Relationship Id="rId164" Type="http://schemas.openxmlformats.org/officeDocument/2006/relationships/hyperlink" Target="https://doi.org/10.1007/s00338-021-02100-2" TargetMode="External"/><Relationship Id="rId169" Type="http://schemas.openxmlformats.org/officeDocument/2006/relationships/hyperlink" Target="https://doi.org/10.1007/s00338-019-01795-8" TargetMode="External"/><Relationship Id="rId185" Type="http://schemas.openxmlformats.org/officeDocument/2006/relationships/hyperlink" Target="https://doi.org/10.1038/s41559-019-0832-3" TargetMode="External"/><Relationship Id="rId4" Type="http://schemas.openxmlformats.org/officeDocument/2006/relationships/hyperlink" Target="https://doi.org/10.1038/s41598-020-65801-8" TargetMode="External"/><Relationship Id="rId9" Type="http://schemas.openxmlformats.org/officeDocument/2006/relationships/hyperlink" Target="https://doi.org/10.3354/meps12005" TargetMode="External"/><Relationship Id="rId180" Type="http://schemas.openxmlformats.org/officeDocument/2006/relationships/hyperlink" Target="https://doi.org/10.1371/journal.pone.0185167" TargetMode="External"/><Relationship Id="rId26" Type="http://schemas.openxmlformats.org/officeDocument/2006/relationships/hyperlink" Target="https://doi.org/10.1007/s00338-020-01914-w" TargetMode="External"/><Relationship Id="rId47" Type="http://schemas.openxmlformats.org/officeDocument/2006/relationships/hyperlink" Target="https://doi.org/10.1038/s41598-018-29608-y" TargetMode="External"/><Relationship Id="rId68" Type="http://schemas.openxmlformats.org/officeDocument/2006/relationships/hyperlink" Target="https://doi.org/10.3389/fmars.2021.631776" TargetMode="External"/><Relationship Id="rId89" Type="http://schemas.openxmlformats.org/officeDocument/2006/relationships/hyperlink" Target="https://doi.org/10.1111/rec.12866" TargetMode="External"/><Relationship Id="rId112" Type="http://schemas.openxmlformats.org/officeDocument/2006/relationships/hyperlink" Target="https://doi.org/10.1007/s00338-020-02015-4" TargetMode="External"/><Relationship Id="rId133" Type="http://schemas.openxmlformats.org/officeDocument/2006/relationships/hyperlink" Target="https://doi.org/10.1007/s00338-019-01783-y" TargetMode="External"/><Relationship Id="rId154" Type="http://schemas.openxmlformats.org/officeDocument/2006/relationships/hyperlink" Target="https://doi.org/10.1007/s12526-016-0622-y" TargetMode="External"/><Relationship Id="rId175" Type="http://schemas.openxmlformats.org/officeDocument/2006/relationships/hyperlink" Target="https://doi.org/10.1016/j.rsma.2018.08.011" TargetMode="External"/><Relationship Id="rId16" Type="http://schemas.openxmlformats.org/officeDocument/2006/relationships/hyperlink" Target="https://doi.org/10.1371/journal.pone.0154417" TargetMode="External"/><Relationship Id="rId37" Type="http://schemas.openxmlformats.org/officeDocument/2006/relationships/hyperlink" Target="https://doi.org/10.1038/srep34720" TargetMode="External"/><Relationship Id="rId58" Type="http://schemas.openxmlformats.org/officeDocument/2006/relationships/hyperlink" Target="https://doi.org/10.1007/s13199-021-00773-5" TargetMode="External"/><Relationship Id="rId79" Type="http://schemas.openxmlformats.org/officeDocument/2006/relationships/hyperlink" Target="https://doi.org/10.1016/j.ocecoaman.2021.105692" TargetMode="External"/><Relationship Id="rId102" Type="http://schemas.openxmlformats.org/officeDocument/2006/relationships/hyperlink" Target="https://doi.org/10.1371/journal.pone.0185121" TargetMode="External"/><Relationship Id="rId123" Type="http://schemas.openxmlformats.org/officeDocument/2006/relationships/hyperlink" Target="https://doi.org/10.3354/dao03492" TargetMode="External"/><Relationship Id="rId144" Type="http://schemas.openxmlformats.org/officeDocument/2006/relationships/hyperlink" Target="https://doi.org/10.1029/2019JC015579" TargetMode="External"/><Relationship Id="rId90" Type="http://schemas.openxmlformats.org/officeDocument/2006/relationships/hyperlink" Target="https://doi.org/10.1007/s00338-019-01796-7" TargetMode="External"/><Relationship Id="rId165" Type="http://schemas.openxmlformats.org/officeDocument/2006/relationships/hyperlink" Target="https://doi.org/10.1111/gcb.15640" TargetMode="External"/><Relationship Id="rId186" Type="http://schemas.openxmlformats.org/officeDocument/2006/relationships/hyperlink" Target="https://doi.org/10.1007/s10661-021-09330-5" TargetMode="External"/><Relationship Id="rId27" Type="http://schemas.openxmlformats.org/officeDocument/2006/relationships/hyperlink" Target="https://smithsonian.figshare.com/articles/Coral_Bleaching_and_Mortality_in_the_Chagos_Archipelago/9761822" TargetMode="External"/><Relationship Id="rId48" Type="http://schemas.openxmlformats.org/officeDocument/2006/relationships/hyperlink" Target="https://doi.org/10.1007/s00338-020-01984-w" TargetMode="External"/><Relationship Id="rId69" Type="http://schemas.openxmlformats.org/officeDocument/2006/relationships/hyperlink" Target="https://doi.org/10.1371/journal.pone.0190957" TargetMode="External"/><Relationship Id="rId113" Type="http://schemas.openxmlformats.org/officeDocument/2006/relationships/hyperlink" Target="https://doi.org/10.1016/j.ecolind.2019.105533" TargetMode="External"/><Relationship Id="rId134" Type="http://schemas.openxmlformats.org/officeDocument/2006/relationships/hyperlink" Target="https://doi.org/10.1186/s10152-020-00538-5" TargetMode="External"/><Relationship Id="rId80" Type="http://schemas.openxmlformats.org/officeDocument/2006/relationships/hyperlink" Target="https://doi.org/10.1007/s00338-019-01823-7" TargetMode="External"/><Relationship Id="rId155" Type="http://schemas.openxmlformats.org/officeDocument/2006/relationships/hyperlink" Target="https://doi.org/10.1371/journal.pone.0242153" TargetMode="External"/><Relationship Id="rId176" Type="http://schemas.openxmlformats.org/officeDocument/2006/relationships/hyperlink" Target="https://doi.org/10.1111/gcb.15065" TargetMode="External"/><Relationship Id="rId17" Type="http://schemas.openxmlformats.org/officeDocument/2006/relationships/hyperlink" Target="https://doi.org/10.1016/j.marpolbul.2021.112602" TargetMode="External"/><Relationship Id="rId38" Type="http://schemas.openxmlformats.org/officeDocument/2006/relationships/hyperlink" Target="https://doi.org/10.1029/2018JC014698" TargetMode="External"/><Relationship Id="rId59" Type="http://schemas.openxmlformats.org/officeDocument/2006/relationships/hyperlink" Target="https://doi.org/10.1038/s41598-020-74077-x" TargetMode="External"/><Relationship Id="rId103" Type="http://schemas.openxmlformats.org/officeDocument/2006/relationships/hyperlink" Target="https://doi.org/10.1038/s41598-019-42985-2" TargetMode="External"/><Relationship Id="rId124" Type="http://schemas.openxmlformats.org/officeDocument/2006/relationships/hyperlink" Target="https://doi.org/10.1007/s00216-016-0141-5" TargetMode="External"/><Relationship Id="rId70" Type="http://schemas.openxmlformats.org/officeDocument/2006/relationships/hyperlink" Target="https://doi.org/10.1111/mec.15869" TargetMode="External"/><Relationship Id="rId91" Type="http://schemas.openxmlformats.org/officeDocument/2006/relationships/hyperlink" Target="https://doi.org/10.1111/mec.15642" TargetMode="External"/><Relationship Id="rId145" Type="http://schemas.openxmlformats.org/officeDocument/2006/relationships/hyperlink" Target="https://doi.org/10.1007/s00338-016-1483-3" TargetMode="External"/><Relationship Id="rId166" Type="http://schemas.openxmlformats.org/officeDocument/2006/relationships/hyperlink" Target="https://doi.org/10.1016/j.biocon.2021.109021" TargetMode="External"/><Relationship Id="rId187" Type="http://schemas.openxmlformats.org/officeDocument/2006/relationships/hyperlink" Target="https://doi.org/10.1016/j.marenvres.2020.105020" TargetMode="External"/><Relationship Id="rId1" Type="http://schemas.openxmlformats.org/officeDocument/2006/relationships/hyperlink" Target="https://doi.org/10.3389/fmars.2020.597643" TargetMode="External"/><Relationship Id="rId28" Type="http://schemas.openxmlformats.org/officeDocument/2006/relationships/hyperlink" Target="https://doi.org/10.1007/s00338-019-01788-7" TargetMode="External"/><Relationship Id="rId49" Type="http://schemas.openxmlformats.org/officeDocument/2006/relationships/hyperlink" Target="https://doi.org/10.3389/fmars.2017.00344" TargetMode="External"/><Relationship Id="rId114" Type="http://schemas.openxmlformats.org/officeDocument/2006/relationships/hyperlink" Target="https://doi.org/10.1007/978-3-319-92735-0_16" TargetMode="External"/><Relationship Id="rId60" Type="http://schemas.openxmlformats.org/officeDocument/2006/relationships/hyperlink" Target="https://doi.org/10.1016/j.ecss.2020.106722" TargetMode="External"/><Relationship Id="rId81" Type="http://schemas.openxmlformats.org/officeDocument/2006/relationships/hyperlink" Target="https://doi.org/10.3354/meps12488" TargetMode="External"/><Relationship Id="rId135" Type="http://schemas.openxmlformats.org/officeDocument/2006/relationships/hyperlink" Target="https://doi.org/10.3354/meps13015" TargetMode="External"/><Relationship Id="rId156" Type="http://schemas.openxmlformats.org/officeDocument/2006/relationships/hyperlink" Target="https://doi.org/10.1007/s00338-019-01836-2" TargetMode="External"/><Relationship Id="rId177" Type="http://schemas.openxmlformats.org/officeDocument/2006/relationships/hyperlink" Target="https://doi.org/10.1111/mec.1514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oi.org/10.1029/2018JC014698" TargetMode="External"/><Relationship Id="rId18" Type="http://schemas.openxmlformats.org/officeDocument/2006/relationships/hyperlink" Target="https://doi.org/10.1007/s00338-020-01984-w" TargetMode="External"/><Relationship Id="rId26" Type="http://schemas.openxmlformats.org/officeDocument/2006/relationships/hyperlink" Target="https://doi.org/10.1111/rec.12866" TargetMode="External"/><Relationship Id="rId39" Type="http://schemas.openxmlformats.org/officeDocument/2006/relationships/hyperlink" Target="https://doi.org/10.1098/rspb.2017.1551" TargetMode="External"/><Relationship Id="rId21" Type="http://schemas.openxmlformats.org/officeDocument/2006/relationships/hyperlink" Target="https://doi.org/10.1038/s41586-018-0359-9" TargetMode="External"/><Relationship Id="rId34" Type="http://schemas.openxmlformats.org/officeDocument/2006/relationships/hyperlink" Target="https://doi.org/10.1371/journal.pone.0159100" TargetMode="External"/><Relationship Id="rId42" Type="http://schemas.openxmlformats.org/officeDocument/2006/relationships/hyperlink" Target="https://doi.org/10.1007/s00338-019-01836-2" TargetMode="External"/><Relationship Id="rId47" Type="http://schemas.openxmlformats.org/officeDocument/2006/relationships/hyperlink" Target="https://doi.org/10.7717/peerj.950" TargetMode="External"/><Relationship Id="rId7" Type="http://schemas.openxmlformats.org/officeDocument/2006/relationships/hyperlink" Target="https://doi.org/10.1371/journal.pone.0154417" TargetMode="External"/><Relationship Id="rId2" Type="http://schemas.openxmlformats.org/officeDocument/2006/relationships/hyperlink" Target="https://doi.org/10.1007/s00227-020-03776-w" TargetMode="External"/><Relationship Id="rId16" Type="http://schemas.openxmlformats.org/officeDocument/2006/relationships/hyperlink" Target="https://doi.org/10.1007/s00338-021-02102-0" TargetMode="External"/><Relationship Id="rId29" Type="http://schemas.openxmlformats.org/officeDocument/2006/relationships/hyperlink" Target="https://doi.org/10.1016/j.marpolbul.2020.111567" TargetMode="External"/><Relationship Id="rId11" Type="http://schemas.openxmlformats.org/officeDocument/2006/relationships/hyperlink" Target="https://doi.org/10.18520/cs/v114/i09/1967-1972" TargetMode="External"/><Relationship Id="rId24" Type="http://schemas.openxmlformats.org/officeDocument/2006/relationships/hyperlink" Target="https://doi.org/10.1016/j.ocecoaman.2021.105692" TargetMode="External"/><Relationship Id="rId32" Type="http://schemas.openxmlformats.org/officeDocument/2006/relationships/hyperlink" Target="https://doi.org/10.1016/j.rsma.2019.100893" TargetMode="External"/><Relationship Id="rId37" Type="http://schemas.openxmlformats.org/officeDocument/2006/relationships/hyperlink" Target="https://doi.org/10.1038/s41559-019-0953-8" TargetMode="External"/><Relationship Id="rId40" Type="http://schemas.openxmlformats.org/officeDocument/2006/relationships/hyperlink" Target="https://doi.org/10.1016/j.marpolbul.2019.04.013" TargetMode="External"/><Relationship Id="rId45" Type="http://schemas.openxmlformats.org/officeDocument/2006/relationships/hyperlink" Target="https://doi.org/10.1038/s41598-021-93111-0" TargetMode="External"/><Relationship Id="rId5" Type="http://schemas.openxmlformats.org/officeDocument/2006/relationships/hyperlink" Target="https://doi.org/10.1007/s00338-019-01818-4" TargetMode="External"/><Relationship Id="rId15" Type="http://schemas.openxmlformats.org/officeDocument/2006/relationships/hyperlink" Target="https://doi.org/10.1016/j.marpolbul.2016.07.033" TargetMode="External"/><Relationship Id="rId23" Type="http://schemas.openxmlformats.org/officeDocument/2006/relationships/hyperlink" Target="https://doi.org/10.3389/fmars.2020.00179" TargetMode="External"/><Relationship Id="rId28" Type="http://schemas.openxmlformats.org/officeDocument/2006/relationships/hyperlink" Target="https://doi.org/10.1002/eap.2008" TargetMode="External"/><Relationship Id="rId36" Type="http://schemas.openxmlformats.org/officeDocument/2006/relationships/hyperlink" Target="https://doi.org/10.1007/s00338-021-02075-0" TargetMode="External"/><Relationship Id="rId49" Type="http://schemas.openxmlformats.org/officeDocument/2006/relationships/hyperlink" Target="https://doi.org/10.1007/s00338-020-01928-4" TargetMode="External"/><Relationship Id="rId10" Type="http://schemas.openxmlformats.org/officeDocument/2006/relationships/hyperlink" Target="https://doi.org/10.1038/s41598-020-76604-2" TargetMode="External"/><Relationship Id="rId19" Type="http://schemas.openxmlformats.org/officeDocument/2006/relationships/hyperlink" Target="https://doi.org/10.1007/s00227-021-03863-6" TargetMode="External"/><Relationship Id="rId31" Type="http://schemas.openxmlformats.org/officeDocument/2006/relationships/hyperlink" Target="https://doi.org/10.3354/dao03492" TargetMode="External"/><Relationship Id="rId44" Type="http://schemas.openxmlformats.org/officeDocument/2006/relationships/hyperlink" Target="https://doi.org/10.1016/j.marpolbul.2020.111585" TargetMode="External"/><Relationship Id="rId4" Type="http://schemas.openxmlformats.org/officeDocument/2006/relationships/hyperlink" Target="https://doi.org/10.1007/s00338-017-1638-x" TargetMode="External"/><Relationship Id="rId9" Type="http://schemas.openxmlformats.org/officeDocument/2006/relationships/hyperlink" Target="https://doi.org/10.1111/maec.12630" TargetMode="External"/><Relationship Id="rId14" Type="http://schemas.openxmlformats.org/officeDocument/2006/relationships/hyperlink" Target="https://doi.org/10.3390/jmse8100760" TargetMode="External"/><Relationship Id="rId22" Type="http://schemas.openxmlformats.org/officeDocument/2006/relationships/hyperlink" Target="https://doi.org/10.1038/nature21707" TargetMode="External"/><Relationship Id="rId27" Type="http://schemas.openxmlformats.org/officeDocument/2006/relationships/hyperlink" Target="https://doi-org.ezproxy.library.uvic.ca/https:/doi.org/10.1038/s41559-018-0589-0" TargetMode="External"/><Relationship Id="rId30" Type="http://schemas.openxmlformats.org/officeDocument/2006/relationships/hyperlink" Target="https://doi-org.ezproxy.library.uvic.ca/https:/doi.org/10.1073/pnas.1915395117" TargetMode="External"/><Relationship Id="rId35" Type="http://schemas.openxmlformats.org/officeDocument/2006/relationships/hyperlink" Target="https://doi.org/10.1111/gcb.14643" TargetMode="External"/><Relationship Id="rId43" Type="http://schemas.openxmlformats.org/officeDocument/2006/relationships/hyperlink" Target="https://doi.org/10.1007/s00338-019-01789-6" TargetMode="External"/><Relationship Id="rId48" Type="http://schemas.openxmlformats.org/officeDocument/2006/relationships/hyperlink" Target="https://doi.org/10.1007/s00338-019-01779-8" TargetMode="External"/><Relationship Id="rId8" Type="http://schemas.openxmlformats.org/officeDocument/2006/relationships/hyperlink" Target="https://doi.org/10.7717/peerj.10925" TargetMode="External"/><Relationship Id="rId3" Type="http://schemas.openxmlformats.org/officeDocument/2006/relationships/hyperlink" Target="https://doi.org/10.1071/MF20119" TargetMode="External"/><Relationship Id="rId12" Type="http://schemas.openxmlformats.org/officeDocument/2006/relationships/hyperlink" Target="https://doi.org/10.1038/srep34720" TargetMode="External"/><Relationship Id="rId17" Type="http://schemas.openxmlformats.org/officeDocument/2006/relationships/hyperlink" Target="https://doi.org/10.3390/d11020015" TargetMode="External"/><Relationship Id="rId25" Type="http://schemas.openxmlformats.org/officeDocument/2006/relationships/hyperlink" Target="https://doi.org/10.3389/fmars.2020.00587" TargetMode="External"/><Relationship Id="rId33" Type="http://schemas.openxmlformats.org/officeDocument/2006/relationships/hyperlink" Target="https://doi.org/10.1016/j.rsma.2021.101704" TargetMode="External"/><Relationship Id="rId38" Type="http://schemas.openxmlformats.org/officeDocument/2006/relationships/hyperlink" Target="https://doi.org/10.1111/maec.12532" TargetMode="External"/><Relationship Id="rId46" Type="http://schemas.openxmlformats.org/officeDocument/2006/relationships/hyperlink" Target="https://doi.org/10.1016/j.biocon.2021.109021" TargetMode="External"/><Relationship Id="rId20" Type="http://schemas.openxmlformats.org/officeDocument/2006/relationships/hyperlink" Target="https://doi.org/10.1016/j.marenvres.2017.04.003" TargetMode="External"/><Relationship Id="rId41" Type="http://schemas.openxmlformats.org/officeDocument/2006/relationships/hyperlink" Target="https://doi.org/10.1371/journal.pone.0242153" TargetMode="External"/><Relationship Id="rId1" Type="http://schemas.openxmlformats.org/officeDocument/2006/relationships/hyperlink" Target="https://doi.org/10.1038/s41598-020-65801-8" TargetMode="External"/><Relationship Id="rId6" Type="http://schemas.openxmlformats.org/officeDocument/2006/relationships/hyperlink" Target="https://doi.org/10.1016/j.marchem.2020.10387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ezproxy.library.uvic.ca/https:/doi.org/10.1038/s41559-018-0589-0" TargetMode="External"/><Relationship Id="rId13" Type="http://schemas.openxmlformats.org/officeDocument/2006/relationships/hyperlink" Target="https://doi.org/10.1371/journal.pone.0159100" TargetMode="External"/><Relationship Id="rId18" Type="http://schemas.openxmlformats.org/officeDocument/2006/relationships/hyperlink" Target="https://doi.org/10.1016/j.biocon.2021.109021" TargetMode="External"/><Relationship Id="rId3" Type="http://schemas.openxmlformats.org/officeDocument/2006/relationships/hyperlink" Target="https://doi.org/10.1016/j.marpolbul.2016.07.033" TargetMode="External"/><Relationship Id="rId7" Type="http://schemas.openxmlformats.org/officeDocument/2006/relationships/hyperlink" Target="https://doi.org/10.3389/fmars.2020.00587" TargetMode="External"/><Relationship Id="rId12" Type="http://schemas.openxmlformats.org/officeDocument/2006/relationships/hyperlink" Target="https://doi.org/10.1016/j.rsma.2021.101704" TargetMode="External"/><Relationship Id="rId17" Type="http://schemas.openxmlformats.org/officeDocument/2006/relationships/hyperlink" Target="https://doi.org/10.1016/j.marpolbul.2020.111585" TargetMode="External"/><Relationship Id="rId2" Type="http://schemas.openxmlformats.org/officeDocument/2006/relationships/hyperlink" Target="https://doi.org/10.3390/jmse8100760" TargetMode="External"/><Relationship Id="rId16" Type="http://schemas.openxmlformats.org/officeDocument/2006/relationships/hyperlink" Target="https://doi.org/10.1007/s00338-019-01789-6" TargetMode="External"/><Relationship Id="rId1" Type="http://schemas.openxmlformats.org/officeDocument/2006/relationships/hyperlink" Target="https://doi.org/10.1111/maec.12630" TargetMode="External"/><Relationship Id="rId6" Type="http://schemas.openxmlformats.org/officeDocument/2006/relationships/hyperlink" Target="https://doi.org/10.1038/nature21707" TargetMode="External"/><Relationship Id="rId11" Type="http://schemas.openxmlformats.org/officeDocument/2006/relationships/hyperlink" Target="https://doi-org.ezproxy.library.uvic.ca/https:/doi.org/10.1073/pnas.1915395117" TargetMode="External"/><Relationship Id="rId5" Type="http://schemas.openxmlformats.org/officeDocument/2006/relationships/hyperlink" Target="https://doi.org/10.1007/s00338-020-01984-w" TargetMode="External"/><Relationship Id="rId15" Type="http://schemas.openxmlformats.org/officeDocument/2006/relationships/hyperlink" Target="https://doi.org/10.1016/j.marpolbul.2019.04.013" TargetMode="External"/><Relationship Id="rId10" Type="http://schemas.openxmlformats.org/officeDocument/2006/relationships/hyperlink" Target="https://doi.org/10.1016/j.marpolbul.2020.111567" TargetMode="External"/><Relationship Id="rId19" Type="http://schemas.openxmlformats.org/officeDocument/2006/relationships/hyperlink" Target="https://doi.org/10.1007/s00338-019-01779-8" TargetMode="External"/><Relationship Id="rId4" Type="http://schemas.openxmlformats.org/officeDocument/2006/relationships/hyperlink" Target="https://doi.org/10.1007/s00338-021-02102-0" TargetMode="External"/><Relationship Id="rId9" Type="http://schemas.openxmlformats.org/officeDocument/2006/relationships/hyperlink" Target="https://doi.org/10.1002/eap.2008" TargetMode="External"/><Relationship Id="rId14" Type="http://schemas.openxmlformats.org/officeDocument/2006/relationships/hyperlink" Target="https://doi.org/10.1111/gcb.1464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i.org/10.7717/peerj.10925" TargetMode="External"/><Relationship Id="rId2" Type="http://schemas.openxmlformats.org/officeDocument/2006/relationships/hyperlink" Target="https://doi.org/10.1007/s00227-020-03776-w" TargetMode="External"/><Relationship Id="rId1" Type="http://schemas.openxmlformats.org/officeDocument/2006/relationships/hyperlink" Target="https://doi.org/10.1038/s41598-020-65801-8" TargetMode="External"/><Relationship Id="rId6" Type="http://schemas.openxmlformats.org/officeDocument/2006/relationships/hyperlink" Target="https://doi.org/10.1371/journal.pone.0242153" TargetMode="External"/><Relationship Id="rId5" Type="http://schemas.openxmlformats.org/officeDocument/2006/relationships/hyperlink" Target="https://doi.org/10.1016/j.ocecoaman.2021.105692" TargetMode="External"/><Relationship Id="rId4" Type="http://schemas.openxmlformats.org/officeDocument/2006/relationships/hyperlink" Target="https://doi.org/10.1038/srep3472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oi.org/10.3354/meps13044" TargetMode="External"/><Relationship Id="rId2" Type="http://schemas.openxmlformats.org/officeDocument/2006/relationships/hyperlink" Target="https://doi.org/10.1007/s00338-020-01944-4" TargetMode="External"/><Relationship Id="rId1" Type="http://schemas.openxmlformats.org/officeDocument/2006/relationships/hyperlink" Target="https://doi.org/10.1371/journal.pone.0246854" TargetMode="External"/><Relationship Id="rId4" Type="http://schemas.openxmlformats.org/officeDocument/2006/relationships/hyperlink" Target="https://doi.org/10.3389/fmars.2021.6327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zoomScale="96" zoomScaleNormal="96" workbookViewId="0">
      <selection activeCell="E33" sqref="E33"/>
    </sheetView>
  </sheetViews>
  <sheetFormatPr baseColWidth="10" defaultColWidth="8.83203125" defaultRowHeight="13" x14ac:dyDescent="0.15"/>
  <cols>
    <col min="1" max="1" width="29.33203125" style="15" customWidth="1"/>
    <col min="2" max="2" width="23.5" style="15" customWidth="1"/>
    <col min="3" max="4" width="8.83203125" style="15"/>
    <col min="5" max="5" width="73.5" style="15" customWidth="1"/>
    <col min="6" max="6" width="7.6640625" style="15" customWidth="1"/>
    <col min="7" max="7" width="12.6640625" style="15" customWidth="1"/>
    <col min="8" max="8" width="8" style="15" customWidth="1"/>
    <col min="9" max="10" width="12.1640625" style="15" customWidth="1"/>
    <col min="11" max="16384" width="8.83203125" style="15"/>
  </cols>
  <sheetData>
    <row r="1" spans="1:9" x14ac:dyDescent="0.15">
      <c r="A1" s="12" t="s">
        <v>0</v>
      </c>
      <c r="B1" s="13"/>
      <c r="C1" s="13"/>
      <c r="D1" s="13"/>
      <c r="E1" s="14"/>
    </row>
    <row r="2" spans="1:9" x14ac:dyDescent="0.15">
      <c r="A2" s="16" t="s">
        <v>2533</v>
      </c>
      <c r="E2" s="17"/>
    </row>
    <row r="3" spans="1:9" ht="14" thickBot="1" x14ac:dyDescent="0.2">
      <c r="A3" s="18" t="s">
        <v>2532</v>
      </c>
      <c r="B3" s="19"/>
      <c r="C3" s="19"/>
      <c r="D3" s="19"/>
      <c r="E3" s="20"/>
    </row>
    <row r="5" spans="1:9" ht="14" thickBot="1" x14ac:dyDescent="0.2"/>
    <row r="6" spans="1:9" ht="14" thickBot="1" x14ac:dyDescent="0.2">
      <c r="A6" s="54" t="s">
        <v>1574</v>
      </c>
      <c r="B6" s="55">
        <v>731</v>
      </c>
      <c r="G6"/>
      <c r="H6"/>
      <c r="I6"/>
    </row>
    <row r="8" spans="1:9" s="1" customFormat="1" ht="15" thickBot="1" x14ac:dyDescent="0.2"/>
    <row r="9" spans="1:9" s="1" customFormat="1" ht="14" x14ac:dyDescent="0.15">
      <c r="A9" s="2" t="s">
        <v>871</v>
      </c>
      <c r="B9" s="58" t="s">
        <v>872</v>
      </c>
      <c r="C9" s="58"/>
      <c r="D9" s="58"/>
      <c r="E9" s="59"/>
      <c r="F9" s="38"/>
    </row>
    <row r="10" spans="1:9" s="1" customFormat="1" ht="14" x14ac:dyDescent="0.15">
      <c r="A10" s="3" t="s">
        <v>873</v>
      </c>
      <c r="B10" s="56" t="s">
        <v>874</v>
      </c>
      <c r="C10" s="56"/>
      <c r="D10" s="56"/>
      <c r="E10" s="57"/>
      <c r="F10" s="38"/>
    </row>
    <row r="11" spans="1:9" s="1" customFormat="1" ht="14" x14ac:dyDescent="0.15">
      <c r="A11" s="3" t="s">
        <v>875</v>
      </c>
      <c r="B11" s="56" t="s">
        <v>876</v>
      </c>
      <c r="C11" s="56"/>
      <c r="D11" s="56"/>
      <c r="E11" s="57"/>
      <c r="F11" s="38"/>
    </row>
    <row r="12" spans="1:9" s="1" customFormat="1" ht="14" x14ac:dyDescent="0.15">
      <c r="A12" s="3" t="s">
        <v>877</v>
      </c>
      <c r="B12" s="56" t="s">
        <v>878</v>
      </c>
      <c r="C12" s="56"/>
      <c r="D12" s="56"/>
      <c r="E12" s="57"/>
      <c r="F12" s="38"/>
    </row>
    <row r="13" spans="1:9" s="1" customFormat="1" ht="14" x14ac:dyDescent="0.15">
      <c r="A13" s="3" t="s">
        <v>879</v>
      </c>
      <c r="B13" s="56" t="s">
        <v>880</v>
      </c>
      <c r="C13" s="56"/>
      <c r="D13" s="56"/>
      <c r="E13" s="57"/>
      <c r="F13" s="38"/>
      <c r="H13" s="42"/>
    </row>
    <row r="14" spans="1:9" s="1" customFormat="1" ht="14" x14ac:dyDescent="0.15">
      <c r="A14" s="3" t="s">
        <v>1620</v>
      </c>
      <c r="B14" s="56" t="s">
        <v>1621</v>
      </c>
      <c r="C14" s="56"/>
      <c r="D14" s="56"/>
      <c r="E14" s="57"/>
      <c r="F14" s="38"/>
    </row>
    <row r="15" spans="1:9" s="1" customFormat="1" ht="14" x14ac:dyDescent="0.15">
      <c r="A15" s="3" t="s">
        <v>881</v>
      </c>
      <c r="B15" s="56" t="s">
        <v>882</v>
      </c>
      <c r="C15" s="56"/>
      <c r="D15" s="56"/>
      <c r="E15" s="57"/>
      <c r="F15" s="38"/>
    </row>
    <row r="16" spans="1:9" s="1" customFormat="1" ht="14" x14ac:dyDescent="0.15">
      <c r="A16" s="3" t="s">
        <v>883</v>
      </c>
      <c r="B16" s="70" t="s">
        <v>884</v>
      </c>
      <c r="C16" s="70"/>
      <c r="D16" s="70"/>
      <c r="E16" s="71"/>
      <c r="F16" s="39"/>
    </row>
    <row r="17" spans="1:6" s="5" customFormat="1" ht="27" customHeight="1" x14ac:dyDescent="0.15">
      <c r="A17" s="4" t="s">
        <v>885</v>
      </c>
      <c r="B17" s="72" t="s">
        <v>1622</v>
      </c>
      <c r="C17" s="72"/>
      <c r="D17" s="72"/>
      <c r="E17" s="73"/>
      <c r="F17" s="40"/>
    </row>
    <row r="18" spans="1:6" s="1" customFormat="1" ht="14" x14ac:dyDescent="0.15">
      <c r="A18" s="3" t="s">
        <v>886</v>
      </c>
      <c r="B18" s="56" t="s">
        <v>887</v>
      </c>
      <c r="C18" s="56"/>
      <c r="D18" s="56"/>
      <c r="E18" s="57"/>
      <c r="F18" s="38"/>
    </row>
    <row r="19" spans="1:6" s="1" customFormat="1" ht="14" x14ac:dyDescent="0.15">
      <c r="A19" s="3" t="s">
        <v>888</v>
      </c>
      <c r="B19" s="56" t="s">
        <v>889</v>
      </c>
      <c r="C19" s="56"/>
      <c r="D19" s="56"/>
      <c r="E19" s="57"/>
      <c r="F19" s="38"/>
    </row>
    <row r="20" spans="1:6" s="1" customFormat="1" ht="14" x14ac:dyDescent="0.15">
      <c r="A20" s="3" t="s">
        <v>890</v>
      </c>
      <c r="B20" s="56" t="s">
        <v>891</v>
      </c>
      <c r="C20" s="56"/>
      <c r="D20" s="56"/>
      <c r="E20" s="57"/>
      <c r="F20" s="38"/>
    </row>
    <row r="21" spans="1:6" s="1" customFormat="1" ht="14" x14ac:dyDescent="0.15">
      <c r="A21" s="3" t="s">
        <v>892</v>
      </c>
      <c r="B21" s="56" t="s">
        <v>893</v>
      </c>
      <c r="C21" s="56"/>
      <c r="D21" s="56"/>
      <c r="E21" s="57"/>
      <c r="F21" s="38"/>
    </row>
    <row r="22" spans="1:6" s="1" customFormat="1" ht="14" x14ac:dyDescent="0.15">
      <c r="A22" s="3" t="s">
        <v>894</v>
      </c>
      <c r="B22" s="56" t="s">
        <v>895</v>
      </c>
      <c r="C22" s="56"/>
      <c r="D22" s="56"/>
      <c r="E22" s="57"/>
      <c r="F22" s="38"/>
    </row>
    <row r="23" spans="1:6" s="1" customFormat="1" ht="14" x14ac:dyDescent="0.15">
      <c r="A23" s="3" t="s">
        <v>896</v>
      </c>
      <c r="B23" s="56" t="s">
        <v>897</v>
      </c>
      <c r="C23" s="56"/>
      <c r="D23" s="56"/>
      <c r="E23" s="57"/>
      <c r="F23" s="38"/>
    </row>
    <row r="24" spans="1:6" s="1" customFormat="1" ht="14" x14ac:dyDescent="0.15">
      <c r="A24" s="3" t="s">
        <v>898</v>
      </c>
      <c r="B24" s="56" t="s">
        <v>899</v>
      </c>
      <c r="C24" s="56"/>
      <c r="D24" s="56"/>
      <c r="E24" s="57"/>
      <c r="F24" s="38"/>
    </row>
    <row r="25" spans="1:6" s="1" customFormat="1" ht="14" x14ac:dyDescent="0.15">
      <c r="A25" s="3" t="s">
        <v>900</v>
      </c>
      <c r="B25" s="56" t="s">
        <v>901</v>
      </c>
      <c r="C25" s="56"/>
      <c r="D25" s="56"/>
      <c r="E25" s="57"/>
      <c r="F25" s="38"/>
    </row>
    <row r="26" spans="1:6" s="1" customFormat="1" ht="14" x14ac:dyDescent="0.15">
      <c r="A26" s="3" t="s">
        <v>902</v>
      </c>
      <c r="B26" s="56" t="s">
        <v>903</v>
      </c>
      <c r="C26" s="56"/>
      <c r="D26" s="56"/>
      <c r="E26" s="57"/>
      <c r="F26" s="38"/>
    </row>
    <row r="27" spans="1:6" s="1" customFormat="1" ht="14" x14ac:dyDescent="0.15">
      <c r="A27" s="3" t="s">
        <v>904</v>
      </c>
      <c r="B27" s="56" t="s">
        <v>2541</v>
      </c>
      <c r="C27" s="56"/>
      <c r="D27" s="56"/>
      <c r="E27" s="57"/>
      <c r="F27" s="38"/>
    </row>
    <row r="28" spans="1:6" s="1" customFormat="1" ht="14" x14ac:dyDescent="0.15">
      <c r="A28" s="3" t="s">
        <v>905</v>
      </c>
      <c r="B28" s="56" t="s">
        <v>906</v>
      </c>
      <c r="C28" s="56"/>
      <c r="D28" s="56"/>
      <c r="E28" s="57"/>
      <c r="F28" s="38"/>
    </row>
    <row r="29" spans="1:6" s="1" customFormat="1" ht="29" customHeight="1" thickBot="1" x14ac:dyDescent="0.2">
      <c r="A29" s="6" t="s">
        <v>907</v>
      </c>
      <c r="B29" s="74" t="s">
        <v>1493</v>
      </c>
      <c r="C29" s="74"/>
      <c r="D29" s="74"/>
      <c r="E29" s="75"/>
      <c r="F29" s="40"/>
    </row>
    <row r="30" spans="1:6" s="1" customFormat="1" ht="14" x14ac:dyDescent="0.15"/>
    <row r="31" spans="1:6" s="1" customFormat="1" ht="14" x14ac:dyDescent="0.15"/>
    <row r="32" spans="1:6" s="1" customFormat="1" ht="15" thickBot="1" x14ac:dyDescent="0.2"/>
    <row r="33" spans="1:7" s="1" customFormat="1" ht="60" x14ac:dyDescent="0.15">
      <c r="A33" s="7" t="s">
        <v>908</v>
      </c>
    </row>
    <row r="34" spans="1:7" s="1" customFormat="1" ht="15" x14ac:dyDescent="0.15">
      <c r="A34" s="8" t="s">
        <v>909</v>
      </c>
    </row>
    <row r="35" spans="1:7" s="1" customFormat="1" ht="15" x14ac:dyDescent="0.15">
      <c r="A35" s="8" t="s">
        <v>910</v>
      </c>
    </row>
    <row r="36" spans="1:7" s="1" customFormat="1" ht="15" x14ac:dyDescent="0.15">
      <c r="A36" s="8" t="s">
        <v>911</v>
      </c>
    </row>
    <row r="37" spans="1:7" s="1" customFormat="1" ht="16" thickBot="1" x14ac:dyDescent="0.2">
      <c r="A37" s="9" t="s">
        <v>912</v>
      </c>
    </row>
    <row r="38" spans="1:7" s="1" customFormat="1" ht="14" x14ac:dyDescent="0.15"/>
    <row r="39" spans="1:7" s="1" customFormat="1" ht="15" thickBot="1" x14ac:dyDescent="0.2"/>
    <row r="40" spans="1:7" s="1" customFormat="1" ht="22" customHeight="1" x14ac:dyDescent="0.15">
      <c r="A40" s="37" t="s">
        <v>913</v>
      </c>
      <c r="B40" s="10"/>
      <c r="C40" s="10"/>
      <c r="D40" s="10"/>
      <c r="E40" s="10"/>
      <c r="F40" s="10"/>
      <c r="G40" s="31" t="s">
        <v>1624</v>
      </c>
    </row>
    <row r="41" spans="1:7" s="1" customFormat="1" ht="15" customHeight="1" x14ac:dyDescent="0.15">
      <c r="A41" s="69" t="s">
        <v>914</v>
      </c>
      <c r="B41" s="61"/>
      <c r="C41" s="61"/>
      <c r="D41" s="61"/>
      <c r="E41" s="61"/>
      <c r="F41" s="1">
        <v>194</v>
      </c>
      <c r="G41" s="28"/>
    </row>
    <row r="42" spans="1:7" s="1" customFormat="1" ht="15" customHeight="1" x14ac:dyDescent="0.15">
      <c r="A42" s="43" t="s">
        <v>1640</v>
      </c>
      <c r="F42" s="1">
        <f>F41-F44</f>
        <v>144</v>
      </c>
      <c r="G42" s="28">
        <f>(F42/F41) * 100</f>
        <v>74.226804123711347</v>
      </c>
    </row>
    <row r="43" spans="1:7" s="1" customFormat="1" ht="15" customHeight="1" x14ac:dyDescent="0.15">
      <c r="A43" s="43"/>
      <c r="B43" s="1" t="s">
        <v>1639</v>
      </c>
      <c r="F43" s="1">
        <v>4</v>
      </c>
      <c r="G43" s="28">
        <f>(F43/F41) * 100</f>
        <v>2.0618556701030926</v>
      </c>
    </row>
    <row r="44" spans="1:7" s="1" customFormat="1" ht="15" customHeight="1" x14ac:dyDescent="0.15">
      <c r="A44" s="69" t="s">
        <v>915</v>
      </c>
      <c r="B44" s="61"/>
      <c r="C44" s="61"/>
      <c r="D44" s="61"/>
      <c r="E44" s="61"/>
      <c r="F44" s="1">
        <v>50</v>
      </c>
      <c r="G44" s="28">
        <f>(F44/F41) * 100</f>
        <v>25.773195876288657</v>
      </c>
    </row>
    <row r="45" spans="1:7" s="1" customFormat="1" ht="15" customHeight="1" x14ac:dyDescent="0.15">
      <c r="A45" s="43"/>
      <c r="B45" s="60" t="s">
        <v>916</v>
      </c>
      <c r="C45" s="60"/>
      <c r="D45" s="60"/>
      <c r="E45" s="60"/>
      <c r="G45" s="30" t="s">
        <v>916</v>
      </c>
    </row>
    <row r="46" spans="1:7" s="1" customFormat="1" ht="14" customHeight="1" x14ac:dyDescent="0.15">
      <c r="A46" s="43"/>
      <c r="B46" s="61" t="s">
        <v>2539</v>
      </c>
      <c r="C46" s="61"/>
      <c r="D46" s="61"/>
      <c r="E46" s="61"/>
      <c r="F46" s="1">
        <f>F44-(F47+F48)</f>
        <v>24</v>
      </c>
      <c r="G46" s="28">
        <f>(F46/$F$44)*100</f>
        <v>48</v>
      </c>
    </row>
    <row r="47" spans="1:7" s="1" customFormat="1" ht="17" customHeight="1" x14ac:dyDescent="0.15">
      <c r="A47" s="43"/>
      <c r="B47" s="66" t="s">
        <v>1623</v>
      </c>
      <c r="C47" s="66"/>
      <c r="D47" s="66"/>
      <c r="E47" s="66"/>
      <c r="F47" s="1">
        <v>6</v>
      </c>
      <c r="G47" s="28">
        <f>(F47/$F$44)*100</f>
        <v>12</v>
      </c>
    </row>
    <row r="48" spans="1:7" s="1" customFormat="1" ht="15" customHeight="1" x14ac:dyDescent="0.15">
      <c r="A48" s="43"/>
      <c r="B48" s="61" t="s">
        <v>1641</v>
      </c>
      <c r="C48" s="61"/>
      <c r="D48" s="61"/>
      <c r="E48" s="61"/>
      <c r="F48" s="1">
        <f>SUM(F50:F52)</f>
        <v>20</v>
      </c>
      <c r="G48" s="28">
        <f>(F48/$F$44)*100</f>
        <v>40</v>
      </c>
    </row>
    <row r="49" spans="1:7" s="1" customFormat="1" ht="14" customHeight="1" x14ac:dyDescent="0.15">
      <c r="A49" s="43"/>
      <c r="C49" s="60" t="s">
        <v>916</v>
      </c>
      <c r="D49" s="60"/>
      <c r="E49" s="60"/>
      <c r="G49" s="30" t="s">
        <v>916</v>
      </c>
    </row>
    <row r="50" spans="1:7" s="1" customFormat="1" ht="15" customHeight="1" x14ac:dyDescent="0.15">
      <c r="A50" s="43"/>
      <c r="C50" s="61" t="s">
        <v>917</v>
      </c>
      <c r="D50" s="61"/>
      <c r="E50" s="61"/>
      <c r="F50" s="1">
        <v>9</v>
      </c>
      <c r="G50" s="28">
        <f>(F50/$F$48)*100</f>
        <v>45</v>
      </c>
    </row>
    <row r="51" spans="1:7" s="1" customFormat="1" ht="16" customHeight="1" x14ac:dyDescent="0.15">
      <c r="A51" s="43"/>
      <c r="C51" s="61" t="s">
        <v>1619</v>
      </c>
      <c r="D51" s="61"/>
      <c r="E51" s="61"/>
      <c r="F51" s="1">
        <v>8</v>
      </c>
      <c r="G51" s="28">
        <f>(F51/$F$48)*100</f>
        <v>40</v>
      </c>
    </row>
    <row r="52" spans="1:7" s="1" customFormat="1" ht="15" thickBot="1" x14ac:dyDescent="0.2">
      <c r="A52" s="11"/>
      <c r="B52" s="44"/>
      <c r="C52" s="68" t="s">
        <v>918</v>
      </c>
      <c r="D52" s="68"/>
      <c r="E52" s="68"/>
      <c r="F52" s="44">
        <v>3</v>
      </c>
      <c r="G52" s="29">
        <f>(F52/$F$48)*100</f>
        <v>15</v>
      </c>
    </row>
    <row r="53" spans="1:7" s="1" customFormat="1" ht="14" x14ac:dyDescent="0.15"/>
    <row r="54" spans="1:7" ht="15" thickBot="1" x14ac:dyDescent="0.2">
      <c r="A54" s="1"/>
      <c r="B54" s="1"/>
      <c r="C54" s="1"/>
      <c r="D54" s="1"/>
      <c r="E54" s="1"/>
      <c r="F54" s="1"/>
    </row>
    <row r="55" spans="1:7" ht="21" customHeight="1" x14ac:dyDescent="0.15">
      <c r="A55" s="36" t="s">
        <v>1638</v>
      </c>
      <c r="B55" s="67"/>
      <c r="C55" s="67"/>
      <c r="D55" s="67"/>
      <c r="E55" s="67"/>
      <c r="F55" s="32"/>
      <c r="G55" s="33"/>
    </row>
    <row r="56" spans="1:7" ht="21" customHeight="1" x14ac:dyDescent="0.15">
      <c r="A56" s="34" t="s">
        <v>1627</v>
      </c>
      <c r="B56" s="62" t="s">
        <v>1632</v>
      </c>
      <c r="C56" s="62"/>
      <c r="D56" s="62"/>
      <c r="E56" s="62"/>
      <c r="F56" s="62"/>
      <c r="G56" s="63"/>
    </row>
    <row r="57" spans="1:7" ht="21" customHeight="1" x14ac:dyDescent="0.15">
      <c r="A57" s="34" t="s">
        <v>2540</v>
      </c>
      <c r="B57" s="62" t="s">
        <v>1633</v>
      </c>
      <c r="C57" s="62"/>
      <c r="D57" s="62"/>
      <c r="E57" s="62"/>
      <c r="F57" s="62"/>
      <c r="G57" s="63"/>
    </row>
    <row r="58" spans="1:7" ht="21" customHeight="1" x14ac:dyDescent="0.15">
      <c r="A58" s="34" t="s">
        <v>1628</v>
      </c>
      <c r="B58" s="62" t="s">
        <v>1634</v>
      </c>
      <c r="C58" s="62"/>
      <c r="D58" s="62"/>
      <c r="E58" s="62"/>
      <c r="F58" s="62"/>
      <c r="G58" s="63"/>
    </row>
    <row r="59" spans="1:7" ht="21" customHeight="1" x14ac:dyDescent="0.15">
      <c r="A59" s="34" t="s">
        <v>1629</v>
      </c>
      <c r="B59" s="62" t="s">
        <v>1635</v>
      </c>
      <c r="C59" s="62"/>
      <c r="D59" s="62"/>
      <c r="E59" s="62"/>
      <c r="F59" s="62"/>
      <c r="G59" s="63"/>
    </row>
    <row r="60" spans="1:7" ht="21" customHeight="1" x14ac:dyDescent="0.15">
      <c r="A60" s="34" t="s">
        <v>1630</v>
      </c>
      <c r="B60" s="62" t="s">
        <v>1636</v>
      </c>
      <c r="C60" s="62"/>
      <c r="D60" s="62"/>
      <c r="E60" s="62"/>
      <c r="F60" s="62"/>
      <c r="G60" s="63"/>
    </row>
    <row r="61" spans="1:7" ht="21" customHeight="1" thickBot="1" x14ac:dyDescent="0.2">
      <c r="A61" s="35" t="s">
        <v>1631</v>
      </c>
      <c r="B61" s="64" t="s">
        <v>1637</v>
      </c>
      <c r="C61" s="64"/>
      <c r="D61" s="64"/>
      <c r="E61" s="64"/>
      <c r="F61" s="64"/>
      <c r="G61" s="65"/>
    </row>
  </sheetData>
  <mergeCells count="38">
    <mergeCell ref="A41:E41"/>
    <mergeCell ref="A44:E44"/>
    <mergeCell ref="B14:E14"/>
    <mergeCell ref="B15:E15"/>
    <mergeCell ref="B16:E16"/>
    <mergeCell ref="B17:E17"/>
    <mergeCell ref="B18:E18"/>
    <mergeCell ref="B19:E19"/>
    <mergeCell ref="B20:E20"/>
    <mergeCell ref="B21:E21"/>
    <mergeCell ref="B22:E22"/>
    <mergeCell ref="B28:E28"/>
    <mergeCell ref="B29:E29"/>
    <mergeCell ref="B23:E23"/>
    <mergeCell ref="B24:E24"/>
    <mergeCell ref="B25:E25"/>
    <mergeCell ref="B60:G60"/>
    <mergeCell ref="B61:G61"/>
    <mergeCell ref="B47:E47"/>
    <mergeCell ref="B55:E55"/>
    <mergeCell ref="B56:G56"/>
    <mergeCell ref="B57:G57"/>
    <mergeCell ref="B58:G58"/>
    <mergeCell ref="B59:G59"/>
    <mergeCell ref="C52:E52"/>
    <mergeCell ref="B45:E45"/>
    <mergeCell ref="B48:E48"/>
    <mergeCell ref="C49:E49"/>
    <mergeCell ref="C50:E50"/>
    <mergeCell ref="C51:E51"/>
    <mergeCell ref="B46:E46"/>
    <mergeCell ref="B26:E26"/>
    <mergeCell ref="B27:E27"/>
    <mergeCell ref="B9:E9"/>
    <mergeCell ref="B10:E10"/>
    <mergeCell ref="B11:E11"/>
    <mergeCell ref="B12:E12"/>
    <mergeCell ref="B13:E13"/>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41586-DCDD-3F4A-86C0-563F51C3F142}">
  <dimension ref="A1:XEE732"/>
  <sheetViews>
    <sheetView workbookViewId="0">
      <pane ySplit="1" topLeftCell="A243" activePane="bottomLeft" state="frozen"/>
      <selection activeCell="E1" sqref="E1"/>
      <selection pane="bottomLeft" activeCell="H501" sqref="H501"/>
    </sheetView>
  </sheetViews>
  <sheetFormatPr baseColWidth="10" defaultRowHeight="13" x14ac:dyDescent="0.15"/>
  <cols>
    <col min="1" max="1" width="53.6640625" style="26" customWidth="1"/>
    <col min="2" max="2" width="35.1640625" style="26" customWidth="1"/>
    <col min="3" max="3" width="18.5" style="26" customWidth="1"/>
    <col min="4" max="5" width="10.83203125" style="21"/>
    <col min="6" max="22" width="10.83203125" style="26"/>
    <col min="23" max="23" width="61" style="26" customWidth="1"/>
    <col min="24" max="25" width="10.83203125" style="26"/>
    <col min="26" max="26" width="75.5" style="26" customWidth="1"/>
    <col min="27" max="16384" width="10.83203125" style="26"/>
  </cols>
  <sheetData>
    <row r="1" spans="1:16359" ht="28" x14ac:dyDescent="0.15">
      <c r="A1" s="21" t="s">
        <v>1</v>
      </c>
      <c r="B1" s="21" t="s">
        <v>2</v>
      </c>
      <c r="C1" s="21" t="s">
        <v>3</v>
      </c>
      <c r="D1" s="21" t="s">
        <v>871</v>
      </c>
      <c r="E1" s="21" t="s">
        <v>1894</v>
      </c>
      <c r="F1" s="21" t="s">
        <v>875</v>
      </c>
      <c r="G1" s="21" t="s">
        <v>877</v>
      </c>
      <c r="H1" s="21" t="s">
        <v>879</v>
      </c>
      <c r="I1" s="21" t="s">
        <v>1620</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919</v>
      </c>
      <c r="X1" s="21" t="s">
        <v>905</v>
      </c>
      <c r="Y1" s="21" t="s">
        <v>907</v>
      </c>
      <c r="Z1" s="21" t="s">
        <v>920</v>
      </c>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c r="BBG1" s="21"/>
      <c r="BBH1" s="21"/>
      <c r="BBI1" s="21"/>
      <c r="BBJ1" s="21"/>
      <c r="BBK1" s="21"/>
      <c r="BBL1" s="21"/>
      <c r="BBM1" s="21"/>
      <c r="BBN1" s="21"/>
      <c r="BBO1" s="21"/>
      <c r="BBP1" s="21"/>
      <c r="BBQ1" s="21"/>
      <c r="BBR1" s="21"/>
      <c r="BBS1" s="21"/>
      <c r="BBT1" s="21"/>
      <c r="BBU1" s="21"/>
      <c r="BBV1" s="21"/>
      <c r="BBW1" s="21"/>
      <c r="BBX1" s="21"/>
      <c r="BBY1" s="21"/>
      <c r="BBZ1" s="21"/>
      <c r="BCA1" s="21"/>
      <c r="BCB1" s="21"/>
      <c r="BCC1" s="21"/>
      <c r="BCD1" s="21"/>
      <c r="BCE1" s="21"/>
      <c r="BCF1" s="21"/>
      <c r="BCG1" s="21"/>
      <c r="BCH1" s="21"/>
      <c r="BCI1" s="21"/>
      <c r="BCJ1" s="21"/>
      <c r="BCK1" s="21"/>
      <c r="BCL1" s="21"/>
      <c r="BCM1" s="21"/>
      <c r="BCN1" s="21"/>
      <c r="BCO1" s="21"/>
      <c r="BCP1" s="21"/>
      <c r="BCQ1" s="21"/>
      <c r="BCR1" s="21"/>
      <c r="BCS1" s="21"/>
      <c r="BCT1" s="21"/>
      <c r="BCU1" s="21"/>
      <c r="BCV1" s="21"/>
      <c r="BCW1" s="21"/>
      <c r="BCX1" s="21"/>
      <c r="BCY1" s="21"/>
      <c r="BCZ1" s="21"/>
      <c r="BDA1" s="21"/>
      <c r="BDB1" s="21"/>
      <c r="BDC1" s="21"/>
      <c r="BDD1" s="21"/>
      <c r="BDE1" s="21"/>
      <c r="BDF1" s="21"/>
      <c r="BDG1" s="21"/>
      <c r="BDH1" s="21"/>
      <c r="BDI1" s="21"/>
      <c r="BDJ1" s="21"/>
      <c r="BDK1" s="21"/>
      <c r="BDL1" s="21"/>
      <c r="BDM1" s="21"/>
      <c r="BDN1" s="21"/>
      <c r="BDO1" s="21"/>
      <c r="BDP1" s="21"/>
      <c r="BDQ1" s="21"/>
      <c r="BDR1" s="21"/>
      <c r="BDS1" s="21"/>
      <c r="BDT1" s="21"/>
      <c r="BDU1" s="21"/>
      <c r="BDV1" s="21"/>
      <c r="BDW1" s="21"/>
      <c r="BDX1" s="21"/>
      <c r="BDY1" s="21"/>
      <c r="BDZ1" s="21"/>
      <c r="BEA1" s="21"/>
      <c r="BEB1" s="21"/>
      <c r="BEC1" s="21"/>
      <c r="BED1" s="21"/>
      <c r="BEE1" s="21"/>
      <c r="BEF1" s="21"/>
      <c r="BEG1" s="21"/>
      <c r="BEH1" s="21"/>
      <c r="BEI1" s="21"/>
      <c r="BEJ1" s="21"/>
      <c r="BEK1" s="21"/>
      <c r="BEL1" s="21"/>
      <c r="BEM1" s="21"/>
      <c r="BEN1" s="21"/>
      <c r="BEO1" s="21"/>
      <c r="BEP1" s="21"/>
      <c r="BEQ1" s="21"/>
      <c r="BER1" s="21"/>
      <c r="BES1" s="21"/>
      <c r="BET1" s="21"/>
      <c r="BEU1" s="21"/>
      <c r="BEV1" s="21"/>
      <c r="BEW1" s="21"/>
      <c r="BEX1" s="21"/>
      <c r="BEY1" s="21"/>
      <c r="BEZ1" s="21"/>
      <c r="BFA1" s="21"/>
      <c r="BFB1" s="21"/>
      <c r="BFC1" s="21"/>
      <c r="BFD1" s="21"/>
      <c r="BFE1" s="21"/>
      <c r="BFF1" s="21"/>
      <c r="BFG1" s="21"/>
      <c r="BFH1" s="21"/>
      <c r="BFI1" s="21"/>
      <c r="BFJ1" s="21"/>
      <c r="BFK1" s="21"/>
      <c r="BFL1" s="21"/>
      <c r="BFM1" s="21"/>
      <c r="BFN1" s="21"/>
      <c r="BFO1" s="21"/>
      <c r="BFP1" s="21"/>
      <c r="BFQ1" s="21"/>
      <c r="BFR1" s="21"/>
      <c r="BFS1" s="21"/>
      <c r="BFT1" s="21"/>
      <c r="BFU1" s="21"/>
      <c r="BFV1" s="21"/>
      <c r="BFW1" s="21"/>
      <c r="BFX1" s="21"/>
      <c r="BFY1" s="21"/>
      <c r="BFZ1" s="21"/>
      <c r="BGA1" s="21"/>
      <c r="BGB1" s="21"/>
      <c r="BGC1" s="21"/>
      <c r="BGD1" s="21"/>
      <c r="BGE1" s="21"/>
      <c r="BGF1" s="21"/>
      <c r="BGG1" s="21"/>
      <c r="BGH1" s="21"/>
      <c r="BGI1" s="21"/>
      <c r="BGJ1" s="21"/>
      <c r="BGK1" s="21"/>
      <c r="BGL1" s="21"/>
      <c r="BGM1" s="21"/>
      <c r="BGN1" s="21"/>
      <c r="BGO1" s="21"/>
      <c r="BGP1" s="21"/>
      <c r="BGQ1" s="21"/>
      <c r="BGR1" s="21"/>
      <c r="BGS1" s="21"/>
      <c r="BGT1" s="21"/>
      <c r="BGU1" s="21"/>
      <c r="BGV1" s="21"/>
      <c r="BGW1" s="21"/>
      <c r="BGX1" s="21"/>
      <c r="BGY1" s="21"/>
      <c r="BGZ1" s="21"/>
      <c r="BHA1" s="21"/>
      <c r="BHB1" s="21"/>
      <c r="BHC1" s="21"/>
      <c r="BHD1" s="21"/>
      <c r="BHE1" s="21"/>
      <c r="BHF1" s="21"/>
      <c r="BHG1" s="21"/>
      <c r="BHH1" s="21"/>
      <c r="BHI1" s="21"/>
      <c r="BHJ1" s="21"/>
      <c r="BHK1" s="21"/>
      <c r="BHL1" s="21"/>
      <c r="BHM1" s="21"/>
      <c r="BHN1" s="21"/>
      <c r="BHO1" s="21"/>
      <c r="BHP1" s="21"/>
      <c r="BHQ1" s="21"/>
      <c r="BHR1" s="21"/>
      <c r="BHS1" s="21"/>
      <c r="BHT1" s="21"/>
      <c r="BHU1" s="21"/>
      <c r="BHV1" s="21"/>
      <c r="BHW1" s="21"/>
      <c r="BHX1" s="21"/>
      <c r="BHY1" s="21"/>
      <c r="BHZ1" s="21"/>
      <c r="BIA1" s="21"/>
      <c r="BIB1" s="21"/>
      <c r="BIC1" s="21"/>
      <c r="BID1" s="21"/>
      <c r="BIE1" s="21"/>
      <c r="BIF1" s="21"/>
      <c r="BIG1" s="21"/>
      <c r="BIH1" s="21"/>
      <c r="BII1" s="21"/>
      <c r="BIJ1" s="21"/>
      <c r="BIK1" s="21"/>
      <c r="BIL1" s="21"/>
      <c r="BIM1" s="21"/>
      <c r="BIN1" s="21"/>
      <c r="BIO1" s="21"/>
      <c r="BIP1" s="21"/>
      <c r="BIQ1" s="21"/>
      <c r="BIR1" s="21"/>
      <c r="BIS1" s="21"/>
      <c r="BIT1" s="21"/>
      <c r="BIU1" s="21"/>
      <c r="BIV1" s="21"/>
      <c r="BIW1" s="21"/>
      <c r="BIX1" s="21"/>
      <c r="BIY1" s="21"/>
      <c r="BIZ1" s="21"/>
      <c r="BJA1" s="21"/>
      <c r="BJB1" s="21"/>
      <c r="BJC1" s="21"/>
      <c r="BJD1" s="21"/>
      <c r="BJE1" s="21"/>
      <c r="BJF1" s="21"/>
      <c r="BJG1" s="21"/>
      <c r="BJH1" s="21"/>
      <c r="BJI1" s="21"/>
      <c r="BJJ1" s="21"/>
      <c r="BJK1" s="21"/>
      <c r="BJL1" s="21"/>
      <c r="BJM1" s="21"/>
      <c r="BJN1" s="21"/>
      <c r="BJO1" s="21"/>
      <c r="BJP1" s="21"/>
      <c r="BJQ1" s="21"/>
      <c r="BJR1" s="21"/>
      <c r="BJS1" s="21"/>
      <c r="BJT1" s="21"/>
      <c r="BJU1" s="21"/>
      <c r="BJV1" s="21"/>
      <c r="BJW1" s="21"/>
      <c r="BJX1" s="21"/>
      <c r="BJY1" s="21"/>
      <c r="BJZ1" s="21"/>
      <c r="BKA1" s="21"/>
      <c r="BKB1" s="21"/>
      <c r="BKC1" s="21"/>
      <c r="BKD1" s="21"/>
      <c r="BKE1" s="21"/>
      <c r="BKF1" s="21"/>
      <c r="BKG1" s="21"/>
      <c r="BKH1" s="21"/>
      <c r="BKI1" s="21"/>
      <c r="BKJ1" s="21"/>
      <c r="BKK1" s="21"/>
      <c r="BKL1" s="21"/>
      <c r="BKM1" s="21"/>
      <c r="BKN1" s="21"/>
      <c r="BKO1" s="21"/>
      <c r="BKP1" s="21"/>
      <c r="BKQ1" s="21"/>
      <c r="BKR1" s="21"/>
      <c r="BKS1" s="21"/>
      <c r="BKT1" s="21"/>
      <c r="BKU1" s="21"/>
      <c r="BKV1" s="21"/>
      <c r="BKW1" s="21"/>
      <c r="BKX1" s="21"/>
      <c r="BKY1" s="21"/>
      <c r="BKZ1" s="21"/>
      <c r="BLA1" s="21"/>
      <c r="BLB1" s="21"/>
      <c r="BLC1" s="21"/>
      <c r="BLD1" s="21"/>
      <c r="BLE1" s="21"/>
      <c r="BLF1" s="21"/>
      <c r="BLG1" s="21"/>
      <c r="BLH1" s="21"/>
      <c r="BLI1" s="21"/>
      <c r="BLJ1" s="21"/>
      <c r="BLK1" s="21"/>
      <c r="BLL1" s="21"/>
      <c r="BLM1" s="21"/>
      <c r="BLN1" s="21"/>
      <c r="BLO1" s="21"/>
      <c r="BLP1" s="21"/>
      <c r="BLQ1" s="21"/>
      <c r="BLR1" s="21"/>
      <c r="BLS1" s="21"/>
      <c r="BLT1" s="21"/>
      <c r="BLU1" s="21"/>
      <c r="BLV1" s="21"/>
      <c r="BLW1" s="21"/>
      <c r="BLX1" s="21"/>
      <c r="BLY1" s="21"/>
      <c r="BLZ1" s="21"/>
      <c r="BMA1" s="21"/>
      <c r="BMB1" s="21"/>
      <c r="BMC1" s="21"/>
      <c r="BMD1" s="21"/>
      <c r="BME1" s="21"/>
      <c r="BMF1" s="21"/>
      <c r="BMG1" s="21"/>
      <c r="BMH1" s="21"/>
      <c r="BMI1" s="21"/>
      <c r="BMJ1" s="21"/>
      <c r="BMK1" s="21"/>
      <c r="BML1" s="21"/>
      <c r="BMM1" s="21"/>
      <c r="BMN1" s="21"/>
      <c r="BMO1" s="21"/>
      <c r="BMP1" s="21"/>
      <c r="BMQ1" s="21"/>
      <c r="BMR1" s="21"/>
      <c r="BMS1" s="21"/>
      <c r="BMT1" s="21"/>
      <c r="BMU1" s="21"/>
      <c r="BMV1" s="21"/>
      <c r="BMW1" s="21"/>
      <c r="BMX1" s="21"/>
      <c r="BMY1" s="21"/>
      <c r="BMZ1" s="21"/>
      <c r="BNA1" s="21"/>
      <c r="BNB1" s="21"/>
      <c r="BNC1" s="21"/>
      <c r="BND1" s="21"/>
      <c r="BNE1" s="21"/>
      <c r="BNF1" s="21"/>
      <c r="BNG1" s="21"/>
      <c r="BNH1" s="21"/>
      <c r="BNI1" s="21"/>
      <c r="BNJ1" s="21"/>
      <c r="BNK1" s="21"/>
      <c r="BNL1" s="21"/>
      <c r="BNM1" s="21"/>
      <c r="BNN1" s="21"/>
      <c r="BNO1" s="21"/>
      <c r="BNP1" s="21"/>
      <c r="BNQ1" s="21"/>
      <c r="BNR1" s="21"/>
      <c r="BNS1" s="21"/>
      <c r="BNT1" s="21"/>
      <c r="BNU1" s="21"/>
      <c r="BNV1" s="21"/>
      <c r="BNW1" s="21"/>
      <c r="BNX1" s="21"/>
      <c r="BNY1" s="21"/>
      <c r="BNZ1" s="21"/>
      <c r="BOA1" s="21"/>
      <c r="BOB1" s="21"/>
      <c r="BOC1" s="21"/>
      <c r="BOD1" s="21"/>
      <c r="BOE1" s="21"/>
      <c r="BOF1" s="21"/>
      <c r="BOG1" s="21"/>
      <c r="BOH1" s="21"/>
      <c r="BOI1" s="21"/>
      <c r="BOJ1" s="21"/>
      <c r="BOK1" s="21"/>
      <c r="BOL1" s="21"/>
      <c r="BOM1" s="21"/>
      <c r="BON1" s="21"/>
      <c r="BOO1" s="21"/>
      <c r="BOP1" s="21"/>
      <c r="BOQ1" s="21"/>
      <c r="BOR1" s="21"/>
      <c r="BOS1" s="21"/>
      <c r="BOT1" s="21"/>
      <c r="BOU1" s="21"/>
      <c r="BOV1" s="21"/>
      <c r="BOW1" s="21"/>
      <c r="BOX1" s="21"/>
      <c r="BOY1" s="21"/>
      <c r="BOZ1" s="21"/>
      <c r="BPA1" s="21"/>
      <c r="BPB1" s="21"/>
      <c r="BPC1" s="21"/>
      <c r="BPD1" s="21"/>
      <c r="BPE1" s="21"/>
      <c r="BPF1" s="21"/>
      <c r="BPG1" s="21"/>
      <c r="BPH1" s="21"/>
      <c r="BPI1" s="21"/>
      <c r="BPJ1" s="21"/>
      <c r="BPK1" s="21"/>
      <c r="BPL1" s="21"/>
      <c r="BPM1" s="21"/>
      <c r="BPN1" s="21"/>
      <c r="BPO1" s="21"/>
      <c r="BPP1" s="21"/>
      <c r="BPQ1" s="21"/>
      <c r="BPR1" s="21"/>
      <c r="BPS1" s="21"/>
      <c r="BPT1" s="21"/>
      <c r="BPU1" s="21"/>
      <c r="BPV1" s="21"/>
      <c r="BPW1" s="21"/>
      <c r="BPX1" s="21"/>
      <c r="BPY1" s="21"/>
      <c r="BPZ1" s="21"/>
      <c r="BQA1" s="21"/>
      <c r="BQB1" s="21"/>
      <c r="BQC1" s="21"/>
      <c r="BQD1" s="21"/>
      <c r="BQE1" s="21"/>
      <c r="BQF1" s="21"/>
      <c r="BQG1" s="21"/>
      <c r="BQH1" s="21"/>
      <c r="BQI1" s="21"/>
      <c r="BQJ1" s="21"/>
      <c r="BQK1" s="21"/>
      <c r="BQL1" s="21"/>
      <c r="BQM1" s="21"/>
      <c r="BQN1" s="21"/>
      <c r="BQO1" s="21"/>
      <c r="BQP1" s="21"/>
      <c r="BQQ1" s="21"/>
      <c r="BQR1" s="21"/>
      <c r="BQS1" s="21"/>
      <c r="BQT1" s="21"/>
      <c r="BQU1" s="21"/>
      <c r="BQV1" s="21"/>
      <c r="BQW1" s="21"/>
      <c r="BQX1" s="21"/>
      <c r="BQY1" s="21"/>
      <c r="BQZ1" s="21"/>
      <c r="BRA1" s="21"/>
      <c r="BRB1" s="21"/>
      <c r="BRC1" s="21"/>
      <c r="BRD1" s="21"/>
      <c r="BRE1" s="21"/>
      <c r="BRF1" s="21"/>
      <c r="BRG1" s="21"/>
      <c r="BRH1" s="21"/>
      <c r="BRI1" s="21"/>
      <c r="BRJ1" s="21"/>
      <c r="BRK1" s="21"/>
      <c r="BRL1" s="21"/>
      <c r="BRM1" s="21"/>
      <c r="BRN1" s="21"/>
      <c r="BRO1" s="21"/>
      <c r="BRP1" s="21"/>
      <c r="BRQ1" s="21"/>
      <c r="BRR1" s="21"/>
      <c r="BRS1" s="21"/>
      <c r="BRT1" s="21"/>
      <c r="BRU1" s="21"/>
      <c r="BRV1" s="21"/>
      <c r="BRW1" s="21"/>
      <c r="BRX1" s="21"/>
      <c r="BRY1" s="21"/>
      <c r="BRZ1" s="21"/>
      <c r="BSA1" s="21"/>
      <c r="BSB1" s="21"/>
      <c r="BSC1" s="21"/>
      <c r="BSD1" s="21"/>
      <c r="BSE1" s="21"/>
      <c r="BSF1" s="21"/>
      <c r="BSG1" s="21"/>
      <c r="BSH1" s="21"/>
      <c r="BSI1" s="21"/>
      <c r="BSJ1" s="21"/>
      <c r="BSK1" s="21"/>
      <c r="BSL1" s="21"/>
      <c r="BSM1" s="21"/>
      <c r="BSN1" s="21"/>
      <c r="BSO1" s="21"/>
      <c r="BSP1" s="21"/>
      <c r="BSQ1" s="21"/>
      <c r="BSR1" s="21"/>
      <c r="BSS1" s="21"/>
      <c r="BST1" s="21"/>
      <c r="BSU1" s="21"/>
      <c r="BSV1" s="21"/>
      <c r="BSW1" s="21"/>
      <c r="BSX1" s="21"/>
      <c r="BSY1" s="21"/>
      <c r="BSZ1" s="21"/>
      <c r="BTA1" s="21"/>
      <c r="BTB1" s="21"/>
      <c r="BTC1" s="21"/>
      <c r="BTD1" s="21"/>
      <c r="BTE1" s="21"/>
      <c r="BTF1" s="21"/>
      <c r="BTG1" s="21"/>
      <c r="BTH1" s="21"/>
      <c r="BTI1" s="21"/>
      <c r="BTJ1" s="21"/>
      <c r="BTK1" s="21"/>
      <c r="BTL1" s="21"/>
      <c r="BTM1" s="21"/>
      <c r="BTN1" s="21"/>
      <c r="BTO1" s="21"/>
      <c r="BTP1" s="21"/>
      <c r="BTQ1" s="21"/>
      <c r="BTR1" s="21"/>
      <c r="BTS1" s="21"/>
      <c r="BTT1" s="21"/>
      <c r="BTU1" s="21"/>
      <c r="BTV1" s="21"/>
      <c r="BTW1" s="21"/>
      <c r="BTX1" s="21"/>
      <c r="BTY1" s="21"/>
      <c r="BTZ1" s="21"/>
      <c r="BUA1" s="21"/>
      <c r="BUB1" s="21"/>
      <c r="BUC1" s="21"/>
      <c r="BUD1" s="21"/>
      <c r="BUE1" s="21"/>
      <c r="BUF1" s="21"/>
      <c r="BUG1" s="21"/>
      <c r="BUH1" s="21"/>
      <c r="BUI1" s="21"/>
      <c r="BUJ1" s="21"/>
      <c r="BUK1" s="21"/>
      <c r="BUL1" s="21"/>
      <c r="BUM1" s="21"/>
      <c r="BUN1" s="21"/>
      <c r="BUO1" s="21"/>
      <c r="BUP1" s="21"/>
      <c r="BUQ1" s="21"/>
      <c r="BUR1" s="21"/>
      <c r="BUS1" s="21"/>
      <c r="BUT1" s="21"/>
      <c r="BUU1" s="21"/>
      <c r="BUV1" s="21"/>
      <c r="BUW1" s="21"/>
      <c r="BUX1" s="21"/>
      <c r="BUY1" s="21"/>
      <c r="BUZ1" s="21"/>
      <c r="BVA1" s="21"/>
      <c r="BVB1" s="21"/>
      <c r="BVC1" s="21"/>
      <c r="BVD1" s="21"/>
      <c r="BVE1" s="21"/>
      <c r="BVF1" s="21"/>
      <c r="BVG1" s="21"/>
      <c r="BVH1" s="21"/>
      <c r="BVI1" s="21"/>
      <c r="BVJ1" s="21"/>
      <c r="BVK1" s="21"/>
      <c r="BVL1" s="21"/>
      <c r="BVM1" s="21"/>
      <c r="BVN1" s="21"/>
      <c r="BVO1" s="21"/>
      <c r="BVP1" s="21"/>
      <c r="BVQ1" s="21"/>
      <c r="BVR1" s="21"/>
      <c r="BVS1" s="21"/>
      <c r="BVT1" s="21"/>
      <c r="BVU1" s="21"/>
      <c r="BVV1" s="21"/>
      <c r="BVW1" s="21"/>
      <c r="BVX1" s="21"/>
      <c r="BVY1" s="21"/>
      <c r="BVZ1" s="21"/>
      <c r="BWA1" s="21"/>
      <c r="BWB1" s="21"/>
      <c r="BWC1" s="21"/>
      <c r="BWD1" s="21"/>
      <c r="BWE1" s="21"/>
      <c r="BWF1" s="21"/>
      <c r="BWG1" s="21"/>
      <c r="BWH1" s="21"/>
      <c r="BWI1" s="21"/>
      <c r="BWJ1" s="21"/>
      <c r="BWK1" s="21"/>
      <c r="BWL1" s="21"/>
      <c r="BWM1" s="21"/>
      <c r="BWN1" s="21"/>
      <c r="BWO1" s="21"/>
      <c r="BWP1" s="21"/>
      <c r="BWQ1" s="21"/>
      <c r="BWR1" s="21"/>
      <c r="BWS1" s="21"/>
      <c r="BWT1" s="21"/>
      <c r="BWU1" s="21"/>
      <c r="BWV1" s="21"/>
      <c r="BWW1" s="21"/>
      <c r="BWX1" s="21"/>
      <c r="BWY1" s="21"/>
      <c r="BWZ1" s="21"/>
      <c r="BXA1" s="21"/>
      <c r="BXB1" s="21"/>
      <c r="BXC1" s="21"/>
      <c r="BXD1" s="21"/>
      <c r="BXE1" s="21"/>
      <c r="BXF1" s="21"/>
      <c r="BXG1" s="21"/>
      <c r="BXH1" s="21"/>
      <c r="BXI1" s="21"/>
      <c r="BXJ1" s="21"/>
      <c r="BXK1" s="21"/>
      <c r="BXL1" s="21"/>
      <c r="BXM1" s="21"/>
      <c r="BXN1" s="21"/>
      <c r="BXO1" s="21"/>
      <c r="BXP1" s="21"/>
      <c r="BXQ1" s="21"/>
      <c r="BXR1" s="21"/>
      <c r="BXS1" s="21"/>
      <c r="BXT1" s="21"/>
      <c r="BXU1" s="21"/>
      <c r="BXV1" s="21"/>
      <c r="BXW1" s="21"/>
      <c r="BXX1" s="21"/>
      <c r="BXY1" s="21"/>
      <c r="BXZ1" s="21"/>
      <c r="BYA1" s="21"/>
      <c r="BYB1" s="21"/>
      <c r="BYC1" s="21"/>
      <c r="BYD1" s="21"/>
      <c r="BYE1" s="21"/>
      <c r="BYF1" s="21"/>
      <c r="BYG1" s="21"/>
      <c r="BYH1" s="21"/>
      <c r="BYI1" s="21"/>
      <c r="BYJ1" s="21"/>
      <c r="BYK1" s="21"/>
      <c r="BYL1" s="21"/>
      <c r="BYM1" s="21"/>
      <c r="BYN1" s="21"/>
      <c r="BYO1" s="21"/>
      <c r="BYP1" s="21"/>
      <c r="BYQ1" s="21"/>
      <c r="BYR1" s="21"/>
      <c r="BYS1" s="21"/>
      <c r="BYT1" s="21"/>
      <c r="BYU1" s="21"/>
      <c r="BYV1" s="21"/>
      <c r="BYW1" s="21"/>
      <c r="BYX1" s="21"/>
      <c r="BYY1" s="21"/>
      <c r="BYZ1" s="21"/>
      <c r="BZA1" s="21"/>
      <c r="BZB1" s="21"/>
      <c r="BZC1" s="21"/>
      <c r="BZD1" s="21"/>
      <c r="BZE1" s="21"/>
      <c r="BZF1" s="21"/>
      <c r="BZG1" s="21"/>
      <c r="BZH1" s="21"/>
      <c r="BZI1" s="21"/>
      <c r="BZJ1" s="21"/>
      <c r="BZK1" s="21"/>
      <c r="BZL1" s="21"/>
      <c r="BZM1" s="21"/>
      <c r="BZN1" s="21"/>
      <c r="BZO1" s="21"/>
      <c r="BZP1" s="21"/>
      <c r="BZQ1" s="21"/>
      <c r="BZR1" s="21"/>
      <c r="BZS1" s="21"/>
      <c r="BZT1" s="21"/>
      <c r="BZU1" s="21"/>
      <c r="BZV1" s="21"/>
      <c r="BZW1" s="21"/>
      <c r="BZX1" s="21"/>
      <c r="BZY1" s="21"/>
      <c r="BZZ1" s="21"/>
      <c r="CAA1" s="21"/>
      <c r="CAB1" s="21"/>
      <c r="CAC1" s="21"/>
      <c r="CAD1" s="21"/>
      <c r="CAE1" s="21"/>
      <c r="CAF1" s="21"/>
      <c r="CAG1" s="21"/>
      <c r="CAH1" s="21"/>
      <c r="CAI1" s="21"/>
      <c r="CAJ1" s="21"/>
      <c r="CAK1" s="21"/>
      <c r="CAL1" s="21"/>
      <c r="CAM1" s="21"/>
      <c r="CAN1" s="21"/>
      <c r="CAO1" s="21"/>
      <c r="CAP1" s="21"/>
      <c r="CAQ1" s="21"/>
      <c r="CAR1" s="21"/>
      <c r="CAS1" s="21"/>
      <c r="CAT1" s="21"/>
      <c r="CAU1" s="21"/>
      <c r="CAV1" s="21"/>
      <c r="CAW1" s="21"/>
      <c r="CAX1" s="21"/>
      <c r="CAY1" s="21"/>
      <c r="CAZ1" s="21"/>
      <c r="CBA1" s="21"/>
      <c r="CBB1" s="21"/>
      <c r="CBC1" s="21"/>
      <c r="CBD1" s="21"/>
      <c r="CBE1" s="21"/>
      <c r="CBF1" s="21"/>
      <c r="CBG1" s="21"/>
      <c r="CBH1" s="21"/>
      <c r="CBI1" s="21"/>
      <c r="CBJ1" s="21"/>
      <c r="CBK1" s="21"/>
      <c r="CBL1" s="21"/>
      <c r="CBM1" s="21"/>
      <c r="CBN1" s="21"/>
      <c r="CBO1" s="21"/>
      <c r="CBP1" s="21"/>
      <c r="CBQ1" s="21"/>
      <c r="CBR1" s="21"/>
      <c r="CBS1" s="21"/>
      <c r="CBT1" s="21"/>
      <c r="CBU1" s="21"/>
      <c r="CBV1" s="21"/>
      <c r="CBW1" s="21"/>
      <c r="CBX1" s="21"/>
      <c r="CBY1" s="21"/>
      <c r="CBZ1" s="21"/>
      <c r="CCA1" s="21"/>
      <c r="CCB1" s="21"/>
      <c r="CCC1" s="21"/>
      <c r="CCD1" s="21"/>
      <c r="CCE1" s="21"/>
      <c r="CCF1" s="21"/>
      <c r="CCG1" s="21"/>
      <c r="CCH1" s="21"/>
      <c r="CCI1" s="21"/>
      <c r="CCJ1" s="21"/>
      <c r="CCK1" s="21"/>
      <c r="CCL1" s="21"/>
      <c r="CCM1" s="21"/>
      <c r="CCN1" s="21"/>
      <c r="CCO1" s="21"/>
      <c r="CCP1" s="21"/>
      <c r="CCQ1" s="21"/>
      <c r="CCR1" s="21"/>
      <c r="CCS1" s="21"/>
      <c r="CCT1" s="21"/>
      <c r="CCU1" s="21"/>
      <c r="CCV1" s="21"/>
      <c r="CCW1" s="21"/>
      <c r="CCX1" s="21"/>
      <c r="CCY1" s="21"/>
      <c r="CCZ1" s="21"/>
      <c r="CDA1" s="21"/>
      <c r="CDB1" s="21"/>
      <c r="CDC1" s="21"/>
      <c r="CDD1" s="21"/>
      <c r="CDE1" s="21"/>
      <c r="CDF1" s="21"/>
      <c r="CDG1" s="21"/>
      <c r="CDH1" s="21"/>
      <c r="CDI1" s="21"/>
      <c r="CDJ1" s="21"/>
      <c r="CDK1" s="21"/>
      <c r="CDL1" s="21"/>
      <c r="CDM1" s="21"/>
      <c r="CDN1" s="21"/>
      <c r="CDO1" s="21"/>
      <c r="CDP1" s="21"/>
      <c r="CDQ1" s="21"/>
      <c r="CDR1" s="21"/>
      <c r="CDS1" s="21"/>
      <c r="CDT1" s="21"/>
      <c r="CDU1" s="21"/>
      <c r="CDV1" s="21"/>
      <c r="CDW1" s="21"/>
      <c r="CDX1" s="21"/>
      <c r="CDY1" s="21"/>
      <c r="CDZ1" s="21"/>
      <c r="CEA1" s="21"/>
      <c r="CEB1" s="21"/>
      <c r="CEC1" s="21"/>
      <c r="CED1" s="21"/>
      <c r="CEE1" s="21"/>
      <c r="CEF1" s="21"/>
      <c r="CEG1" s="21"/>
      <c r="CEH1" s="21"/>
      <c r="CEI1" s="21"/>
      <c r="CEJ1" s="21"/>
      <c r="CEK1" s="21"/>
      <c r="CEL1" s="21"/>
      <c r="CEM1" s="21"/>
      <c r="CEN1" s="21"/>
      <c r="CEO1" s="21"/>
      <c r="CEP1" s="21"/>
      <c r="CEQ1" s="21"/>
      <c r="CER1" s="21"/>
      <c r="CES1" s="21"/>
      <c r="CET1" s="21"/>
      <c r="CEU1" s="21"/>
      <c r="CEV1" s="21"/>
      <c r="CEW1" s="21"/>
      <c r="CEX1" s="21"/>
      <c r="CEY1" s="21"/>
      <c r="CEZ1" s="21"/>
      <c r="CFA1" s="21"/>
      <c r="CFB1" s="21"/>
      <c r="CFC1" s="21"/>
      <c r="CFD1" s="21"/>
      <c r="CFE1" s="21"/>
      <c r="CFF1" s="21"/>
      <c r="CFG1" s="21"/>
      <c r="CFH1" s="21"/>
      <c r="CFI1" s="21"/>
      <c r="CFJ1" s="21"/>
      <c r="CFK1" s="21"/>
      <c r="CFL1" s="21"/>
      <c r="CFM1" s="21"/>
      <c r="CFN1" s="21"/>
      <c r="CFO1" s="21"/>
      <c r="CFP1" s="21"/>
      <c r="CFQ1" s="21"/>
      <c r="CFR1" s="21"/>
      <c r="CFS1" s="21"/>
      <c r="CFT1" s="21"/>
      <c r="CFU1" s="21"/>
      <c r="CFV1" s="21"/>
      <c r="CFW1" s="21"/>
      <c r="CFX1" s="21"/>
      <c r="CFY1" s="21"/>
      <c r="CFZ1" s="21"/>
      <c r="CGA1" s="21"/>
      <c r="CGB1" s="21"/>
      <c r="CGC1" s="21"/>
      <c r="CGD1" s="21"/>
      <c r="CGE1" s="21"/>
      <c r="CGF1" s="21"/>
      <c r="CGG1" s="21"/>
      <c r="CGH1" s="21"/>
      <c r="CGI1" s="21"/>
      <c r="CGJ1" s="21"/>
      <c r="CGK1" s="21"/>
      <c r="CGL1" s="21"/>
      <c r="CGM1" s="21"/>
      <c r="CGN1" s="21"/>
      <c r="CGO1" s="21"/>
      <c r="CGP1" s="21"/>
      <c r="CGQ1" s="21"/>
      <c r="CGR1" s="21"/>
      <c r="CGS1" s="21"/>
      <c r="CGT1" s="21"/>
      <c r="CGU1" s="21"/>
      <c r="CGV1" s="21"/>
      <c r="CGW1" s="21"/>
      <c r="CGX1" s="21"/>
      <c r="CGY1" s="21"/>
      <c r="CGZ1" s="21"/>
      <c r="CHA1" s="21"/>
      <c r="CHB1" s="21"/>
      <c r="CHC1" s="21"/>
      <c r="CHD1" s="21"/>
      <c r="CHE1" s="21"/>
      <c r="CHF1" s="21"/>
      <c r="CHG1" s="21"/>
      <c r="CHH1" s="21"/>
      <c r="CHI1" s="21"/>
      <c r="CHJ1" s="21"/>
      <c r="CHK1" s="21"/>
      <c r="CHL1" s="21"/>
      <c r="CHM1" s="21"/>
      <c r="CHN1" s="21"/>
      <c r="CHO1" s="21"/>
      <c r="CHP1" s="21"/>
      <c r="CHQ1" s="21"/>
      <c r="CHR1" s="21"/>
      <c r="CHS1" s="21"/>
      <c r="CHT1" s="21"/>
      <c r="CHU1" s="21"/>
      <c r="CHV1" s="21"/>
      <c r="CHW1" s="21"/>
      <c r="CHX1" s="21"/>
      <c r="CHY1" s="21"/>
      <c r="CHZ1" s="21"/>
      <c r="CIA1" s="21"/>
      <c r="CIB1" s="21"/>
      <c r="CIC1" s="21"/>
      <c r="CID1" s="21"/>
      <c r="CIE1" s="21"/>
      <c r="CIF1" s="21"/>
      <c r="CIG1" s="21"/>
      <c r="CIH1" s="21"/>
      <c r="CII1" s="21"/>
      <c r="CIJ1" s="21"/>
      <c r="CIK1" s="21"/>
      <c r="CIL1" s="21"/>
      <c r="CIM1" s="21"/>
      <c r="CIN1" s="21"/>
      <c r="CIO1" s="21"/>
      <c r="CIP1" s="21"/>
      <c r="CIQ1" s="21"/>
      <c r="CIR1" s="21"/>
      <c r="CIS1" s="21"/>
      <c r="CIT1" s="21"/>
      <c r="CIU1" s="21"/>
      <c r="CIV1" s="21"/>
      <c r="CIW1" s="21"/>
      <c r="CIX1" s="21"/>
      <c r="CIY1" s="21"/>
      <c r="CIZ1" s="21"/>
      <c r="CJA1" s="21"/>
      <c r="CJB1" s="21"/>
      <c r="CJC1" s="21"/>
      <c r="CJD1" s="21"/>
      <c r="CJE1" s="21"/>
      <c r="CJF1" s="21"/>
      <c r="CJG1" s="21"/>
      <c r="CJH1" s="21"/>
      <c r="CJI1" s="21"/>
      <c r="CJJ1" s="21"/>
      <c r="CJK1" s="21"/>
      <c r="CJL1" s="21"/>
      <c r="CJM1" s="21"/>
      <c r="CJN1" s="21"/>
      <c r="CJO1" s="21"/>
      <c r="CJP1" s="21"/>
      <c r="CJQ1" s="21"/>
      <c r="CJR1" s="21"/>
      <c r="CJS1" s="21"/>
      <c r="CJT1" s="21"/>
      <c r="CJU1" s="21"/>
      <c r="CJV1" s="21"/>
      <c r="CJW1" s="21"/>
      <c r="CJX1" s="21"/>
      <c r="CJY1" s="21"/>
      <c r="CJZ1" s="21"/>
      <c r="CKA1" s="21"/>
      <c r="CKB1" s="21"/>
      <c r="CKC1" s="21"/>
      <c r="CKD1" s="21"/>
      <c r="CKE1" s="21"/>
      <c r="CKF1" s="21"/>
      <c r="CKG1" s="21"/>
      <c r="CKH1" s="21"/>
      <c r="CKI1" s="21"/>
      <c r="CKJ1" s="21"/>
      <c r="CKK1" s="21"/>
      <c r="CKL1" s="21"/>
      <c r="CKM1" s="21"/>
      <c r="CKN1" s="21"/>
      <c r="CKO1" s="21"/>
      <c r="CKP1" s="21"/>
      <c r="CKQ1" s="21"/>
      <c r="CKR1" s="21"/>
      <c r="CKS1" s="21"/>
      <c r="CKT1" s="21"/>
      <c r="CKU1" s="21"/>
      <c r="CKV1" s="21"/>
      <c r="CKW1" s="21"/>
      <c r="CKX1" s="21"/>
      <c r="CKY1" s="21"/>
      <c r="CKZ1" s="21"/>
      <c r="CLA1" s="21"/>
      <c r="CLB1" s="21"/>
      <c r="CLC1" s="21"/>
      <c r="CLD1" s="21"/>
      <c r="CLE1" s="21"/>
      <c r="CLF1" s="21"/>
      <c r="CLG1" s="21"/>
      <c r="CLH1" s="21"/>
      <c r="CLI1" s="21"/>
      <c r="CLJ1" s="21"/>
      <c r="CLK1" s="21"/>
      <c r="CLL1" s="21"/>
      <c r="CLM1" s="21"/>
      <c r="CLN1" s="21"/>
      <c r="CLO1" s="21"/>
      <c r="CLP1" s="21"/>
      <c r="CLQ1" s="21"/>
      <c r="CLR1" s="21"/>
      <c r="CLS1" s="21"/>
      <c r="CLT1" s="21"/>
      <c r="CLU1" s="21"/>
      <c r="CLV1" s="21"/>
      <c r="CLW1" s="21"/>
      <c r="CLX1" s="21"/>
      <c r="CLY1" s="21"/>
      <c r="CLZ1" s="21"/>
      <c r="CMA1" s="21"/>
      <c r="CMB1" s="21"/>
      <c r="CMC1" s="21"/>
      <c r="CMD1" s="21"/>
      <c r="CME1" s="21"/>
      <c r="CMF1" s="21"/>
      <c r="CMG1" s="21"/>
      <c r="CMH1" s="21"/>
      <c r="CMI1" s="21"/>
      <c r="CMJ1" s="21"/>
      <c r="CMK1" s="21"/>
      <c r="CML1" s="21"/>
      <c r="CMM1" s="21"/>
      <c r="CMN1" s="21"/>
      <c r="CMO1" s="21"/>
      <c r="CMP1" s="21"/>
      <c r="CMQ1" s="21"/>
      <c r="CMR1" s="21"/>
      <c r="CMS1" s="21"/>
      <c r="CMT1" s="21"/>
      <c r="CMU1" s="21"/>
      <c r="CMV1" s="21"/>
      <c r="CMW1" s="21"/>
      <c r="CMX1" s="21"/>
      <c r="CMY1" s="21"/>
      <c r="CMZ1" s="21"/>
      <c r="CNA1" s="21"/>
      <c r="CNB1" s="21"/>
      <c r="CNC1" s="21"/>
      <c r="CND1" s="21"/>
      <c r="CNE1" s="21"/>
      <c r="CNF1" s="21"/>
      <c r="CNG1" s="21"/>
      <c r="CNH1" s="21"/>
      <c r="CNI1" s="21"/>
      <c r="CNJ1" s="21"/>
      <c r="CNK1" s="21"/>
      <c r="CNL1" s="21"/>
      <c r="CNM1" s="21"/>
      <c r="CNN1" s="21"/>
      <c r="CNO1" s="21"/>
      <c r="CNP1" s="21"/>
      <c r="CNQ1" s="21"/>
      <c r="CNR1" s="21"/>
      <c r="CNS1" s="21"/>
      <c r="CNT1" s="21"/>
      <c r="CNU1" s="21"/>
      <c r="CNV1" s="21"/>
      <c r="CNW1" s="21"/>
      <c r="CNX1" s="21"/>
      <c r="CNY1" s="21"/>
      <c r="CNZ1" s="21"/>
      <c r="COA1" s="21"/>
      <c r="COB1" s="21"/>
      <c r="COC1" s="21"/>
      <c r="COD1" s="21"/>
      <c r="COE1" s="21"/>
      <c r="COF1" s="21"/>
      <c r="COG1" s="21"/>
      <c r="COH1" s="21"/>
      <c r="COI1" s="21"/>
      <c r="COJ1" s="21"/>
      <c r="COK1" s="21"/>
      <c r="COL1" s="21"/>
      <c r="COM1" s="21"/>
      <c r="CON1" s="21"/>
      <c r="COO1" s="21"/>
      <c r="COP1" s="21"/>
      <c r="COQ1" s="21"/>
      <c r="COR1" s="21"/>
      <c r="COS1" s="21"/>
      <c r="COT1" s="21"/>
      <c r="COU1" s="21"/>
      <c r="COV1" s="21"/>
      <c r="COW1" s="21"/>
      <c r="COX1" s="21"/>
      <c r="COY1" s="21"/>
      <c r="COZ1" s="21"/>
      <c r="CPA1" s="21"/>
      <c r="CPB1" s="21"/>
      <c r="CPC1" s="21"/>
      <c r="CPD1" s="21"/>
      <c r="CPE1" s="21"/>
      <c r="CPF1" s="21"/>
      <c r="CPG1" s="21"/>
      <c r="CPH1" s="21"/>
      <c r="CPI1" s="21"/>
      <c r="CPJ1" s="21"/>
      <c r="CPK1" s="21"/>
      <c r="CPL1" s="21"/>
      <c r="CPM1" s="21"/>
      <c r="CPN1" s="21"/>
      <c r="CPO1" s="21"/>
      <c r="CPP1" s="21"/>
      <c r="CPQ1" s="21"/>
      <c r="CPR1" s="21"/>
      <c r="CPS1" s="21"/>
      <c r="CPT1" s="21"/>
      <c r="CPU1" s="21"/>
      <c r="CPV1" s="21"/>
      <c r="CPW1" s="21"/>
      <c r="CPX1" s="21"/>
      <c r="CPY1" s="21"/>
      <c r="CPZ1" s="21"/>
      <c r="CQA1" s="21"/>
      <c r="CQB1" s="21"/>
      <c r="CQC1" s="21"/>
      <c r="CQD1" s="21"/>
      <c r="CQE1" s="21"/>
      <c r="CQF1" s="21"/>
      <c r="CQG1" s="21"/>
      <c r="CQH1" s="21"/>
      <c r="CQI1" s="21"/>
      <c r="CQJ1" s="21"/>
      <c r="CQK1" s="21"/>
      <c r="CQL1" s="21"/>
      <c r="CQM1" s="21"/>
      <c r="CQN1" s="21"/>
      <c r="CQO1" s="21"/>
      <c r="CQP1" s="21"/>
      <c r="CQQ1" s="21"/>
      <c r="CQR1" s="21"/>
      <c r="CQS1" s="21"/>
      <c r="CQT1" s="21"/>
      <c r="CQU1" s="21"/>
      <c r="CQV1" s="21"/>
      <c r="CQW1" s="21"/>
      <c r="CQX1" s="21"/>
      <c r="CQY1" s="21"/>
      <c r="CQZ1" s="21"/>
      <c r="CRA1" s="21"/>
      <c r="CRB1" s="21"/>
      <c r="CRC1" s="21"/>
      <c r="CRD1" s="21"/>
      <c r="CRE1" s="21"/>
      <c r="CRF1" s="21"/>
      <c r="CRG1" s="21"/>
      <c r="CRH1" s="21"/>
      <c r="CRI1" s="21"/>
      <c r="CRJ1" s="21"/>
      <c r="CRK1" s="21"/>
      <c r="CRL1" s="21"/>
      <c r="CRM1" s="21"/>
      <c r="CRN1" s="21"/>
      <c r="CRO1" s="21"/>
      <c r="CRP1" s="21"/>
      <c r="CRQ1" s="21"/>
      <c r="CRR1" s="21"/>
      <c r="CRS1" s="21"/>
      <c r="CRT1" s="21"/>
      <c r="CRU1" s="21"/>
      <c r="CRV1" s="21"/>
      <c r="CRW1" s="21"/>
      <c r="CRX1" s="21"/>
      <c r="CRY1" s="21"/>
      <c r="CRZ1" s="21"/>
      <c r="CSA1" s="21"/>
      <c r="CSB1" s="21"/>
      <c r="CSC1" s="21"/>
      <c r="CSD1" s="21"/>
      <c r="CSE1" s="21"/>
      <c r="CSF1" s="21"/>
      <c r="CSG1" s="21"/>
      <c r="CSH1" s="21"/>
      <c r="CSI1" s="21"/>
      <c r="CSJ1" s="21"/>
      <c r="CSK1" s="21"/>
      <c r="CSL1" s="21"/>
      <c r="CSM1" s="21"/>
      <c r="CSN1" s="21"/>
      <c r="CSO1" s="21"/>
      <c r="CSP1" s="21"/>
      <c r="CSQ1" s="21"/>
      <c r="CSR1" s="21"/>
      <c r="CSS1" s="21"/>
      <c r="CST1" s="21"/>
      <c r="CSU1" s="21"/>
      <c r="CSV1" s="21"/>
      <c r="CSW1" s="21"/>
      <c r="CSX1" s="21"/>
      <c r="CSY1" s="21"/>
      <c r="CSZ1" s="21"/>
      <c r="CTA1" s="21"/>
      <c r="CTB1" s="21"/>
      <c r="CTC1" s="21"/>
      <c r="CTD1" s="21"/>
      <c r="CTE1" s="21"/>
      <c r="CTF1" s="21"/>
      <c r="CTG1" s="21"/>
      <c r="CTH1" s="21"/>
      <c r="CTI1" s="21"/>
      <c r="CTJ1" s="21"/>
      <c r="CTK1" s="21"/>
      <c r="CTL1" s="21"/>
      <c r="CTM1" s="21"/>
      <c r="CTN1" s="21"/>
      <c r="CTO1" s="21"/>
      <c r="CTP1" s="21"/>
      <c r="CTQ1" s="21"/>
      <c r="CTR1" s="21"/>
      <c r="CTS1" s="21"/>
      <c r="CTT1" s="21"/>
      <c r="CTU1" s="21"/>
      <c r="CTV1" s="21"/>
      <c r="CTW1" s="21"/>
      <c r="CTX1" s="21"/>
      <c r="CTY1" s="21"/>
      <c r="CTZ1" s="21"/>
      <c r="CUA1" s="21"/>
      <c r="CUB1" s="21"/>
      <c r="CUC1" s="21"/>
      <c r="CUD1" s="21"/>
      <c r="CUE1" s="21"/>
      <c r="CUF1" s="21"/>
      <c r="CUG1" s="21"/>
      <c r="CUH1" s="21"/>
      <c r="CUI1" s="21"/>
      <c r="CUJ1" s="21"/>
      <c r="CUK1" s="21"/>
      <c r="CUL1" s="21"/>
      <c r="CUM1" s="21"/>
      <c r="CUN1" s="21"/>
      <c r="CUO1" s="21"/>
      <c r="CUP1" s="21"/>
      <c r="CUQ1" s="21"/>
      <c r="CUR1" s="21"/>
      <c r="CUS1" s="21"/>
      <c r="CUT1" s="21"/>
      <c r="CUU1" s="21"/>
      <c r="CUV1" s="21"/>
      <c r="CUW1" s="21"/>
      <c r="CUX1" s="21"/>
      <c r="CUY1" s="21"/>
      <c r="CUZ1" s="21"/>
      <c r="CVA1" s="21"/>
      <c r="CVB1" s="21"/>
      <c r="CVC1" s="21"/>
      <c r="CVD1" s="21"/>
      <c r="CVE1" s="21"/>
      <c r="CVF1" s="21"/>
      <c r="CVG1" s="21"/>
      <c r="CVH1" s="21"/>
      <c r="CVI1" s="21"/>
      <c r="CVJ1" s="21"/>
      <c r="CVK1" s="21"/>
      <c r="CVL1" s="21"/>
      <c r="CVM1" s="21"/>
      <c r="CVN1" s="21"/>
      <c r="CVO1" s="21"/>
      <c r="CVP1" s="21"/>
      <c r="CVQ1" s="21"/>
      <c r="CVR1" s="21"/>
      <c r="CVS1" s="21"/>
      <c r="CVT1" s="21"/>
      <c r="CVU1" s="21"/>
      <c r="CVV1" s="21"/>
      <c r="CVW1" s="21"/>
      <c r="CVX1" s="21"/>
      <c r="CVY1" s="21"/>
      <c r="CVZ1" s="21"/>
      <c r="CWA1" s="21"/>
      <c r="CWB1" s="21"/>
      <c r="CWC1" s="21"/>
      <c r="CWD1" s="21"/>
      <c r="CWE1" s="21"/>
      <c r="CWF1" s="21"/>
      <c r="CWG1" s="21"/>
      <c r="CWH1" s="21"/>
      <c r="CWI1" s="21"/>
      <c r="CWJ1" s="21"/>
      <c r="CWK1" s="21"/>
      <c r="CWL1" s="21"/>
      <c r="CWM1" s="21"/>
      <c r="CWN1" s="21"/>
      <c r="CWO1" s="21"/>
      <c r="CWP1" s="21"/>
      <c r="CWQ1" s="21"/>
      <c r="CWR1" s="21"/>
      <c r="CWS1" s="21"/>
      <c r="CWT1" s="21"/>
      <c r="CWU1" s="21"/>
      <c r="CWV1" s="21"/>
      <c r="CWW1" s="21"/>
      <c r="CWX1" s="21"/>
      <c r="CWY1" s="21"/>
      <c r="CWZ1" s="21"/>
      <c r="CXA1" s="21"/>
      <c r="CXB1" s="21"/>
      <c r="CXC1" s="21"/>
      <c r="CXD1" s="21"/>
      <c r="CXE1" s="21"/>
      <c r="CXF1" s="21"/>
      <c r="CXG1" s="21"/>
      <c r="CXH1" s="21"/>
      <c r="CXI1" s="21"/>
      <c r="CXJ1" s="21"/>
      <c r="CXK1" s="21"/>
      <c r="CXL1" s="21"/>
      <c r="CXM1" s="21"/>
      <c r="CXN1" s="21"/>
      <c r="CXO1" s="21"/>
      <c r="CXP1" s="21"/>
      <c r="CXQ1" s="21"/>
      <c r="CXR1" s="21"/>
      <c r="CXS1" s="21"/>
      <c r="CXT1" s="21"/>
      <c r="CXU1" s="21"/>
      <c r="CXV1" s="21"/>
      <c r="CXW1" s="21"/>
      <c r="CXX1" s="21"/>
      <c r="CXY1" s="21"/>
      <c r="CXZ1" s="21"/>
      <c r="CYA1" s="21"/>
      <c r="CYB1" s="21"/>
      <c r="CYC1" s="21"/>
      <c r="CYD1" s="21"/>
      <c r="CYE1" s="21"/>
      <c r="CYF1" s="21"/>
      <c r="CYG1" s="21"/>
      <c r="CYH1" s="21"/>
      <c r="CYI1" s="21"/>
      <c r="CYJ1" s="21"/>
      <c r="CYK1" s="21"/>
      <c r="CYL1" s="21"/>
      <c r="CYM1" s="21"/>
      <c r="CYN1" s="21"/>
      <c r="CYO1" s="21"/>
      <c r="CYP1" s="21"/>
      <c r="CYQ1" s="21"/>
      <c r="CYR1" s="21"/>
      <c r="CYS1" s="21"/>
      <c r="CYT1" s="21"/>
      <c r="CYU1" s="21"/>
      <c r="CYV1" s="21"/>
      <c r="CYW1" s="21"/>
      <c r="CYX1" s="21"/>
      <c r="CYY1" s="21"/>
      <c r="CYZ1" s="21"/>
      <c r="CZA1" s="21"/>
      <c r="CZB1" s="21"/>
      <c r="CZC1" s="21"/>
      <c r="CZD1" s="21"/>
      <c r="CZE1" s="21"/>
      <c r="CZF1" s="21"/>
      <c r="CZG1" s="21"/>
      <c r="CZH1" s="21"/>
      <c r="CZI1" s="21"/>
      <c r="CZJ1" s="21"/>
      <c r="CZK1" s="21"/>
      <c r="CZL1" s="21"/>
      <c r="CZM1" s="21"/>
      <c r="CZN1" s="21"/>
      <c r="CZO1" s="21"/>
      <c r="CZP1" s="21"/>
      <c r="CZQ1" s="21"/>
      <c r="CZR1" s="21"/>
      <c r="CZS1" s="21"/>
      <c r="CZT1" s="21"/>
      <c r="CZU1" s="21"/>
      <c r="CZV1" s="21"/>
      <c r="CZW1" s="21"/>
      <c r="CZX1" s="21"/>
      <c r="CZY1" s="21"/>
      <c r="CZZ1" s="21"/>
      <c r="DAA1" s="21"/>
      <c r="DAB1" s="21"/>
      <c r="DAC1" s="21"/>
      <c r="DAD1" s="21"/>
      <c r="DAE1" s="21"/>
      <c r="DAF1" s="21"/>
      <c r="DAG1" s="21"/>
      <c r="DAH1" s="21"/>
      <c r="DAI1" s="21"/>
      <c r="DAJ1" s="21"/>
      <c r="DAK1" s="21"/>
      <c r="DAL1" s="21"/>
      <c r="DAM1" s="21"/>
      <c r="DAN1" s="21"/>
      <c r="DAO1" s="21"/>
      <c r="DAP1" s="21"/>
      <c r="DAQ1" s="21"/>
      <c r="DAR1" s="21"/>
      <c r="DAS1" s="21"/>
      <c r="DAT1" s="21"/>
      <c r="DAU1" s="21"/>
      <c r="DAV1" s="21"/>
      <c r="DAW1" s="21"/>
      <c r="DAX1" s="21"/>
      <c r="DAY1" s="21"/>
      <c r="DAZ1" s="21"/>
      <c r="DBA1" s="21"/>
      <c r="DBB1" s="21"/>
      <c r="DBC1" s="21"/>
      <c r="DBD1" s="21"/>
      <c r="DBE1" s="21"/>
      <c r="DBF1" s="21"/>
      <c r="DBG1" s="21"/>
      <c r="DBH1" s="21"/>
      <c r="DBI1" s="21"/>
      <c r="DBJ1" s="21"/>
      <c r="DBK1" s="21"/>
      <c r="DBL1" s="21"/>
      <c r="DBM1" s="21"/>
      <c r="DBN1" s="21"/>
      <c r="DBO1" s="21"/>
      <c r="DBP1" s="21"/>
      <c r="DBQ1" s="21"/>
      <c r="DBR1" s="21"/>
      <c r="DBS1" s="21"/>
      <c r="DBT1" s="21"/>
      <c r="DBU1" s="21"/>
      <c r="DBV1" s="21"/>
      <c r="DBW1" s="21"/>
      <c r="DBX1" s="21"/>
      <c r="DBY1" s="21"/>
      <c r="DBZ1" s="21"/>
      <c r="DCA1" s="21"/>
      <c r="DCB1" s="21"/>
      <c r="DCC1" s="21"/>
      <c r="DCD1" s="21"/>
      <c r="DCE1" s="21"/>
      <c r="DCF1" s="21"/>
      <c r="DCG1" s="21"/>
      <c r="DCH1" s="21"/>
      <c r="DCI1" s="21"/>
      <c r="DCJ1" s="21"/>
      <c r="DCK1" s="21"/>
      <c r="DCL1" s="21"/>
      <c r="DCM1" s="21"/>
      <c r="DCN1" s="21"/>
      <c r="DCO1" s="21"/>
      <c r="DCP1" s="21"/>
      <c r="DCQ1" s="21"/>
      <c r="DCR1" s="21"/>
      <c r="DCS1" s="21"/>
      <c r="DCT1" s="21"/>
      <c r="DCU1" s="21"/>
      <c r="DCV1" s="21"/>
      <c r="DCW1" s="21"/>
      <c r="DCX1" s="21"/>
      <c r="DCY1" s="21"/>
      <c r="DCZ1" s="21"/>
      <c r="DDA1" s="21"/>
      <c r="DDB1" s="21"/>
      <c r="DDC1" s="21"/>
      <c r="DDD1" s="21"/>
      <c r="DDE1" s="21"/>
      <c r="DDF1" s="21"/>
      <c r="DDG1" s="21"/>
      <c r="DDH1" s="21"/>
      <c r="DDI1" s="21"/>
      <c r="DDJ1" s="21"/>
      <c r="DDK1" s="21"/>
      <c r="DDL1" s="21"/>
      <c r="DDM1" s="21"/>
      <c r="DDN1" s="21"/>
      <c r="DDO1" s="21"/>
      <c r="DDP1" s="21"/>
      <c r="DDQ1" s="21"/>
      <c r="DDR1" s="21"/>
      <c r="DDS1" s="21"/>
      <c r="DDT1" s="21"/>
      <c r="DDU1" s="21"/>
      <c r="DDV1" s="21"/>
      <c r="DDW1" s="21"/>
      <c r="DDX1" s="21"/>
      <c r="DDY1" s="21"/>
      <c r="DDZ1" s="21"/>
      <c r="DEA1" s="21"/>
      <c r="DEB1" s="21"/>
      <c r="DEC1" s="21"/>
      <c r="DED1" s="21"/>
      <c r="DEE1" s="21"/>
      <c r="DEF1" s="21"/>
      <c r="DEG1" s="21"/>
      <c r="DEH1" s="21"/>
      <c r="DEI1" s="21"/>
      <c r="DEJ1" s="21"/>
      <c r="DEK1" s="21"/>
      <c r="DEL1" s="21"/>
      <c r="DEM1" s="21"/>
      <c r="DEN1" s="21"/>
      <c r="DEO1" s="21"/>
      <c r="DEP1" s="21"/>
      <c r="DEQ1" s="21"/>
      <c r="DER1" s="21"/>
      <c r="DES1" s="21"/>
      <c r="DET1" s="21"/>
      <c r="DEU1" s="21"/>
      <c r="DEV1" s="21"/>
      <c r="DEW1" s="21"/>
      <c r="DEX1" s="21"/>
      <c r="DEY1" s="21"/>
      <c r="DEZ1" s="21"/>
      <c r="DFA1" s="21"/>
      <c r="DFB1" s="21"/>
      <c r="DFC1" s="21"/>
      <c r="DFD1" s="21"/>
      <c r="DFE1" s="21"/>
      <c r="DFF1" s="21"/>
      <c r="DFG1" s="21"/>
      <c r="DFH1" s="21"/>
      <c r="DFI1" s="21"/>
      <c r="DFJ1" s="21"/>
      <c r="DFK1" s="21"/>
      <c r="DFL1" s="21"/>
      <c r="DFM1" s="21"/>
      <c r="DFN1" s="21"/>
      <c r="DFO1" s="21"/>
      <c r="DFP1" s="21"/>
      <c r="DFQ1" s="21"/>
      <c r="DFR1" s="21"/>
      <c r="DFS1" s="21"/>
      <c r="DFT1" s="21"/>
      <c r="DFU1" s="21"/>
      <c r="DFV1" s="21"/>
      <c r="DFW1" s="21"/>
      <c r="DFX1" s="21"/>
      <c r="DFY1" s="21"/>
      <c r="DFZ1" s="21"/>
      <c r="DGA1" s="21"/>
      <c r="DGB1" s="21"/>
      <c r="DGC1" s="21"/>
      <c r="DGD1" s="21"/>
      <c r="DGE1" s="21"/>
      <c r="DGF1" s="21"/>
      <c r="DGG1" s="21"/>
      <c r="DGH1" s="21"/>
      <c r="DGI1" s="21"/>
      <c r="DGJ1" s="21"/>
      <c r="DGK1" s="21"/>
      <c r="DGL1" s="21"/>
      <c r="DGM1" s="21"/>
      <c r="DGN1" s="21"/>
      <c r="DGO1" s="21"/>
      <c r="DGP1" s="21"/>
      <c r="DGQ1" s="21"/>
      <c r="DGR1" s="21"/>
      <c r="DGS1" s="21"/>
      <c r="DGT1" s="21"/>
      <c r="DGU1" s="21"/>
      <c r="DGV1" s="21"/>
      <c r="DGW1" s="21"/>
      <c r="DGX1" s="21"/>
      <c r="DGY1" s="21"/>
      <c r="DGZ1" s="21"/>
      <c r="DHA1" s="21"/>
      <c r="DHB1" s="21"/>
      <c r="DHC1" s="21"/>
      <c r="DHD1" s="21"/>
      <c r="DHE1" s="21"/>
      <c r="DHF1" s="21"/>
      <c r="DHG1" s="21"/>
      <c r="DHH1" s="21"/>
      <c r="DHI1" s="21"/>
      <c r="DHJ1" s="21"/>
      <c r="DHK1" s="21"/>
      <c r="DHL1" s="21"/>
      <c r="DHM1" s="21"/>
      <c r="DHN1" s="21"/>
      <c r="DHO1" s="21"/>
      <c r="DHP1" s="21"/>
      <c r="DHQ1" s="21"/>
      <c r="DHR1" s="21"/>
      <c r="DHS1" s="21"/>
      <c r="DHT1" s="21"/>
      <c r="DHU1" s="21"/>
      <c r="DHV1" s="21"/>
      <c r="DHW1" s="21"/>
      <c r="DHX1" s="21"/>
      <c r="DHY1" s="21"/>
      <c r="DHZ1" s="21"/>
      <c r="DIA1" s="21"/>
      <c r="DIB1" s="21"/>
      <c r="DIC1" s="21"/>
      <c r="DID1" s="21"/>
      <c r="DIE1" s="21"/>
      <c r="DIF1" s="21"/>
      <c r="DIG1" s="21"/>
      <c r="DIH1" s="21"/>
      <c r="DII1" s="21"/>
      <c r="DIJ1" s="21"/>
      <c r="DIK1" s="21"/>
      <c r="DIL1" s="21"/>
      <c r="DIM1" s="21"/>
      <c r="DIN1" s="21"/>
      <c r="DIO1" s="21"/>
      <c r="DIP1" s="21"/>
      <c r="DIQ1" s="21"/>
      <c r="DIR1" s="21"/>
      <c r="DIS1" s="21"/>
      <c r="DIT1" s="21"/>
      <c r="DIU1" s="21"/>
      <c r="DIV1" s="21"/>
      <c r="DIW1" s="21"/>
      <c r="DIX1" s="21"/>
      <c r="DIY1" s="21"/>
      <c r="DIZ1" s="21"/>
      <c r="DJA1" s="21"/>
      <c r="DJB1" s="21"/>
      <c r="DJC1" s="21"/>
      <c r="DJD1" s="21"/>
      <c r="DJE1" s="21"/>
      <c r="DJF1" s="21"/>
      <c r="DJG1" s="21"/>
      <c r="DJH1" s="21"/>
      <c r="DJI1" s="21"/>
      <c r="DJJ1" s="21"/>
      <c r="DJK1" s="21"/>
      <c r="DJL1" s="21"/>
      <c r="DJM1" s="21"/>
      <c r="DJN1" s="21"/>
      <c r="DJO1" s="21"/>
      <c r="DJP1" s="21"/>
      <c r="DJQ1" s="21"/>
      <c r="DJR1" s="21"/>
      <c r="DJS1" s="21"/>
      <c r="DJT1" s="21"/>
      <c r="DJU1" s="21"/>
      <c r="DJV1" s="21"/>
      <c r="DJW1" s="21"/>
      <c r="DJX1" s="21"/>
      <c r="DJY1" s="21"/>
      <c r="DJZ1" s="21"/>
      <c r="DKA1" s="21"/>
      <c r="DKB1" s="21"/>
      <c r="DKC1" s="21"/>
      <c r="DKD1" s="21"/>
      <c r="DKE1" s="21"/>
      <c r="DKF1" s="21"/>
      <c r="DKG1" s="21"/>
      <c r="DKH1" s="21"/>
      <c r="DKI1" s="21"/>
      <c r="DKJ1" s="21"/>
      <c r="DKK1" s="21"/>
      <c r="DKL1" s="21"/>
      <c r="DKM1" s="21"/>
      <c r="DKN1" s="21"/>
      <c r="DKO1" s="21"/>
      <c r="DKP1" s="21"/>
      <c r="DKQ1" s="21"/>
      <c r="DKR1" s="21"/>
      <c r="DKS1" s="21"/>
      <c r="DKT1" s="21"/>
      <c r="DKU1" s="21"/>
      <c r="DKV1" s="21"/>
      <c r="DKW1" s="21"/>
      <c r="DKX1" s="21"/>
      <c r="DKY1" s="21"/>
      <c r="DKZ1" s="21"/>
      <c r="DLA1" s="21"/>
      <c r="DLB1" s="21"/>
      <c r="DLC1" s="21"/>
      <c r="DLD1" s="21"/>
      <c r="DLE1" s="21"/>
      <c r="DLF1" s="21"/>
      <c r="DLG1" s="21"/>
      <c r="DLH1" s="21"/>
      <c r="DLI1" s="21"/>
      <c r="DLJ1" s="21"/>
      <c r="DLK1" s="21"/>
      <c r="DLL1" s="21"/>
      <c r="DLM1" s="21"/>
      <c r="DLN1" s="21"/>
      <c r="DLO1" s="21"/>
      <c r="DLP1" s="21"/>
      <c r="DLQ1" s="21"/>
      <c r="DLR1" s="21"/>
      <c r="DLS1" s="21"/>
      <c r="DLT1" s="21"/>
      <c r="DLU1" s="21"/>
      <c r="DLV1" s="21"/>
      <c r="DLW1" s="21"/>
      <c r="DLX1" s="21"/>
      <c r="DLY1" s="21"/>
      <c r="DLZ1" s="21"/>
      <c r="DMA1" s="21"/>
      <c r="DMB1" s="21"/>
      <c r="DMC1" s="21"/>
      <c r="DMD1" s="21"/>
      <c r="DME1" s="21"/>
      <c r="DMF1" s="21"/>
      <c r="DMG1" s="21"/>
      <c r="DMH1" s="21"/>
      <c r="DMI1" s="21"/>
      <c r="DMJ1" s="21"/>
      <c r="DMK1" s="21"/>
      <c r="DML1" s="21"/>
      <c r="DMM1" s="21"/>
      <c r="DMN1" s="21"/>
      <c r="DMO1" s="21"/>
      <c r="DMP1" s="21"/>
      <c r="DMQ1" s="21"/>
      <c r="DMR1" s="21"/>
      <c r="DMS1" s="21"/>
      <c r="DMT1" s="21"/>
      <c r="DMU1" s="21"/>
      <c r="DMV1" s="21"/>
      <c r="DMW1" s="21"/>
      <c r="DMX1" s="21"/>
      <c r="DMY1" s="21"/>
      <c r="DMZ1" s="21"/>
      <c r="DNA1" s="21"/>
      <c r="DNB1" s="21"/>
      <c r="DNC1" s="21"/>
      <c r="DND1" s="21"/>
      <c r="DNE1" s="21"/>
      <c r="DNF1" s="21"/>
      <c r="DNG1" s="21"/>
      <c r="DNH1" s="21"/>
      <c r="DNI1" s="21"/>
      <c r="DNJ1" s="21"/>
      <c r="DNK1" s="21"/>
      <c r="DNL1" s="21"/>
      <c r="DNM1" s="21"/>
      <c r="DNN1" s="21"/>
      <c r="DNO1" s="21"/>
      <c r="DNP1" s="21"/>
      <c r="DNQ1" s="21"/>
      <c r="DNR1" s="21"/>
      <c r="DNS1" s="21"/>
      <c r="DNT1" s="21"/>
      <c r="DNU1" s="21"/>
      <c r="DNV1" s="21"/>
      <c r="DNW1" s="21"/>
      <c r="DNX1" s="21"/>
      <c r="DNY1" s="21"/>
      <c r="DNZ1" s="21"/>
      <c r="DOA1" s="21"/>
      <c r="DOB1" s="21"/>
      <c r="DOC1" s="21"/>
      <c r="DOD1" s="21"/>
      <c r="DOE1" s="21"/>
      <c r="DOF1" s="21"/>
      <c r="DOG1" s="21"/>
      <c r="DOH1" s="21"/>
      <c r="DOI1" s="21"/>
      <c r="DOJ1" s="21"/>
      <c r="DOK1" s="21"/>
      <c r="DOL1" s="21"/>
      <c r="DOM1" s="21"/>
      <c r="DON1" s="21"/>
      <c r="DOO1" s="21"/>
      <c r="DOP1" s="21"/>
      <c r="DOQ1" s="21"/>
      <c r="DOR1" s="21"/>
      <c r="DOS1" s="21"/>
      <c r="DOT1" s="21"/>
      <c r="DOU1" s="21"/>
      <c r="DOV1" s="21"/>
      <c r="DOW1" s="21"/>
      <c r="DOX1" s="21"/>
      <c r="DOY1" s="21"/>
      <c r="DOZ1" s="21"/>
      <c r="DPA1" s="21"/>
      <c r="DPB1" s="21"/>
      <c r="DPC1" s="21"/>
      <c r="DPD1" s="21"/>
      <c r="DPE1" s="21"/>
      <c r="DPF1" s="21"/>
      <c r="DPG1" s="21"/>
      <c r="DPH1" s="21"/>
      <c r="DPI1" s="21"/>
      <c r="DPJ1" s="21"/>
      <c r="DPK1" s="21"/>
      <c r="DPL1" s="21"/>
      <c r="DPM1" s="21"/>
      <c r="DPN1" s="21"/>
      <c r="DPO1" s="21"/>
      <c r="DPP1" s="21"/>
      <c r="DPQ1" s="21"/>
      <c r="DPR1" s="21"/>
      <c r="DPS1" s="21"/>
      <c r="DPT1" s="21"/>
      <c r="DPU1" s="21"/>
      <c r="DPV1" s="21"/>
      <c r="DPW1" s="21"/>
      <c r="DPX1" s="21"/>
      <c r="DPY1" s="21"/>
      <c r="DPZ1" s="21"/>
      <c r="DQA1" s="21"/>
      <c r="DQB1" s="21"/>
      <c r="DQC1" s="21"/>
      <c r="DQD1" s="21"/>
      <c r="DQE1" s="21"/>
      <c r="DQF1" s="21"/>
      <c r="DQG1" s="21"/>
      <c r="DQH1" s="21"/>
      <c r="DQI1" s="21"/>
      <c r="DQJ1" s="21"/>
      <c r="DQK1" s="21"/>
      <c r="DQL1" s="21"/>
      <c r="DQM1" s="21"/>
      <c r="DQN1" s="21"/>
      <c r="DQO1" s="21"/>
      <c r="DQP1" s="21"/>
      <c r="DQQ1" s="21"/>
      <c r="DQR1" s="21"/>
      <c r="DQS1" s="21"/>
      <c r="DQT1" s="21"/>
      <c r="DQU1" s="21"/>
      <c r="DQV1" s="21"/>
      <c r="DQW1" s="21"/>
      <c r="DQX1" s="21"/>
      <c r="DQY1" s="21"/>
      <c r="DQZ1" s="21"/>
      <c r="DRA1" s="21"/>
      <c r="DRB1" s="21"/>
      <c r="DRC1" s="21"/>
      <c r="DRD1" s="21"/>
      <c r="DRE1" s="21"/>
      <c r="DRF1" s="21"/>
      <c r="DRG1" s="21"/>
      <c r="DRH1" s="21"/>
      <c r="DRI1" s="21"/>
      <c r="DRJ1" s="21"/>
      <c r="DRK1" s="21"/>
      <c r="DRL1" s="21"/>
      <c r="DRM1" s="21"/>
      <c r="DRN1" s="21"/>
      <c r="DRO1" s="21"/>
      <c r="DRP1" s="21"/>
      <c r="DRQ1" s="21"/>
      <c r="DRR1" s="21"/>
      <c r="DRS1" s="21"/>
      <c r="DRT1" s="21"/>
      <c r="DRU1" s="21"/>
      <c r="DRV1" s="21"/>
      <c r="DRW1" s="21"/>
      <c r="DRX1" s="21"/>
      <c r="DRY1" s="21"/>
      <c r="DRZ1" s="21"/>
      <c r="DSA1" s="21"/>
      <c r="DSB1" s="21"/>
      <c r="DSC1" s="21"/>
      <c r="DSD1" s="21"/>
      <c r="DSE1" s="21"/>
      <c r="DSF1" s="21"/>
      <c r="DSG1" s="21"/>
      <c r="DSH1" s="21"/>
      <c r="DSI1" s="21"/>
      <c r="DSJ1" s="21"/>
      <c r="DSK1" s="21"/>
      <c r="DSL1" s="21"/>
      <c r="DSM1" s="21"/>
      <c r="DSN1" s="21"/>
      <c r="DSO1" s="21"/>
      <c r="DSP1" s="21"/>
      <c r="DSQ1" s="21"/>
      <c r="DSR1" s="21"/>
      <c r="DSS1" s="21"/>
      <c r="DST1" s="21"/>
      <c r="DSU1" s="21"/>
      <c r="DSV1" s="21"/>
      <c r="DSW1" s="21"/>
      <c r="DSX1" s="21"/>
      <c r="DSY1" s="21"/>
      <c r="DSZ1" s="21"/>
      <c r="DTA1" s="21"/>
      <c r="DTB1" s="21"/>
      <c r="DTC1" s="21"/>
      <c r="DTD1" s="21"/>
      <c r="DTE1" s="21"/>
      <c r="DTF1" s="21"/>
      <c r="DTG1" s="21"/>
      <c r="DTH1" s="21"/>
      <c r="DTI1" s="21"/>
      <c r="DTJ1" s="21"/>
      <c r="DTK1" s="21"/>
      <c r="DTL1" s="21"/>
      <c r="DTM1" s="21"/>
      <c r="DTN1" s="21"/>
      <c r="DTO1" s="21"/>
      <c r="DTP1" s="21"/>
      <c r="DTQ1" s="21"/>
      <c r="DTR1" s="21"/>
      <c r="DTS1" s="21"/>
      <c r="DTT1" s="21"/>
      <c r="DTU1" s="21"/>
      <c r="DTV1" s="21"/>
      <c r="DTW1" s="21"/>
      <c r="DTX1" s="21"/>
      <c r="DTY1" s="21"/>
      <c r="DTZ1" s="21"/>
      <c r="DUA1" s="21"/>
      <c r="DUB1" s="21"/>
      <c r="DUC1" s="21"/>
      <c r="DUD1" s="21"/>
      <c r="DUE1" s="21"/>
      <c r="DUF1" s="21"/>
      <c r="DUG1" s="21"/>
      <c r="DUH1" s="21"/>
      <c r="DUI1" s="21"/>
      <c r="DUJ1" s="21"/>
      <c r="DUK1" s="21"/>
      <c r="DUL1" s="21"/>
      <c r="DUM1" s="21"/>
      <c r="DUN1" s="21"/>
      <c r="DUO1" s="21"/>
      <c r="DUP1" s="21"/>
      <c r="DUQ1" s="21"/>
      <c r="DUR1" s="21"/>
      <c r="DUS1" s="21"/>
      <c r="DUT1" s="21"/>
      <c r="DUU1" s="21"/>
      <c r="DUV1" s="21"/>
      <c r="DUW1" s="21"/>
      <c r="DUX1" s="21"/>
      <c r="DUY1" s="21"/>
      <c r="DUZ1" s="21"/>
      <c r="DVA1" s="21"/>
      <c r="DVB1" s="21"/>
      <c r="DVC1" s="21"/>
      <c r="DVD1" s="21"/>
      <c r="DVE1" s="21"/>
      <c r="DVF1" s="21"/>
      <c r="DVG1" s="21"/>
      <c r="DVH1" s="21"/>
      <c r="DVI1" s="21"/>
      <c r="DVJ1" s="21"/>
      <c r="DVK1" s="21"/>
      <c r="DVL1" s="21"/>
      <c r="DVM1" s="21"/>
      <c r="DVN1" s="21"/>
      <c r="DVO1" s="21"/>
      <c r="DVP1" s="21"/>
      <c r="DVQ1" s="21"/>
      <c r="DVR1" s="21"/>
      <c r="DVS1" s="21"/>
      <c r="DVT1" s="21"/>
      <c r="DVU1" s="21"/>
      <c r="DVV1" s="21"/>
      <c r="DVW1" s="21"/>
      <c r="DVX1" s="21"/>
      <c r="DVY1" s="21"/>
      <c r="DVZ1" s="21"/>
      <c r="DWA1" s="21"/>
      <c r="DWB1" s="21"/>
      <c r="DWC1" s="21"/>
      <c r="DWD1" s="21"/>
      <c r="DWE1" s="21"/>
      <c r="DWF1" s="21"/>
      <c r="DWG1" s="21"/>
      <c r="DWH1" s="21"/>
      <c r="DWI1" s="21"/>
      <c r="DWJ1" s="21"/>
      <c r="DWK1" s="21"/>
      <c r="DWL1" s="21"/>
      <c r="DWM1" s="21"/>
      <c r="DWN1" s="21"/>
      <c r="DWO1" s="21"/>
      <c r="DWP1" s="21"/>
      <c r="DWQ1" s="21"/>
      <c r="DWR1" s="21"/>
      <c r="DWS1" s="21"/>
      <c r="DWT1" s="21"/>
      <c r="DWU1" s="21"/>
      <c r="DWV1" s="21"/>
      <c r="DWW1" s="21"/>
      <c r="DWX1" s="21"/>
      <c r="DWY1" s="21"/>
      <c r="DWZ1" s="21"/>
      <c r="DXA1" s="21"/>
      <c r="DXB1" s="21"/>
      <c r="DXC1" s="21"/>
      <c r="DXD1" s="21"/>
      <c r="DXE1" s="21"/>
      <c r="DXF1" s="21"/>
      <c r="DXG1" s="21"/>
      <c r="DXH1" s="21"/>
      <c r="DXI1" s="21"/>
      <c r="DXJ1" s="21"/>
      <c r="DXK1" s="21"/>
      <c r="DXL1" s="21"/>
      <c r="DXM1" s="21"/>
      <c r="DXN1" s="21"/>
      <c r="DXO1" s="21"/>
      <c r="DXP1" s="21"/>
      <c r="DXQ1" s="21"/>
      <c r="DXR1" s="21"/>
      <c r="DXS1" s="21"/>
      <c r="DXT1" s="21"/>
      <c r="DXU1" s="21"/>
      <c r="DXV1" s="21"/>
      <c r="DXW1" s="21"/>
      <c r="DXX1" s="21"/>
      <c r="DXY1" s="21"/>
      <c r="DXZ1" s="21"/>
      <c r="DYA1" s="21"/>
      <c r="DYB1" s="21"/>
      <c r="DYC1" s="21"/>
      <c r="DYD1" s="21"/>
      <c r="DYE1" s="21"/>
      <c r="DYF1" s="21"/>
      <c r="DYG1" s="21"/>
      <c r="DYH1" s="21"/>
      <c r="DYI1" s="21"/>
      <c r="DYJ1" s="21"/>
      <c r="DYK1" s="21"/>
      <c r="DYL1" s="21"/>
      <c r="DYM1" s="21"/>
      <c r="DYN1" s="21"/>
      <c r="DYO1" s="21"/>
      <c r="DYP1" s="21"/>
      <c r="DYQ1" s="21"/>
      <c r="DYR1" s="21"/>
      <c r="DYS1" s="21"/>
      <c r="DYT1" s="21"/>
      <c r="DYU1" s="21"/>
      <c r="DYV1" s="21"/>
      <c r="DYW1" s="21"/>
      <c r="DYX1" s="21"/>
      <c r="DYY1" s="21"/>
      <c r="DYZ1" s="21"/>
      <c r="DZA1" s="21"/>
      <c r="DZB1" s="21"/>
      <c r="DZC1" s="21"/>
      <c r="DZD1" s="21"/>
      <c r="DZE1" s="21"/>
      <c r="DZF1" s="21"/>
      <c r="DZG1" s="21"/>
      <c r="DZH1" s="21"/>
      <c r="DZI1" s="21"/>
      <c r="DZJ1" s="21"/>
      <c r="DZK1" s="21"/>
      <c r="DZL1" s="21"/>
      <c r="DZM1" s="21"/>
      <c r="DZN1" s="21"/>
      <c r="DZO1" s="21"/>
      <c r="DZP1" s="21"/>
      <c r="DZQ1" s="21"/>
      <c r="DZR1" s="21"/>
      <c r="DZS1" s="21"/>
      <c r="DZT1" s="21"/>
      <c r="DZU1" s="21"/>
      <c r="DZV1" s="21"/>
      <c r="DZW1" s="21"/>
      <c r="DZX1" s="21"/>
      <c r="DZY1" s="21"/>
      <c r="DZZ1" s="21"/>
      <c r="EAA1" s="21"/>
      <c r="EAB1" s="21"/>
      <c r="EAC1" s="21"/>
      <c r="EAD1" s="21"/>
      <c r="EAE1" s="21"/>
      <c r="EAF1" s="21"/>
      <c r="EAG1" s="21"/>
      <c r="EAH1" s="21"/>
      <c r="EAI1" s="21"/>
      <c r="EAJ1" s="21"/>
      <c r="EAK1" s="21"/>
      <c r="EAL1" s="21"/>
      <c r="EAM1" s="21"/>
      <c r="EAN1" s="21"/>
      <c r="EAO1" s="21"/>
      <c r="EAP1" s="21"/>
      <c r="EAQ1" s="21"/>
      <c r="EAR1" s="21"/>
      <c r="EAS1" s="21"/>
      <c r="EAT1" s="21"/>
      <c r="EAU1" s="21"/>
      <c r="EAV1" s="21"/>
      <c r="EAW1" s="21"/>
      <c r="EAX1" s="21"/>
      <c r="EAY1" s="21"/>
      <c r="EAZ1" s="21"/>
      <c r="EBA1" s="21"/>
      <c r="EBB1" s="21"/>
      <c r="EBC1" s="21"/>
      <c r="EBD1" s="21"/>
      <c r="EBE1" s="21"/>
      <c r="EBF1" s="21"/>
      <c r="EBG1" s="21"/>
      <c r="EBH1" s="21"/>
      <c r="EBI1" s="21"/>
      <c r="EBJ1" s="21"/>
      <c r="EBK1" s="21"/>
      <c r="EBL1" s="21"/>
      <c r="EBM1" s="21"/>
      <c r="EBN1" s="21"/>
      <c r="EBO1" s="21"/>
      <c r="EBP1" s="21"/>
      <c r="EBQ1" s="21"/>
      <c r="EBR1" s="21"/>
      <c r="EBS1" s="21"/>
      <c r="EBT1" s="21"/>
      <c r="EBU1" s="21"/>
      <c r="EBV1" s="21"/>
      <c r="EBW1" s="21"/>
      <c r="EBX1" s="21"/>
      <c r="EBY1" s="21"/>
      <c r="EBZ1" s="21"/>
      <c r="ECA1" s="21"/>
      <c r="ECB1" s="21"/>
      <c r="ECC1" s="21"/>
      <c r="ECD1" s="21"/>
      <c r="ECE1" s="21"/>
      <c r="ECF1" s="21"/>
      <c r="ECG1" s="21"/>
      <c r="ECH1" s="21"/>
      <c r="ECI1" s="21"/>
      <c r="ECJ1" s="21"/>
      <c r="ECK1" s="21"/>
      <c r="ECL1" s="21"/>
      <c r="ECM1" s="21"/>
      <c r="ECN1" s="21"/>
      <c r="ECO1" s="21"/>
      <c r="ECP1" s="21"/>
      <c r="ECQ1" s="21"/>
      <c r="ECR1" s="21"/>
      <c r="ECS1" s="21"/>
      <c r="ECT1" s="21"/>
      <c r="ECU1" s="21"/>
      <c r="ECV1" s="21"/>
      <c r="ECW1" s="21"/>
      <c r="ECX1" s="21"/>
      <c r="ECY1" s="21"/>
      <c r="ECZ1" s="21"/>
      <c r="EDA1" s="21"/>
      <c r="EDB1" s="21"/>
      <c r="EDC1" s="21"/>
      <c r="EDD1" s="21"/>
      <c r="EDE1" s="21"/>
      <c r="EDF1" s="21"/>
      <c r="EDG1" s="21"/>
      <c r="EDH1" s="21"/>
      <c r="EDI1" s="21"/>
      <c r="EDJ1" s="21"/>
      <c r="EDK1" s="21"/>
      <c r="EDL1" s="21"/>
      <c r="EDM1" s="21"/>
      <c r="EDN1" s="21"/>
      <c r="EDO1" s="21"/>
      <c r="EDP1" s="21"/>
      <c r="EDQ1" s="21"/>
      <c r="EDR1" s="21"/>
      <c r="EDS1" s="21"/>
      <c r="EDT1" s="21"/>
      <c r="EDU1" s="21"/>
      <c r="EDV1" s="21"/>
      <c r="EDW1" s="21"/>
      <c r="EDX1" s="21"/>
      <c r="EDY1" s="21"/>
      <c r="EDZ1" s="21"/>
      <c r="EEA1" s="21"/>
      <c r="EEB1" s="21"/>
      <c r="EEC1" s="21"/>
      <c r="EED1" s="21"/>
      <c r="EEE1" s="21"/>
      <c r="EEF1" s="21"/>
      <c r="EEG1" s="21"/>
      <c r="EEH1" s="21"/>
      <c r="EEI1" s="21"/>
      <c r="EEJ1" s="21"/>
      <c r="EEK1" s="21"/>
      <c r="EEL1" s="21"/>
      <c r="EEM1" s="21"/>
      <c r="EEN1" s="21"/>
      <c r="EEO1" s="21"/>
      <c r="EEP1" s="21"/>
      <c r="EEQ1" s="21"/>
      <c r="EER1" s="21"/>
      <c r="EES1" s="21"/>
      <c r="EET1" s="21"/>
      <c r="EEU1" s="21"/>
      <c r="EEV1" s="21"/>
      <c r="EEW1" s="21"/>
      <c r="EEX1" s="21"/>
      <c r="EEY1" s="21"/>
      <c r="EEZ1" s="21"/>
      <c r="EFA1" s="21"/>
      <c r="EFB1" s="21"/>
      <c r="EFC1" s="21"/>
      <c r="EFD1" s="21"/>
      <c r="EFE1" s="21"/>
      <c r="EFF1" s="21"/>
      <c r="EFG1" s="21"/>
      <c r="EFH1" s="21"/>
      <c r="EFI1" s="21"/>
      <c r="EFJ1" s="21"/>
      <c r="EFK1" s="21"/>
      <c r="EFL1" s="21"/>
      <c r="EFM1" s="21"/>
      <c r="EFN1" s="21"/>
      <c r="EFO1" s="21"/>
      <c r="EFP1" s="21"/>
      <c r="EFQ1" s="21"/>
      <c r="EFR1" s="21"/>
      <c r="EFS1" s="21"/>
      <c r="EFT1" s="21"/>
      <c r="EFU1" s="21"/>
      <c r="EFV1" s="21"/>
      <c r="EFW1" s="21"/>
      <c r="EFX1" s="21"/>
      <c r="EFY1" s="21"/>
      <c r="EFZ1" s="21"/>
      <c r="EGA1" s="21"/>
      <c r="EGB1" s="21"/>
      <c r="EGC1" s="21"/>
      <c r="EGD1" s="21"/>
      <c r="EGE1" s="21"/>
      <c r="EGF1" s="21"/>
      <c r="EGG1" s="21"/>
      <c r="EGH1" s="21"/>
      <c r="EGI1" s="21"/>
      <c r="EGJ1" s="21"/>
      <c r="EGK1" s="21"/>
      <c r="EGL1" s="21"/>
      <c r="EGM1" s="21"/>
      <c r="EGN1" s="21"/>
      <c r="EGO1" s="21"/>
      <c r="EGP1" s="21"/>
      <c r="EGQ1" s="21"/>
      <c r="EGR1" s="21"/>
      <c r="EGS1" s="21"/>
      <c r="EGT1" s="21"/>
      <c r="EGU1" s="21"/>
      <c r="EGV1" s="21"/>
      <c r="EGW1" s="21"/>
      <c r="EGX1" s="21"/>
      <c r="EGY1" s="21"/>
      <c r="EGZ1" s="21"/>
      <c r="EHA1" s="21"/>
      <c r="EHB1" s="21"/>
      <c r="EHC1" s="21"/>
      <c r="EHD1" s="21"/>
      <c r="EHE1" s="21"/>
      <c r="EHF1" s="21"/>
      <c r="EHG1" s="21"/>
      <c r="EHH1" s="21"/>
      <c r="EHI1" s="21"/>
      <c r="EHJ1" s="21"/>
      <c r="EHK1" s="21"/>
      <c r="EHL1" s="21"/>
      <c r="EHM1" s="21"/>
      <c r="EHN1" s="21"/>
      <c r="EHO1" s="21"/>
      <c r="EHP1" s="21"/>
      <c r="EHQ1" s="21"/>
      <c r="EHR1" s="21"/>
      <c r="EHS1" s="21"/>
      <c r="EHT1" s="21"/>
      <c r="EHU1" s="21"/>
      <c r="EHV1" s="21"/>
      <c r="EHW1" s="21"/>
      <c r="EHX1" s="21"/>
      <c r="EHY1" s="21"/>
      <c r="EHZ1" s="21"/>
      <c r="EIA1" s="21"/>
      <c r="EIB1" s="21"/>
      <c r="EIC1" s="21"/>
      <c r="EID1" s="21"/>
      <c r="EIE1" s="21"/>
      <c r="EIF1" s="21"/>
      <c r="EIG1" s="21"/>
      <c r="EIH1" s="21"/>
      <c r="EII1" s="21"/>
      <c r="EIJ1" s="21"/>
      <c r="EIK1" s="21"/>
      <c r="EIL1" s="21"/>
      <c r="EIM1" s="21"/>
      <c r="EIN1" s="21"/>
      <c r="EIO1" s="21"/>
      <c r="EIP1" s="21"/>
      <c r="EIQ1" s="21"/>
      <c r="EIR1" s="21"/>
      <c r="EIS1" s="21"/>
      <c r="EIT1" s="21"/>
      <c r="EIU1" s="21"/>
      <c r="EIV1" s="21"/>
      <c r="EIW1" s="21"/>
      <c r="EIX1" s="21"/>
      <c r="EIY1" s="21"/>
      <c r="EIZ1" s="21"/>
      <c r="EJA1" s="21"/>
      <c r="EJB1" s="21"/>
      <c r="EJC1" s="21"/>
      <c r="EJD1" s="21"/>
      <c r="EJE1" s="21"/>
      <c r="EJF1" s="21"/>
      <c r="EJG1" s="21"/>
      <c r="EJH1" s="21"/>
      <c r="EJI1" s="21"/>
      <c r="EJJ1" s="21"/>
      <c r="EJK1" s="21"/>
      <c r="EJL1" s="21"/>
      <c r="EJM1" s="21"/>
      <c r="EJN1" s="21"/>
      <c r="EJO1" s="21"/>
      <c r="EJP1" s="21"/>
      <c r="EJQ1" s="21"/>
      <c r="EJR1" s="21"/>
      <c r="EJS1" s="21"/>
      <c r="EJT1" s="21"/>
      <c r="EJU1" s="21"/>
      <c r="EJV1" s="21"/>
      <c r="EJW1" s="21"/>
      <c r="EJX1" s="21"/>
      <c r="EJY1" s="21"/>
      <c r="EJZ1" s="21"/>
      <c r="EKA1" s="21"/>
      <c r="EKB1" s="21"/>
      <c r="EKC1" s="21"/>
      <c r="EKD1" s="21"/>
      <c r="EKE1" s="21"/>
      <c r="EKF1" s="21"/>
      <c r="EKG1" s="21"/>
      <c r="EKH1" s="21"/>
      <c r="EKI1" s="21"/>
      <c r="EKJ1" s="21"/>
      <c r="EKK1" s="21"/>
      <c r="EKL1" s="21"/>
      <c r="EKM1" s="21"/>
      <c r="EKN1" s="21"/>
      <c r="EKO1" s="21"/>
      <c r="EKP1" s="21"/>
      <c r="EKQ1" s="21"/>
      <c r="EKR1" s="21"/>
      <c r="EKS1" s="21"/>
      <c r="EKT1" s="21"/>
      <c r="EKU1" s="21"/>
      <c r="EKV1" s="21"/>
      <c r="EKW1" s="21"/>
      <c r="EKX1" s="21"/>
      <c r="EKY1" s="21"/>
      <c r="EKZ1" s="21"/>
      <c r="ELA1" s="21"/>
      <c r="ELB1" s="21"/>
      <c r="ELC1" s="21"/>
      <c r="ELD1" s="21"/>
      <c r="ELE1" s="21"/>
      <c r="ELF1" s="21"/>
      <c r="ELG1" s="21"/>
      <c r="ELH1" s="21"/>
      <c r="ELI1" s="21"/>
      <c r="ELJ1" s="21"/>
      <c r="ELK1" s="21"/>
      <c r="ELL1" s="21"/>
      <c r="ELM1" s="21"/>
      <c r="ELN1" s="21"/>
      <c r="ELO1" s="21"/>
      <c r="ELP1" s="21"/>
      <c r="ELQ1" s="21"/>
      <c r="ELR1" s="21"/>
      <c r="ELS1" s="21"/>
      <c r="ELT1" s="21"/>
      <c r="ELU1" s="21"/>
      <c r="ELV1" s="21"/>
      <c r="ELW1" s="21"/>
      <c r="ELX1" s="21"/>
      <c r="ELY1" s="21"/>
      <c r="ELZ1" s="21"/>
      <c r="EMA1" s="21"/>
      <c r="EMB1" s="21"/>
      <c r="EMC1" s="21"/>
      <c r="EMD1" s="21"/>
      <c r="EME1" s="21"/>
      <c r="EMF1" s="21"/>
      <c r="EMG1" s="21"/>
      <c r="EMH1" s="21"/>
      <c r="EMI1" s="21"/>
      <c r="EMJ1" s="21"/>
      <c r="EMK1" s="21"/>
      <c r="EML1" s="21"/>
      <c r="EMM1" s="21"/>
      <c r="EMN1" s="21"/>
      <c r="EMO1" s="21"/>
      <c r="EMP1" s="21"/>
      <c r="EMQ1" s="21"/>
      <c r="EMR1" s="21"/>
      <c r="EMS1" s="21"/>
      <c r="EMT1" s="21"/>
      <c r="EMU1" s="21"/>
      <c r="EMV1" s="21"/>
      <c r="EMW1" s="21"/>
      <c r="EMX1" s="21"/>
      <c r="EMY1" s="21"/>
      <c r="EMZ1" s="21"/>
      <c r="ENA1" s="21"/>
      <c r="ENB1" s="21"/>
      <c r="ENC1" s="21"/>
      <c r="END1" s="21"/>
      <c r="ENE1" s="21"/>
      <c r="ENF1" s="21"/>
      <c r="ENG1" s="21"/>
      <c r="ENH1" s="21"/>
      <c r="ENI1" s="21"/>
      <c r="ENJ1" s="21"/>
      <c r="ENK1" s="21"/>
      <c r="ENL1" s="21"/>
      <c r="ENM1" s="21"/>
      <c r="ENN1" s="21"/>
      <c r="ENO1" s="21"/>
      <c r="ENP1" s="21"/>
      <c r="ENQ1" s="21"/>
      <c r="ENR1" s="21"/>
      <c r="ENS1" s="21"/>
      <c r="ENT1" s="21"/>
      <c r="ENU1" s="21"/>
      <c r="ENV1" s="21"/>
      <c r="ENW1" s="21"/>
      <c r="ENX1" s="21"/>
      <c r="ENY1" s="21"/>
      <c r="ENZ1" s="21"/>
      <c r="EOA1" s="21"/>
      <c r="EOB1" s="21"/>
      <c r="EOC1" s="21"/>
      <c r="EOD1" s="21"/>
      <c r="EOE1" s="21"/>
      <c r="EOF1" s="21"/>
      <c r="EOG1" s="21"/>
      <c r="EOH1" s="21"/>
      <c r="EOI1" s="21"/>
      <c r="EOJ1" s="21"/>
      <c r="EOK1" s="21"/>
      <c r="EOL1" s="21"/>
      <c r="EOM1" s="21"/>
      <c r="EON1" s="21"/>
      <c r="EOO1" s="21"/>
      <c r="EOP1" s="21"/>
      <c r="EOQ1" s="21"/>
      <c r="EOR1" s="21"/>
      <c r="EOS1" s="21"/>
      <c r="EOT1" s="21"/>
      <c r="EOU1" s="21"/>
      <c r="EOV1" s="21"/>
      <c r="EOW1" s="21"/>
      <c r="EOX1" s="21"/>
      <c r="EOY1" s="21"/>
      <c r="EOZ1" s="21"/>
      <c r="EPA1" s="21"/>
      <c r="EPB1" s="21"/>
      <c r="EPC1" s="21"/>
      <c r="EPD1" s="21"/>
      <c r="EPE1" s="21"/>
      <c r="EPF1" s="21"/>
      <c r="EPG1" s="21"/>
      <c r="EPH1" s="21"/>
      <c r="EPI1" s="21"/>
      <c r="EPJ1" s="21"/>
      <c r="EPK1" s="21"/>
      <c r="EPL1" s="21"/>
      <c r="EPM1" s="21"/>
      <c r="EPN1" s="21"/>
      <c r="EPO1" s="21"/>
      <c r="EPP1" s="21"/>
      <c r="EPQ1" s="21"/>
      <c r="EPR1" s="21"/>
      <c r="EPS1" s="21"/>
      <c r="EPT1" s="21"/>
      <c r="EPU1" s="21"/>
      <c r="EPV1" s="21"/>
      <c r="EPW1" s="21"/>
      <c r="EPX1" s="21"/>
      <c r="EPY1" s="21"/>
      <c r="EPZ1" s="21"/>
      <c r="EQA1" s="21"/>
      <c r="EQB1" s="21"/>
      <c r="EQC1" s="21"/>
      <c r="EQD1" s="21"/>
      <c r="EQE1" s="21"/>
      <c r="EQF1" s="21"/>
      <c r="EQG1" s="21"/>
      <c r="EQH1" s="21"/>
      <c r="EQI1" s="21"/>
      <c r="EQJ1" s="21"/>
      <c r="EQK1" s="21"/>
      <c r="EQL1" s="21"/>
      <c r="EQM1" s="21"/>
      <c r="EQN1" s="21"/>
      <c r="EQO1" s="21"/>
      <c r="EQP1" s="21"/>
      <c r="EQQ1" s="21"/>
      <c r="EQR1" s="21"/>
      <c r="EQS1" s="21"/>
      <c r="EQT1" s="21"/>
      <c r="EQU1" s="21"/>
      <c r="EQV1" s="21"/>
      <c r="EQW1" s="21"/>
      <c r="EQX1" s="21"/>
      <c r="EQY1" s="21"/>
      <c r="EQZ1" s="21"/>
      <c r="ERA1" s="21"/>
      <c r="ERB1" s="21"/>
      <c r="ERC1" s="21"/>
      <c r="ERD1" s="21"/>
      <c r="ERE1" s="21"/>
      <c r="ERF1" s="21"/>
      <c r="ERG1" s="21"/>
      <c r="ERH1" s="21"/>
      <c r="ERI1" s="21"/>
      <c r="ERJ1" s="21"/>
      <c r="ERK1" s="21"/>
      <c r="ERL1" s="21"/>
      <c r="ERM1" s="21"/>
      <c r="ERN1" s="21"/>
      <c r="ERO1" s="21"/>
      <c r="ERP1" s="21"/>
      <c r="ERQ1" s="21"/>
      <c r="ERR1" s="21"/>
      <c r="ERS1" s="21"/>
      <c r="ERT1" s="21"/>
      <c r="ERU1" s="21"/>
      <c r="ERV1" s="21"/>
      <c r="ERW1" s="21"/>
      <c r="ERX1" s="21"/>
      <c r="ERY1" s="21"/>
      <c r="ERZ1" s="21"/>
      <c r="ESA1" s="21"/>
      <c r="ESB1" s="21"/>
      <c r="ESC1" s="21"/>
      <c r="ESD1" s="21"/>
      <c r="ESE1" s="21"/>
      <c r="ESF1" s="21"/>
      <c r="ESG1" s="21"/>
      <c r="ESH1" s="21"/>
      <c r="ESI1" s="21"/>
      <c r="ESJ1" s="21"/>
      <c r="ESK1" s="21"/>
      <c r="ESL1" s="21"/>
      <c r="ESM1" s="21"/>
      <c r="ESN1" s="21"/>
      <c r="ESO1" s="21"/>
      <c r="ESP1" s="21"/>
      <c r="ESQ1" s="21"/>
      <c r="ESR1" s="21"/>
      <c r="ESS1" s="21"/>
      <c r="EST1" s="21"/>
      <c r="ESU1" s="21"/>
      <c r="ESV1" s="21"/>
      <c r="ESW1" s="21"/>
      <c r="ESX1" s="21"/>
      <c r="ESY1" s="21"/>
      <c r="ESZ1" s="21"/>
      <c r="ETA1" s="21"/>
      <c r="ETB1" s="21"/>
      <c r="ETC1" s="21"/>
      <c r="ETD1" s="21"/>
      <c r="ETE1" s="21"/>
      <c r="ETF1" s="21"/>
      <c r="ETG1" s="21"/>
      <c r="ETH1" s="21"/>
      <c r="ETI1" s="21"/>
      <c r="ETJ1" s="21"/>
      <c r="ETK1" s="21"/>
      <c r="ETL1" s="21"/>
      <c r="ETM1" s="21"/>
      <c r="ETN1" s="21"/>
      <c r="ETO1" s="21"/>
      <c r="ETP1" s="21"/>
      <c r="ETQ1" s="21"/>
      <c r="ETR1" s="21"/>
      <c r="ETS1" s="21"/>
      <c r="ETT1" s="21"/>
      <c r="ETU1" s="21"/>
      <c r="ETV1" s="21"/>
      <c r="ETW1" s="21"/>
      <c r="ETX1" s="21"/>
      <c r="ETY1" s="21"/>
      <c r="ETZ1" s="21"/>
      <c r="EUA1" s="21"/>
      <c r="EUB1" s="21"/>
      <c r="EUC1" s="21"/>
      <c r="EUD1" s="21"/>
      <c r="EUE1" s="21"/>
      <c r="EUF1" s="21"/>
      <c r="EUG1" s="21"/>
      <c r="EUH1" s="21"/>
      <c r="EUI1" s="21"/>
      <c r="EUJ1" s="21"/>
      <c r="EUK1" s="21"/>
      <c r="EUL1" s="21"/>
      <c r="EUM1" s="21"/>
      <c r="EUN1" s="21"/>
      <c r="EUO1" s="21"/>
      <c r="EUP1" s="21"/>
      <c r="EUQ1" s="21"/>
      <c r="EUR1" s="21"/>
      <c r="EUS1" s="21"/>
      <c r="EUT1" s="21"/>
      <c r="EUU1" s="21"/>
      <c r="EUV1" s="21"/>
      <c r="EUW1" s="21"/>
      <c r="EUX1" s="21"/>
      <c r="EUY1" s="21"/>
      <c r="EUZ1" s="21"/>
      <c r="EVA1" s="21"/>
      <c r="EVB1" s="21"/>
      <c r="EVC1" s="21"/>
      <c r="EVD1" s="21"/>
      <c r="EVE1" s="21"/>
      <c r="EVF1" s="21"/>
      <c r="EVG1" s="21"/>
      <c r="EVH1" s="21"/>
      <c r="EVI1" s="21"/>
      <c r="EVJ1" s="21"/>
      <c r="EVK1" s="21"/>
      <c r="EVL1" s="21"/>
      <c r="EVM1" s="21"/>
      <c r="EVN1" s="21"/>
      <c r="EVO1" s="21"/>
      <c r="EVP1" s="21"/>
      <c r="EVQ1" s="21"/>
      <c r="EVR1" s="21"/>
      <c r="EVS1" s="21"/>
      <c r="EVT1" s="21"/>
      <c r="EVU1" s="21"/>
      <c r="EVV1" s="21"/>
      <c r="EVW1" s="21"/>
      <c r="EVX1" s="21"/>
      <c r="EVY1" s="21"/>
      <c r="EVZ1" s="21"/>
      <c r="EWA1" s="21"/>
      <c r="EWB1" s="21"/>
      <c r="EWC1" s="21"/>
      <c r="EWD1" s="21"/>
      <c r="EWE1" s="21"/>
      <c r="EWF1" s="21"/>
      <c r="EWG1" s="21"/>
      <c r="EWH1" s="21"/>
      <c r="EWI1" s="21"/>
      <c r="EWJ1" s="21"/>
      <c r="EWK1" s="21"/>
      <c r="EWL1" s="21"/>
      <c r="EWM1" s="21"/>
      <c r="EWN1" s="21"/>
      <c r="EWO1" s="21"/>
      <c r="EWP1" s="21"/>
      <c r="EWQ1" s="21"/>
      <c r="EWR1" s="21"/>
      <c r="EWS1" s="21"/>
      <c r="EWT1" s="21"/>
      <c r="EWU1" s="21"/>
      <c r="EWV1" s="21"/>
      <c r="EWW1" s="21"/>
      <c r="EWX1" s="21"/>
      <c r="EWY1" s="21"/>
      <c r="EWZ1" s="21"/>
      <c r="EXA1" s="21"/>
      <c r="EXB1" s="21"/>
      <c r="EXC1" s="21"/>
      <c r="EXD1" s="21"/>
      <c r="EXE1" s="21"/>
      <c r="EXF1" s="21"/>
      <c r="EXG1" s="21"/>
      <c r="EXH1" s="21"/>
      <c r="EXI1" s="21"/>
      <c r="EXJ1" s="21"/>
      <c r="EXK1" s="21"/>
      <c r="EXL1" s="21"/>
      <c r="EXM1" s="21"/>
      <c r="EXN1" s="21"/>
      <c r="EXO1" s="21"/>
      <c r="EXP1" s="21"/>
      <c r="EXQ1" s="21"/>
      <c r="EXR1" s="21"/>
      <c r="EXS1" s="21"/>
      <c r="EXT1" s="21"/>
      <c r="EXU1" s="21"/>
      <c r="EXV1" s="21"/>
      <c r="EXW1" s="21"/>
      <c r="EXX1" s="21"/>
      <c r="EXY1" s="21"/>
      <c r="EXZ1" s="21"/>
      <c r="EYA1" s="21"/>
      <c r="EYB1" s="21"/>
      <c r="EYC1" s="21"/>
      <c r="EYD1" s="21"/>
      <c r="EYE1" s="21"/>
      <c r="EYF1" s="21"/>
      <c r="EYG1" s="21"/>
      <c r="EYH1" s="21"/>
      <c r="EYI1" s="21"/>
      <c r="EYJ1" s="21"/>
      <c r="EYK1" s="21"/>
      <c r="EYL1" s="21"/>
      <c r="EYM1" s="21"/>
      <c r="EYN1" s="21"/>
      <c r="EYO1" s="21"/>
      <c r="EYP1" s="21"/>
      <c r="EYQ1" s="21"/>
      <c r="EYR1" s="21"/>
      <c r="EYS1" s="21"/>
      <c r="EYT1" s="21"/>
      <c r="EYU1" s="21"/>
      <c r="EYV1" s="21"/>
      <c r="EYW1" s="21"/>
      <c r="EYX1" s="21"/>
      <c r="EYY1" s="21"/>
      <c r="EYZ1" s="21"/>
      <c r="EZA1" s="21"/>
      <c r="EZB1" s="21"/>
      <c r="EZC1" s="21"/>
      <c r="EZD1" s="21"/>
      <c r="EZE1" s="21"/>
      <c r="EZF1" s="21"/>
      <c r="EZG1" s="21"/>
      <c r="EZH1" s="21"/>
      <c r="EZI1" s="21"/>
      <c r="EZJ1" s="21"/>
      <c r="EZK1" s="21"/>
      <c r="EZL1" s="21"/>
      <c r="EZM1" s="21"/>
      <c r="EZN1" s="21"/>
      <c r="EZO1" s="21"/>
      <c r="EZP1" s="21"/>
      <c r="EZQ1" s="21"/>
      <c r="EZR1" s="21"/>
      <c r="EZS1" s="21"/>
      <c r="EZT1" s="21"/>
      <c r="EZU1" s="21"/>
      <c r="EZV1" s="21"/>
      <c r="EZW1" s="21"/>
      <c r="EZX1" s="21"/>
      <c r="EZY1" s="21"/>
      <c r="EZZ1" s="21"/>
      <c r="FAA1" s="21"/>
      <c r="FAB1" s="21"/>
      <c r="FAC1" s="21"/>
      <c r="FAD1" s="21"/>
      <c r="FAE1" s="21"/>
      <c r="FAF1" s="21"/>
      <c r="FAG1" s="21"/>
      <c r="FAH1" s="21"/>
      <c r="FAI1" s="21"/>
      <c r="FAJ1" s="21"/>
      <c r="FAK1" s="21"/>
      <c r="FAL1" s="21"/>
      <c r="FAM1" s="21"/>
      <c r="FAN1" s="21"/>
      <c r="FAO1" s="21"/>
      <c r="FAP1" s="21"/>
      <c r="FAQ1" s="21"/>
      <c r="FAR1" s="21"/>
      <c r="FAS1" s="21"/>
      <c r="FAT1" s="21"/>
      <c r="FAU1" s="21"/>
      <c r="FAV1" s="21"/>
      <c r="FAW1" s="21"/>
      <c r="FAX1" s="21"/>
      <c r="FAY1" s="21"/>
      <c r="FAZ1" s="21"/>
      <c r="FBA1" s="21"/>
      <c r="FBB1" s="21"/>
      <c r="FBC1" s="21"/>
      <c r="FBD1" s="21"/>
      <c r="FBE1" s="21"/>
      <c r="FBF1" s="21"/>
      <c r="FBG1" s="21"/>
      <c r="FBH1" s="21"/>
      <c r="FBI1" s="21"/>
      <c r="FBJ1" s="21"/>
      <c r="FBK1" s="21"/>
      <c r="FBL1" s="21"/>
      <c r="FBM1" s="21"/>
      <c r="FBN1" s="21"/>
      <c r="FBO1" s="21"/>
      <c r="FBP1" s="21"/>
      <c r="FBQ1" s="21"/>
      <c r="FBR1" s="21"/>
      <c r="FBS1" s="21"/>
      <c r="FBT1" s="21"/>
      <c r="FBU1" s="21"/>
      <c r="FBV1" s="21"/>
      <c r="FBW1" s="21"/>
      <c r="FBX1" s="21"/>
      <c r="FBY1" s="21"/>
      <c r="FBZ1" s="21"/>
      <c r="FCA1" s="21"/>
      <c r="FCB1" s="21"/>
      <c r="FCC1" s="21"/>
      <c r="FCD1" s="21"/>
      <c r="FCE1" s="21"/>
      <c r="FCF1" s="21"/>
      <c r="FCG1" s="21"/>
      <c r="FCH1" s="21"/>
      <c r="FCI1" s="21"/>
      <c r="FCJ1" s="21"/>
      <c r="FCK1" s="21"/>
      <c r="FCL1" s="21"/>
      <c r="FCM1" s="21"/>
      <c r="FCN1" s="21"/>
      <c r="FCO1" s="21"/>
      <c r="FCP1" s="21"/>
      <c r="FCQ1" s="21"/>
      <c r="FCR1" s="21"/>
      <c r="FCS1" s="21"/>
      <c r="FCT1" s="21"/>
      <c r="FCU1" s="21"/>
      <c r="FCV1" s="21"/>
      <c r="FCW1" s="21"/>
      <c r="FCX1" s="21"/>
      <c r="FCY1" s="21"/>
      <c r="FCZ1" s="21"/>
      <c r="FDA1" s="21"/>
      <c r="FDB1" s="21"/>
      <c r="FDC1" s="21"/>
      <c r="FDD1" s="21"/>
      <c r="FDE1" s="21"/>
      <c r="FDF1" s="21"/>
      <c r="FDG1" s="21"/>
      <c r="FDH1" s="21"/>
      <c r="FDI1" s="21"/>
      <c r="FDJ1" s="21"/>
      <c r="FDK1" s="21"/>
      <c r="FDL1" s="21"/>
      <c r="FDM1" s="21"/>
      <c r="FDN1" s="21"/>
      <c r="FDO1" s="21"/>
      <c r="FDP1" s="21"/>
      <c r="FDQ1" s="21"/>
      <c r="FDR1" s="21"/>
      <c r="FDS1" s="21"/>
      <c r="FDT1" s="21"/>
      <c r="FDU1" s="21"/>
      <c r="FDV1" s="21"/>
      <c r="FDW1" s="21"/>
      <c r="FDX1" s="21"/>
      <c r="FDY1" s="21"/>
      <c r="FDZ1" s="21"/>
      <c r="FEA1" s="21"/>
      <c r="FEB1" s="21"/>
      <c r="FEC1" s="21"/>
      <c r="FED1" s="21"/>
      <c r="FEE1" s="21"/>
      <c r="FEF1" s="21"/>
      <c r="FEG1" s="21"/>
      <c r="FEH1" s="21"/>
      <c r="FEI1" s="21"/>
      <c r="FEJ1" s="21"/>
      <c r="FEK1" s="21"/>
      <c r="FEL1" s="21"/>
      <c r="FEM1" s="21"/>
      <c r="FEN1" s="21"/>
      <c r="FEO1" s="21"/>
      <c r="FEP1" s="21"/>
      <c r="FEQ1" s="21"/>
      <c r="FER1" s="21"/>
      <c r="FES1" s="21"/>
      <c r="FET1" s="21"/>
      <c r="FEU1" s="21"/>
      <c r="FEV1" s="21"/>
      <c r="FEW1" s="21"/>
      <c r="FEX1" s="21"/>
      <c r="FEY1" s="21"/>
      <c r="FEZ1" s="21"/>
      <c r="FFA1" s="21"/>
      <c r="FFB1" s="21"/>
      <c r="FFC1" s="21"/>
      <c r="FFD1" s="21"/>
      <c r="FFE1" s="21"/>
      <c r="FFF1" s="21"/>
      <c r="FFG1" s="21"/>
      <c r="FFH1" s="21"/>
      <c r="FFI1" s="21"/>
      <c r="FFJ1" s="21"/>
      <c r="FFK1" s="21"/>
      <c r="FFL1" s="21"/>
      <c r="FFM1" s="21"/>
      <c r="FFN1" s="21"/>
      <c r="FFO1" s="21"/>
      <c r="FFP1" s="21"/>
      <c r="FFQ1" s="21"/>
      <c r="FFR1" s="21"/>
      <c r="FFS1" s="21"/>
      <c r="FFT1" s="21"/>
      <c r="FFU1" s="21"/>
      <c r="FFV1" s="21"/>
      <c r="FFW1" s="21"/>
      <c r="FFX1" s="21"/>
      <c r="FFY1" s="21"/>
      <c r="FFZ1" s="21"/>
      <c r="FGA1" s="21"/>
      <c r="FGB1" s="21"/>
      <c r="FGC1" s="21"/>
      <c r="FGD1" s="21"/>
      <c r="FGE1" s="21"/>
      <c r="FGF1" s="21"/>
      <c r="FGG1" s="21"/>
      <c r="FGH1" s="21"/>
      <c r="FGI1" s="21"/>
      <c r="FGJ1" s="21"/>
      <c r="FGK1" s="21"/>
      <c r="FGL1" s="21"/>
      <c r="FGM1" s="21"/>
      <c r="FGN1" s="21"/>
      <c r="FGO1" s="21"/>
      <c r="FGP1" s="21"/>
      <c r="FGQ1" s="21"/>
      <c r="FGR1" s="21"/>
      <c r="FGS1" s="21"/>
      <c r="FGT1" s="21"/>
      <c r="FGU1" s="21"/>
      <c r="FGV1" s="21"/>
      <c r="FGW1" s="21"/>
      <c r="FGX1" s="21"/>
      <c r="FGY1" s="21"/>
      <c r="FGZ1" s="21"/>
      <c r="FHA1" s="21"/>
      <c r="FHB1" s="21"/>
      <c r="FHC1" s="21"/>
      <c r="FHD1" s="21"/>
      <c r="FHE1" s="21"/>
      <c r="FHF1" s="21"/>
      <c r="FHG1" s="21"/>
      <c r="FHH1" s="21"/>
      <c r="FHI1" s="21"/>
      <c r="FHJ1" s="21"/>
      <c r="FHK1" s="21"/>
      <c r="FHL1" s="21"/>
      <c r="FHM1" s="21"/>
      <c r="FHN1" s="21"/>
      <c r="FHO1" s="21"/>
      <c r="FHP1" s="21"/>
      <c r="FHQ1" s="21"/>
      <c r="FHR1" s="21"/>
      <c r="FHS1" s="21"/>
      <c r="FHT1" s="21"/>
      <c r="FHU1" s="21"/>
      <c r="FHV1" s="21"/>
      <c r="FHW1" s="21"/>
      <c r="FHX1" s="21"/>
      <c r="FHY1" s="21"/>
      <c r="FHZ1" s="21"/>
      <c r="FIA1" s="21"/>
      <c r="FIB1" s="21"/>
      <c r="FIC1" s="21"/>
      <c r="FID1" s="21"/>
      <c r="FIE1" s="21"/>
      <c r="FIF1" s="21"/>
      <c r="FIG1" s="21"/>
      <c r="FIH1" s="21"/>
      <c r="FII1" s="21"/>
      <c r="FIJ1" s="21"/>
      <c r="FIK1" s="21"/>
      <c r="FIL1" s="21"/>
      <c r="FIM1" s="21"/>
      <c r="FIN1" s="21"/>
      <c r="FIO1" s="21"/>
      <c r="FIP1" s="21"/>
      <c r="FIQ1" s="21"/>
      <c r="FIR1" s="21"/>
      <c r="FIS1" s="21"/>
      <c r="FIT1" s="21"/>
      <c r="FIU1" s="21"/>
      <c r="FIV1" s="21"/>
      <c r="FIW1" s="21"/>
      <c r="FIX1" s="21"/>
      <c r="FIY1" s="21"/>
      <c r="FIZ1" s="21"/>
      <c r="FJA1" s="21"/>
      <c r="FJB1" s="21"/>
      <c r="FJC1" s="21"/>
      <c r="FJD1" s="21"/>
      <c r="FJE1" s="21"/>
      <c r="FJF1" s="21"/>
      <c r="FJG1" s="21"/>
      <c r="FJH1" s="21"/>
      <c r="FJI1" s="21"/>
      <c r="FJJ1" s="21"/>
      <c r="FJK1" s="21"/>
      <c r="FJL1" s="21"/>
      <c r="FJM1" s="21"/>
      <c r="FJN1" s="21"/>
      <c r="FJO1" s="21"/>
      <c r="FJP1" s="21"/>
      <c r="FJQ1" s="21"/>
      <c r="FJR1" s="21"/>
      <c r="FJS1" s="21"/>
      <c r="FJT1" s="21"/>
      <c r="FJU1" s="21"/>
      <c r="FJV1" s="21"/>
      <c r="FJW1" s="21"/>
      <c r="FJX1" s="21"/>
      <c r="FJY1" s="21"/>
      <c r="FJZ1" s="21"/>
      <c r="FKA1" s="21"/>
      <c r="FKB1" s="21"/>
      <c r="FKC1" s="21"/>
      <c r="FKD1" s="21"/>
      <c r="FKE1" s="21"/>
      <c r="FKF1" s="21"/>
      <c r="FKG1" s="21"/>
      <c r="FKH1" s="21"/>
      <c r="FKI1" s="21"/>
      <c r="FKJ1" s="21"/>
      <c r="FKK1" s="21"/>
      <c r="FKL1" s="21"/>
      <c r="FKM1" s="21"/>
      <c r="FKN1" s="21"/>
      <c r="FKO1" s="21"/>
      <c r="FKP1" s="21"/>
      <c r="FKQ1" s="21"/>
      <c r="FKR1" s="21"/>
      <c r="FKS1" s="21"/>
      <c r="FKT1" s="21"/>
      <c r="FKU1" s="21"/>
      <c r="FKV1" s="21"/>
      <c r="FKW1" s="21"/>
      <c r="FKX1" s="21"/>
      <c r="FKY1" s="21"/>
      <c r="FKZ1" s="21"/>
      <c r="FLA1" s="21"/>
      <c r="FLB1" s="21"/>
      <c r="FLC1" s="21"/>
      <c r="FLD1" s="21"/>
      <c r="FLE1" s="21"/>
      <c r="FLF1" s="21"/>
      <c r="FLG1" s="21"/>
      <c r="FLH1" s="21"/>
      <c r="FLI1" s="21"/>
      <c r="FLJ1" s="21"/>
      <c r="FLK1" s="21"/>
      <c r="FLL1" s="21"/>
      <c r="FLM1" s="21"/>
      <c r="FLN1" s="21"/>
      <c r="FLO1" s="21"/>
      <c r="FLP1" s="21"/>
      <c r="FLQ1" s="21"/>
      <c r="FLR1" s="21"/>
      <c r="FLS1" s="21"/>
      <c r="FLT1" s="21"/>
      <c r="FLU1" s="21"/>
      <c r="FLV1" s="21"/>
      <c r="FLW1" s="21"/>
      <c r="FLX1" s="21"/>
      <c r="FLY1" s="21"/>
      <c r="FLZ1" s="21"/>
      <c r="FMA1" s="21"/>
      <c r="FMB1" s="21"/>
      <c r="FMC1" s="21"/>
      <c r="FMD1" s="21"/>
      <c r="FME1" s="21"/>
      <c r="FMF1" s="21"/>
      <c r="FMG1" s="21"/>
      <c r="FMH1" s="21"/>
      <c r="FMI1" s="21"/>
      <c r="FMJ1" s="21"/>
      <c r="FMK1" s="21"/>
      <c r="FML1" s="21"/>
      <c r="FMM1" s="21"/>
      <c r="FMN1" s="21"/>
      <c r="FMO1" s="21"/>
      <c r="FMP1" s="21"/>
      <c r="FMQ1" s="21"/>
      <c r="FMR1" s="21"/>
      <c r="FMS1" s="21"/>
      <c r="FMT1" s="21"/>
      <c r="FMU1" s="21"/>
      <c r="FMV1" s="21"/>
      <c r="FMW1" s="21"/>
      <c r="FMX1" s="21"/>
      <c r="FMY1" s="21"/>
      <c r="FMZ1" s="21"/>
      <c r="FNA1" s="21"/>
      <c r="FNB1" s="21"/>
      <c r="FNC1" s="21"/>
      <c r="FND1" s="21"/>
      <c r="FNE1" s="21"/>
      <c r="FNF1" s="21"/>
      <c r="FNG1" s="21"/>
      <c r="FNH1" s="21"/>
      <c r="FNI1" s="21"/>
      <c r="FNJ1" s="21"/>
      <c r="FNK1" s="21"/>
      <c r="FNL1" s="21"/>
      <c r="FNM1" s="21"/>
      <c r="FNN1" s="21"/>
      <c r="FNO1" s="21"/>
      <c r="FNP1" s="21"/>
      <c r="FNQ1" s="21"/>
      <c r="FNR1" s="21"/>
      <c r="FNS1" s="21"/>
      <c r="FNT1" s="21"/>
      <c r="FNU1" s="21"/>
      <c r="FNV1" s="21"/>
      <c r="FNW1" s="21"/>
      <c r="FNX1" s="21"/>
      <c r="FNY1" s="21"/>
      <c r="FNZ1" s="21"/>
      <c r="FOA1" s="21"/>
      <c r="FOB1" s="21"/>
      <c r="FOC1" s="21"/>
      <c r="FOD1" s="21"/>
      <c r="FOE1" s="21"/>
      <c r="FOF1" s="21"/>
      <c r="FOG1" s="21"/>
      <c r="FOH1" s="21"/>
      <c r="FOI1" s="21"/>
      <c r="FOJ1" s="21"/>
      <c r="FOK1" s="21"/>
      <c r="FOL1" s="21"/>
      <c r="FOM1" s="21"/>
      <c r="FON1" s="21"/>
      <c r="FOO1" s="21"/>
      <c r="FOP1" s="21"/>
      <c r="FOQ1" s="21"/>
      <c r="FOR1" s="21"/>
      <c r="FOS1" s="21"/>
      <c r="FOT1" s="21"/>
      <c r="FOU1" s="21"/>
      <c r="FOV1" s="21"/>
      <c r="FOW1" s="21"/>
      <c r="FOX1" s="21"/>
      <c r="FOY1" s="21"/>
      <c r="FOZ1" s="21"/>
      <c r="FPA1" s="21"/>
      <c r="FPB1" s="21"/>
      <c r="FPC1" s="21"/>
      <c r="FPD1" s="21"/>
      <c r="FPE1" s="21"/>
      <c r="FPF1" s="21"/>
      <c r="FPG1" s="21"/>
      <c r="FPH1" s="21"/>
      <c r="FPI1" s="21"/>
      <c r="FPJ1" s="21"/>
      <c r="FPK1" s="21"/>
      <c r="FPL1" s="21"/>
      <c r="FPM1" s="21"/>
      <c r="FPN1" s="21"/>
      <c r="FPO1" s="21"/>
      <c r="FPP1" s="21"/>
      <c r="FPQ1" s="21"/>
      <c r="FPR1" s="21"/>
      <c r="FPS1" s="21"/>
      <c r="FPT1" s="21"/>
      <c r="FPU1" s="21"/>
      <c r="FPV1" s="21"/>
      <c r="FPW1" s="21"/>
      <c r="FPX1" s="21"/>
      <c r="FPY1" s="21"/>
      <c r="FPZ1" s="21"/>
      <c r="FQA1" s="21"/>
      <c r="FQB1" s="21"/>
      <c r="FQC1" s="21"/>
      <c r="FQD1" s="21"/>
      <c r="FQE1" s="21"/>
      <c r="FQF1" s="21"/>
      <c r="FQG1" s="21"/>
      <c r="FQH1" s="21"/>
      <c r="FQI1" s="21"/>
      <c r="FQJ1" s="21"/>
      <c r="FQK1" s="21"/>
      <c r="FQL1" s="21"/>
      <c r="FQM1" s="21"/>
      <c r="FQN1" s="21"/>
      <c r="FQO1" s="21"/>
      <c r="FQP1" s="21"/>
      <c r="FQQ1" s="21"/>
      <c r="FQR1" s="21"/>
      <c r="FQS1" s="21"/>
      <c r="FQT1" s="21"/>
      <c r="FQU1" s="21"/>
      <c r="FQV1" s="21"/>
      <c r="FQW1" s="21"/>
      <c r="FQX1" s="21"/>
      <c r="FQY1" s="21"/>
      <c r="FQZ1" s="21"/>
      <c r="FRA1" s="21"/>
      <c r="FRB1" s="21"/>
      <c r="FRC1" s="21"/>
      <c r="FRD1" s="21"/>
      <c r="FRE1" s="21"/>
      <c r="FRF1" s="21"/>
      <c r="FRG1" s="21"/>
      <c r="FRH1" s="21"/>
      <c r="FRI1" s="21"/>
      <c r="FRJ1" s="21"/>
      <c r="FRK1" s="21"/>
      <c r="FRL1" s="21"/>
      <c r="FRM1" s="21"/>
      <c r="FRN1" s="21"/>
      <c r="FRO1" s="21"/>
      <c r="FRP1" s="21"/>
      <c r="FRQ1" s="21"/>
      <c r="FRR1" s="21"/>
      <c r="FRS1" s="21"/>
      <c r="FRT1" s="21"/>
      <c r="FRU1" s="21"/>
      <c r="FRV1" s="21"/>
      <c r="FRW1" s="21"/>
      <c r="FRX1" s="21"/>
      <c r="FRY1" s="21"/>
      <c r="FRZ1" s="21"/>
      <c r="FSA1" s="21"/>
      <c r="FSB1" s="21"/>
      <c r="FSC1" s="21"/>
      <c r="FSD1" s="21"/>
      <c r="FSE1" s="21"/>
      <c r="FSF1" s="21"/>
      <c r="FSG1" s="21"/>
      <c r="FSH1" s="21"/>
      <c r="FSI1" s="21"/>
      <c r="FSJ1" s="21"/>
      <c r="FSK1" s="21"/>
      <c r="FSL1" s="21"/>
      <c r="FSM1" s="21"/>
      <c r="FSN1" s="21"/>
      <c r="FSO1" s="21"/>
      <c r="FSP1" s="21"/>
      <c r="FSQ1" s="21"/>
      <c r="FSR1" s="21"/>
      <c r="FSS1" s="21"/>
      <c r="FST1" s="21"/>
      <c r="FSU1" s="21"/>
      <c r="FSV1" s="21"/>
      <c r="FSW1" s="21"/>
      <c r="FSX1" s="21"/>
      <c r="FSY1" s="21"/>
      <c r="FSZ1" s="21"/>
      <c r="FTA1" s="21"/>
      <c r="FTB1" s="21"/>
      <c r="FTC1" s="21"/>
      <c r="FTD1" s="21"/>
      <c r="FTE1" s="21"/>
      <c r="FTF1" s="21"/>
      <c r="FTG1" s="21"/>
      <c r="FTH1" s="21"/>
      <c r="FTI1" s="21"/>
      <c r="FTJ1" s="21"/>
      <c r="FTK1" s="21"/>
      <c r="FTL1" s="21"/>
      <c r="FTM1" s="21"/>
      <c r="FTN1" s="21"/>
      <c r="FTO1" s="21"/>
      <c r="FTP1" s="21"/>
      <c r="FTQ1" s="21"/>
      <c r="FTR1" s="21"/>
      <c r="FTS1" s="21"/>
      <c r="FTT1" s="21"/>
      <c r="FTU1" s="21"/>
      <c r="FTV1" s="21"/>
      <c r="FTW1" s="21"/>
      <c r="FTX1" s="21"/>
      <c r="FTY1" s="21"/>
      <c r="FTZ1" s="21"/>
      <c r="FUA1" s="21"/>
      <c r="FUB1" s="21"/>
      <c r="FUC1" s="21"/>
      <c r="FUD1" s="21"/>
      <c r="FUE1" s="21"/>
      <c r="FUF1" s="21"/>
      <c r="FUG1" s="21"/>
      <c r="FUH1" s="21"/>
      <c r="FUI1" s="21"/>
      <c r="FUJ1" s="21"/>
      <c r="FUK1" s="21"/>
      <c r="FUL1" s="21"/>
      <c r="FUM1" s="21"/>
      <c r="FUN1" s="21"/>
      <c r="FUO1" s="21"/>
      <c r="FUP1" s="21"/>
      <c r="FUQ1" s="21"/>
      <c r="FUR1" s="21"/>
      <c r="FUS1" s="21"/>
      <c r="FUT1" s="21"/>
      <c r="FUU1" s="21"/>
      <c r="FUV1" s="21"/>
      <c r="FUW1" s="21"/>
      <c r="FUX1" s="21"/>
      <c r="FUY1" s="21"/>
      <c r="FUZ1" s="21"/>
      <c r="FVA1" s="21"/>
      <c r="FVB1" s="21"/>
      <c r="FVC1" s="21"/>
      <c r="FVD1" s="21"/>
      <c r="FVE1" s="21"/>
      <c r="FVF1" s="21"/>
      <c r="FVG1" s="21"/>
      <c r="FVH1" s="21"/>
      <c r="FVI1" s="21"/>
      <c r="FVJ1" s="21"/>
      <c r="FVK1" s="21"/>
      <c r="FVL1" s="21"/>
      <c r="FVM1" s="21"/>
      <c r="FVN1" s="21"/>
      <c r="FVO1" s="21"/>
      <c r="FVP1" s="21"/>
      <c r="FVQ1" s="21"/>
      <c r="FVR1" s="21"/>
      <c r="FVS1" s="21"/>
      <c r="FVT1" s="21"/>
      <c r="FVU1" s="21"/>
      <c r="FVV1" s="21"/>
      <c r="FVW1" s="21"/>
      <c r="FVX1" s="21"/>
      <c r="FVY1" s="21"/>
      <c r="FVZ1" s="21"/>
      <c r="FWA1" s="21"/>
      <c r="FWB1" s="21"/>
      <c r="FWC1" s="21"/>
      <c r="FWD1" s="21"/>
      <c r="FWE1" s="21"/>
      <c r="FWF1" s="21"/>
      <c r="FWG1" s="21"/>
      <c r="FWH1" s="21"/>
      <c r="FWI1" s="21"/>
      <c r="FWJ1" s="21"/>
      <c r="FWK1" s="21"/>
      <c r="FWL1" s="21"/>
      <c r="FWM1" s="21"/>
      <c r="FWN1" s="21"/>
      <c r="FWO1" s="21"/>
      <c r="FWP1" s="21"/>
      <c r="FWQ1" s="21"/>
      <c r="FWR1" s="21"/>
      <c r="FWS1" s="21"/>
      <c r="FWT1" s="21"/>
      <c r="FWU1" s="21"/>
      <c r="FWV1" s="21"/>
      <c r="FWW1" s="21"/>
      <c r="FWX1" s="21"/>
      <c r="FWY1" s="21"/>
      <c r="FWZ1" s="21"/>
      <c r="FXA1" s="21"/>
      <c r="FXB1" s="21"/>
      <c r="FXC1" s="21"/>
      <c r="FXD1" s="21"/>
      <c r="FXE1" s="21"/>
      <c r="FXF1" s="21"/>
      <c r="FXG1" s="21"/>
      <c r="FXH1" s="21"/>
      <c r="FXI1" s="21"/>
      <c r="FXJ1" s="21"/>
      <c r="FXK1" s="21"/>
      <c r="FXL1" s="21"/>
      <c r="FXM1" s="21"/>
      <c r="FXN1" s="21"/>
      <c r="FXO1" s="21"/>
      <c r="FXP1" s="21"/>
      <c r="FXQ1" s="21"/>
      <c r="FXR1" s="21"/>
      <c r="FXS1" s="21"/>
      <c r="FXT1" s="21"/>
      <c r="FXU1" s="21"/>
      <c r="FXV1" s="21"/>
      <c r="FXW1" s="21"/>
      <c r="FXX1" s="21"/>
      <c r="FXY1" s="21"/>
      <c r="FXZ1" s="21"/>
      <c r="FYA1" s="21"/>
      <c r="FYB1" s="21"/>
      <c r="FYC1" s="21"/>
      <c r="FYD1" s="21"/>
      <c r="FYE1" s="21"/>
      <c r="FYF1" s="21"/>
      <c r="FYG1" s="21"/>
      <c r="FYH1" s="21"/>
      <c r="FYI1" s="21"/>
      <c r="FYJ1" s="21"/>
      <c r="FYK1" s="21"/>
      <c r="FYL1" s="21"/>
      <c r="FYM1" s="21"/>
      <c r="FYN1" s="21"/>
      <c r="FYO1" s="21"/>
      <c r="FYP1" s="21"/>
      <c r="FYQ1" s="21"/>
      <c r="FYR1" s="21"/>
      <c r="FYS1" s="21"/>
      <c r="FYT1" s="21"/>
      <c r="FYU1" s="21"/>
      <c r="FYV1" s="21"/>
      <c r="FYW1" s="21"/>
      <c r="FYX1" s="21"/>
      <c r="FYY1" s="21"/>
      <c r="FYZ1" s="21"/>
      <c r="FZA1" s="21"/>
      <c r="FZB1" s="21"/>
      <c r="FZC1" s="21"/>
      <c r="FZD1" s="21"/>
      <c r="FZE1" s="21"/>
      <c r="FZF1" s="21"/>
      <c r="FZG1" s="21"/>
      <c r="FZH1" s="21"/>
      <c r="FZI1" s="21"/>
      <c r="FZJ1" s="21"/>
      <c r="FZK1" s="21"/>
      <c r="FZL1" s="21"/>
      <c r="FZM1" s="21"/>
      <c r="FZN1" s="21"/>
      <c r="FZO1" s="21"/>
      <c r="FZP1" s="21"/>
      <c r="FZQ1" s="21"/>
      <c r="FZR1" s="21"/>
      <c r="FZS1" s="21"/>
      <c r="FZT1" s="21"/>
      <c r="FZU1" s="21"/>
      <c r="FZV1" s="21"/>
      <c r="FZW1" s="21"/>
      <c r="FZX1" s="21"/>
      <c r="FZY1" s="21"/>
      <c r="FZZ1" s="21"/>
      <c r="GAA1" s="21"/>
      <c r="GAB1" s="21"/>
      <c r="GAC1" s="21"/>
      <c r="GAD1" s="21"/>
      <c r="GAE1" s="21"/>
      <c r="GAF1" s="21"/>
      <c r="GAG1" s="21"/>
      <c r="GAH1" s="21"/>
      <c r="GAI1" s="21"/>
      <c r="GAJ1" s="21"/>
      <c r="GAK1" s="21"/>
      <c r="GAL1" s="21"/>
      <c r="GAM1" s="21"/>
      <c r="GAN1" s="21"/>
      <c r="GAO1" s="21"/>
      <c r="GAP1" s="21"/>
      <c r="GAQ1" s="21"/>
      <c r="GAR1" s="21"/>
      <c r="GAS1" s="21"/>
      <c r="GAT1" s="21"/>
      <c r="GAU1" s="21"/>
      <c r="GAV1" s="21"/>
      <c r="GAW1" s="21"/>
      <c r="GAX1" s="21"/>
      <c r="GAY1" s="21"/>
      <c r="GAZ1" s="21"/>
      <c r="GBA1" s="21"/>
      <c r="GBB1" s="21"/>
      <c r="GBC1" s="21"/>
      <c r="GBD1" s="21"/>
      <c r="GBE1" s="21"/>
      <c r="GBF1" s="21"/>
      <c r="GBG1" s="21"/>
      <c r="GBH1" s="21"/>
      <c r="GBI1" s="21"/>
      <c r="GBJ1" s="21"/>
      <c r="GBK1" s="21"/>
      <c r="GBL1" s="21"/>
      <c r="GBM1" s="21"/>
      <c r="GBN1" s="21"/>
      <c r="GBO1" s="21"/>
      <c r="GBP1" s="21"/>
      <c r="GBQ1" s="21"/>
      <c r="GBR1" s="21"/>
      <c r="GBS1" s="21"/>
      <c r="GBT1" s="21"/>
      <c r="GBU1" s="21"/>
      <c r="GBV1" s="21"/>
      <c r="GBW1" s="21"/>
      <c r="GBX1" s="21"/>
      <c r="GBY1" s="21"/>
      <c r="GBZ1" s="21"/>
      <c r="GCA1" s="21"/>
      <c r="GCB1" s="21"/>
      <c r="GCC1" s="21"/>
      <c r="GCD1" s="21"/>
      <c r="GCE1" s="21"/>
      <c r="GCF1" s="21"/>
      <c r="GCG1" s="21"/>
      <c r="GCH1" s="21"/>
      <c r="GCI1" s="21"/>
      <c r="GCJ1" s="21"/>
      <c r="GCK1" s="21"/>
      <c r="GCL1" s="21"/>
      <c r="GCM1" s="21"/>
      <c r="GCN1" s="21"/>
      <c r="GCO1" s="21"/>
      <c r="GCP1" s="21"/>
      <c r="GCQ1" s="21"/>
      <c r="GCR1" s="21"/>
      <c r="GCS1" s="21"/>
      <c r="GCT1" s="21"/>
      <c r="GCU1" s="21"/>
      <c r="GCV1" s="21"/>
      <c r="GCW1" s="21"/>
      <c r="GCX1" s="21"/>
      <c r="GCY1" s="21"/>
      <c r="GCZ1" s="21"/>
      <c r="GDA1" s="21"/>
      <c r="GDB1" s="21"/>
      <c r="GDC1" s="21"/>
      <c r="GDD1" s="21"/>
      <c r="GDE1" s="21"/>
      <c r="GDF1" s="21"/>
      <c r="GDG1" s="21"/>
      <c r="GDH1" s="21"/>
      <c r="GDI1" s="21"/>
      <c r="GDJ1" s="21"/>
      <c r="GDK1" s="21"/>
      <c r="GDL1" s="21"/>
      <c r="GDM1" s="21"/>
      <c r="GDN1" s="21"/>
      <c r="GDO1" s="21"/>
      <c r="GDP1" s="21"/>
      <c r="GDQ1" s="21"/>
      <c r="GDR1" s="21"/>
      <c r="GDS1" s="21"/>
      <c r="GDT1" s="21"/>
      <c r="GDU1" s="21"/>
      <c r="GDV1" s="21"/>
      <c r="GDW1" s="21"/>
      <c r="GDX1" s="21"/>
      <c r="GDY1" s="21"/>
      <c r="GDZ1" s="21"/>
      <c r="GEA1" s="21"/>
      <c r="GEB1" s="21"/>
      <c r="GEC1" s="21"/>
      <c r="GED1" s="21"/>
      <c r="GEE1" s="21"/>
      <c r="GEF1" s="21"/>
      <c r="GEG1" s="21"/>
      <c r="GEH1" s="21"/>
      <c r="GEI1" s="21"/>
      <c r="GEJ1" s="21"/>
      <c r="GEK1" s="21"/>
      <c r="GEL1" s="21"/>
      <c r="GEM1" s="21"/>
      <c r="GEN1" s="21"/>
      <c r="GEO1" s="21"/>
      <c r="GEP1" s="21"/>
      <c r="GEQ1" s="21"/>
      <c r="GER1" s="21"/>
      <c r="GES1" s="21"/>
      <c r="GET1" s="21"/>
      <c r="GEU1" s="21"/>
      <c r="GEV1" s="21"/>
      <c r="GEW1" s="21"/>
      <c r="GEX1" s="21"/>
      <c r="GEY1" s="21"/>
      <c r="GEZ1" s="21"/>
      <c r="GFA1" s="21"/>
      <c r="GFB1" s="21"/>
      <c r="GFC1" s="21"/>
      <c r="GFD1" s="21"/>
      <c r="GFE1" s="21"/>
      <c r="GFF1" s="21"/>
      <c r="GFG1" s="21"/>
      <c r="GFH1" s="21"/>
      <c r="GFI1" s="21"/>
      <c r="GFJ1" s="21"/>
      <c r="GFK1" s="21"/>
      <c r="GFL1" s="21"/>
      <c r="GFM1" s="21"/>
      <c r="GFN1" s="21"/>
      <c r="GFO1" s="21"/>
      <c r="GFP1" s="21"/>
      <c r="GFQ1" s="21"/>
      <c r="GFR1" s="21"/>
      <c r="GFS1" s="21"/>
      <c r="GFT1" s="21"/>
      <c r="GFU1" s="21"/>
      <c r="GFV1" s="21"/>
      <c r="GFW1" s="21"/>
      <c r="GFX1" s="21"/>
      <c r="GFY1" s="21"/>
      <c r="GFZ1" s="21"/>
      <c r="GGA1" s="21"/>
      <c r="GGB1" s="21"/>
      <c r="GGC1" s="21"/>
      <c r="GGD1" s="21"/>
      <c r="GGE1" s="21"/>
      <c r="GGF1" s="21"/>
      <c r="GGG1" s="21"/>
      <c r="GGH1" s="21"/>
      <c r="GGI1" s="21"/>
      <c r="GGJ1" s="21"/>
      <c r="GGK1" s="21"/>
      <c r="GGL1" s="21"/>
      <c r="GGM1" s="21"/>
      <c r="GGN1" s="21"/>
      <c r="GGO1" s="21"/>
      <c r="GGP1" s="21"/>
      <c r="GGQ1" s="21"/>
      <c r="GGR1" s="21"/>
      <c r="GGS1" s="21"/>
      <c r="GGT1" s="21"/>
      <c r="GGU1" s="21"/>
      <c r="GGV1" s="21"/>
      <c r="GGW1" s="21"/>
      <c r="GGX1" s="21"/>
      <c r="GGY1" s="21"/>
      <c r="GGZ1" s="21"/>
      <c r="GHA1" s="21"/>
      <c r="GHB1" s="21"/>
      <c r="GHC1" s="21"/>
      <c r="GHD1" s="21"/>
      <c r="GHE1" s="21"/>
      <c r="GHF1" s="21"/>
      <c r="GHG1" s="21"/>
      <c r="GHH1" s="21"/>
      <c r="GHI1" s="21"/>
      <c r="GHJ1" s="21"/>
      <c r="GHK1" s="21"/>
      <c r="GHL1" s="21"/>
      <c r="GHM1" s="21"/>
      <c r="GHN1" s="21"/>
      <c r="GHO1" s="21"/>
      <c r="GHP1" s="21"/>
      <c r="GHQ1" s="21"/>
      <c r="GHR1" s="21"/>
      <c r="GHS1" s="21"/>
      <c r="GHT1" s="21"/>
      <c r="GHU1" s="21"/>
      <c r="GHV1" s="21"/>
      <c r="GHW1" s="21"/>
      <c r="GHX1" s="21"/>
      <c r="GHY1" s="21"/>
      <c r="GHZ1" s="21"/>
      <c r="GIA1" s="21"/>
      <c r="GIB1" s="21"/>
      <c r="GIC1" s="21"/>
      <c r="GID1" s="21"/>
      <c r="GIE1" s="21"/>
      <c r="GIF1" s="21"/>
      <c r="GIG1" s="21"/>
      <c r="GIH1" s="21"/>
      <c r="GII1" s="21"/>
      <c r="GIJ1" s="21"/>
      <c r="GIK1" s="21"/>
      <c r="GIL1" s="21"/>
      <c r="GIM1" s="21"/>
      <c r="GIN1" s="21"/>
      <c r="GIO1" s="21"/>
      <c r="GIP1" s="21"/>
      <c r="GIQ1" s="21"/>
      <c r="GIR1" s="21"/>
      <c r="GIS1" s="21"/>
      <c r="GIT1" s="21"/>
      <c r="GIU1" s="21"/>
      <c r="GIV1" s="21"/>
      <c r="GIW1" s="21"/>
      <c r="GIX1" s="21"/>
      <c r="GIY1" s="21"/>
      <c r="GIZ1" s="21"/>
      <c r="GJA1" s="21"/>
      <c r="GJB1" s="21"/>
      <c r="GJC1" s="21"/>
      <c r="GJD1" s="21"/>
      <c r="GJE1" s="21"/>
      <c r="GJF1" s="21"/>
      <c r="GJG1" s="21"/>
      <c r="GJH1" s="21"/>
      <c r="GJI1" s="21"/>
      <c r="GJJ1" s="21"/>
      <c r="GJK1" s="21"/>
      <c r="GJL1" s="21"/>
      <c r="GJM1" s="21"/>
      <c r="GJN1" s="21"/>
      <c r="GJO1" s="21"/>
      <c r="GJP1" s="21"/>
      <c r="GJQ1" s="21"/>
      <c r="GJR1" s="21"/>
      <c r="GJS1" s="21"/>
      <c r="GJT1" s="21"/>
      <c r="GJU1" s="21"/>
      <c r="GJV1" s="21"/>
      <c r="GJW1" s="21"/>
      <c r="GJX1" s="21"/>
      <c r="GJY1" s="21"/>
      <c r="GJZ1" s="21"/>
      <c r="GKA1" s="21"/>
      <c r="GKB1" s="21"/>
      <c r="GKC1" s="21"/>
      <c r="GKD1" s="21"/>
      <c r="GKE1" s="21"/>
      <c r="GKF1" s="21"/>
      <c r="GKG1" s="21"/>
      <c r="GKH1" s="21"/>
      <c r="GKI1" s="21"/>
      <c r="GKJ1" s="21"/>
      <c r="GKK1" s="21"/>
      <c r="GKL1" s="21"/>
      <c r="GKM1" s="21"/>
      <c r="GKN1" s="21"/>
      <c r="GKO1" s="21"/>
      <c r="GKP1" s="21"/>
      <c r="GKQ1" s="21"/>
      <c r="GKR1" s="21"/>
      <c r="GKS1" s="21"/>
      <c r="GKT1" s="21"/>
      <c r="GKU1" s="21"/>
      <c r="GKV1" s="21"/>
      <c r="GKW1" s="21"/>
      <c r="GKX1" s="21"/>
      <c r="GKY1" s="21"/>
      <c r="GKZ1" s="21"/>
      <c r="GLA1" s="21"/>
      <c r="GLB1" s="21"/>
      <c r="GLC1" s="21"/>
      <c r="GLD1" s="21"/>
      <c r="GLE1" s="21"/>
      <c r="GLF1" s="21"/>
      <c r="GLG1" s="21"/>
      <c r="GLH1" s="21"/>
      <c r="GLI1" s="21"/>
      <c r="GLJ1" s="21"/>
      <c r="GLK1" s="21"/>
      <c r="GLL1" s="21"/>
      <c r="GLM1" s="21"/>
      <c r="GLN1" s="21"/>
      <c r="GLO1" s="21"/>
      <c r="GLP1" s="21"/>
      <c r="GLQ1" s="21"/>
      <c r="GLR1" s="21"/>
      <c r="GLS1" s="21"/>
      <c r="GLT1" s="21"/>
      <c r="GLU1" s="21"/>
      <c r="GLV1" s="21"/>
      <c r="GLW1" s="21"/>
      <c r="GLX1" s="21"/>
      <c r="GLY1" s="21"/>
      <c r="GLZ1" s="21"/>
      <c r="GMA1" s="21"/>
      <c r="GMB1" s="21"/>
      <c r="GMC1" s="21"/>
      <c r="GMD1" s="21"/>
      <c r="GME1" s="21"/>
      <c r="GMF1" s="21"/>
      <c r="GMG1" s="21"/>
      <c r="GMH1" s="21"/>
      <c r="GMI1" s="21"/>
      <c r="GMJ1" s="21"/>
      <c r="GMK1" s="21"/>
      <c r="GML1" s="21"/>
      <c r="GMM1" s="21"/>
      <c r="GMN1" s="21"/>
      <c r="GMO1" s="21"/>
      <c r="GMP1" s="21"/>
      <c r="GMQ1" s="21"/>
      <c r="GMR1" s="21"/>
      <c r="GMS1" s="21"/>
      <c r="GMT1" s="21"/>
      <c r="GMU1" s="21"/>
      <c r="GMV1" s="21"/>
      <c r="GMW1" s="21"/>
      <c r="GMX1" s="21"/>
      <c r="GMY1" s="21"/>
      <c r="GMZ1" s="21"/>
      <c r="GNA1" s="21"/>
      <c r="GNB1" s="21"/>
      <c r="GNC1" s="21"/>
      <c r="GND1" s="21"/>
      <c r="GNE1" s="21"/>
      <c r="GNF1" s="21"/>
      <c r="GNG1" s="21"/>
      <c r="GNH1" s="21"/>
      <c r="GNI1" s="21"/>
      <c r="GNJ1" s="21"/>
      <c r="GNK1" s="21"/>
      <c r="GNL1" s="21"/>
      <c r="GNM1" s="21"/>
      <c r="GNN1" s="21"/>
      <c r="GNO1" s="21"/>
      <c r="GNP1" s="21"/>
      <c r="GNQ1" s="21"/>
      <c r="GNR1" s="21"/>
      <c r="GNS1" s="21"/>
      <c r="GNT1" s="21"/>
      <c r="GNU1" s="21"/>
      <c r="GNV1" s="21"/>
      <c r="GNW1" s="21"/>
      <c r="GNX1" s="21"/>
      <c r="GNY1" s="21"/>
      <c r="GNZ1" s="21"/>
      <c r="GOA1" s="21"/>
      <c r="GOB1" s="21"/>
      <c r="GOC1" s="21"/>
      <c r="GOD1" s="21"/>
      <c r="GOE1" s="21"/>
      <c r="GOF1" s="21"/>
      <c r="GOG1" s="21"/>
      <c r="GOH1" s="21"/>
      <c r="GOI1" s="21"/>
      <c r="GOJ1" s="21"/>
      <c r="GOK1" s="21"/>
      <c r="GOL1" s="21"/>
      <c r="GOM1" s="21"/>
      <c r="GON1" s="21"/>
      <c r="GOO1" s="21"/>
      <c r="GOP1" s="21"/>
      <c r="GOQ1" s="21"/>
      <c r="GOR1" s="21"/>
      <c r="GOS1" s="21"/>
      <c r="GOT1" s="21"/>
      <c r="GOU1" s="21"/>
      <c r="GOV1" s="21"/>
      <c r="GOW1" s="21"/>
      <c r="GOX1" s="21"/>
      <c r="GOY1" s="21"/>
      <c r="GOZ1" s="21"/>
      <c r="GPA1" s="21"/>
      <c r="GPB1" s="21"/>
      <c r="GPC1" s="21"/>
      <c r="GPD1" s="21"/>
      <c r="GPE1" s="21"/>
      <c r="GPF1" s="21"/>
      <c r="GPG1" s="21"/>
      <c r="GPH1" s="21"/>
      <c r="GPI1" s="21"/>
      <c r="GPJ1" s="21"/>
      <c r="GPK1" s="21"/>
      <c r="GPL1" s="21"/>
      <c r="GPM1" s="21"/>
      <c r="GPN1" s="21"/>
      <c r="GPO1" s="21"/>
      <c r="GPP1" s="21"/>
      <c r="GPQ1" s="21"/>
      <c r="GPR1" s="21"/>
      <c r="GPS1" s="21"/>
      <c r="GPT1" s="21"/>
      <c r="GPU1" s="21"/>
      <c r="GPV1" s="21"/>
      <c r="GPW1" s="21"/>
      <c r="GPX1" s="21"/>
      <c r="GPY1" s="21"/>
      <c r="GPZ1" s="21"/>
      <c r="GQA1" s="21"/>
      <c r="GQB1" s="21"/>
      <c r="GQC1" s="21"/>
      <c r="GQD1" s="21"/>
      <c r="GQE1" s="21"/>
      <c r="GQF1" s="21"/>
      <c r="GQG1" s="21"/>
      <c r="GQH1" s="21"/>
      <c r="GQI1" s="21"/>
      <c r="GQJ1" s="21"/>
      <c r="GQK1" s="21"/>
      <c r="GQL1" s="21"/>
      <c r="GQM1" s="21"/>
      <c r="GQN1" s="21"/>
      <c r="GQO1" s="21"/>
      <c r="GQP1" s="21"/>
      <c r="GQQ1" s="21"/>
      <c r="GQR1" s="21"/>
      <c r="GQS1" s="21"/>
      <c r="GQT1" s="21"/>
      <c r="GQU1" s="21"/>
      <c r="GQV1" s="21"/>
      <c r="GQW1" s="21"/>
      <c r="GQX1" s="21"/>
      <c r="GQY1" s="21"/>
      <c r="GQZ1" s="21"/>
      <c r="GRA1" s="21"/>
      <c r="GRB1" s="21"/>
      <c r="GRC1" s="21"/>
      <c r="GRD1" s="21"/>
      <c r="GRE1" s="21"/>
      <c r="GRF1" s="21"/>
      <c r="GRG1" s="21"/>
      <c r="GRH1" s="21"/>
      <c r="GRI1" s="21"/>
      <c r="GRJ1" s="21"/>
      <c r="GRK1" s="21"/>
      <c r="GRL1" s="21"/>
      <c r="GRM1" s="21"/>
      <c r="GRN1" s="21"/>
      <c r="GRO1" s="21"/>
      <c r="GRP1" s="21"/>
      <c r="GRQ1" s="21"/>
      <c r="GRR1" s="21"/>
      <c r="GRS1" s="21"/>
      <c r="GRT1" s="21"/>
      <c r="GRU1" s="21"/>
      <c r="GRV1" s="21"/>
      <c r="GRW1" s="21"/>
      <c r="GRX1" s="21"/>
      <c r="GRY1" s="21"/>
      <c r="GRZ1" s="21"/>
      <c r="GSA1" s="21"/>
      <c r="GSB1" s="21"/>
      <c r="GSC1" s="21"/>
      <c r="GSD1" s="21"/>
      <c r="GSE1" s="21"/>
      <c r="GSF1" s="21"/>
      <c r="GSG1" s="21"/>
      <c r="GSH1" s="21"/>
      <c r="GSI1" s="21"/>
      <c r="GSJ1" s="21"/>
      <c r="GSK1" s="21"/>
      <c r="GSL1" s="21"/>
      <c r="GSM1" s="21"/>
      <c r="GSN1" s="21"/>
      <c r="GSO1" s="21"/>
      <c r="GSP1" s="21"/>
      <c r="GSQ1" s="21"/>
      <c r="GSR1" s="21"/>
      <c r="GSS1" s="21"/>
      <c r="GST1" s="21"/>
      <c r="GSU1" s="21"/>
      <c r="GSV1" s="21"/>
      <c r="GSW1" s="21"/>
      <c r="GSX1" s="21"/>
      <c r="GSY1" s="21"/>
      <c r="GSZ1" s="21"/>
      <c r="GTA1" s="21"/>
      <c r="GTB1" s="21"/>
      <c r="GTC1" s="21"/>
      <c r="GTD1" s="21"/>
      <c r="GTE1" s="21"/>
      <c r="GTF1" s="21"/>
      <c r="GTG1" s="21"/>
      <c r="GTH1" s="21"/>
      <c r="GTI1" s="21"/>
      <c r="GTJ1" s="21"/>
      <c r="GTK1" s="21"/>
      <c r="GTL1" s="21"/>
      <c r="GTM1" s="21"/>
      <c r="GTN1" s="21"/>
      <c r="GTO1" s="21"/>
      <c r="GTP1" s="21"/>
      <c r="GTQ1" s="21"/>
      <c r="GTR1" s="21"/>
      <c r="GTS1" s="21"/>
      <c r="GTT1" s="21"/>
      <c r="GTU1" s="21"/>
      <c r="GTV1" s="21"/>
      <c r="GTW1" s="21"/>
      <c r="GTX1" s="21"/>
      <c r="GTY1" s="21"/>
      <c r="GTZ1" s="21"/>
      <c r="GUA1" s="21"/>
      <c r="GUB1" s="21"/>
      <c r="GUC1" s="21"/>
      <c r="GUD1" s="21"/>
      <c r="GUE1" s="21"/>
      <c r="GUF1" s="21"/>
      <c r="GUG1" s="21"/>
      <c r="GUH1" s="21"/>
      <c r="GUI1" s="21"/>
      <c r="GUJ1" s="21"/>
      <c r="GUK1" s="21"/>
      <c r="GUL1" s="21"/>
      <c r="GUM1" s="21"/>
      <c r="GUN1" s="21"/>
      <c r="GUO1" s="21"/>
      <c r="GUP1" s="21"/>
      <c r="GUQ1" s="21"/>
      <c r="GUR1" s="21"/>
      <c r="GUS1" s="21"/>
      <c r="GUT1" s="21"/>
      <c r="GUU1" s="21"/>
      <c r="GUV1" s="21"/>
      <c r="GUW1" s="21"/>
      <c r="GUX1" s="21"/>
      <c r="GUY1" s="21"/>
      <c r="GUZ1" s="21"/>
      <c r="GVA1" s="21"/>
      <c r="GVB1" s="21"/>
      <c r="GVC1" s="21"/>
      <c r="GVD1" s="21"/>
      <c r="GVE1" s="21"/>
      <c r="GVF1" s="21"/>
      <c r="GVG1" s="21"/>
      <c r="GVH1" s="21"/>
      <c r="GVI1" s="21"/>
      <c r="GVJ1" s="21"/>
      <c r="GVK1" s="21"/>
      <c r="GVL1" s="21"/>
      <c r="GVM1" s="21"/>
      <c r="GVN1" s="21"/>
      <c r="GVO1" s="21"/>
      <c r="GVP1" s="21"/>
      <c r="GVQ1" s="21"/>
      <c r="GVR1" s="21"/>
      <c r="GVS1" s="21"/>
      <c r="GVT1" s="21"/>
      <c r="GVU1" s="21"/>
      <c r="GVV1" s="21"/>
      <c r="GVW1" s="21"/>
      <c r="GVX1" s="21"/>
      <c r="GVY1" s="21"/>
      <c r="GVZ1" s="21"/>
      <c r="GWA1" s="21"/>
      <c r="GWB1" s="21"/>
      <c r="GWC1" s="21"/>
      <c r="GWD1" s="21"/>
      <c r="GWE1" s="21"/>
      <c r="GWF1" s="21"/>
      <c r="GWG1" s="21"/>
      <c r="GWH1" s="21"/>
      <c r="GWI1" s="21"/>
      <c r="GWJ1" s="21"/>
      <c r="GWK1" s="21"/>
      <c r="GWL1" s="21"/>
      <c r="GWM1" s="21"/>
      <c r="GWN1" s="21"/>
      <c r="GWO1" s="21"/>
      <c r="GWP1" s="21"/>
      <c r="GWQ1" s="21"/>
      <c r="GWR1" s="21"/>
      <c r="GWS1" s="21"/>
      <c r="GWT1" s="21"/>
      <c r="GWU1" s="21"/>
      <c r="GWV1" s="21"/>
      <c r="GWW1" s="21"/>
      <c r="GWX1" s="21"/>
      <c r="GWY1" s="21"/>
      <c r="GWZ1" s="21"/>
      <c r="GXA1" s="21"/>
      <c r="GXB1" s="21"/>
      <c r="GXC1" s="21"/>
      <c r="GXD1" s="21"/>
      <c r="GXE1" s="21"/>
      <c r="GXF1" s="21"/>
      <c r="GXG1" s="21"/>
      <c r="GXH1" s="21"/>
      <c r="GXI1" s="21"/>
      <c r="GXJ1" s="21"/>
      <c r="GXK1" s="21"/>
      <c r="GXL1" s="21"/>
      <c r="GXM1" s="21"/>
      <c r="GXN1" s="21"/>
      <c r="GXO1" s="21"/>
      <c r="GXP1" s="21"/>
      <c r="GXQ1" s="21"/>
      <c r="GXR1" s="21"/>
      <c r="GXS1" s="21"/>
      <c r="GXT1" s="21"/>
      <c r="GXU1" s="21"/>
      <c r="GXV1" s="21"/>
      <c r="GXW1" s="21"/>
      <c r="GXX1" s="21"/>
      <c r="GXY1" s="21"/>
      <c r="GXZ1" s="21"/>
      <c r="GYA1" s="21"/>
      <c r="GYB1" s="21"/>
      <c r="GYC1" s="21"/>
      <c r="GYD1" s="21"/>
      <c r="GYE1" s="21"/>
      <c r="GYF1" s="21"/>
      <c r="GYG1" s="21"/>
      <c r="GYH1" s="21"/>
      <c r="GYI1" s="21"/>
      <c r="GYJ1" s="21"/>
      <c r="GYK1" s="21"/>
      <c r="GYL1" s="21"/>
      <c r="GYM1" s="21"/>
      <c r="GYN1" s="21"/>
      <c r="GYO1" s="21"/>
      <c r="GYP1" s="21"/>
      <c r="GYQ1" s="21"/>
      <c r="GYR1" s="21"/>
      <c r="GYS1" s="21"/>
      <c r="GYT1" s="21"/>
      <c r="GYU1" s="21"/>
      <c r="GYV1" s="21"/>
      <c r="GYW1" s="21"/>
      <c r="GYX1" s="21"/>
      <c r="GYY1" s="21"/>
      <c r="GYZ1" s="21"/>
      <c r="GZA1" s="21"/>
      <c r="GZB1" s="21"/>
      <c r="GZC1" s="21"/>
      <c r="GZD1" s="21"/>
      <c r="GZE1" s="21"/>
      <c r="GZF1" s="21"/>
      <c r="GZG1" s="21"/>
      <c r="GZH1" s="21"/>
      <c r="GZI1" s="21"/>
      <c r="GZJ1" s="21"/>
      <c r="GZK1" s="21"/>
      <c r="GZL1" s="21"/>
      <c r="GZM1" s="21"/>
      <c r="GZN1" s="21"/>
      <c r="GZO1" s="21"/>
      <c r="GZP1" s="21"/>
      <c r="GZQ1" s="21"/>
      <c r="GZR1" s="21"/>
      <c r="GZS1" s="21"/>
      <c r="GZT1" s="21"/>
      <c r="GZU1" s="21"/>
      <c r="GZV1" s="21"/>
      <c r="GZW1" s="21"/>
      <c r="GZX1" s="21"/>
      <c r="GZY1" s="21"/>
      <c r="GZZ1" s="21"/>
      <c r="HAA1" s="21"/>
      <c r="HAB1" s="21"/>
      <c r="HAC1" s="21"/>
      <c r="HAD1" s="21"/>
      <c r="HAE1" s="21"/>
      <c r="HAF1" s="21"/>
      <c r="HAG1" s="21"/>
      <c r="HAH1" s="21"/>
      <c r="HAI1" s="21"/>
      <c r="HAJ1" s="21"/>
      <c r="HAK1" s="21"/>
      <c r="HAL1" s="21"/>
      <c r="HAM1" s="21"/>
      <c r="HAN1" s="21"/>
      <c r="HAO1" s="21"/>
      <c r="HAP1" s="21"/>
      <c r="HAQ1" s="21"/>
      <c r="HAR1" s="21"/>
      <c r="HAS1" s="21"/>
      <c r="HAT1" s="21"/>
      <c r="HAU1" s="21"/>
      <c r="HAV1" s="21"/>
      <c r="HAW1" s="21"/>
      <c r="HAX1" s="21"/>
      <c r="HAY1" s="21"/>
      <c r="HAZ1" s="21"/>
      <c r="HBA1" s="21"/>
      <c r="HBB1" s="21"/>
      <c r="HBC1" s="21"/>
      <c r="HBD1" s="21"/>
      <c r="HBE1" s="21"/>
      <c r="HBF1" s="21"/>
      <c r="HBG1" s="21"/>
      <c r="HBH1" s="21"/>
      <c r="HBI1" s="21"/>
      <c r="HBJ1" s="21"/>
      <c r="HBK1" s="21"/>
      <c r="HBL1" s="21"/>
      <c r="HBM1" s="21"/>
      <c r="HBN1" s="21"/>
      <c r="HBO1" s="21"/>
      <c r="HBP1" s="21"/>
      <c r="HBQ1" s="21"/>
      <c r="HBR1" s="21"/>
      <c r="HBS1" s="21"/>
      <c r="HBT1" s="21"/>
      <c r="HBU1" s="21"/>
      <c r="HBV1" s="21"/>
      <c r="HBW1" s="21"/>
      <c r="HBX1" s="21"/>
      <c r="HBY1" s="21"/>
      <c r="HBZ1" s="21"/>
      <c r="HCA1" s="21"/>
      <c r="HCB1" s="21"/>
      <c r="HCC1" s="21"/>
      <c r="HCD1" s="21"/>
      <c r="HCE1" s="21"/>
      <c r="HCF1" s="21"/>
      <c r="HCG1" s="21"/>
      <c r="HCH1" s="21"/>
      <c r="HCI1" s="21"/>
      <c r="HCJ1" s="21"/>
      <c r="HCK1" s="21"/>
      <c r="HCL1" s="21"/>
      <c r="HCM1" s="21"/>
      <c r="HCN1" s="21"/>
      <c r="HCO1" s="21"/>
      <c r="HCP1" s="21"/>
      <c r="HCQ1" s="21"/>
      <c r="HCR1" s="21"/>
      <c r="HCS1" s="21"/>
      <c r="HCT1" s="21"/>
      <c r="HCU1" s="21"/>
      <c r="HCV1" s="21"/>
      <c r="HCW1" s="21"/>
      <c r="HCX1" s="21"/>
      <c r="HCY1" s="21"/>
      <c r="HCZ1" s="21"/>
      <c r="HDA1" s="21"/>
      <c r="HDB1" s="21"/>
      <c r="HDC1" s="21"/>
      <c r="HDD1" s="21"/>
      <c r="HDE1" s="21"/>
      <c r="HDF1" s="21"/>
      <c r="HDG1" s="21"/>
      <c r="HDH1" s="21"/>
      <c r="HDI1" s="21"/>
      <c r="HDJ1" s="21"/>
      <c r="HDK1" s="21"/>
      <c r="HDL1" s="21"/>
      <c r="HDM1" s="21"/>
      <c r="HDN1" s="21"/>
      <c r="HDO1" s="21"/>
      <c r="HDP1" s="21"/>
      <c r="HDQ1" s="21"/>
      <c r="HDR1" s="21"/>
      <c r="HDS1" s="21"/>
      <c r="HDT1" s="21"/>
      <c r="HDU1" s="21"/>
      <c r="HDV1" s="21"/>
      <c r="HDW1" s="21"/>
      <c r="HDX1" s="21"/>
      <c r="HDY1" s="21"/>
      <c r="HDZ1" s="21"/>
      <c r="HEA1" s="21"/>
      <c r="HEB1" s="21"/>
      <c r="HEC1" s="21"/>
      <c r="HED1" s="21"/>
      <c r="HEE1" s="21"/>
      <c r="HEF1" s="21"/>
      <c r="HEG1" s="21"/>
      <c r="HEH1" s="21"/>
      <c r="HEI1" s="21"/>
      <c r="HEJ1" s="21"/>
      <c r="HEK1" s="21"/>
      <c r="HEL1" s="21"/>
      <c r="HEM1" s="21"/>
      <c r="HEN1" s="21"/>
      <c r="HEO1" s="21"/>
      <c r="HEP1" s="21"/>
      <c r="HEQ1" s="21"/>
      <c r="HER1" s="21"/>
      <c r="HES1" s="21"/>
      <c r="HET1" s="21"/>
      <c r="HEU1" s="21"/>
      <c r="HEV1" s="21"/>
      <c r="HEW1" s="21"/>
      <c r="HEX1" s="21"/>
      <c r="HEY1" s="21"/>
      <c r="HEZ1" s="21"/>
      <c r="HFA1" s="21"/>
      <c r="HFB1" s="21"/>
      <c r="HFC1" s="21"/>
      <c r="HFD1" s="21"/>
      <c r="HFE1" s="21"/>
      <c r="HFF1" s="21"/>
      <c r="HFG1" s="21"/>
      <c r="HFH1" s="21"/>
      <c r="HFI1" s="21"/>
      <c r="HFJ1" s="21"/>
      <c r="HFK1" s="21"/>
      <c r="HFL1" s="21"/>
      <c r="HFM1" s="21"/>
      <c r="HFN1" s="21"/>
      <c r="HFO1" s="21"/>
      <c r="HFP1" s="21"/>
      <c r="HFQ1" s="21"/>
      <c r="HFR1" s="21"/>
      <c r="HFS1" s="21"/>
      <c r="HFT1" s="21"/>
      <c r="HFU1" s="21"/>
      <c r="HFV1" s="21"/>
      <c r="HFW1" s="21"/>
      <c r="HFX1" s="21"/>
      <c r="HFY1" s="21"/>
      <c r="HFZ1" s="21"/>
      <c r="HGA1" s="21"/>
      <c r="HGB1" s="21"/>
      <c r="HGC1" s="21"/>
      <c r="HGD1" s="21"/>
      <c r="HGE1" s="21"/>
      <c r="HGF1" s="21"/>
      <c r="HGG1" s="21"/>
      <c r="HGH1" s="21"/>
      <c r="HGI1" s="21"/>
      <c r="HGJ1" s="21"/>
      <c r="HGK1" s="21"/>
      <c r="HGL1" s="21"/>
      <c r="HGM1" s="21"/>
      <c r="HGN1" s="21"/>
      <c r="HGO1" s="21"/>
      <c r="HGP1" s="21"/>
      <c r="HGQ1" s="21"/>
      <c r="HGR1" s="21"/>
      <c r="HGS1" s="21"/>
      <c r="HGT1" s="21"/>
      <c r="HGU1" s="21"/>
      <c r="HGV1" s="21"/>
      <c r="HGW1" s="21"/>
      <c r="HGX1" s="21"/>
      <c r="HGY1" s="21"/>
      <c r="HGZ1" s="21"/>
      <c r="HHA1" s="21"/>
      <c r="HHB1" s="21"/>
      <c r="HHC1" s="21"/>
      <c r="HHD1" s="21"/>
      <c r="HHE1" s="21"/>
      <c r="HHF1" s="21"/>
      <c r="HHG1" s="21"/>
      <c r="HHH1" s="21"/>
      <c r="HHI1" s="21"/>
      <c r="HHJ1" s="21"/>
      <c r="HHK1" s="21"/>
      <c r="HHL1" s="21"/>
      <c r="HHM1" s="21"/>
      <c r="HHN1" s="21"/>
      <c r="HHO1" s="21"/>
      <c r="HHP1" s="21"/>
      <c r="HHQ1" s="21"/>
      <c r="HHR1" s="21"/>
      <c r="HHS1" s="21"/>
      <c r="HHT1" s="21"/>
      <c r="HHU1" s="21"/>
      <c r="HHV1" s="21"/>
      <c r="HHW1" s="21"/>
      <c r="HHX1" s="21"/>
      <c r="HHY1" s="21"/>
      <c r="HHZ1" s="21"/>
      <c r="HIA1" s="21"/>
      <c r="HIB1" s="21"/>
      <c r="HIC1" s="21"/>
      <c r="HID1" s="21"/>
      <c r="HIE1" s="21"/>
      <c r="HIF1" s="21"/>
      <c r="HIG1" s="21"/>
      <c r="HIH1" s="21"/>
      <c r="HII1" s="21"/>
      <c r="HIJ1" s="21"/>
      <c r="HIK1" s="21"/>
      <c r="HIL1" s="21"/>
      <c r="HIM1" s="21"/>
      <c r="HIN1" s="21"/>
      <c r="HIO1" s="21"/>
      <c r="HIP1" s="21"/>
      <c r="HIQ1" s="21"/>
      <c r="HIR1" s="21"/>
      <c r="HIS1" s="21"/>
      <c r="HIT1" s="21"/>
      <c r="HIU1" s="21"/>
      <c r="HIV1" s="21"/>
      <c r="HIW1" s="21"/>
      <c r="HIX1" s="21"/>
      <c r="HIY1" s="21"/>
      <c r="HIZ1" s="21"/>
      <c r="HJA1" s="21"/>
      <c r="HJB1" s="21"/>
      <c r="HJC1" s="21"/>
      <c r="HJD1" s="21"/>
      <c r="HJE1" s="21"/>
      <c r="HJF1" s="21"/>
      <c r="HJG1" s="21"/>
      <c r="HJH1" s="21"/>
      <c r="HJI1" s="21"/>
      <c r="HJJ1" s="21"/>
      <c r="HJK1" s="21"/>
      <c r="HJL1" s="21"/>
      <c r="HJM1" s="21"/>
      <c r="HJN1" s="21"/>
      <c r="HJO1" s="21"/>
      <c r="HJP1" s="21"/>
      <c r="HJQ1" s="21"/>
      <c r="HJR1" s="21"/>
      <c r="HJS1" s="21"/>
      <c r="HJT1" s="21"/>
      <c r="HJU1" s="21"/>
      <c r="HJV1" s="21"/>
      <c r="HJW1" s="21"/>
      <c r="HJX1" s="21"/>
      <c r="HJY1" s="21"/>
      <c r="HJZ1" s="21"/>
      <c r="HKA1" s="21"/>
      <c r="HKB1" s="21"/>
      <c r="HKC1" s="21"/>
      <c r="HKD1" s="21"/>
      <c r="HKE1" s="21"/>
      <c r="HKF1" s="21"/>
      <c r="HKG1" s="21"/>
      <c r="HKH1" s="21"/>
      <c r="HKI1" s="21"/>
      <c r="HKJ1" s="21"/>
      <c r="HKK1" s="21"/>
      <c r="HKL1" s="21"/>
      <c r="HKM1" s="21"/>
      <c r="HKN1" s="21"/>
      <c r="HKO1" s="21"/>
      <c r="HKP1" s="21"/>
      <c r="HKQ1" s="21"/>
      <c r="HKR1" s="21"/>
      <c r="HKS1" s="21"/>
      <c r="HKT1" s="21"/>
      <c r="HKU1" s="21"/>
      <c r="HKV1" s="21"/>
      <c r="HKW1" s="21"/>
      <c r="HKX1" s="21"/>
      <c r="HKY1" s="21"/>
      <c r="HKZ1" s="21"/>
      <c r="HLA1" s="21"/>
      <c r="HLB1" s="21"/>
      <c r="HLC1" s="21"/>
      <c r="HLD1" s="21"/>
      <c r="HLE1" s="21"/>
      <c r="HLF1" s="21"/>
      <c r="HLG1" s="21"/>
      <c r="HLH1" s="21"/>
      <c r="HLI1" s="21"/>
      <c r="HLJ1" s="21"/>
      <c r="HLK1" s="21"/>
      <c r="HLL1" s="21"/>
      <c r="HLM1" s="21"/>
      <c r="HLN1" s="21"/>
      <c r="HLO1" s="21"/>
      <c r="HLP1" s="21"/>
      <c r="HLQ1" s="21"/>
      <c r="HLR1" s="21"/>
      <c r="HLS1" s="21"/>
      <c r="HLT1" s="21"/>
      <c r="HLU1" s="21"/>
      <c r="HLV1" s="21"/>
      <c r="HLW1" s="21"/>
      <c r="HLX1" s="21"/>
      <c r="HLY1" s="21"/>
      <c r="HLZ1" s="21"/>
      <c r="HMA1" s="21"/>
      <c r="HMB1" s="21"/>
      <c r="HMC1" s="21"/>
      <c r="HMD1" s="21"/>
      <c r="HME1" s="21"/>
      <c r="HMF1" s="21"/>
      <c r="HMG1" s="21"/>
      <c r="HMH1" s="21"/>
      <c r="HMI1" s="21"/>
      <c r="HMJ1" s="21"/>
      <c r="HMK1" s="21"/>
      <c r="HML1" s="21"/>
      <c r="HMM1" s="21"/>
      <c r="HMN1" s="21"/>
      <c r="HMO1" s="21"/>
      <c r="HMP1" s="21"/>
      <c r="HMQ1" s="21"/>
      <c r="HMR1" s="21"/>
      <c r="HMS1" s="21"/>
      <c r="HMT1" s="21"/>
      <c r="HMU1" s="21"/>
      <c r="HMV1" s="21"/>
      <c r="HMW1" s="21"/>
      <c r="HMX1" s="21"/>
      <c r="HMY1" s="21"/>
      <c r="HMZ1" s="21"/>
      <c r="HNA1" s="21"/>
      <c r="HNB1" s="21"/>
      <c r="HNC1" s="21"/>
      <c r="HND1" s="21"/>
      <c r="HNE1" s="21"/>
      <c r="HNF1" s="21"/>
      <c r="HNG1" s="21"/>
      <c r="HNH1" s="21"/>
      <c r="HNI1" s="21"/>
      <c r="HNJ1" s="21"/>
      <c r="HNK1" s="21"/>
      <c r="HNL1" s="21"/>
      <c r="HNM1" s="21"/>
      <c r="HNN1" s="21"/>
      <c r="HNO1" s="21"/>
      <c r="HNP1" s="21"/>
      <c r="HNQ1" s="21"/>
      <c r="HNR1" s="21"/>
      <c r="HNS1" s="21"/>
      <c r="HNT1" s="21"/>
      <c r="HNU1" s="21"/>
      <c r="HNV1" s="21"/>
      <c r="HNW1" s="21"/>
      <c r="HNX1" s="21"/>
      <c r="HNY1" s="21"/>
      <c r="HNZ1" s="21"/>
      <c r="HOA1" s="21"/>
      <c r="HOB1" s="21"/>
      <c r="HOC1" s="21"/>
      <c r="HOD1" s="21"/>
      <c r="HOE1" s="21"/>
      <c r="HOF1" s="21"/>
      <c r="HOG1" s="21"/>
      <c r="HOH1" s="21"/>
      <c r="HOI1" s="21"/>
      <c r="HOJ1" s="21"/>
      <c r="HOK1" s="21"/>
      <c r="HOL1" s="21"/>
      <c r="HOM1" s="21"/>
      <c r="HON1" s="21"/>
      <c r="HOO1" s="21"/>
      <c r="HOP1" s="21"/>
      <c r="HOQ1" s="21"/>
      <c r="HOR1" s="21"/>
      <c r="HOS1" s="21"/>
      <c r="HOT1" s="21"/>
      <c r="HOU1" s="21"/>
      <c r="HOV1" s="21"/>
      <c r="HOW1" s="21"/>
      <c r="HOX1" s="21"/>
      <c r="HOY1" s="21"/>
      <c r="HOZ1" s="21"/>
      <c r="HPA1" s="21"/>
      <c r="HPB1" s="21"/>
      <c r="HPC1" s="21"/>
      <c r="HPD1" s="21"/>
      <c r="HPE1" s="21"/>
      <c r="HPF1" s="21"/>
      <c r="HPG1" s="21"/>
      <c r="HPH1" s="21"/>
      <c r="HPI1" s="21"/>
      <c r="HPJ1" s="21"/>
      <c r="HPK1" s="21"/>
      <c r="HPL1" s="21"/>
      <c r="HPM1" s="21"/>
      <c r="HPN1" s="21"/>
      <c r="HPO1" s="21"/>
      <c r="HPP1" s="21"/>
      <c r="HPQ1" s="21"/>
      <c r="HPR1" s="21"/>
      <c r="HPS1" s="21"/>
      <c r="HPT1" s="21"/>
      <c r="HPU1" s="21"/>
      <c r="HPV1" s="21"/>
      <c r="HPW1" s="21"/>
      <c r="HPX1" s="21"/>
      <c r="HPY1" s="21"/>
      <c r="HPZ1" s="21"/>
      <c r="HQA1" s="21"/>
      <c r="HQB1" s="21"/>
      <c r="HQC1" s="21"/>
      <c r="HQD1" s="21"/>
      <c r="HQE1" s="21"/>
      <c r="HQF1" s="21"/>
      <c r="HQG1" s="21"/>
      <c r="HQH1" s="21"/>
      <c r="HQI1" s="21"/>
      <c r="HQJ1" s="21"/>
      <c r="HQK1" s="21"/>
      <c r="HQL1" s="21"/>
      <c r="HQM1" s="21"/>
      <c r="HQN1" s="21"/>
      <c r="HQO1" s="21"/>
      <c r="HQP1" s="21"/>
      <c r="HQQ1" s="21"/>
      <c r="HQR1" s="21"/>
      <c r="HQS1" s="21"/>
      <c r="HQT1" s="21"/>
      <c r="HQU1" s="21"/>
      <c r="HQV1" s="21"/>
      <c r="HQW1" s="21"/>
      <c r="HQX1" s="21"/>
      <c r="HQY1" s="21"/>
      <c r="HQZ1" s="21"/>
      <c r="HRA1" s="21"/>
      <c r="HRB1" s="21"/>
      <c r="HRC1" s="21"/>
      <c r="HRD1" s="21"/>
      <c r="HRE1" s="21"/>
      <c r="HRF1" s="21"/>
      <c r="HRG1" s="21"/>
      <c r="HRH1" s="21"/>
      <c r="HRI1" s="21"/>
      <c r="HRJ1" s="21"/>
      <c r="HRK1" s="21"/>
      <c r="HRL1" s="21"/>
      <c r="HRM1" s="21"/>
      <c r="HRN1" s="21"/>
      <c r="HRO1" s="21"/>
      <c r="HRP1" s="21"/>
      <c r="HRQ1" s="21"/>
      <c r="HRR1" s="21"/>
      <c r="HRS1" s="21"/>
      <c r="HRT1" s="21"/>
      <c r="HRU1" s="21"/>
      <c r="HRV1" s="21"/>
      <c r="HRW1" s="21"/>
      <c r="HRX1" s="21"/>
      <c r="HRY1" s="21"/>
      <c r="HRZ1" s="21"/>
      <c r="HSA1" s="21"/>
      <c r="HSB1" s="21"/>
      <c r="HSC1" s="21"/>
      <c r="HSD1" s="21"/>
      <c r="HSE1" s="21"/>
      <c r="HSF1" s="21"/>
      <c r="HSG1" s="21"/>
      <c r="HSH1" s="21"/>
      <c r="HSI1" s="21"/>
      <c r="HSJ1" s="21"/>
      <c r="HSK1" s="21"/>
      <c r="HSL1" s="21"/>
      <c r="HSM1" s="21"/>
      <c r="HSN1" s="21"/>
      <c r="HSO1" s="21"/>
      <c r="HSP1" s="21"/>
      <c r="HSQ1" s="21"/>
      <c r="HSR1" s="21"/>
      <c r="HSS1" s="21"/>
      <c r="HST1" s="21"/>
      <c r="HSU1" s="21"/>
      <c r="HSV1" s="21"/>
      <c r="HSW1" s="21"/>
      <c r="HSX1" s="21"/>
      <c r="HSY1" s="21"/>
      <c r="HSZ1" s="21"/>
      <c r="HTA1" s="21"/>
      <c r="HTB1" s="21"/>
      <c r="HTC1" s="21"/>
      <c r="HTD1" s="21"/>
      <c r="HTE1" s="21"/>
      <c r="HTF1" s="21"/>
      <c r="HTG1" s="21"/>
      <c r="HTH1" s="21"/>
      <c r="HTI1" s="21"/>
      <c r="HTJ1" s="21"/>
      <c r="HTK1" s="21"/>
      <c r="HTL1" s="21"/>
      <c r="HTM1" s="21"/>
      <c r="HTN1" s="21"/>
      <c r="HTO1" s="21"/>
      <c r="HTP1" s="21"/>
      <c r="HTQ1" s="21"/>
      <c r="HTR1" s="21"/>
      <c r="HTS1" s="21"/>
      <c r="HTT1" s="21"/>
      <c r="HTU1" s="21"/>
      <c r="HTV1" s="21"/>
      <c r="HTW1" s="21"/>
      <c r="HTX1" s="21"/>
      <c r="HTY1" s="21"/>
      <c r="HTZ1" s="21"/>
      <c r="HUA1" s="21"/>
      <c r="HUB1" s="21"/>
      <c r="HUC1" s="21"/>
      <c r="HUD1" s="21"/>
      <c r="HUE1" s="21"/>
      <c r="HUF1" s="21"/>
      <c r="HUG1" s="21"/>
      <c r="HUH1" s="21"/>
      <c r="HUI1" s="21"/>
      <c r="HUJ1" s="21"/>
      <c r="HUK1" s="21"/>
      <c r="HUL1" s="21"/>
      <c r="HUM1" s="21"/>
      <c r="HUN1" s="21"/>
      <c r="HUO1" s="21"/>
      <c r="HUP1" s="21"/>
      <c r="HUQ1" s="21"/>
      <c r="HUR1" s="21"/>
      <c r="HUS1" s="21"/>
      <c r="HUT1" s="21"/>
      <c r="HUU1" s="21"/>
      <c r="HUV1" s="21"/>
      <c r="HUW1" s="21"/>
      <c r="HUX1" s="21"/>
      <c r="HUY1" s="21"/>
      <c r="HUZ1" s="21"/>
      <c r="HVA1" s="21"/>
      <c r="HVB1" s="21"/>
      <c r="HVC1" s="21"/>
      <c r="HVD1" s="21"/>
      <c r="HVE1" s="21"/>
      <c r="HVF1" s="21"/>
      <c r="HVG1" s="21"/>
      <c r="HVH1" s="21"/>
      <c r="HVI1" s="21"/>
      <c r="HVJ1" s="21"/>
      <c r="HVK1" s="21"/>
      <c r="HVL1" s="21"/>
      <c r="HVM1" s="21"/>
      <c r="HVN1" s="21"/>
      <c r="HVO1" s="21"/>
      <c r="HVP1" s="21"/>
      <c r="HVQ1" s="21"/>
      <c r="HVR1" s="21"/>
      <c r="HVS1" s="21"/>
      <c r="HVT1" s="21"/>
      <c r="HVU1" s="21"/>
      <c r="HVV1" s="21"/>
      <c r="HVW1" s="21"/>
      <c r="HVX1" s="21"/>
      <c r="HVY1" s="21"/>
      <c r="HVZ1" s="21"/>
      <c r="HWA1" s="21"/>
      <c r="HWB1" s="21"/>
      <c r="HWC1" s="21"/>
      <c r="HWD1" s="21"/>
      <c r="HWE1" s="21"/>
      <c r="HWF1" s="21"/>
      <c r="HWG1" s="21"/>
      <c r="HWH1" s="21"/>
      <c r="HWI1" s="21"/>
      <c r="HWJ1" s="21"/>
      <c r="HWK1" s="21"/>
      <c r="HWL1" s="21"/>
      <c r="HWM1" s="21"/>
      <c r="HWN1" s="21"/>
      <c r="HWO1" s="21"/>
      <c r="HWP1" s="21"/>
      <c r="HWQ1" s="21"/>
      <c r="HWR1" s="21"/>
      <c r="HWS1" s="21"/>
      <c r="HWT1" s="21"/>
      <c r="HWU1" s="21"/>
      <c r="HWV1" s="21"/>
      <c r="HWW1" s="21"/>
      <c r="HWX1" s="21"/>
      <c r="HWY1" s="21"/>
      <c r="HWZ1" s="21"/>
      <c r="HXA1" s="21"/>
      <c r="HXB1" s="21"/>
      <c r="HXC1" s="21"/>
      <c r="HXD1" s="21"/>
      <c r="HXE1" s="21"/>
      <c r="HXF1" s="21"/>
      <c r="HXG1" s="21"/>
      <c r="HXH1" s="21"/>
      <c r="HXI1" s="21"/>
      <c r="HXJ1" s="21"/>
      <c r="HXK1" s="21"/>
      <c r="HXL1" s="21"/>
      <c r="HXM1" s="21"/>
      <c r="HXN1" s="21"/>
      <c r="HXO1" s="21"/>
      <c r="HXP1" s="21"/>
      <c r="HXQ1" s="21"/>
      <c r="HXR1" s="21"/>
      <c r="HXS1" s="21"/>
      <c r="HXT1" s="21"/>
      <c r="HXU1" s="21"/>
      <c r="HXV1" s="21"/>
      <c r="HXW1" s="21"/>
      <c r="HXX1" s="21"/>
      <c r="HXY1" s="21"/>
      <c r="HXZ1" s="21"/>
      <c r="HYA1" s="21"/>
      <c r="HYB1" s="21"/>
      <c r="HYC1" s="21"/>
      <c r="HYD1" s="21"/>
      <c r="HYE1" s="21"/>
      <c r="HYF1" s="21"/>
      <c r="HYG1" s="21"/>
      <c r="HYH1" s="21"/>
      <c r="HYI1" s="21"/>
      <c r="HYJ1" s="21"/>
      <c r="HYK1" s="21"/>
      <c r="HYL1" s="21"/>
      <c r="HYM1" s="21"/>
      <c r="HYN1" s="21"/>
      <c r="HYO1" s="21"/>
      <c r="HYP1" s="21"/>
      <c r="HYQ1" s="21"/>
      <c r="HYR1" s="21"/>
      <c r="HYS1" s="21"/>
      <c r="HYT1" s="21"/>
      <c r="HYU1" s="21"/>
      <c r="HYV1" s="21"/>
      <c r="HYW1" s="21"/>
      <c r="HYX1" s="21"/>
      <c r="HYY1" s="21"/>
      <c r="HYZ1" s="21"/>
      <c r="HZA1" s="21"/>
      <c r="HZB1" s="21"/>
      <c r="HZC1" s="21"/>
      <c r="HZD1" s="21"/>
      <c r="HZE1" s="21"/>
      <c r="HZF1" s="21"/>
      <c r="HZG1" s="21"/>
      <c r="HZH1" s="21"/>
      <c r="HZI1" s="21"/>
      <c r="HZJ1" s="21"/>
      <c r="HZK1" s="21"/>
      <c r="HZL1" s="21"/>
      <c r="HZM1" s="21"/>
      <c r="HZN1" s="21"/>
      <c r="HZO1" s="21"/>
      <c r="HZP1" s="21"/>
      <c r="HZQ1" s="21"/>
      <c r="HZR1" s="21"/>
      <c r="HZS1" s="21"/>
      <c r="HZT1" s="21"/>
      <c r="HZU1" s="21"/>
      <c r="HZV1" s="21"/>
      <c r="HZW1" s="21"/>
      <c r="HZX1" s="21"/>
      <c r="HZY1" s="21"/>
      <c r="HZZ1" s="21"/>
      <c r="IAA1" s="21"/>
      <c r="IAB1" s="21"/>
      <c r="IAC1" s="21"/>
      <c r="IAD1" s="21"/>
      <c r="IAE1" s="21"/>
      <c r="IAF1" s="21"/>
      <c r="IAG1" s="21"/>
      <c r="IAH1" s="21"/>
      <c r="IAI1" s="21"/>
      <c r="IAJ1" s="21"/>
      <c r="IAK1" s="21"/>
      <c r="IAL1" s="21"/>
      <c r="IAM1" s="21"/>
      <c r="IAN1" s="21"/>
      <c r="IAO1" s="21"/>
      <c r="IAP1" s="21"/>
      <c r="IAQ1" s="21"/>
      <c r="IAR1" s="21"/>
      <c r="IAS1" s="21"/>
      <c r="IAT1" s="21"/>
      <c r="IAU1" s="21"/>
      <c r="IAV1" s="21"/>
      <c r="IAW1" s="21"/>
      <c r="IAX1" s="21"/>
      <c r="IAY1" s="21"/>
      <c r="IAZ1" s="21"/>
      <c r="IBA1" s="21"/>
      <c r="IBB1" s="21"/>
      <c r="IBC1" s="21"/>
      <c r="IBD1" s="21"/>
      <c r="IBE1" s="21"/>
      <c r="IBF1" s="21"/>
      <c r="IBG1" s="21"/>
      <c r="IBH1" s="21"/>
      <c r="IBI1" s="21"/>
      <c r="IBJ1" s="21"/>
      <c r="IBK1" s="21"/>
      <c r="IBL1" s="21"/>
      <c r="IBM1" s="21"/>
      <c r="IBN1" s="21"/>
      <c r="IBO1" s="21"/>
      <c r="IBP1" s="21"/>
      <c r="IBQ1" s="21"/>
      <c r="IBR1" s="21"/>
      <c r="IBS1" s="21"/>
      <c r="IBT1" s="21"/>
      <c r="IBU1" s="21"/>
      <c r="IBV1" s="21"/>
      <c r="IBW1" s="21"/>
      <c r="IBX1" s="21"/>
      <c r="IBY1" s="21"/>
      <c r="IBZ1" s="21"/>
      <c r="ICA1" s="21"/>
      <c r="ICB1" s="21"/>
      <c r="ICC1" s="21"/>
      <c r="ICD1" s="21"/>
      <c r="ICE1" s="21"/>
      <c r="ICF1" s="21"/>
      <c r="ICG1" s="21"/>
      <c r="ICH1" s="21"/>
      <c r="ICI1" s="21"/>
      <c r="ICJ1" s="21"/>
      <c r="ICK1" s="21"/>
      <c r="ICL1" s="21"/>
      <c r="ICM1" s="21"/>
      <c r="ICN1" s="21"/>
      <c r="ICO1" s="21"/>
      <c r="ICP1" s="21"/>
      <c r="ICQ1" s="21"/>
      <c r="ICR1" s="21"/>
      <c r="ICS1" s="21"/>
      <c r="ICT1" s="21"/>
      <c r="ICU1" s="21"/>
      <c r="ICV1" s="21"/>
      <c r="ICW1" s="21"/>
      <c r="ICX1" s="21"/>
      <c r="ICY1" s="21"/>
      <c r="ICZ1" s="21"/>
      <c r="IDA1" s="21"/>
      <c r="IDB1" s="21"/>
      <c r="IDC1" s="21"/>
      <c r="IDD1" s="21"/>
      <c r="IDE1" s="21"/>
      <c r="IDF1" s="21"/>
      <c r="IDG1" s="21"/>
      <c r="IDH1" s="21"/>
      <c r="IDI1" s="21"/>
      <c r="IDJ1" s="21"/>
      <c r="IDK1" s="21"/>
      <c r="IDL1" s="21"/>
      <c r="IDM1" s="21"/>
      <c r="IDN1" s="21"/>
      <c r="IDO1" s="21"/>
      <c r="IDP1" s="21"/>
      <c r="IDQ1" s="21"/>
      <c r="IDR1" s="21"/>
      <c r="IDS1" s="21"/>
      <c r="IDT1" s="21"/>
      <c r="IDU1" s="21"/>
      <c r="IDV1" s="21"/>
      <c r="IDW1" s="21"/>
      <c r="IDX1" s="21"/>
      <c r="IDY1" s="21"/>
      <c r="IDZ1" s="21"/>
      <c r="IEA1" s="21"/>
      <c r="IEB1" s="21"/>
      <c r="IEC1" s="21"/>
      <c r="IED1" s="21"/>
      <c r="IEE1" s="21"/>
      <c r="IEF1" s="21"/>
      <c r="IEG1" s="21"/>
      <c r="IEH1" s="21"/>
      <c r="IEI1" s="21"/>
      <c r="IEJ1" s="21"/>
      <c r="IEK1" s="21"/>
      <c r="IEL1" s="21"/>
      <c r="IEM1" s="21"/>
      <c r="IEN1" s="21"/>
      <c r="IEO1" s="21"/>
      <c r="IEP1" s="21"/>
      <c r="IEQ1" s="21"/>
      <c r="IER1" s="21"/>
      <c r="IES1" s="21"/>
      <c r="IET1" s="21"/>
      <c r="IEU1" s="21"/>
      <c r="IEV1" s="21"/>
      <c r="IEW1" s="21"/>
      <c r="IEX1" s="21"/>
      <c r="IEY1" s="21"/>
      <c r="IEZ1" s="21"/>
      <c r="IFA1" s="21"/>
      <c r="IFB1" s="21"/>
      <c r="IFC1" s="21"/>
      <c r="IFD1" s="21"/>
      <c r="IFE1" s="21"/>
      <c r="IFF1" s="21"/>
      <c r="IFG1" s="21"/>
      <c r="IFH1" s="21"/>
      <c r="IFI1" s="21"/>
      <c r="IFJ1" s="21"/>
      <c r="IFK1" s="21"/>
      <c r="IFL1" s="21"/>
      <c r="IFM1" s="21"/>
      <c r="IFN1" s="21"/>
      <c r="IFO1" s="21"/>
      <c r="IFP1" s="21"/>
      <c r="IFQ1" s="21"/>
      <c r="IFR1" s="21"/>
      <c r="IFS1" s="21"/>
      <c r="IFT1" s="21"/>
      <c r="IFU1" s="21"/>
      <c r="IFV1" s="21"/>
      <c r="IFW1" s="21"/>
      <c r="IFX1" s="21"/>
      <c r="IFY1" s="21"/>
      <c r="IFZ1" s="21"/>
      <c r="IGA1" s="21"/>
      <c r="IGB1" s="21"/>
      <c r="IGC1" s="21"/>
      <c r="IGD1" s="21"/>
      <c r="IGE1" s="21"/>
      <c r="IGF1" s="21"/>
      <c r="IGG1" s="21"/>
      <c r="IGH1" s="21"/>
      <c r="IGI1" s="21"/>
      <c r="IGJ1" s="21"/>
      <c r="IGK1" s="21"/>
      <c r="IGL1" s="21"/>
      <c r="IGM1" s="21"/>
      <c r="IGN1" s="21"/>
      <c r="IGO1" s="21"/>
      <c r="IGP1" s="21"/>
      <c r="IGQ1" s="21"/>
      <c r="IGR1" s="21"/>
      <c r="IGS1" s="21"/>
      <c r="IGT1" s="21"/>
      <c r="IGU1" s="21"/>
      <c r="IGV1" s="21"/>
      <c r="IGW1" s="21"/>
      <c r="IGX1" s="21"/>
      <c r="IGY1" s="21"/>
      <c r="IGZ1" s="21"/>
      <c r="IHA1" s="21"/>
      <c r="IHB1" s="21"/>
      <c r="IHC1" s="21"/>
      <c r="IHD1" s="21"/>
      <c r="IHE1" s="21"/>
      <c r="IHF1" s="21"/>
      <c r="IHG1" s="21"/>
      <c r="IHH1" s="21"/>
      <c r="IHI1" s="21"/>
      <c r="IHJ1" s="21"/>
      <c r="IHK1" s="21"/>
      <c r="IHL1" s="21"/>
      <c r="IHM1" s="21"/>
      <c r="IHN1" s="21"/>
      <c r="IHO1" s="21"/>
      <c r="IHP1" s="21"/>
      <c r="IHQ1" s="21"/>
      <c r="IHR1" s="21"/>
      <c r="IHS1" s="21"/>
      <c r="IHT1" s="21"/>
      <c r="IHU1" s="21"/>
      <c r="IHV1" s="21"/>
      <c r="IHW1" s="21"/>
      <c r="IHX1" s="21"/>
      <c r="IHY1" s="21"/>
      <c r="IHZ1" s="21"/>
      <c r="IIA1" s="21"/>
      <c r="IIB1" s="21"/>
      <c r="IIC1" s="21"/>
      <c r="IID1" s="21"/>
      <c r="IIE1" s="21"/>
      <c r="IIF1" s="21"/>
      <c r="IIG1" s="21"/>
      <c r="IIH1" s="21"/>
      <c r="III1" s="21"/>
      <c r="IIJ1" s="21"/>
      <c r="IIK1" s="21"/>
      <c r="IIL1" s="21"/>
      <c r="IIM1" s="21"/>
      <c r="IIN1" s="21"/>
      <c r="IIO1" s="21"/>
      <c r="IIP1" s="21"/>
      <c r="IIQ1" s="21"/>
      <c r="IIR1" s="21"/>
      <c r="IIS1" s="21"/>
      <c r="IIT1" s="21"/>
      <c r="IIU1" s="21"/>
      <c r="IIV1" s="21"/>
      <c r="IIW1" s="21"/>
      <c r="IIX1" s="21"/>
      <c r="IIY1" s="21"/>
      <c r="IIZ1" s="21"/>
      <c r="IJA1" s="21"/>
      <c r="IJB1" s="21"/>
      <c r="IJC1" s="21"/>
      <c r="IJD1" s="21"/>
      <c r="IJE1" s="21"/>
      <c r="IJF1" s="21"/>
      <c r="IJG1" s="21"/>
      <c r="IJH1" s="21"/>
      <c r="IJI1" s="21"/>
      <c r="IJJ1" s="21"/>
      <c r="IJK1" s="21"/>
      <c r="IJL1" s="21"/>
      <c r="IJM1" s="21"/>
      <c r="IJN1" s="21"/>
      <c r="IJO1" s="21"/>
      <c r="IJP1" s="21"/>
      <c r="IJQ1" s="21"/>
      <c r="IJR1" s="21"/>
      <c r="IJS1" s="21"/>
      <c r="IJT1" s="21"/>
      <c r="IJU1" s="21"/>
      <c r="IJV1" s="21"/>
      <c r="IJW1" s="21"/>
      <c r="IJX1" s="21"/>
      <c r="IJY1" s="21"/>
      <c r="IJZ1" s="21"/>
      <c r="IKA1" s="21"/>
      <c r="IKB1" s="21"/>
      <c r="IKC1" s="21"/>
      <c r="IKD1" s="21"/>
      <c r="IKE1" s="21"/>
      <c r="IKF1" s="21"/>
      <c r="IKG1" s="21"/>
      <c r="IKH1" s="21"/>
      <c r="IKI1" s="21"/>
      <c r="IKJ1" s="21"/>
      <c r="IKK1" s="21"/>
      <c r="IKL1" s="21"/>
      <c r="IKM1" s="21"/>
      <c r="IKN1" s="21"/>
      <c r="IKO1" s="21"/>
      <c r="IKP1" s="21"/>
      <c r="IKQ1" s="21"/>
      <c r="IKR1" s="21"/>
      <c r="IKS1" s="21"/>
      <c r="IKT1" s="21"/>
      <c r="IKU1" s="21"/>
      <c r="IKV1" s="21"/>
      <c r="IKW1" s="21"/>
      <c r="IKX1" s="21"/>
      <c r="IKY1" s="21"/>
      <c r="IKZ1" s="21"/>
      <c r="ILA1" s="21"/>
      <c r="ILB1" s="21"/>
      <c r="ILC1" s="21"/>
      <c r="ILD1" s="21"/>
      <c r="ILE1" s="21"/>
      <c r="ILF1" s="21"/>
      <c r="ILG1" s="21"/>
      <c r="ILH1" s="21"/>
      <c r="ILI1" s="21"/>
      <c r="ILJ1" s="21"/>
      <c r="ILK1" s="21"/>
      <c r="ILL1" s="21"/>
      <c r="ILM1" s="21"/>
      <c r="ILN1" s="21"/>
      <c r="ILO1" s="21"/>
      <c r="ILP1" s="21"/>
      <c r="ILQ1" s="21"/>
      <c r="ILR1" s="21"/>
      <c r="ILS1" s="21"/>
      <c r="ILT1" s="21"/>
      <c r="ILU1" s="21"/>
      <c r="ILV1" s="21"/>
      <c r="ILW1" s="21"/>
      <c r="ILX1" s="21"/>
      <c r="ILY1" s="21"/>
      <c r="ILZ1" s="21"/>
      <c r="IMA1" s="21"/>
      <c r="IMB1" s="21"/>
      <c r="IMC1" s="21"/>
      <c r="IMD1" s="21"/>
      <c r="IME1" s="21"/>
      <c r="IMF1" s="21"/>
      <c r="IMG1" s="21"/>
      <c r="IMH1" s="21"/>
      <c r="IMI1" s="21"/>
      <c r="IMJ1" s="21"/>
      <c r="IMK1" s="21"/>
      <c r="IML1" s="21"/>
      <c r="IMM1" s="21"/>
      <c r="IMN1" s="21"/>
      <c r="IMO1" s="21"/>
      <c r="IMP1" s="21"/>
      <c r="IMQ1" s="21"/>
      <c r="IMR1" s="21"/>
      <c r="IMS1" s="21"/>
      <c r="IMT1" s="21"/>
      <c r="IMU1" s="21"/>
      <c r="IMV1" s="21"/>
      <c r="IMW1" s="21"/>
      <c r="IMX1" s="21"/>
      <c r="IMY1" s="21"/>
      <c r="IMZ1" s="21"/>
      <c r="INA1" s="21"/>
      <c r="INB1" s="21"/>
      <c r="INC1" s="21"/>
      <c r="IND1" s="21"/>
      <c r="INE1" s="21"/>
      <c r="INF1" s="21"/>
      <c r="ING1" s="21"/>
      <c r="INH1" s="21"/>
      <c r="INI1" s="21"/>
      <c r="INJ1" s="21"/>
      <c r="INK1" s="21"/>
      <c r="INL1" s="21"/>
      <c r="INM1" s="21"/>
      <c r="INN1" s="21"/>
      <c r="INO1" s="21"/>
      <c r="INP1" s="21"/>
      <c r="INQ1" s="21"/>
      <c r="INR1" s="21"/>
      <c r="INS1" s="21"/>
      <c r="INT1" s="21"/>
      <c r="INU1" s="21"/>
      <c r="INV1" s="21"/>
      <c r="INW1" s="21"/>
      <c r="INX1" s="21"/>
      <c r="INY1" s="21"/>
      <c r="INZ1" s="21"/>
      <c r="IOA1" s="21"/>
      <c r="IOB1" s="21"/>
      <c r="IOC1" s="21"/>
      <c r="IOD1" s="21"/>
      <c r="IOE1" s="21"/>
      <c r="IOF1" s="21"/>
      <c r="IOG1" s="21"/>
      <c r="IOH1" s="21"/>
      <c r="IOI1" s="21"/>
      <c r="IOJ1" s="21"/>
      <c r="IOK1" s="21"/>
      <c r="IOL1" s="21"/>
      <c r="IOM1" s="21"/>
      <c r="ION1" s="21"/>
      <c r="IOO1" s="21"/>
      <c r="IOP1" s="21"/>
      <c r="IOQ1" s="21"/>
      <c r="IOR1" s="21"/>
      <c r="IOS1" s="21"/>
      <c r="IOT1" s="21"/>
      <c r="IOU1" s="21"/>
      <c r="IOV1" s="21"/>
      <c r="IOW1" s="21"/>
      <c r="IOX1" s="21"/>
      <c r="IOY1" s="21"/>
      <c r="IOZ1" s="21"/>
      <c r="IPA1" s="21"/>
      <c r="IPB1" s="21"/>
      <c r="IPC1" s="21"/>
      <c r="IPD1" s="21"/>
      <c r="IPE1" s="21"/>
      <c r="IPF1" s="21"/>
      <c r="IPG1" s="21"/>
      <c r="IPH1" s="21"/>
      <c r="IPI1" s="21"/>
      <c r="IPJ1" s="21"/>
      <c r="IPK1" s="21"/>
      <c r="IPL1" s="21"/>
      <c r="IPM1" s="21"/>
      <c r="IPN1" s="21"/>
      <c r="IPO1" s="21"/>
      <c r="IPP1" s="21"/>
      <c r="IPQ1" s="21"/>
      <c r="IPR1" s="21"/>
      <c r="IPS1" s="21"/>
      <c r="IPT1" s="21"/>
      <c r="IPU1" s="21"/>
      <c r="IPV1" s="21"/>
      <c r="IPW1" s="21"/>
      <c r="IPX1" s="21"/>
      <c r="IPY1" s="21"/>
      <c r="IPZ1" s="21"/>
      <c r="IQA1" s="21"/>
      <c r="IQB1" s="21"/>
      <c r="IQC1" s="21"/>
      <c r="IQD1" s="21"/>
      <c r="IQE1" s="21"/>
      <c r="IQF1" s="21"/>
      <c r="IQG1" s="21"/>
      <c r="IQH1" s="21"/>
      <c r="IQI1" s="21"/>
      <c r="IQJ1" s="21"/>
      <c r="IQK1" s="21"/>
      <c r="IQL1" s="21"/>
      <c r="IQM1" s="21"/>
      <c r="IQN1" s="21"/>
      <c r="IQO1" s="21"/>
      <c r="IQP1" s="21"/>
      <c r="IQQ1" s="21"/>
      <c r="IQR1" s="21"/>
      <c r="IQS1" s="21"/>
      <c r="IQT1" s="21"/>
      <c r="IQU1" s="21"/>
      <c r="IQV1" s="21"/>
      <c r="IQW1" s="21"/>
      <c r="IQX1" s="21"/>
      <c r="IQY1" s="21"/>
      <c r="IQZ1" s="21"/>
      <c r="IRA1" s="21"/>
      <c r="IRB1" s="21"/>
      <c r="IRC1" s="21"/>
      <c r="IRD1" s="21"/>
      <c r="IRE1" s="21"/>
      <c r="IRF1" s="21"/>
      <c r="IRG1" s="21"/>
      <c r="IRH1" s="21"/>
      <c r="IRI1" s="21"/>
      <c r="IRJ1" s="21"/>
      <c r="IRK1" s="21"/>
      <c r="IRL1" s="21"/>
      <c r="IRM1" s="21"/>
      <c r="IRN1" s="21"/>
      <c r="IRO1" s="21"/>
      <c r="IRP1" s="21"/>
      <c r="IRQ1" s="21"/>
      <c r="IRR1" s="21"/>
      <c r="IRS1" s="21"/>
      <c r="IRT1" s="21"/>
      <c r="IRU1" s="21"/>
      <c r="IRV1" s="21"/>
      <c r="IRW1" s="21"/>
      <c r="IRX1" s="21"/>
      <c r="IRY1" s="21"/>
      <c r="IRZ1" s="21"/>
      <c r="ISA1" s="21"/>
      <c r="ISB1" s="21"/>
      <c r="ISC1" s="21"/>
      <c r="ISD1" s="21"/>
      <c r="ISE1" s="21"/>
      <c r="ISF1" s="21"/>
      <c r="ISG1" s="21"/>
      <c r="ISH1" s="21"/>
      <c r="ISI1" s="21"/>
      <c r="ISJ1" s="21"/>
      <c r="ISK1" s="21"/>
      <c r="ISL1" s="21"/>
      <c r="ISM1" s="21"/>
      <c r="ISN1" s="21"/>
      <c r="ISO1" s="21"/>
      <c r="ISP1" s="21"/>
      <c r="ISQ1" s="21"/>
      <c r="ISR1" s="21"/>
      <c r="ISS1" s="21"/>
      <c r="IST1" s="21"/>
      <c r="ISU1" s="21"/>
      <c r="ISV1" s="21"/>
      <c r="ISW1" s="21"/>
      <c r="ISX1" s="21"/>
      <c r="ISY1" s="21"/>
      <c r="ISZ1" s="21"/>
      <c r="ITA1" s="21"/>
      <c r="ITB1" s="21"/>
      <c r="ITC1" s="21"/>
      <c r="ITD1" s="21"/>
      <c r="ITE1" s="21"/>
      <c r="ITF1" s="21"/>
      <c r="ITG1" s="21"/>
      <c r="ITH1" s="21"/>
      <c r="ITI1" s="21"/>
      <c r="ITJ1" s="21"/>
      <c r="ITK1" s="21"/>
      <c r="ITL1" s="21"/>
      <c r="ITM1" s="21"/>
      <c r="ITN1" s="21"/>
      <c r="ITO1" s="21"/>
      <c r="ITP1" s="21"/>
      <c r="ITQ1" s="21"/>
      <c r="ITR1" s="21"/>
      <c r="ITS1" s="21"/>
      <c r="ITT1" s="21"/>
      <c r="ITU1" s="21"/>
      <c r="ITV1" s="21"/>
      <c r="ITW1" s="21"/>
      <c r="ITX1" s="21"/>
      <c r="ITY1" s="21"/>
      <c r="ITZ1" s="21"/>
      <c r="IUA1" s="21"/>
      <c r="IUB1" s="21"/>
      <c r="IUC1" s="21"/>
      <c r="IUD1" s="21"/>
      <c r="IUE1" s="21"/>
      <c r="IUF1" s="21"/>
      <c r="IUG1" s="21"/>
      <c r="IUH1" s="21"/>
      <c r="IUI1" s="21"/>
      <c r="IUJ1" s="21"/>
      <c r="IUK1" s="21"/>
      <c r="IUL1" s="21"/>
      <c r="IUM1" s="21"/>
      <c r="IUN1" s="21"/>
      <c r="IUO1" s="21"/>
      <c r="IUP1" s="21"/>
      <c r="IUQ1" s="21"/>
      <c r="IUR1" s="21"/>
      <c r="IUS1" s="21"/>
      <c r="IUT1" s="21"/>
      <c r="IUU1" s="21"/>
      <c r="IUV1" s="21"/>
      <c r="IUW1" s="21"/>
      <c r="IUX1" s="21"/>
      <c r="IUY1" s="21"/>
      <c r="IUZ1" s="21"/>
      <c r="IVA1" s="21"/>
      <c r="IVB1" s="21"/>
      <c r="IVC1" s="21"/>
      <c r="IVD1" s="21"/>
      <c r="IVE1" s="21"/>
      <c r="IVF1" s="21"/>
      <c r="IVG1" s="21"/>
      <c r="IVH1" s="21"/>
      <c r="IVI1" s="21"/>
      <c r="IVJ1" s="21"/>
      <c r="IVK1" s="21"/>
      <c r="IVL1" s="21"/>
      <c r="IVM1" s="21"/>
      <c r="IVN1" s="21"/>
      <c r="IVO1" s="21"/>
      <c r="IVP1" s="21"/>
      <c r="IVQ1" s="21"/>
      <c r="IVR1" s="21"/>
      <c r="IVS1" s="21"/>
      <c r="IVT1" s="21"/>
      <c r="IVU1" s="21"/>
      <c r="IVV1" s="21"/>
      <c r="IVW1" s="21"/>
      <c r="IVX1" s="21"/>
      <c r="IVY1" s="21"/>
      <c r="IVZ1" s="21"/>
      <c r="IWA1" s="21"/>
      <c r="IWB1" s="21"/>
      <c r="IWC1" s="21"/>
      <c r="IWD1" s="21"/>
      <c r="IWE1" s="21"/>
      <c r="IWF1" s="21"/>
      <c r="IWG1" s="21"/>
      <c r="IWH1" s="21"/>
      <c r="IWI1" s="21"/>
      <c r="IWJ1" s="21"/>
      <c r="IWK1" s="21"/>
      <c r="IWL1" s="21"/>
      <c r="IWM1" s="21"/>
      <c r="IWN1" s="21"/>
      <c r="IWO1" s="21"/>
      <c r="IWP1" s="21"/>
      <c r="IWQ1" s="21"/>
      <c r="IWR1" s="21"/>
      <c r="IWS1" s="21"/>
      <c r="IWT1" s="21"/>
      <c r="IWU1" s="21"/>
      <c r="IWV1" s="21"/>
      <c r="IWW1" s="21"/>
      <c r="IWX1" s="21"/>
      <c r="IWY1" s="21"/>
      <c r="IWZ1" s="21"/>
      <c r="IXA1" s="21"/>
      <c r="IXB1" s="21"/>
      <c r="IXC1" s="21"/>
      <c r="IXD1" s="21"/>
      <c r="IXE1" s="21"/>
      <c r="IXF1" s="21"/>
      <c r="IXG1" s="21"/>
      <c r="IXH1" s="21"/>
      <c r="IXI1" s="21"/>
      <c r="IXJ1" s="21"/>
      <c r="IXK1" s="21"/>
      <c r="IXL1" s="21"/>
      <c r="IXM1" s="21"/>
      <c r="IXN1" s="21"/>
      <c r="IXO1" s="21"/>
      <c r="IXP1" s="21"/>
      <c r="IXQ1" s="21"/>
      <c r="IXR1" s="21"/>
      <c r="IXS1" s="21"/>
      <c r="IXT1" s="21"/>
      <c r="IXU1" s="21"/>
      <c r="IXV1" s="21"/>
      <c r="IXW1" s="21"/>
      <c r="IXX1" s="21"/>
      <c r="IXY1" s="21"/>
      <c r="IXZ1" s="21"/>
      <c r="IYA1" s="21"/>
      <c r="IYB1" s="21"/>
      <c r="IYC1" s="21"/>
      <c r="IYD1" s="21"/>
      <c r="IYE1" s="21"/>
      <c r="IYF1" s="21"/>
      <c r="IYG1" s="21"/>
      <c r="IYH1" s="21"/>
      <c r="IYI1" s="21"/>
      <c r="IYJ1" s="21"/>
      <c r="IYK1" s="21"/>
      <c r="IYL1" s="21"/>
      <c r="IYM1" s="21"/>
      <c r="IYN1" s="21"/>
      <c r="IYO1" s="21"/>
      <c r="IYP1" s="21"/>
      <c r="IYQ1" s="21"/>
      <c r="IYR1" s="21"/>
      <c r="IYS1" s="21"/>
      <c r="IYT1" s="21"/>
      <c r="IYU1" s="21"/>
      <c r="IYV1" s="21"/>
      <c r="IYW1" s="21"/>
      <c r="IYX1" s="21"/>
      <c r="IYY1" s="21"/>
      <c r="IYZ1" s="21"/>
      <c r="IZA1" s="21"/>
      <c r="IZB1" s="21"/>
      <c r="IZC1" s="21"/>
      <c r="IZD1" s="21"/>
      <c r="IZE1" s="21"/>
      <c r="IZF1" s="21"/>
      <c r="IZG1" s="21"/>
      <c r="IZH1" s="21"/>
      <c r="IZI1" s="21"/>
      <c r="IZJ1" s="21"/>
      <c r="IZK1" s="21"/>
      <c r="IZL1" s="21"/>
      <c r="IZM1" s="21"/>
      <c r="IZN1" s="21"/>
      <c r="IZO1" s="21"/>
      <c r="IZP1" s="21"/>
      <c r="IZQ1" s="21"/>
      <c r="IZR1" s="21"/>
      <c r="IZS1" s="21"/>
      <c r="IZT1" s="21"/>
      <c r="IZU1" s="21"/>
      <c r="IZV1" s="21"/>
      <c r="IZW1" s="21"/>
      <c r="IZX1" s="21"/>
      <c r="IZY1" s="21"/>
      <c r="IZZ1" s="21"/>
      <c r="JAA1" s="21"/>
      <c r="JAB1" s="21"/>
      <c r="JAC1" s="21"/>
      <c r="JAD1" s="21"/>
      <c r="JAE1" s="21"/>
      <c r="JAF1" s="21"/>
      <c r="JAG1" s="21"/>
      <c r="JAH1" s="21"/>
      <c r="JAI1" s="21"/>
      <c r="JAJ1" s="21"/>
      <c r="JAK1" s="21"/>
      <c r="JAL1" s="21"/>
      <c r="JAM1" s="21"/>
      <c r="JAN1" s="21"/>
      <c r="JAO1" s="21"/>
      <c r="JAP1" s="21"/>
      <c r="JAQ1" s="21"/>
      <c r="JAR1" s="21"/>
      <c r="JAS1" s="21"/>
      <c r="JAT1" s="21"/>
      <c r="JAU1" s="21"/>
      <c r="JAV1" s="21"/>
      <c r="JAW1" s="21"/>
      <c r="JAX1" s="21"/>
      <c r="JAY1" s="21"/>
      <c r="JAZ1" s="21"/>
      <c r="JBA1" s="21"/>
      <c r="JBB1" s="21"/>
      <c r="JBC1" s="21"/>
      <c r="JBD1" s="21"/>
      <c r="JBE1" s="21"/>
      <c r="JBF1" s="21"/>
      <c r="JBG1" s="21"/>
      <c r="JBH1" s="21"/>
      <c r="JBI1" s="21"/>
      <c r="JBJ1" s="21"/>
      <c r="JBK1" s="21"/>
      <c r="JBL1" s="21"/>
      <c r="JBM1" s="21"/>
      <c r="JBN1" s="21"/>
      <c r="JBO1" s="21"/>
      <c r="JBP1" s="21"/>
      <c r="JBQ1" s="21"/>
      <c r="JBR1" s="21"/>
      <c r="JBS1" s="21"/>
      <c r="JBT1" s="21"/>
      <c r="JBU1" s="21"/>
      <c r="JBV1" s="21"/>
      <c r="JBW1" s="21"/>
      <c r="JBX1" s="21"/>
      <c r="JBY1" s="21"/>
      <c r="JBZ1" s="21"/>
      <c r="JCA1" s="21"/>
      <c r="JCB1" s="21"/>
      <c r="JCC1" s="21"/>
      <c r="JCD1" s="21"/>
      <c r="JCE1" s="21"/>
      <c r="JCF1" s="21"/>
      <c r="JCG1" s="21"/>
      <c r="JCH1" s="21"/>
      <c r="JCI1" s="21"/>
      <c r="JCJ1" s="21"/>
      <c r="JCK1" s="21"/>
      <c r="JCL1" s="21"/>
      <c r="JCM1" s="21"/>
      <c r="JCN1" s="21"/>
      <c r="JCO1" s="21"/>
      <c r="JCP1" s="21"/>
      <c r="JCQ1" s="21"/>
      <c r="JCR1" s="21"/>
      <c r="JCS1" s="21"/>
      <c r="JCT1" s="21"/>
      <c r="JCU1" s="21"/>
      <c r="JCV1" s="21"/>
      <c r="JCW1" s="21"/>
      <c r="JCX1" s="21"/>
      <c r="JCY1" s="21"/>
      <c r="JCZ1" s="21"/>
      <c r="JDA1" s="21"/>
      <c r="JDB1" s="21"/>
      <c r="JDC1" s="21"/>
      <c r="JDD1" s="21"/>
      <c r="JDE1" s="21"/>
      <c r="JDF1" s="21"/>
      <c r="JDG1" s="21"/>
      <c r="JDH1" s="21"/>
      <c r="JDI1" s="21"/>
      <c r="JDJ1" s="21"/>
      <c r="JDK1" s="21"/>
      <c r="JDL1" s="21"/>
      <c r="JDM1" s="21"/>
      <c r="JDN1" s="21"/>
      <c r="JDO1" s="21"/>
      <c r="JDP1" s="21"/>
      <c r="JDQ1" s="21"/>
      <c r="JDR1" s="21"/>
      <c r="JDS1" s="21"/>
      <c r="JDT1" s="21"/>
      <c r="JDU1" s="21"/>
      <c r="JDV1" s="21"/>
      <c r="JDW1" s="21"/>
      <c r="JDX1" s="21"/>
      <c r="JDY1" s="21"/>
      <c r="JDZ1" s="21"/>
      <c r="JEA1" s="21"/>
      <c r="JEB1" s="21"/>
      <c r="JEC1" s="21"/>
      <c r="JED1" s="21"/>
      <c r="JEE1" s="21"/>
      <c r="JEF1" s="21"/>
      <c r="JEG1" s="21"/>
      <c r="JEH1" s="21"/>
      <c r="JEI1" s="21"/>
      <c r="JEJ1" s="21"/>
      <c r="JEK1" s="21"/>
      <c r="JEL1" s="21"/>
      <c r="JEM1" s="21"/>
      <c r="JEN1" s="21"/>
      <c r="JEO1" s="21"/>
      <c r="JEP1" s="21"/>
      <c r="JEQ1" s="21"/>
      <c r="JER1" s="21"/>
      <c r="JES1" s="21"/>
      <c r="JET1" s="21"/>
      <c r="JEU1" s="21"/>
      <c r="JEV1" s="21"/>
      <c r="JEW1" s="21"/>
      <c r="JEX1" s="21"/>
      <c r="JEY1" s="21"/>
      <c r="JEZ1" s="21"/>
      <c r="JFA1" s="21"/>
      <c r="JFB1" s="21"/>
      <c r="JFC1" s="21"/>
      <c r="JFD1" s="21"/>
      <c r="JFE1" s="21"/>
      <c r="JFF1" s="21"/>
      <c r="JFG1" s="21"/>
      <c r="JFH1" s="21"/>
      <c r="JFI1" s="21"/>
      <c r="JFJ1" s="21"/>
      <c r="JFK1" s="21"/>
      <c r="JFL1" s="21"/>
      <c r="JFM1" s="21"/>
      <c r="JFN1" s="21"/>
      <c r="JFO1" s="21"/>
      <c r="JFP1" s="21"/>
      <c r="JFQ1" s="21"/>
      <c r="JFR1" s="21"/>
      <c r="JFS1" s="21"/>
      <c r="JFT1" s="21"/>
      <c r="JFU1" s="21"/>
      <c r="JFV1" s="21"/>
      <c r="JFW1" s="21"/>
      <c r="JFX1" s="21"/>
      <c r="JFY1" s="21"/>
      <c r="JFZ1" s="21"/>
      <c r="JGA1" s="21"/>
      <c r="JGB1" s="21"/>
      <c r="JGC1" s="21"/>
      <c r="JGD1" s="21"/>
      <c r="JGE1" s="21"/>
      <c r="JGF1" s="21"/>
      <c r="JGG1" s="21"/>
      <c r="JGH1" s="21"/>
      <c r="JGI1" s="21"/>
      <c r="JGJ1" s="21"/>
      <c r="JGK1" s="21"/>
      <c r="JGL1" s="21"/>
      <c r="JGM1" s="21"/>
      <c r="JGN1" s="21"/>
      <c r="JGO1" s="21"/>
      <c r="JGP1" s="21"/>
      <c r="JGQ1" s="21"/>
      <c r="JGR1" s="21"/>
      <c r="JGS1" s="21"/>
      <c r="JGT1" s="21"/>
      <c r="JGU1" s="21"/>
      <c r="JGV1" s="21"/>
      <c r="JGW1" s="21"/>
      <c r="JGX1" s="21"/>
      <c r="JGY1" s="21"/>
      <c r="JGZ1" s="21"/>
      <c r="JHA1" s="21"/>
      <c r="JHB1" s="21"/>
      <c r="JHC1" s="21"/>
      <c r="JHD1" s="21"/>
      <c r="JHE1" s="21"/>
      <c r="JHF1" s="21"/>
      <c r="JHG1" s="21"/>
      <c r="JHH1" s="21"/>
      <c r="JHI1" s="21"/>
      <c r="JHJ1" s="21"/>
      <c r="JHK1" s="21"/>
      <c r="JHL1" s="21"/>
      <c r="JHM1" s="21"/>
      <c r="JHN1" s="21"/>
      <c r="JHO1" s="21"/>
      <c r="JHP1" s="21"/>
      <c r="JHQ1" s="21"/>
      <c r="JHR1" s="21"/>
      <c r="JHS1" s="21"/>
      <c r="JHT1" s="21"/>
      <c r="JHU1" s="21"/>
      <c r="JHV1" s="21"/>
      <c r="JHW1" s="21"/>
      <c r="JHX1" s="21"/>
      <c r="JHY1" s="21"/>
      <c r="JHZ1" s="21"/>
      <c r="JIA1" s="21"/>
      <c r="JIB1" s="21"/>
      <c r="JIC1" s="21"/>
      <c r="JID1" s="21"/>
      <c r="JIE1" s="21"/>
      <c r="JIF1" s="21"/>
      <c r="JIG1" s="21"/>
      <c r="JIH1" s="21"/>
      <c r="JII1" s="21"/>
      <c r="JIJ1" s="21"/>
      <c r="JIK1" s="21"/>
      <c r="JIL1" s="21"/>
      <c r="JIM1" s="21"/>
      <c r="JIN1" s="21"/>
      <c r="JIO1" s="21"/>
      <c r="JIP1" s="21"/>
      <c r="JIQ1" s="21"/>
      <c r="JIR1" s="21"/>
      <c r="JIS1" s="21"/>
      <c r="JIT1" s="21"/>
      <c r="JIU1" s="21"/>
      <c r="JIV1" s="21"/>
      <c r="JIW1" s="21"/>
      <c r="JIX1" s="21"/>
      <c r="JIY1" s="21"/>
      <c r="JIZ1" s="21"/>
      <c r="JJA1" s="21"/>
      <c r="JJB1" s="21"/>
      <c r="JJC1" s="21"/>
      <c r="JJD1" s="21"/>
      <c r="JJE1" s="21"/>
      <c r="JJF1" s="21"/>
      <c r="JJG1" s="21"/>
      <c r="JJH1" s="21"/>
      <c r="JJI1" s="21"/>
      <c r="JJJ1" s="21"/>
      <c r="JJK1" s="21"/>
      <c r="JJL1" s="21"/>
      <c r="JJM1" s="21"/>
      <c r="JJN1" s="21"/>
      <c r="JJO1" s="21"/>
      <c r="JJP1" s="21"/>
      <c r="JJQ1" s="21"/>
      <c r="JJR1" s="21"/>
      <c r="JJS1" s="21"/>
      <c r="JJT1" s="21"/>
      <c r="JJU1" s="21"/>
      <c r="JJV1" s="21"/>
      <c r="JJW1" s="21"/>
      <c r="JJX1" s="21"/>
      <c r="JJY1" s="21"/>
      <c r="JJZ1" s="21"/>
      <c r="JKA1" s="21"/>
      <c r="JKB1" s="21"/>
      <c r="JKC1" s="21"/>
      <c r="JKD1" s="21"/>
      <c r="JKE1" s="21"/>
      <c r="JKF1" s="21"/>
      <c r="JKG1" s="21"/>
      <c r="JKH1" s="21"/>
      <c r="JKI1" s="21"/>
      <c r="JKJ1" s="21"/>
      <c r="JKK1" s="21"/>
      <c r="JKL1" s="21"/>
      <c r="JKM1" s="21"/>
      <c r="JKN1" s="21"/>
      <c r="JKO1" s="21"/>
      <c r="JKP1" s="21"/>
      <c r="JKQ1" s="21"/>
      <c r="JKR1" s="21"/>
      <c r="JKS1" s="21"/>
      <c r="JKT1" s="21"/>
      <c r="JKU1" s="21"/>
      <c r="JKV1" s="21"/>
      <c r="JKW1" s="21"/>
      <c r="JKX1" s="21"/>
      <c r="JKY1" s="21"/>
      <c r="JKZ1" s="21"/>
      <c r="JLA1" s="21"/>
      <c r="JLB1" s="21"/>
      <c r="JLC1" s="21"/>
      <c r="JLD1" s="21"/>
      <c r="JLE1" s="21"/>
      <c r="JLF1" s="21"/>
      <c r="JLG1" s="21"/>
      <c r="JLH1" s="21"/>
      <c r="JLI1" s="21"/>
      <c r="JLJ1" s="21"/>
      <c r="JLK1" s="21"/>
      <c r="JLL1" s="21"/>
      <c r="JLM1" s="21"/>
      <c r="JLN1" s="21"/>
      <c r="JLO1" s="21"/>
      <c r="JLP1" s="21"/>
      <c r="JLQ1" s="21"/>
      <c r="JLR1" s="21"/>
      <c r="JLS1" s="21"/>
      <c r="JLT1" s="21"/>
      <c r="JLU1" s="21"/>
      <c r="JLV1" s="21"/>
      <c r="JLW1" s="21"/>
      <c r="JLX1" s="21"/>
      <c r="JLY1" s="21"/>
      <c r="JLZ1" s="21"/>
      <c r="JMA1" s="21"/>
      <c r="JMB1" s="21"/>
      <c r="JMC1" s="21"/>
      <c r="JMD1" s="21"/>
      <c r="JME1" s="21"/>
      <c r="JMF1" s="21"/>
      <c r="JMG1" s="21"/>
      <c r="JMH1" s="21"/>
      <c r="JMI1" s="21"/>
      <c r="JMJ1" s="21"/>
      <c r="JMK1" s="21"/>
      <c r="JML1" s="21"/>
      <c r="JMM1" s="21"/>
      <c r="JMN1" s="21"/>
      <c r="JMO1" s="21"/>
      <c r="JMP1" s="21"/>
      <c r="JMQ1" s="21"/>
      <c r="JMR1" s="21"/>
      <c r="JMS1" s="21"/>
      <c r="JMT1" s="21"/>
      <c r="JMU1" s="21"/>
      <c r="JMV1" s="21"/>
      <c r="JMW1" s="21"/>
      <c r="JMX1" s="21"/>
      <c r="JMY1" s="21"/>
      <c r="JMZ1" s="21"/>
      <c r="JNA1" s="21"/>
      <c r="JNB1" s="21"/>
      <c r="JNC1" s="21"/>
      <c r="JND1" s="21"/>
      <c r="JNE1" s="21"/>
      <c r="JNF1" s="21"/>
      <c r="JNG1" s="21"/>
      <c r="JNH1" s="21"/>
      <c r="JNI1" s="21"/>
      <c r="JNJ1" s="21"/>
      <c r="JNK1" s="21"/>
      <c r="JNL1" s="21"/>
      <c r="JNM1" s="21"/>
      <c r="JNN1" s="21"/>
      <c r="JNO1" s="21"/>
      <c r="JNP1" s="21"/>
      <c r="JNQ1" s="21"/>
      <c r="JNR1" s="21"/>
      <c r="JNS1" s="21"/>
      <c r="JNT1" s="21"/>
      <c r="JNU1" s="21"/>
      <c r="JNV1" s="21"/>
      <c r="JNW1" s="21"/>
      <c r="JNX1" s="21"/>
      <c r="JNY1" s="21"/>
      <c r="JNZ1" s="21"/>
      <c r="JOA1" s="21"/>
      <c r="JOB1" s="21"/>
      <c r="JOC1" s="21"/>
      <c r="JOD1" s="21"/>
      <c r="JOE1" s="21"/>
      <c r="JOF1" s="21"/>
      <c r="JOG1" s="21"/>
      <c r="JOH1" s="21"/>
      <c r="JOI1" s="21"/>
      <c r="JOJ1" s="21"/>
      <c r="JOK1" s="21"/>
      <c r="JOL1" s="21"/>
      <c r="JOM1" s="21"/>
      <c r="JON1" s="21"/>
      <c r="JOO1" s="21"/>
      <c r="JOP1" s="21"/>
      <c r="JOQ1" s="21"/>
      <c r="JOR1" s="21"/>
      <c r="JOS1" s="21"/>
      <c r="JOT1" s="21"/>
      <c r="JOU1" s="21"/>
      <c r="JOV1" s="21"/>
      <c r="JOW1" s="21"/>
      <c r="JOX1" s="21"/>
      <c r="JOY1" s="21"/>
      <c r="JOZ1" s="21"/>
      <c r="JPA1" s="21"/>
      <c r="JPB1" s="21"/>
      <c r="JPC1" s="21"/>
      <c r="JPD1" s="21"/>
      <c r="JPE1" s="21"/>
      <c r="JPF1" s="21"/>
      <c r="JPG1" s="21"/>
      <c r="JPH1" s="21"/>
      <c r="JPI1" s="21"/>
      <c r="JPJ1" s="21"/>
      <c r="JPK1" s="21"/>
      <c r="JPL1" s="21"/>
      <c r="JPM1" s="21"/>
      <c r="JPN1" s="21"/>
      <c r="JPO1" s="21"/>
      <c r="JPP1" s="21"/>
      <c r="JPQ1" s="21"/>
      <c r="JPR1" s="21"/>
      <c r="JPS1" s="21"/>
      <c r="JPT1" s="21"/>
      <c r="JPU1" s="21"/>
      <c r="JPV1" s="21"/>
      <c r="JPW1" s="21"/>
      <c r="JPX1" s="21"/>
      <c r="JPY1" s="21"/>
      <c r="JPZ1" s="21"/>
      <c r="JQA1" s="21"/>
      <c r="JQB1" s="21"/>
      <c r="JQC1" s="21"/>
      <c r="JQD1" s="21"/>
      <c r="JQE1" s="21"/>
      <c r="JQF1" s="21"/>
      <c r="JQG1" s="21"/>
      <c r="JQH1" s="21"/>
      <c r="JQI1" s="21"/>
      <c r="JQJ1" s="21"/>
      <c r="JQK1" s="21"/>
      <c r="JQL1" s="21"/>
      <c r="JQM1" s="21"/>
      <c r="JQN1" s="21"/>
      <c r="JQO1" s="21"/>
      <c r="JQP1" s="21"/>
      <c r="JQQ1" s="21"/>
      <c r="JQR1" s="21"/>
      <c r="JQS1" s="21"/>
      <c r="JQT1" s="21"/>
      <c r="JQU1" s="21"/>
      <c r="JQV1" s="21"/>
      <c r="JQW1" s="21"/>
      <c r="JQX1" s="21"/>
      <c r="JQY1" s="21"/>
      <c r="JQZ1" s="21"/>
      <c r="JRA1" s="21"/>
      <c r="JRB1" s="21"/>
      <c r="JRC1" s="21"/>
      <c r="JRD1" s="21"/>
      <c r="JRE1" s="21"/>
      <c r="JRF1" s="21"/>
      <c r="JRG1" s="21"/>
      <c r="JRH1" s="21"/>
      <c r="JRI1" s="21"/>
      <c r="JRJ1" s="21"/>
      <c r="JRK1" s="21"/>
      <c r="JRL1" s="21"/>
      <c r="JRM1" s="21"/>
      <c r="JRN1" s="21"/>
      <c r="JRO1" s="21"/>
      <c r="JRP1" s="21"/>
      <c r="JRQ1" s="21"/>
      <c r="JRR1" s="21"/>
      <c r="JRS1" s="21"/>
      <c r="JRT1" s="21"/>
      <c r="JRU1" s="21"/>
      <c r="JRV1" s="21"/>
      <c r="JRW1" s="21"/>
      <c r="JRX1" s="21"/>
      <c r="JRY1" s="21"/>
      <c r="JRZ1" s="21"/>
      <c r="JSA1" s="21"/>
      <c r="JSB1" s="21"/>
      <c r="JSC1" s="21"/>
      <c r="JSD1" s="21"/>
      <c r="JSE1" s="21"/>
      <c r="JSF1" s="21"/>
      <c r="JSG1" s="21"/>
      <c r="JSH1" s="21"/>
      <c r="JSI1" s="21"/>
      <c r="JSJ1" s="21"/>
      <c r="JSK1" s="21"/>
      <c r="JSL1" s="21"/>
      <c r="JSM1" s="21"/>
      <c r="JSN1" s="21"/>
      <c r="JSO1" s="21"/>
      <c r="JSP1" s="21"/>
      <c r="JSQ1" s="21"/>
      <c r="JSR1" s="21"/>
      <c r="JSS1" s="21"/>
      <c r="JST1" s="21"/>
      <c r="JSU1" s="21"/>
      <c r="JSV1" s="21"/>
      <c r="JSW1" s="21"/>
      <c r="JSX1" s="21"/>
      <c r="JSY1" s="21"/>
      <c r="JSZ1" s="21"/>
      <c r="JTA1" s="21"/>
      <c r="JTB1" s="21"/>
      <c r="JTC1" s="21"/>
      <c r="JTD1" s="21"/>
      <c r="JTE1" s="21"/>
      <c r="JTF1" s="21"/>
      <c r="JTG1" s="21"/>
      <c r="JTH1" s="21"/>
      <c r="JTI1" s="21"/>
      <c r="JTJ1" s="21"/>
      <c r="JTK1" s="21"/>
      <c r="JTL1" s="21"/>
      <c r="JTM1" s="21"/>
      <c r="JTN1" s="21"/>
      <c r="JTO1" s="21"/>
      <c r="JTP1" s="21"/>
      <c r="JTQ1" s="21"/>
      <c r="JTR1" s="21"/>
      <c r="JTS1" s="21"/>
      <c r="JTT1" s="21"/>
      <c r="JTU1" s="21"/>
      <c r="JTV1" s="21"/>
      <c r="JTW1" s="21"/>
      <c r="JTX1" s="21"/>
      <c r="JTY1" s="21"/>
      <c r="JTZ1" s="21"/>
      <c r="JUA1" s="21"/>
      <c r="JUB1" s="21"/>
      <c r="JUC1" s="21"/>
      <c r="JUD1" s="21"/>
      <c r="JUE1" s="21"/>
      <c r="JUF1" s="21"/>
      <c r="JUG1" s="21"/>
      <c r="JUH1" s="21"/>
      <c r="JUI1" s="21"/>
      <c r="JUJ1" s="21"/>
      <c r="JUK1" s="21"/>
      <c r="JUL1" s="21"/>
      <c r="JUM1" s="21"/>
      <c r="JUN1" s="21"/>
      <c r="JUO1" s="21"/>
      <c r="JUP1" s="21"/>
      <c r="JUQ1" s="21"/>
      <c r="JUR1" s="21"/>
      <c r="JUS1" s="21"/>
      <c r="JUT1" s="21"/>
      <c r="JUU1" s="21"/>
      <c r="JUV1" s="21"/>
      <c r="JUW1" s="21"/>
      <c r="JUX1" s="21"/>
      <c r="JUY1" s="21"/>
      <c r="JUZ1" s="21"/>
      <c r="JVA1" s="21"/>
      <c r="JVB1" s="21"/>
      <c r="JVC1" s="21"/>
      <c r="JVD1" s="21"/>
      <c r="JVE1" s="21"/>
      <c r="JVF1" s="21"/>
      <c r="JVG1" s="21"/>
      <c r="JVH1" s="21"/>
      <c r="JVI1" s="21"/>
      <c r="JVJ1" s="21"/>
      <c r="JVK1" s="21"/>
      <c r="JVL1" s="21"/>
      <c r="JVM1" s="21"/>
      <c r="JVN1" s="21"/>
      <c r="JVO1" s="21"/>
      <c r="JVP1" s="21"/>
      <c r="JVQ1" s="21"/>
      <c r="JVR1" s="21"/>
      <c r="JVS1" s="21"/>
      <c r="JVT1" s="21"/>
      <c r="JVU1" s="21"/>
      <c r="JVV1" s="21"/>
      <c r="JVW1" s="21"/>
      <c r="JVX1" s="21"/>
      <c r="JVY1" s="21"/>
      <c r="JVZ1" s="21"/>
      <c r="JWA1" s="21"/>
      <c r="JWB1" s="21"/>
      <c r="JWC1" s="21"/>
      <c r="JWD1" s="21"/>
      <c r="JWE1" s="21"/>
      <c r="JWF1" s="21"/>
      <c r="JWG1" s="21"/>
      <c r="JWH1" s="21"/>
      <c r="JWI1" s="21"/>
      <c r="JWJ1" s="21"/>
      <c r="JWK1" s="21"/>
      <c r="JWL1" s="21"/>
      <c r="JWM1" s="21"/>
      <c r="JWN1" s="21"/>
      <c r="JWO1" s="21"/>
      <c r="JWP1" s="21"/>
      <c r="JWQ1" s="21"/>
      <c r="JWR1" s="21"/>
      <c r="JWS1" s="21"/>
      <c r="JWT1" s="21"/>
      <c r="JWU1" s="21"/>
      <c r="JWV1" s="21"/>
      <c r="JWW1" s="21"/>
      <c r="JWX1" s="21"/>
      <c r="JWY1" s="21"/>
      <c r="JWZ1" s="21"/>
      <c r="JXA1" s="21"/>
      <c r="JXB1" s="21"/>
      <c r="JXC1" s="21"/>
      <c r="JXD1" s="21"/>
      <c r="JXE1" s="21"/>
      <c r="JXF1" s="21"/>
      <c r="JXG1" s="21"/>
      <c r="JXH1" s="21"/>
      <c r="JXI1" s="21"/>
      <c r="JXJ1" s="21"/>
      <c r="JXK1" s="21"/>
      <c r="JXL1" s="21"/>
      <c r="JXM1" s="21"/>
      <c r="JXN1" s="21"/>
      <c r="JXO1" s="21"/>
      <c r="JXP1" s="21"/>
      <c r="JXQ1" s="21"/>
      <c r="JXR1" s="21"/>
      <c r="JXS1" s="21"/>
      <c r="JXT1" s="21"/>
      <c r="JXU1" s="21"/>
      <c r="JXV1" s="21"/>
      <c r="JXW1" s="21"/>
      <c r="JXX1" s="21"/>
      <c r="JXY1" s="21"/>
      <c r="JXZ1" s="21"/>
      <c r="JYA1" s="21"/>
      <c r="JYB1" s="21"/>
      <c r="JYC1" s="21"/>
      <c r="JYD1" s="21"/>
      <c r="JYE1" s="21"/>
      <c r="JYF1" s="21"/>
      <c r="JYG1" s="21"/>
      <c r="JYH1" s="21"/>
      <c r="JYI1" s="21"/>
      <c r="JYJ1" s="21"/>
      <c r="JYK1" s="21"/>
      <c r="JYL1" s="21"/>
      <c r="JYM1" s="21"/>
      <c r="JYN1" s="21"/>
      <c r="JYO1" s="21"/>
      <c r="JYP1" s="21"/>
      <c r="JYQ1" s="21"/>
      <c r="JYR1" s="21"/>
      <c r="JYS1" s="21"/>
      <c r="JYT1" s="21"/>
      <c r="JYU1" s="21"/>
      <c r="JYV1" s="21"/>
      <c r="JYW1" s="21"/>
      <c r="JYX1" s="21"/>
      <c r="JYY1" s="21"/>
      <c r="JYZ1" s="21"/>
      <c r="JZA1" s="21"/>
      <c r="JZB1" s="21"/>
      <c r="JZC1" s="21"/>
      <c r="JZD1" s="21"/>
      <c r="JZE1" s="21"/>
      <c r="JZF1" s="21"/>
      <c r="JZG1" s="21"/>
      <c r="JZH1" s="21"/>
      <c r="JZI1" s="21"/>
      <c r="JZJ1" s="21"/>
      <c r="JZK1" s="21"/>
      <c r="JZL1" s="21"/>
      <c r="JZM1" s="21"/>
      <c r="JZN1" s="21"/>
      <c r="JZO1" s="21"/>
      <c r="JZP1" s="21"/>
      <c r="JZQ1" s="21"/>
      <c r="JZR1" s="21"/>
      <c r="JZS1" s="21"/>
      <c r="JZT1" s="21"/>
      <c r="JZU1" s="21"/>
      <c r="JZV1" s="21"/>
      <c r="JZW1" s="21"/>
      <c r="JZX1" s="21"/>
      <c r="JZY1" s="21"/>
      <c r="JZZ1" s="21"/>
      <c r="KAA1" s="21"/>
      <c r="KAB1" s="21"/>
      <c r="KAC1" s="21"/>
      <c r="KAD1" s="21"/>
      <c r="KAE1" s="21"/>
      <c r="KAF1" s="21"/>
      <c r="KAG1" s="21"/>
      <c r="KAH1" s="21"/>
      <c r="KAI1" s="21"/>
      <c r="KAJ1" s="21"/>
      <c r="KAK1" s="21"/>
      <c r="KAL1" s="21"/>
      <c r="KAM1" s="21"/>
      <c r="KAN1" s="21"/>
      <c r="KAO1" s="21"/>
      <c r="KAP1" s="21"/>
      <c r="KAQ1" s="21"/>
      <c r="KAR1" s="21"/>
      <c r="KAS1" s="21"/>
      <c r="KAT1" s="21"/>
      <c r="KAU1" s="21"/>
      <c r="KAV1" s="21"/>
      <c r="KAW1" s="21"/>
      <c r="KAX1" s="21"/>
      <c r="KAY1" s="21"/>
      <c r="KAZ1" s="21"/>
      <c r="KBA1" s="21"/>
      <c r="KBB1" s="21"/>
      <c r="KBC1" s="21"/>
      <c r="KBD1" s="21"/>
      <c r="KBE1" s="21"/>
      <c r="KBF1" s="21"/>
      <c r="KBG1" s="21"/>
      <c r="KBH1" s="21"/>
      <c r="KBI1" s="21"/>
      <c r="KBJ1" s="21"/>
      <c r="KBK1" s="21"/>
      <c r="KBL1" s="21"/>
      <c r="KBM1" s="21"/>
      <c r="KBN1" s="21"/>
      <c r="KBO1" s="21"/>
      <c r="KBP1" s="21"/>
      <c r="KBQ1" s="21"/>
      <c r="KBR1" s="21"/>
      <c r="KBS1" s="21"/>
      <c r="KBT1" s="21"/>
      <c r="KBU1" s="21"/>
      <c r="KBV1" s="21"/>
      <c r="KBW1" s="21"/>
      <c r="KBX1" s="21"/>
      <c r="KBY1" s="21"/>
      <c r="KBZ1" s="21"/>
      <c r="KCA1" s="21"/>
      <c r="KCB1" s="21"/>
      <c r="KCC1" s="21"/>
      <c r="KCD1" s="21"/>
      <c r="KCE1" s="21"/>
      <c r="KCF1" s="21"/>
      <c r="KCG1" s="21"/>
      <c r="KCH1" s="21"/>
      <c r="KCI1" s="21"/>
      <c r="KCJ1" s="21"/>
      <c r="KCK1" s="21"/>
      <c r="KCL1" s="21"/>
      <c r="KCM1" s="21"/>
      <c r="KCN1" s="21"/>
      <c r="KCO1" s="21"/>
      <c r="KCP1" s="21"/>
      <c r="KCQ1" s="21"/>
      <c r="KCR1" s="21"/>
      <c r="KCS1" s="21"/>
      <c r="KCT1" s="21"/>
      <c r="KCU1" s="21"/>
      <c r="KCV1" s="21"/>
      <c r="KCW1" s="21"/>
      <c r="KCX1" s="21"/>
      <c r="KCY1" s="21"/>
      <c r="KCZ1" s="21"/>
      <c r="KDA1" s="21"/>
      <c r="KDB1" s="21"/>
      <c r="KDC1" s="21"/>
      <c r="KDD1" s="21"/>
      <c r="KDE1" s="21"/>
      <c r="KDF1" s="21"/>
      <c r="KDG1" s="21"/>
      <c r="KDH1" s="21"/>
      <c r="KDI1" s="21"/>
      <c r="KDJ1" s="21"/>
      <c r="KDK1" s="21"/>
      <c r="KDL1" s="21"/>
      <c r="KDM1" s="21"/>
      <c r="KDN1" s="21"/>
      <c r="KDO1" s="21"/>
      <c r="KDP1" s="21"/>
      <c r="KDQ1" s="21"/>
      <c r="KDR1" s="21"/>
      <c r="KDS1" s="21"/>
      <c r="KDT1" s="21"/>
      <c r="KDU1" s="21"/>
      <c r="KDV1" s="21"/>
      <c r="KDW1" s="21"/>
      <c r="KDX1" s="21"/>
      <c r="KDY1" s="21"/>
      <c r="KDZ1" s="21"/>
      <c r="KEA1" s="21"/>
      <c r="KEB1" s="21"/>
      <c r="KEC1" s="21"/>
      <c r="KED1" s="21"/>
      <c r="KEE1" s="21"/>
      <c r="KEF1" s="21"/>
      <c r="KEG1" s="21"/>
      <c r="KEH1" s="21"/>
      <c r="KEI1" s="21"/>
      <c r="KEJ1" s="21"/>
      <c r="KEK1" s="21"/>
      <c r="KEL1" s="21"/>
      <c r="KEM1" s="21"/>
      <c r="KEN1" s="21"/>
      <c r="KEO1" s="21"/>
      <c r="KEP1" s="21"/>
      <c r="KEQ1" s="21"/>
      <c r="KER1" s="21"/>
      <c r="KES1" s="21"/>
      <c r="KET1" s="21"/>
      <c r="KEU1" s="21"/>
      <c r="KEV1" s="21"/>
      <c r="KEW1" s="21"/>
      <c r="KEX1" s="21"/>
      <c r="KEY1" s="21"/>
      <c r="KEZ1" s="21"/>
      <c r="KFA1" s="21"/>
      <c r="KFB1" s="21"/>
      <c r="KFC1" s="21"/>
      <c r="KFD1" s="21"/>
      <c r="KFE1" s="21"/>
      <c r="KFF1" s="21"/>
      <c r="KFG1" s="21"/>
      <c r="KFH1" s="21"/>
      <c r="KFI1" s="21"/>
      <c r="KFJ1" s="21"/>
      <c r="KFK1" s="21"/>
      <c r="KFL1" s="21"/>
      <c r="KFM1" s="21"/>
      <c r="KFN1" s="21"/>
      <c r="KFO1" s="21"/>
      <c r="KFP1" s="21"/>
      <c r="KFQ1" s="21"/>
      <c r="KFR1" s="21"/>
      <c r="KFS1" s="21"/>
      <c r="KFT1" s="21"/>
      <c r="KFU1" s="21"/>
      <c r="KFV1" s="21"/>
      <c r="KFW1" s="21"/>
      <c r="KFX1" s="21"/>
      <c r="KFY1" s="21"/>
      <c r="KFZ1" s="21"/>
      <c r="KGA1" s="21"/>
      <c r="KGB1" s="21"/>
      <c r="KGC1" s="21"/>
      <c r="KGD1" s="21"/>
      <c r="KGE1" s="21"/>
      <c r="KGF1" s="21"/>
      <c r="KGG1" s="21"/>
      <c r="KGH1" s="21"/>
      <c r="KGI1" s="21"/>
      <c r="KGJ1" s="21"/>
      <c r="KGK1" s="21"/>
      <c r="KGL1" s="21"/>
      <c r="KGM1" s="21"/>
      <c r="KGN1" s="21"/>
      <c r="KGO1" s="21"/>
      <c r="KGP1" s="21"/>
      <c r="KGQ1" s="21"/>
      <c r="KGR1" s="21"/>
      <c r="KGS1" s="21"/>
      <c r="KGT1" s="21"/>
      <c r="KGU1" s="21"/>
      <c r="KGV1" s="21"/>
      <c r="KGW1" s="21"/>
      <c r="KGX1" s="21"/>
      <c r="KGY1" s="21"/>
      <c r="KGZ1" s="21"/>
      <c r="KHA1" s="21"/>
      <c r="KHB1" s="21"/>
      <c r="KHC1" s="21"/>
      <c r="KHD1" s="21"/>
      <c r="KHE1" s="21"/>
      <c r="KHF1" s="21"/>
      <c r="KHG1" s="21"/>
      <c r="KHH1" s="21"/>
      <c r="KHI1" s="21"/>
      <c r="KHJ1" s="21"/>
      <c r="KHK1" s="21"/>
      <c r="KHL1" s="21"/>
      <c r="KHM1" s="21"/>
      <c r="KHN1" s="21"/>
      <c r="KHO1" s="21"/>
      <c r="KHP1" s="21"/>
      <c r="KHQ1" s="21"/>
      <c r="KHR1" s="21"/>
      <c r="KHS1" s="21"/>
      <c r="KHT1" s="21"/>
      <c r="KHU1" s="21"/>
      <c r="KHV1" s="21"/>
      <c r="KHW1" s="21"/>
      <c r="KHX1" s="21"/>
      <c r="KHY1" s="21"/>
      <c r="KHZ1" s="21"/>
      <c r="KIA1" s="21"/>
      <c r="KIB1" s="21"/>
      <c r="KIC1" s="21"/>
      <c r="KID1" s="21"/>
      <c r="KIE1" s="21"/>
      <c r="KIF1" s="21"/>
      <c r="KIG1" s="21"/>
      <c r="KIH1" s="21"/>
      <c r="KII1" s="21"/>
      <c r="KIJ1" s="21"/>
      <c r="KIK1" s="21"/>
      <c r="KIL1" s="21"/>
      <c r="KIM1" s="21"/>
      <c r="KIN1" s="21"/>
      <c r="KIO1" s="21"/>
      <c r="KIP1" s="21"/>
      <c r="KIQ1" s="21"/>
      <c r="KIR1" s="21"/>
      <c r="KIS1" s="21"/>
      <c r="KIT1" s="21"/>
      <c r="KIU1" s="21"/>
      <c r="KIV1" s="21"/>
      <c r="KIW1" s="21"/>
      <c r="KIX1" s="21"/>
      <c r="KIY1" s="21"/>
      <c r="KIZ1" s="21"/>
      <c r="KJA1" s="21"/>
      <c r="KJB1" s="21"/>
      <c r="KJC1" s="21"/>
      <c r="KJD1" s="21"/>
      <c r="KJE1" s="21"/>
      <c r="KJF1" s="21"/>
      <c r="KJG1" s="21"/>
      <c r="KJH1" s="21"/>
      <c r="KJI1" s="21"/>
      <c r="KJJ1" s="21"/>
      <c r="KJK1" s="21"/>
      <c r="KJL1" s="21"/>
      <c r="KJM1" s="21"/>
      <c r="KJN1" s="21"/>
      <c r="KJO1" s="21"/>
      <c r="KJP1" s="21"/>
      <c r="KJQ1" s="21"/>
      <c r="KJR1" s="21"/>
      <c r="KJS1" s="21"/>
      <c r="KJT1" s="21"/>
      <c r="KJU1" s="21"/>
      <c r="KJV1" s="21"/>
      <c r="KJW1" s="21"/>
      <c r="KJX1" s="21"/>
      <c r="KJY1" s="21"/>
      <c r="KJZ1" s="21"/>
      <c r="KKA1" s="21"/>
      <c r="KKB1" s="21"/>
      <c r="KKC1" s="21"/>
      <c r="KKD1" s="21"/>
      <c r="KKE1" s="21"/>
      <c r="KKF1" s="21"/>
      <c r="KKG1" s="21"/>
      <c r="KKH1" s="21"/>
      <c r="KKI1" s="21"/>
      <c r="KKJ1" s="21"/>
      <c r="KKK1" s="21"/>
      <c r="KKL1" s="21"/>
      <c r="KKM1" s="21"/>
      <c r="KKN1" s="21"/>
      <c r="KKO1" s="21"/>
      <c r="KKP1" s="21"/>
      <c r="KKQ1" s="21"/>
      <c r="KKR1" s="21"/>
      <c r="KKS1" s="21"/>
      <c r="KKT1" s="21"/>
      <c r="KKU1" s="21"/>
      <c r="KKV1" s="21"/>
      <c r="KKW1" s="21"/>
      <c r="KKX1" s="21"/>
      <c r="KKY1" s="21"/>
      <c r="KKZ1" s="21"/>
      <c r="KLA1" s="21"/>
      <c r="KLB1" s="21"/>
      <c r="KLC1" s="21"/>
      <c r="KLD1" s="21"/>
      <c r="KLE1" s="21"/>
      <c r="KLF1" s="21"/>
      <c r="KLG1" s="21"/>
      <c r="KLH1" s="21"/>
      <c r="KLI1" s="21"/>
      <c r="KLJ1" s="21"/>
      <c r="KLK1" s="21"/>
      <c r="KLL1" s="21"/>
      <c r="KLM1" s="21"/>
      <c r="KLN1" s="21"/>
      <c r="KLO1" s="21"/>
      <c r="KLP1" s="21"/>
      <c r="KLQ1" s="21"/>
      <c r="KLR1" s="21"/>
      <c r="KLS1" s="21"/>
      <c r="KLT1" s="21"/>
      <c r="KLU1" s="21"/>
      <c r="KLV1" s="21"/>
      <c r="KLW1" s="21"/>
      <c r="KLX1" s="21"/>
      <c r="KLY1" s="21"/>
      <c r="KLZ1" s="21"/>
      <c r="KMA1" s="21"/>
      <c r="KMB1" s="21"/>
      <c r="KMC1" s="21"/>
      <c r="KMD1" s="21"/>
      <c r="KME1" s="21"/>
      <c r="KMF1" s="21"/>
      <c r="KMG1" s="21"/>
      <c r="KMH1" s="21"/>
      <c r="KMI1" s="21"/>
      <c r="KMJ1" s="21"/>
      <c r="KMK1" s="21"/>
      <c r="KML1" s="21"/>
      <c r="KMM1" s="21"/>
      <c r="KMN1" s="21"/>
      <c r="KMO1" s="21"/>
      <c r="KMP1" s="21"/>
      <c r="KMQ1" s="21"/>
      <c r="KMR1" s="21"/>
      <c r="KMS1" s="21"/>
      <c r="KMT1" s="21"/>
      <c r="KMU1" s="21"/>
      <c r="KMV1" s="21"/>
      <c r="KMW1" s="21"/>
      <c r="KMX1" s="21"/>
      <c r="KMY1" s="21"/>
      <c r="KMZ1" s="21"/>
      <c r="KNA1" s="21"/>
      <c r="KNB1" s="21"/>
      <c r="KNC1" s="21"/>
      <c r="KND1" s="21"/>
      <c r="KNE1" s="21"/>
      <c r="KNF1" s="21"/>
      <c r="KNG1" s="21"/>
      <c r="KNH1" s="21"/>
      <c r="KNI1" s="21"/>
      <c r="KNJ1" s="21"/>
      <c r="KNK1" s="21"/>
      <c r="KNL1" s="21"/>
      <c r="KNM1" s="21"/>
      <c r="KNN1" s="21"/>
      <c r="KNO1" s="21"/>
      <c r="KNP1" s="21"/>
      <c r="KNQ1" s="21"/>
      <c r="KNR1" s="21"/>
      <c r="KNS1" s="21"/>
      <c r="KNT1" s="21"/>
      <c r="KNU1" s="21"/>
      <c r="KNV1" s="21"/>
      <c r="KNW1" s="21"/>
      <c r="KNX1" s="21"/>
      <c r="KNY1" s="21"/>
      <c r="KNZ1" s="21"/>
      <c r="KOA1" s="21"/>
      <c r="KOB1" s="21"/>
      <c r="KOC1" s="21"/>
      <c r="KOD1" s="21"/>
      <c r="KOE1" s="21"/>
      <c r="KOF1" s="21"/>
      <c r="KOG1" s="21"/>
      <c r="KOH1" s="21"/>
      <c r="KOI1" s="21"/>
      <c r="KOJ1" s="21"/>
      <c r="KOK1" s="21"/>
      <c r="KOL1" s="21"/>
      <c r="KOM1" s="21"/>
      <c r="KON1" s="21"/>
      <c r="KOO1" s="21"/>
      <c r="KOP1" s="21"/>
      <c r="KOQ1" s="21"/>
      <c r="KOR1" s="21"/>
      <c r="KOS1" s="21"/>
      <c r="KOT1" s="21"/>
      <c r="KOU1" s="21"/>
      <c r="KOV1" s="21"/>
      <c r="KOW1" s="21"/>
      <c r="KOX1" s="21"/>
      <c r="KOY1" s="21"/>
      <c r="KOZ1" s="21"/>
      <c r="KPA1" s="21"/>
      <c r="KPB1" s="21"/>
      <c r="KPC1" s="21"/>
      <c r="KPD1" s="21"/>
      <c r="KPE1" s="21"/>
      <c r="KPF1" s="21"/>
      <c r="KPG1" s="21"/>
      <c r="KPH1" s="21"/>
      <c r="KPI1" s="21"/>
      <c r="KPJ1" s="21"/>
      <c r="KPK1" s="21"/>
      <c r="KPL1" s="21"/>
      <c r="KPM1" s="21"/>
      <c r="KPN1" s="21"/>
      <c r="KPO1" s="21"/>
      <c r="KPP1" s="21"/>
      <c r="KPQ1" s="21"/>
      <c r="KPR1" s="21"/>
      <c r="KPS1" s="21"/>
      <c r="KPT1" s="21"/>
      <c r="KPU1" s="21"/>
      <c r="KPV1" s="21"/>
      <c r="KPW1" s="21"/>
      <c r="KPX1" s="21"/>
      <c r="KPY1" s="21"/>
      <c r="KPZ1" s="21"/>
      <c r="KQA1" s="21"/>
      <c r="KQB1" s="21"/>
      <c r="KQC1" s="21"/>
      <c r="KQD1" s="21"/>
      <c r="KQE1" s="21"/>
      <c r="KQF1" s="21"/>
      <c r="KQG1" s="21"/>
      <c r="KQH1" s="21"/>
      <c r="KQI1" s="21"/>
      <c r="KQJ1" s="21"/>
      <c r="KQK1" s="21"/>
      <c r="KQL1" s="21"/>
      <c r="KQM1" s="21"/>
      <c r="KQN1" s="21"/>
      <c r="KQO1" s="21"/>
      <c r="KQP1" s="21"/>
      <c r="KQQ1" s="21"/>
      <c r="KQR1" s="21"/>
      <c r="KQS1" s="21"/>
      <c r="KQT1" s="21"/>
      <c r="KQU1" s="21"/>
      <c r="KQV1" s="21"/>
      <c r="KQW1" s="21"/>
      <c r="KQX1" s="21"/>
      <c r="KQY1" s="21"/>
      <c r="KQZ1" s="21"/>
      <c r="KRA1" s="21"/>
      <c r="KRB1" s="21"/>
      <c r="KRC1" s="21"/>
      <c r="KRD1" s="21"/>
      <c r="KRE1" s="21"/>
      <c r="KRF1" s="21"/>
      <c r="KRG1" s="21"/>
      <c r="KRH1" s="21"/>
      <c r="KRI1" s="21"/>
      <c r="KRJ1" s="21"/>
      <c r="KRK1" s="21"/>
      <c r="KRL1" s="21"/>
      <c r="KRM1" s="21"/>
      <c r="KRN1" s="21"/>
      <c r="KRO1" s="21"/>
      <c r="KRP1" s="21"/>
      <c r="KRQ1" s="21"/>
      <c r="KRR1" s="21"/>
      <c r="KRS1" s="21"/>
      <c r="KRT1" s="21"/>
      <c r="KRU1" s="21"/>
      <c r="KRV1" s="21"/>
      <c r="KRW1" s="21"/>
      <c r="KRX1" s="21"/>
      <c r="KRY1" s="21"/>
      <c r="KRZ1" s="21"/>
      <c r="KSA1" s="21"/>
      <c r="KSB1" s="21"/>
      <c r="KSC1" s="21"/>
      <c r="KSD1" s="21"/>
      <c r="KSE1" s="21"/>
      <c r="KSF1" s="21"/>
      <c r="KSG1" s="21"/>
      <c r="KSH1" s="21"/>
      <c r="KSI1" s="21"/>
      <c r="KSJ1" s="21"/>
      <c r="KSK1" s="21"/>
      <c r="KSL1" s="21"/>
      <c r="KSM1" s="21"/>
      <c r="KSN1" s="21"/>
      <c r="KSO1" s="21"/>
      <c r="KSP1" s="21"/>
      <c r="KSQ1" s="21"/>
      <c r="KSR1" s="21"/>
      <c r="KSS1" s="21"/>
      <c r="KST1" s="21"/>
      <c r="KSU1" s="21"/>
      <c r="KSV1" s="21"/>
      <c r="KSW1" s="21"/>
      <c r="KSX1" s="21"/>
      <c r="KSY1" s="21"/>
      <c r="KSZ1" s="21"/>
      <c r="KTA1" s="21"/>
      <c r="KTB1" s="21"/>
      <c r="KTC1" s="21"/>
      <c r="KTD1" s="21"/>
      <c r="KTE1" s="21"/>
      <c r="KTF1" s="21"/>
      <c r="KTG1" s="21"/>
      <c r="KTH1" s="21"/>
      <c r="KTI1" s="21"/>
      <c r="KTJ1" s="21"/>
      <c r="KTK1" s="21"/>
      <c r="KTL1" s="21"/>
      <c r="KTM1" s="21"/>
      <c r="KTN1" s="21"/>
      <c r="KTO1" s="21"/>
      <c r="KTP1" s="21"/>
      <c r="KTQ1" s="21"/>
      <c r="KTR1" s="21"/>
      <c r="KTS1" s="21"/>
      <c r="KTT1" s="21"/>
      <c r="KTU1" s="21"/>
      <c r="KTV1" s="21"/>
      <c r="KTW1" s="21"/>
      <c r="KTX1" s="21"/>
      <c r="KTY1" s="21"/>
      <c r="KTZ1" s="21"/>
      <c r="KUA1" s="21"/>
      <c r="KUB1" s="21"/>
      <c r="KUC1" s="21"/>
      <c r="KUD1" s="21"/>
      <c r="KUE1" s="21"/>
      <c r="KUF1" s="21"/>
      <c r="KUG1" s="21"/>
      <c r="KUH1" s="21"/>
      <c r="KUI1" s="21"/>
      <c r="KUJ1" s="21"/>
      <c r="KUK1" s="21"/>
      <c r="KUL1" s="21"/>
      <c r="KUM1" s="21"/>
      <c r="KUN1" s="21"/>
      <c r="KUO1" s="21"/>
      <c r="KUP1" s="21"/>
      <c r="KUQ1" s="21"/>
      <c r="KUR1" s="21"/>
      <c r="KUS1" s="21"/>
      <c r="KUT1" s="21"/>
      <c r="KUU1" s="21"/>
      <c r="KUV1" s="21"/>
      <c r="KUW1" s="21"/>
      <c r="KUX1" s="21"/>
      <c r="KUY1" s="21"/>
      <c r="KUZ1" s="21"/>
      <c r="KVA1" s="21"/>
      <c r="KVB1" s="21"/>
      <c r="KVC1" s="21"/>
      <c r="KVD1" s="21"/>
      <c r="KVE1" s="21"/>
      <c r="KVF1" s="21"/>
      <c r="KVG1" s="21"/>
      <c r="KVH1" s="21"/>
      <c r="KVI1" s="21"/>
      <c r="KVJ1" s="21"/>
      <c r="KVK1" s="21"/>
      <c r="KVL1" s="21"/>
      <c r="KVM1" s="21"/>
      <c r="KVN1" s="21"/>
      <c r="KVO1" s="21"/>
      <c r="KVP1" s="21"/>
      <c r="KVQ1" s="21"/>
      <c r="KVR1" s="21"/>
      <c r="KVS1" s="21"/>
      <c r="KVT1" s="21"/>
      <c r="KVU1" s="21"/>
      <c r="KVV1" s="21"/>
      <c r="KVW1" s="21"/>
      <c r="KVX1" s="21"/>
      <c r="KVY1" s="21"/>
      <c r="KVZ1" s="21"/>
      <c r="KWA1" s="21"/>
      <c r="KWB1" s="21"/>
      <c r="KWC1" s="21"/>
      <c r="KWD1" s="21"/>
      <c r="KWE1" s="21"/>
      <c r="KWF1" s="21"/>
      <c r="KWG1" s="21"/>
      <c r="KWH1" s="21"/>
      <c r="KWI1" s="21"/>
      <c r="KWJ1" s="21"/>
      <c r="KWK1" s="21"/>
      <c r="KWL1" s="21"/>
      <c r="KWM1" s="21"/>
      <c r="KWN1" s="21"/>
      <c r="KWO1" s="21"/>
      <c r="KWP1" s="21"/>
      <c r="KWQ1" s="21"/>
      <c r="KWR1" s="21"/>
      <c r="KWS1" s="21"/>
      <c r="KWT1" s="21"/>
      <c r="KWU1" s="21"/>
      <c r="KWV1" s="21"/>
      <c r="KWW1" s="21"/>
      <c r="KWX1" s="21"/>
      <c r="KWY1" s="21"/>
      <c r="KWZ1" s="21"/>
      <c r="KXA1" s="21"/>
      <c r="KXB1" s="21"/>
      <c r="KXC1" s="21"/>
      <c r="KXD1" s="21"/>
      <c r="KXE1" s="21"/>
      <c r="KXF1" s="21"/>
      <c r="KXG1" s="21"/>
      <c r="KXH1" s="21"/>
      <c r="KXI1" s="21"/>
      <c r="KXJ1" s="21"/>
      <c r="KXK1" s="21"/>
      <c r="KXL1" s="21"/>
      <c r="KXM1" s="21"/>
      <c r="KXN1" s="21"/>
      <c r="KXO1" s="21"/>
      <c r="KXP1" s="21"/>
      <c r="KXQ1" s="21"/>
      <c r="KXR1" s="21"/>
      <c r="KXS1" s="21"/>
      <c r="KXT1" s="21"/>
      <c r="KXU1" s="21"/>
      <c r="KXV1" s="21"/>
      <c r="KXW1" s="21"/>
      <c r="KXX1" s="21"/>
      <c r="KXY1" s="21"/>
      <c r="KXZ1" s="21"/>
      <c r="KYA1" s="21"/>
      <c r="KYB1" s="21"/>
      <c r="KYC1" s="21"/>
      <c r="KYD1" s="21"/>
      <c r="KYE1" s="21"/>
      <c r="KYF1" s="21"/>
      <c r="KYG1" s="21"/>
      <c r="KYH1" s="21"/>
      <c r="KYI1" s="21"/>
      <c r="KYJ1" s="21"/>
      <c r="KYK1" s="21"/>
      <c r="KYL1" s="21"/>
      <c r="KYM1" s="21"/>
      <c r="KYN1" s="21"/>
      <c r="KYO1" s="21"/>
      <c r="KYP1" s="21"/>
      <c r="KYQ1" s="21"/>
      <c r="KYR1" s="21"/>
      <c r="KYS1" s="21"/>
      <c r="KYT1" s="21"/>
      <c r="KYU1" s="21"/>
      <c r="KYV1" s="21"/>
      <c r="KYW1" s="21"/>
      <c r="KYX1" s="21"/>
      <c r="KYY1" s="21"/>
      <c r="KYZ1" s="21"/>
      <c r="KZA1" s="21"/>
      <c r="KZB1" s="21"/>
      <c r="KZC1" s="21"/>
      <c r="KZD1" s="21"/>
      <c r="KZE1" s="21"/>
      <c r="KZF1" s="21"/>
      <c r="KZG1" s="21"/>
      <c r="KZH1" s="21"/>
      <c r="KZI1" s="21"/>
      <c r="KZJ1" s="21"/>
      <c r="KZK1" s="21"/>
      <c r="KZL1" s="21"/>
      <c r="KZM1" s="21"/>
      <c r="KZN1" s="21"/>
      <c r="KZO1" s="21"/>
      <c r="KZP1" s="21"/>
      <c r="KZQ1" s="21"/>
      <c r="KZR1" s="21"/>
      <c r="KZS1" s="21"/>
      <c r="KZT1" s="21"/>
      <c r="KZU1" s="21"/>
      <c r="KZV1" s="21"/>
      <c r="KZW1" s="21"/>
      <c r="KZX1" s="21"/>
      <c r="KZY1" s="21"/>
      <c r="KZZ1" s="21"/>
      <c r="LAA1" s="21"/>
      <c r="LAB1" s="21"/>
      <c r="LAC1" s="21"/>
      <c r="LAD1" s="21"/>
      <c r="LAE1" s="21"/>
      <c r="LAF1" s="21"/>
      <c r="LAG1" s="21"/>
      <c r="LAH1" s="21"/>
      <c r="LAI1" s="21"/>
      <c r="LAJ1" s="21"/>
      <c r="LAK1" s="21"/>
      <c r="LAL1" s="21"/>
      <c r="LAM1" s="21"/>
      <c r="LAN1" s="21"/>
      <c r="LAO1" s="21"/>
      <c r="LAP1" s="21"/>
      <c r="LAQ1" s="21"/>
      <c r="LAR1" s="21"/>
      <c r="LAS1" s="21"/>
      <c r="LAT1" s="21"/>
      <c r="LAU1" s="21"/>
      <c r="LAV1" s="21"/>
      <c r="LAW1" s="21"/>
      <c r="LAX1" s="21"/>
      <c r="LAY1" s="21"/>
      <c r="LAZ1" s="21"/>
      <c r="LBA1" s="21"/>
      <c r="LBB1" s="21"/>
      <c r="LBC1" s="21"/>
      <c r="LBD1" s="21"/>
      <c r="LBE1" s="21"/>
      <c r="LBF1" s="21"/>
      <c r="LBG1" s="21"/>
      <c r="LBH1" s="21"/>
      <c r="LBI1" s="21"/>
      <c r="LBJ1" s="21"/>
      <c r="LBK1" s="21"/>
      <c r="LBL1" s="21"/>
      <c r="LBM1" s="21"/>
      <c r="LBN1" s="21"/>
      <c r="LBO1" s="21"/>
      <c r="LBP1" s="21"/>
      <c r="LBQ1" s="21"/>
      <c r="LBR1" s="21"/>
      <c r="LBS1" s="21"/>
      <c r="LBT1" s="21"/>
      <c r="LBU1" s="21"/>
      <c r="LBV1" s="21"/>
      <c r="LBW1" s="21"/>
      <c r="LBX1" s="21"/>
      <c r="LBY1" s="21"/>
      <c r="LBZ1" s="21"/>
      <c r="LCA1" s="21"/>
      <c r="LCB1" s="21"/>
      <c r="LCC1" s="21"/>
      <c r="LCD1" s="21"/>
      <c r="LCE1" s="21"/>
      <c r="LCF1" s="21"/>
      <c r="LCG1" s="21"/>
      <c r="LCH1" s="21"/>
      <c r="LCI1" s="21"/>
      <c r="LCJ1" s="21"/>
      <c r="LCK1" s="21"/>
      <c r="LCL1" s="21"/>
      <c r="LCM1" s="21"/>
      <c r="LCN1" s="21"/>
      <c r="LCO1" s="21"/>
      <c r="LCP1" s="21"/>
      <c r="LCQ1" s="21"/>
      <c r="LCR1" s="21"/>
      <c r="LCS1" s="21"/>
      <c r="LCT1" s="21"/>
      <c r="LCU1" s="21"/>
      <c r="LCV1" s="21"/>
      <c r="LCW1" s="21"/>
      <c r="LCX1" s="21"/>
      <c r="LCY1" s="21"/>
      <c r="LCZ1" s="21"/>
      <c r="LDA1" s="21"/>
      <c r="LDB1" s="21"/>
      <c r="LDC1" s="21"/>
      <c r="LDD1" s="21"/>
      <c r="LDE1" s="21"/>
      <c r="LDF1" s="21"/>
      <c r="LDG1" s="21"/>
      <c r="LDH1" s="21"/>
      <c r="LDI1" s="21"/>
      <c r="LDJ1" s="21"/>
      <c r="LDK1" s="21"/>
      <c r="LDL1" s="21"/>
      <c r="LDM1" s="21"/>
      <c r="LDN1" s="21"/>
      <c r="LDO1" s="21"/>
      <c r="LDP1" s="21"/>
      <c r="LDQ1" s="21"/>
      <c r="LDR1" s="21"/>
      <c r="LDS1" s="21"/>
      <c r="LDT1" s="21"/>
      <c r="LDU1" s="21"/>
      <c r="LDV1" s="21"/>
      <c r="LDW1" s="21"/>
      <c r="LDX1" s="21"/>
      <c r="LDY1" s="21"/>
      <c r="LDZ1" s="21"/>
      <c r="LEA1" s="21"/>
      <c r="LEB1" s="21"/>
      <c r="LEC1" s="21"/>
      <c r="LED1" s="21"/>
      <c r="LEE1" s="21"/>
      <c r="LEF1" s="21"/>
      <c r="LEG1" s="21"/>
      <c r="LEH1" s="21"/>
      <c r="LEI1" s="21"/>
      <c r="LEJ1" s="21"/>
      <c r="LEK1" s="21"/>
      <c r="LEL1" s="21"/>
      <c r="LEM1" s="21"/>
      <c r="LEN1" s="21"/>
      <c r="LEO1" s="21"/>
      <c r="LEP1" s="21"/>
      <c r="LEQ1" s="21"/>
      <c r="LER1" s="21"/>
      <c r="LES1" s="21"/>
      <c r="LET1" s="21"/>
      <c r="LEU1" s="21"/>
      <c r="LEV1" s="21"/>
      <c r="LEW1" s="21"/>
      <c r="LEX1" s="21"/>
      <c r="LEY1" s="21"/>
      <c r="LEZ1" s="21"/>
      <c r="LFA1" s="21"/>
      <c r="LFB1" s="21"/>
      <c r="LFC1" s="21"/>
      <c r="LFD1" s="21"/>
      <c r="LFE1" s="21"/>
      <c r="LFF1" s="21"/>
      <c r="LFG1" s="21"/>
      <c r="LFH1" s="21"/>
      <c r="LFI1" s="21"/>
      <c r="LFJ1" s="21"/>
      <c r="LFK1" s="21"/>
      <c r="LFL1" s="21"/>
      <c r="LFM1" s="21"/>
      <c r="LFN1" s="21"/>
      <c r="LFO1" s="21"/>
      <c r="LFP1" s="21"/>
      <c r="LFQ1" s="21"/>
      <c r="LFR1" s="21"/>
      <c r="LFS1" s="21"/>
      <c r="LFT1" s="21"/>
      <c r="LFU1" s="21"/>
      <c r="LFV1" s="21"/>
      <c r="LFW1" s="21"/>
      <c r="LFX1" s="21"/>
      <c r="LFY1" s="21"/>
      <c r="LFZ1" s="21"/>
      <c r="LGA1" s="21"/>
      <c r="LGB1" s="21"/>
      <c r="LGC1" s="21"/>
      <c r="LGD1" s="21"/>
      <c r="LGE1" s="21"/>
      <c r="LGF1" s="21"/>
      <c r="LGG1" s="21"/>
      <c r="LGH1" s="21"/>
      <c r="LGI1" s="21"/>
      <c r="LGJ1" s="21"/>
      <c r="LGK1" s="21"/>
      <c r="LGL1" s="21"/>
      <c r="LGM1" s="21"/>
      <c r="LGN1" s="21"/>
      <c r="LGO1" s="21"/>
      <c r="LGP1" s="21"/>
      <c r="LGQ1" s="21"/>
      <c r="LGR1" s="21"/>
      <c r="LGS1" s="21"/>
      <c r="LGT1" s="21"/>
      <c r="LGU1" s="21"/>
      <c r="LGV1" s="21"/>
      <c r="LGW1" s="21"/>
      <c r="LGX1" s="21"/>
      <c r="LGY1" s="21"/>
      <c r="LGZ1" s="21"/>
      <c r="LHA1" s="21"/>
      <c r="LHB1" s="21"/>
      <c r="LHC1" s="21"/>
      <c r="LHD1" s="21"/>
      <c r="LHE1" s="21"/>
      <c r="LHF1" s="21"/>
      <c r="LHG1" s="21"/>
      <c r="LHH1" s="21"/>
      <c r="LHI1" s="21"/>
      <c r="LHJ1" s="21"/>
      <c r="LHK1" s="21"/>
      <c r="LHL1" s="21"/>
      <c r="LHM1" s="21"/>
      <c r="LHN1" s="21"/>
      <c r="LHO1" s="21"/>
      <c r="LHP1" s="21"/>
      <c r="LHQ1" s="21"/>
      <c r="LHR1" s="21"/>
      <c r="LHS1" s="21"/>
      <c r="LHT1" s="21"/>
      <c r="LHU1" s="21"/>
      <c r="LHV1" s="21"/>
      <c r="LHW1" s="21"/>
      <c r="LHX1" s="21"/>
      <c r="LHY1" s="21"/>
      <c r="LHZ1" s="21"/>
      <c r="LIA1" s="21"/>
      <c r="LIB1" s="21"/>
      <c r="LIC1" s="21"/>
      <c r="LID1" s="21"/>
      <c r="LIE1" s="21"/>
      <c r="LIF1" s="21"/>
      <c r="LIG1" s="21"/>
      <c r="LIH1" s="21"/>
      <c r="LII1" s="21"/>
      <c r="LIJ1" s="21"/>
      <c r="LIK1" s="21"/>
      <c r="LIL1" s="21"/>
      <c r="LIM1" s="21"/>
      <c r="LIN1" s="21"/>
      <c r="LIO1" s="21"/>
      <c r="LIP1" s="21"/>
      <c r="LIQ1" s="21"/>
      <c r="LIR1" s="21"/>
      <c r="LIS1" s="21"/>
      <c r="LIT1" s="21"/>
      <c r="LIU1" s="21"/>
      <c r="LIV1" s="21"/>
      <c r="LIW1" s="21"/>
      <c r="LIX1" s="21"/>
      <c r="LIY1" s="21"/>
      <c r="LIZ1" s="21"/>
      <c r="LJA1" s="21"/>
      <c r="LJB1" s="21"/>
      <c r="LJC1" s="21"/>
      <c r="LJD1" s="21"/>
      <c r="LJE1" s="21"/>
      <c r="LJF1" s="21"/>
      <c r="LJG1" s="21"/>
      <c r="LJH1" s="21"/>
      <c r="LJI1" s="21"/>
      <c r="LJJ1" s="21"/>
      <c r="LJK1" s="21"/>
      <c r="LJL1" s="21"/>
      <c r="LJM1" s="21"/>
      <c r="LJN1" s="21"/>
      <c r="LJO1" s="21"/>
      <c r="LJP1" s="21"/>
      <c r="LJQ1" s="21"/>
      <c r="LJR1" s="21"/>
      <c r="LJS1" s="21"/>
      <c r="LJT1" s="21"/>
      <c r="LJU1" s="21"/>
      <c r="LJV1" s="21"/>
      <c r="LJW1" s="21"/>
      <c r="LJX1" s="21"/>
      <c r="LJY1" s="21"/>
      <c r="LJZ1" s="21"/>
      <c r="LKA1" s="21"/>
      <c r="LKB1" s="21"/>
      <c r="LKC1" s="21"/>
      <c r="LKD1" s="21"/>
      <c r="LKE1" s="21"/>
      <c r="LKF1" s="21"/>
      <c r="LKG1" s="21"/>
      <c r="LKH1" s="21"/>
      <c r="LKI1" s="21"/>
      <c r="LKJ1" s="21"/>
      <c r="LKK1" s="21"/>
      <c r="LKL1" s="21"/>
      <c r="LKM1" s="21"/>
      <c r="LKN1" s="21"/>
      <c r="LKO1" s="21"/>
      <c r="LKP1" s="21"/>
      <c r="LKQ1" s="21"/>
      <c r="LKR1" s="21"/>
      <c r="LKS1" s="21"/>
      <c r="LKT1" s="21"/>
      <c r="LKU1" s="21"/>
      <c r="LKV1" s="21"/>
      <c r="LKW1" s="21"/>
      <c r="LKX1" s="21"/>
      <c r="LKY1" s="21"/>
      <c r="LKZ1" s="21"/>
      <c r="LLA1" s="21"/>
      <c r="LLB1" s="21"/>
      <c r="LLC1" s="21"/>
      <c r="LLD1" s="21"/>
      <c r="LLE1" s="21"/>
      <c r="LLF1" s="21"/>
      <c r="LLG1" s="21"/>
      <c r="LLH1" s="21"/>
      <c r="LLI1" s="21"/>
      <c r="LLJ1" s="21"/>
      <c r="LLK1" s="21"/>
      <c r="LLL1" s="21"/>
      <c r="LLM1" s="21"/>
      <c r="LLN1" s="21"/>
      <c r="LLO1" s="21"/>
      <c r="LLP1" s="21"/>
      <c r="LLQ1" s="21"/>
      <c r="LLR1" s="21"/>
      <c r="LLS1" s="21"/>
      <c r="LLT1" s="21"/>
      <c r="LLU1" s="21"/>
      <c r="LLV1" s="21"/>
      <c r="LLW1" s="21"/>
      <c r="LLX1" s="21"/>
      <c r="LLY1" s="21"/>
      <c r="LLZ1" s="21"/>
      <c r="LMA1" s="21"/>
      <c r="LMB1" s="21"/>
      <c r="LMC1" s="21"/>
      <c r="LMD1" s="21"/>
      <c r="LME1" s="21"/>
      <c r="LMF1" s="21"/>
      <c r="LMG1" s="21"/>
      <c r="LMH1" s="21"/>
      <c r="LMI1" s="21"/>
      <c r="LMJ1" s="21"/>
      <c r="LMK1" s="21"/>
      <c r="LML1" s="21"/>
      <c r="LMM1" s="21"/>
      <c r="LMN1" s="21"/>
      <c r="LMO1" s="21"/>
      <c r="LMP1" s="21"/>
      <c r="LMQ1" s="21"/>
      <c r="LMR1" s="21"/>
      <c r="LMS1" s="21"/>
      <c r="LMT1" s="21"/>
      <c r="LMU1" s="21"/>
      <c r="LMV1" s="21"/>
      <c r="LMW1" s="21"/>
      <c r="LMX1" s="21"/>
      <c r="LMY1" s="21"/>
      <c r="LMZ1" s="21"/>
      <c r="LNA1" s="21"/>
      <c r="LNB1" s="21"/>
      <c r="LNC1" s="21"/>
      <c r="LND1" s="21"/>
      <c r="LNE1" s="21"/>
      <c r="LNF1" s="21"/>
      <c r="LNG1" s="21"/>
      <c r="LNH1" s="21"/>
      <c r="LNI1" s="21"/>
      <c r="LNJ1" s="21"/>
      <c r="LNK1" s="21"/>
      <c r="LNL1" s="21"/>
      <c r="LNM1" s="21"/>
      <c r="LNN1" s="21"/>
      <c r="LNO1" s="21"/>
      <c r="LNP1" s="21"/>
      <c r="LNQ1" s="21"/>
      <c r="LNR1" s="21"/>
      <c r="LNS1" s="21"/>
      <c r="LNT1" s="21"/>
      <c r="LNU1" s="21"/>
      <c r="LNV1" s="21"/>
      <c r="LNW1" s="21"/>
      <c r="LNX1" s="21"/>
      <c r="LNY1" s="21"/>
      <c r="LNZ1" s="21"/>
      <c r="LOA1" s="21"/>
      <c r="LOB1" s="21"/>
      <c r="LOC1" s="21"/>
      <c r="LOD1" s="21"/>
      <c r="LOE1" s="21"/>
      <c r="LOF1" s="21"/>
      <c r="LOG1" s="21"/>
      <c r="LOH1" s="21"/>
      <c r="LOI1" s="21"/>
      <c r="LOJ1" s="21"/>
      <c r="LOK1" s="21"/>
      <c r="LOL1" s="21"/>
      <c r="LOM1" s="21"/>
      <c r="LON1" s="21"/>
      <c r="LOO1" s="21"/>
      <c r="LOP1" s="21"/>
      <c r="LOQ1" s="21"/>
      <c r="LOR1" s="21"/>
      <c r="LOS1" s="21"/>
      <c r="LOT1" s="21"/>
      <c r="LOU1" s="21"/>
      <c r="LOV1" s="21"/>
      <c r="LOW1" s="21"/>
      <c r="LOX1" s="21"/>
      <c r="LOY1" s="21"/>
      <c r="LOZ1" s="21"/>
      <c r="LPA1" s="21"/>
      <c r="LPB1" s="21"/>
      <c r="LPC1" s="21"/>
      <c r="LPD1" s="21"/>
      <c r="LPE1" s="21"/>
      <c r="LPF1" s="21"/>
      <c r="LPG1" s="21"/>
      <c r="LPH1" s="21"/>
      <c r="LPI1" s="21"/>
      <c r="LPJ1" s="21"/>
      <c r="LPK1" s="21"/>
      <c r="LPL1" s="21"/>
      <c r="LPM1" s="21"/>
      <c r="LPN1" s="21"/>
      <c r="LPO1" s="21"/>
      <c r="LPP1" s="21"/>
      <c r="LPQ1" s="21"/>
      <c r="LPR1" s="21"/>
      <c r="LPS1" s="21"/>
      <c r="LPT1" s="21"/>
      <c r="LPU1" s="21"/>
      <c r="LPV1" s="21"/>
      <c r="LPW1" s="21"/>
      <c r="LPX1" s="21"/>
      <c r="LPY1" s="21"/>
      <c r="LPZ1" s="21"/>
      <c r="LQA1" s="21"/>
      <c r="LQB1" s="21"/>
      <c r="LQC1" s="21"/>
      <c r="LQD1" s="21"/>
      <c r="LQE1" s="21"/>
      <c r="LQF1" s="21"/>
      <c r="LQG1" s="21"/>
      <c r="LQH1" s="21"/>
      <c r="LQI1" s="21"/>
      <c r="LQJ1" s="21"/>
      <c r="LQK1" s="21"/>
      <c r="LQL1" s="21"/>
      <c r="LQM1" s="21"/>
      <c r="LQN1" s="21"/>
      <c r="LQO1" s="21"/>
      <c r="LQP1" s="21"/>
      <c r="LQQ1" s="21"/>
      <c r="LQR1" s="21"/>
      <c r="LQS1" s="21"/>
      <c r="LQT1" s="21"/>
      <c r="LQU1" s="21"/>
      <c r="LQV1" s="21"/>
      <c r="LQW1" s="21"/>
      <c r="LQX1" s="21"/>
      <c r="LQY1" s="21"/>
      <c r="LQZ1" s="21"/>
      <c r="LRA1" s="21"/>
      <c r="LRB1" s="21"/>
      <c r="LRC1" s="21"/>
      <c r="LRD1" s="21"/>
      <c r="LRE1" s="21"/>
      <c r="LRF1" s="21"/>
      <c r="LRG1" s="21"/>
      <c r="LRH1" s="21"/>
      <c r="LRI1" s="21"/>
      <c r="LRJ1" s="21"/>
      <c r="LRK1" s="21"/>
      <c r="LRL1" s="21"/>
      <c r="LRM1" s="21"/>
      <c r="LRN1" s="21"/>
      <c r="LRO1" s="21"/>
      <c r="LRP1" s="21"/>
      <c r="LRQ1" s="21"/>
      <c r="LRR1" s="21"/>
      <c r="LRS1" s="21"/>
      <c r="LRT1" s="21"/>
      <c r="LRU1" s="21"/>
      <c r="LRV1" s="21"/>
      <c r="LRW1" s="21"/>
      <c r="LRX1" s="21"/>
      <c r="LRY1" s="21"/>
      <c r="LRZ1" s="21"/>
      <c r="LSA1" s="21"/>
      <c r="LSB1" s="21"/>
      <c r="LSC1" s="21"/>
      <c r="LSD1" s="21"/>
      <c r="LSE1" s="21"/>
      <c r="LSF1" s="21"/>
      <c r="LSG1" s="21"/>
      <c r="LSH1" s="21"/>
      <c r="LSI1" s="21"/>
      <c r="LSJ1" s="21"/>
      <c r="LSK1" s="21"/>
      <c r="LSL1" s="21"/>
      <c r="LSM1" s="21"/>
      <c r="LSN1" s="21"/>
      <c r="LSO1" s="21"/>
      <c r="LSP1" s="21"/>
      <c r="LSQ1" s="21"/>
      <c r="LSR1" s="21"/>
      <c r="LSS1" s="21"/>
      <c r="LST1" s="21"/>
      <c r="LSU1" s="21"/>
      <c r="LSV1" s="21"/>
      <c r="LSW1" s="21"/>
      <c r="LSX1" s="21"/>
      <c r="LSY1" s="21"/>
      <c r="LSZ1" s="21"/>
      <c r="LTA1" s="21"/>
      <c r="LTB1" s="21"/>
      <c r="LTC1" s="21"/>
      <c r="LTD1" s="21"/>
      <c r="LTE1" s="21"/>
      <c r="LTF1" s="21"/>
      <c r="LTG1" s="21"/>
      <c r="LTH1" s="21"/>
      <c r="LTI1" s="21"/>
      <c r="LTJ1" s="21"/>
      <c r="LTK1" s="21"/>
      <c r="LTL1" s="21"/>
      <c r="LTM1" s="21"/>
      <c r="LTN1" s="21"/>
      <c r="LTO1" s="21"/>
      <c r="LTP1" s="21"/>
      <c r="LTQ1" s="21"/>
      <c r="LTR1" s="21"/>
      <c r="LTS1" s="21"/>
      <c r="LTT1" s="21"/>
      <c r="LTU1" s="21"/>
      <c r="LTV1" s="21"/>
      <c r="LTW1" s="21"/>
      <c r="LTX1" s="21"/>
      <c r="LTY1" s="21"/>
      <c r="LTZ1" s="21"/>
      <c r="LUA1" s="21"/>
      <c r="LUB1" s="21"/>
      <c r="LUC1" s="21"/>
      <c r="LUD1" s="21"/>
      <c r="LUE1" s="21"/>
      <c r="LUF1" s="21"/>
      <c r="LUG1" s="21"/>
      <c r="LUH1" s="21"/>
      <c r="LUI1" s="21"/>
      <c r="LUJ1" s="21"/>
      <c r="LUK1" s="21"/>
      <c r="LUL1" s="21"/>
      <c r="LUM1" s="21"/>
      <c r="LUN1" s="21"/>
      <c r="LUO1" s="21"/>
      <c r="LUP1" s="21"/>
      <c r="LUQ1" s="21"/>
      <c r="LUR1" s="21"/>
      <c r="LUS1" s="21"/>
      <c r="LUT1" s="21"/>
      <c r="LUU1" s="21"/>
      <c r="LUV1" s="21"/>
      <c r="LUW1" s="21"/>
      <c r="LUX1" s="21"/>
      <c r="LUY1" s="21"/>
      <c r="LUZ1" s="21"/>
      <c r="LVA1" s="21"/>
      <c r="LVB1" s="21"/>
      <c r="LVC1" s="21"/>
      <c r="LVD1" s="21"/>
      <c r="LVE1" s="21"/>
      <c r="LVF1" s="21"/>
      <c r="LVG1" s="21"/>
      <c r="LVH1" s="21"/>
      <c r="LVI1" s="21"/>
      <c r="LVJ1" s="21"/>
      <c r="LVK1" s="21"/>
      <c r="LVL1" s="21"/>
      <c r="LVM1" s="21"/>
      <c r="LVN1" s="21"/>
      <c r="LVO1" s="21"/>
      <c r="LVP1" s="21"/>
      <c r="LVQ1" s="21"/>
      <c r="LVR1" s="21"/>
      <c r="LVS1" s="21"/>
      <c r="LVT1" s="21"/>
      <c r="LVU1" s="21"/>
      <c r="LVV1" s="21"/>
      <c r="LVW1" s="21"/>
      <c r="LVX1" s="21"/>
      <c r="LVY1" s="21"/>
      <c r="LVZ1" s="21"/>
      <c r="LWA1" s="21"/>
      <c r="LWB1" s="21"/>
      <c r="LWC1" s="21"/>
      <c r="LWD1" s="21"/>
      <c r="LWE1" s="21"/>
      <c r="LWF1" s="21"/>
      <c r="LWG1" s="21"/>
      <c r="LWH1" s="21"/>
      <c r="LWI1" s="21"/>
      <c r="LWJ1" s="21"/>
      <c r="LWK1" s="21"/>
      <c r="LWL1" s="21"/>
      <c r="LWM1" s="21"/>
      <c r="LWN1" s="21"/>
      <c r="LWO1" s="21"/>
      <c r="LWP1" s="21"/>
      <c r="LWQ1" s="21"/>
      <c r="LWR1" s="21"/>
      <c r="LWS1" s="21"/>
      <c r="LWT1" s="21"/>
      <c r="LWU1" s="21"/>
      <c r="LWV1" s="21"/>
      <c r="LWW1" s="21"/>
      <c r="LWX1" s="21"/>
      <c r="LWY1" s="21"/>
      <c r="LWZ1" s="21"/>
      <c r="LXA1" s="21"/>
      <c r="LXB1" s="21"/>
      <c r="LXC1" s="21"/>
      <c r="LXD1" s="21"/>
      <c r="LXE1" s="21"/>
      <c r="LXF1" s="21"/>
      <c r="LXG1" s="21"/>
      <c r="LXH1" s="21"/>
      <c r="LXI1" s="21"/>
      <c r="LXJ1" s="21"/>
      <c r="LXK1" s="21"/>
      <c r="LXL1" s="21"/>
      <c r="LXM1" s="21"/>
      <c r="LXN1" s="21"/>
      <c r="LXO1" s="21"/>
      <c r="LXP1" s="21"/>
      <c r="LXQ1" s="21"/>
      <c r="LXR1" s="21"/>
      <c r="LXS1" s="21"/>
      <c r="LXT1" s="21"/>
      <c r="LXU1" s="21"/>
      <c r="LXV1" s="21"/>
      <c r="LXW1" s="21"/>
      <c r="LXX1" s="21"/>
      <c r="LXY1" s="21"/>
      <c r="LXZ1" s="21"/>
      <c r="LYA1" s="21"/>
      <c r="LYB1" s="21"/>
      <c r="LYC1" s="21"/>
      <c r="LYD1" s="21"/>
      <c r="LYE1" s="21"/>
      <c r="LYF1" s="21"/>
      <c r="LYG1" s="21"/>
      <c r="LYH1" s="21"/>
      <c r="LYI1" s="21"/>
      <c r="LYJ1" s="21"/>
      <c r="LYK1" s="21"/>
      <c r="LYL1" s="21"/>
      <c r="LYM1" s="21"/>
      <c r="LYN1" s="21"/>
      <c r="LYO1" s="21"/>
      <c r="LYP1" s="21"/>
      <c r="LYQ1" s="21"/>
      <c r="LYR1" s="21"/>
      <c r="LYS1" s="21"/>
      <c r="LYT1" s="21"/>
      <c r="LYU1" s="21"/>
      <c r="LYV1" s="21"/>
      <c r="LYW1" s="21"/>
      <c r="LYX1" s="21"/>
      <c r="LYY1" s="21"/>
      <c r="LYZ1" s="21"/>
      <c r="LZA1" s="21"/>
      <c r="LZB1" s="21"/>
      <c r="LZC1" s="21"/>
      <c r="LZD1" s="21"/>
      <c r="LZE1" s="21"/>
      <c r="LZF1" s="21"/>
      <c r="LZG1" s="21"/>
      <c r="LZH1" s="21"/>
      <c r="LZI1" s="21"/>
      <c r="LZJ1" s="21"/>
      <c r="LZK1" s="21"/>
      <c r="LZL1" s="21"/>
      <c r="LZM1" s="21"/>
      <c r="LZN1" s="21"/>
      <c r="LZO1" s="21"/>
      <c r="LZP1" s="21"/>
      <c r="LZQ1" s="21"/>
      <c r="LZR1" s="21"/>
      <c r="LZS1" s="21"/>
      <c r="LZT1" s="21"/>
      <c r="LZU1" s="21"/>
      <c r="LZV1" s="21"/>
      <c r="LZW1" s="21"/>
      <c r="LZX1" s="21"/>
      <c r="LZY1" s="21"/>
      <c r="LZZ1" s="21"/>
      <c r="MAA1" s="21"/>
      <c r="MAB1" s="21"/>
      <c r="MAC1" s="21"/>
      <c r="MAD1" s="21"/>
      <c r="MAE1" s="21"/>
      <c r="MAF1" s="21"/>
      <c r="MAG1" s="21"/>
      <c r="MAH1" s="21"/>
      <c r="MAI1" s="21"/>
      <c r="MAJ1" s="21"/>
      <c r="MAK1" s="21"/>
      <c r="MAL1" s="21"/>
      <c r="MAM1" s="21"/>
      <c r="MAN1" s="21"/>
      <c r="MAO1" s="21"/>
      <c r="MAP1" s="21"/>
      <c r="MAQ1" s="21"/>
      <c r="MAR1" s="21"/>
      <c r="MAS1" s="21"/>
      <c r="MAT1" s="21"/>
      <c r="MAU1" s="21"/>
      <c r="MAV1" s="21"/>
      <c r="MAW1" s="21"/>
      <c r="MAX1" s="21"/>
      <c r="MAY1" s="21"/>
      <c r="MAZ1" s="21"/>
      <c r="MBA1" s="21"/>
      <c r="MBB1" s="21"/>
      <c r="MBC1" s="21"/>
      <c r="MBD1" s="21"/>
      <c r="MBE1" s="21"/>
      <c r="MBF1" s="21"/>
      <c r="MBG1" s="21"/>
      <c r="MBH1" s="21"/>
      <c r="MBI1" s="21"/>
      <c r="MBJ1" s="21"/>
      <c r="MBK1" s="21"/>
      <c r="MBL1" s="21"/>
      <c r="MBM1" s="21"/>
      <c r="MBN1" s="21"/>
      <c r="MBO1" s="21"/>
      <c r="MBP1" s="21"/>
      <c r="MBQ1" s="21"/>
      <c r="MBR1" s="21"/>
      <c r="MBS1" s="21"/>
      <c r="MBT1" s="21"/>
      <c r="MBU1" s="21"/>
      <c r="MBV1" s="21"/>
      <c r="MBW1" s="21"/>
      <c r="MBX1" s="21"/>
      <c r="MBY1" s="21"/>
      <c r="MBZ1" s="21"/>
      <c r="MCA1" s="21"/>
      <c r="MCB1" s="21"/>
      <c r="MCC1" s="21"/>
      <c r="MCD1" s="21"/>
      <c r="MCE1" s="21"/>
      <c r="MCF1" s="21"/>
      <c r="MCG1" s="21"/>
      <c r="MCH1" s="21"/>
      <c r="MCI1" s="21"/>
      <c r="MCJ1" s="21"/>
      <c r="MCK1" s="21"/>
      <c r="MCL1" s="21"/>
      <c r="MCM1" s="21"/>
      <c r="MCN1" s="21"/>
      <c r="MCO1" s="21"/>
      <c r="MCP1" s="21"/>
      <c r="MCQ1" s="21"/>
      <c r="MCR1" s="21"/>
      <c r="MCS1" s="21"/>
      <c r="MCT1" s="21"/>
      <c r="MCU1" s="21"/>
      <c r="MCV1" s="21"/>
      <c r="MCW1" s="21"/>
      <c r="MCX1" s="21"/>
      <c r="MCY1" s="21"/>
      <c r="MCZ1" s="21"/>
      <c r="MDA1" s="21"/>
      <c r="MDB1" s="21"/>
      <c r="MDC1" s="21"/>
      <c r="MDD1" s="21"/>
      <c r="MDE1" s="21"/>
      <c r="MDF1" s="21"/>
      <c r="MDG1" s="21"/>
      <c r="MDH1" s="21"/>
      <c r="MDI1" s="21"/>
      <c r="MDJ1" s="21"/>
      <c r="MDK1" s="21"/>
      <c r="MDL1" s="21"/>
      <c r="MDM1" s="21"/>
      <c r="MDN1" s="21"/>
      <c r="MDO1" s="21"/>
      <c r="MDP1" s="21"/>
      <c r="MDQ1" s="21"/>
      <c r="MDR1" s="21"/>
      <c r="MDS1" s="21"/>
      <c r="MDT1" s="21"/>
      <c r="MDU1" s="21"/>
      <c r="MDV1" s="21"/>
      <c r="MDW1" s="21"/>
      <c r="MDX1" s="21"/>
      <c r="MDY1" s="21"/>
      <c r="MDZ1" s="21"/>
      <c r="MEA1" s="21"/>
      <c r="MEB1" s="21"/>
      <c r="MEC1" s="21"/>
      <c r="MED1" s="21"/>
      <c r="MEE1" s="21"/>
      <c r="MEF1" s="21"/>
      <c r="MEG1" s="21"/>
      <c r="MEH1" s="21"/>
      <c r="MEI1" s="21"/>
      <c r="MEJ1" s="21"/>
      <c r="MEK1" s="21"/>
      <c r="MEL1" s="21"/>
      <c r="MEM1" s="21"/>
      <c r="MEN1" s="21"/>
      <c r="MEO1" s="21"/>
      <c r="MEP1" s="21"/>
      <c r="MEQ1" s="21"/>
      <c r="MER1" s="21"/>
      <c r="MES1" s="21"/>
      <c r="MET1" s="21"/>
      <c r="MEU1" s="21"/>
      <c r="MEV1" s="21"/>
      <c r="MEW1" s="21"/>
      <c r="MEX1" s="21"/>
      <c r="MEY1" s="21"/>
      <c r="MEZ1" s="21"/>
      <c r="MFA1" s="21"/>
      <c r="MFB1" s="21"/>
      <c r="MFC1" s="21"/>
      <c r="MFD1" s="21"/>
      <c r="MFE1" s="21"/>
      <c r="MFF1" s="21"/>
      <c r="MFG1" s="21"/>
      <c r="MFH1" s="21"/>
      <c r="MFI1" s="21"/>
      <c r="MFJ1" s="21"/>
      <c r="MFK1" s="21"/>
      <c r="MFL1" s="21"/>
      <c r="MFM1" s="21"/>
      <c r="MFN1" s="21"/>
      <c r="MFO1" s="21"/>
      <c r="MFP1" s="21"/>
      <c r="MFQ1" s="21"/>
      <c r="MFR1" s="21"/>
      <c r="MFS1" s="21"/>
      <c r="MFT1" s="21"/>
      <c r="MFU1" s="21"/>
      <c r="MFV1" s="21"/>
      <c r="MFW1" s="21"/>
      <c r="MFX1" s="21"/>
      <c r="MFY1" s="21"/>
      <c r="MFZ1" s="21"/>
      <c r="MGA1" s="21"/>
      <c r="MGB1" s="21"/>
      <c r="MGC1" s="21"/>
      <c r="MGD1" s="21"/>
      <c r="MGE1" s="21"/>
      <c r="MGF1" s="21"/>
      <c r="MGG1" s="21"/>
      <c r="MGH1" s="21"/>
      <c r="MGI1" s="21"/>
      <c r="MGJ1" s="21"/>
      <c r="MGK1" s="21"/>
      <c r="MGL1" s="21"/>
      <c r="MGM1" s="21"/>
      <c r="MGN1" s="21"/>
      <c r="MGO1" s="21"/>
      <c r="MGP1" s="21"/>
      <c r="MGQ1" s="21"/>
      <c r="MGR1" s="21"/>
      <c r="MGS1" s="21"/>
      <c r="MGT1" s="21"/>
      <c r="MGU1" s="21"/>
      <c r="MGV1" s="21"/>
      <c r="MGW1" s="21"/>
      <c r="MGX1" s="21"/>
      <c r="MGY1" s="21"/>
      <c r="MGZ1" s="21"/>
      <c r="MHA1" s="21"/>
      <c r="MHB1" s="21"/>
      <c r="MHC1" s="21"/>
      <c r="MHD1" s="21"/>
      <c r="MHE1" s="21"/>
      <c r="MHF1" s="21"/>
      <c r="MHG1" s="21"/>
      <c r="MHH1" s="21"/>
      <c r="MHI1" s="21"/>
      <c r="MHJ1" s="21"/>
      <c r="MHK1" s="21"/>
      <c r="MHL1" s="21"/>
      <c r="MHM1" s="21"/>
      <c r="MHN1" s="21"/>
      <c r="MHO1" s="21"/>
      <c r="MHP1" s="21"/>
      <c r="MHQ1" s="21"/>
      <c r="MHR1" s="21"/>
      <c r="MHS1" s="21"/>
      <c r="MHT1" s="21"/>
      <c r="MHU1" s="21"/>
      <c r="MHV1" s="21"/>
      <c r="MHW1" s="21"/>
      <c r="MHX1" s="21"/>
      <c r="MHY1" s="21"/>
      <c r="MHZ1" s="21"/>
      <c r="MIA1" s="21"/>
      <c r="MIB1" s="21"/>
      <c r="MIC1" s="21"/>
      <c r="MID1" s="21"/>
      <c r="MIE1" s="21"/>
      <c r="MIF1" s="21"/>
      <c r="MIG1" s="21"/>
      <c r="MIH1" s="21"/>
      <c r="MII1" s="21"/>
      <c r="MIJ1" s="21"/>
      <c r="MIK1" s="21"/>
      <c r="MIL1" s="21"/>
      <c r="MIM1" s="21"/>
      <c r="MIN1" s="21"/>
      <c r="MIO1" s="21"/>
      <c r="MIP1" s="21"/>
      <c r="MIQ1" s="21"/>
      <c r="MIR1" s="21"/>
      <c r="MIS1" s="21"/>
      <c r="MIT1" s="21"/>
      <c r="MIU1" s="21"/>
      <c r="MIV1" s="21"/>
      <c r="MIW1" s="21"/>
      <c r="MIX1" s="21"/>
      <c r="MIY1" s="21"/>
      <c r="MIZ1" s="21"/>
      <c r="MJA1" s="21"/>
      <c r="MJB1" s="21"/>
      <c r="MJC1" s="21"/>
      <c r="MJD1" s="21"/>
      <c r="MJE1" s="21"/>
      <c r="MJF1" s="21"/>
      <c r="MJG1" s="21"/>
      <c r="MJH1" s="21"/>
      <c r="MJI1" s="21"/>
      <c r="MJJ1" s="21"/>
      <c r="MJK1" s="21"/>
      <c r="MJL1" s="21"/>
      <c r="MJM1" s="21"/>
      <c r="MJN1" s="21"/>
      <c r="MJO1" s="21"/>
      <c r="MJP1" s="21"/>
      <c r="MJQ1" s="21"/>
      <c r="MJR1" s="21"/>
      <c r="MJS1" s="21"/>
      <c r="MJT1" s="21"/>
      <c r="MJU1" s="21"/>
      <c r="MJV1" s="21"/>
      <c r="MJW1" s="21"/>
      <c r="MJX1" s="21"/>
      <c r="MJY1" s="21"/>
      <c r="MJZ1" s="21"/>
      <c r="MKA1" s="21"/>
      <c r="MKB1" s="21"/>
      <c r="MKC1" s="21"/>
      <c r="MKD1" s="21"/>
      <c r="MKE1" s="21"/>
      <c r="MKF1" s="21"/>
      <c r="MKG1" s="21"/>
      <c r="MKH1" s="21"/>
      <c r="MKI1" s="21"/>
      <c r="MKJ1" s="21"/>
      <c r="MKK1" s="21"/>
      <c r="MKL1" s="21"/>
      <c r="MKM1" s="21"/>
      <c r="MKN1" s="21"/>
      <c r="MKO1" s="21"/>
      <c r="MKP1" s="21"/>
      <c r="MKQ1" s="21"/>
      <c r="MKR1" s="21"/>
      <c r="MKS1" s="21"/>
      <c r="MKT1" s="21"/>
      <c r="MKU1" s="21"/>
      <c r="MKV1" s="21"/>
      <c r="MKW1" s="21"/>
      <c r="MKX1" s="21"/>
      <c r="MKY1" s="21"/>
      <c r="MKZ1" s="21"/>
      <c r="MLA1" s="21"/>
      <c r="MLB1" s="21"/>
      <c r="MLC1" s="21"/>
      <c r="MLD1" s="21"/>
      <c r="MLE1" s="21"/>
      <c r="MLF1" s="21"/>
      <c r="MLG1" s="21"/>
      <c r="MLH1" s="21"/>
      <c r="MLI1" s="21"/>
      <c r="MLJ1" s="21"/>
      <c r="MLK1" s="21"/>
      <c r="MLL1" s="21"/>
      <c r="MLM1" s="21"/>
      <c r="MLN1" s="21"/>
      <c r="MLO1" s="21"/>
      <c r="MLP1" s="21"/>
      <c r="MLQ1" s="21"/>
      <c r="MLR1" s="21"/>
      <c r="MLS1" s="21"/>
      <c r="MLT1" s="21"/>
      <c r="MLU1" s="21"/>
      <c r="MLV1" s="21"/>
      <c r="MLW1" s="21"/>
      <c r="MLX1" s="21"/>
      <c r="MLY1" s="21"/>
      <c r="MLZ1" s="21"/>
      <c r="MMA1" s="21"/>
      <c r="MMB1" s="21"/>
      <c r="MMC1" s="21"/>
      <c r="MMD1" s="21"/>
      <c r="MME1" s="21"/>
      <c r="MMF1" s="21"/>
      <c r="MMG1" s="21"/>
      <c r="MMH1" s="21"/>
      <c r="MMI1" s="21"/>
      <c r="MMJ1" s="21"/>
      <c r="MMK1" s="21"/>
      <c r="MML1" s="21"/>
      <c r="MMM1" s="21"/>
      <c r="MMN1" s="21"/>
      <c r="MMO1" s="21"/>
      <c r="MMP1" s="21"/>
      <c r="MMQ1" s="21"/>
      <c r="MMR1" s="21"/>
      <c r="MMS1" s="21"/>
      <c r="MMT1" s="21"/>
      <c r="MMU1" s="21"/>
      <c r="MMV1" s="21"/>
      <c r="MMW1" s="21"/>
      <c r="MMX1" s="21"/>
      <c r="MMY1" s="21"/>
      <c r="MMZ1" s="21"/>
      <c r="MNA1" s="21"/>
      <c r="MNB1" s="21"/>
      <c r="MNC1" s="21"/>
      <c r="MND1" s="21"/>
      <c r="MNE1" s="21"/>
      <c r="MNF1" s="21"/>
      <c r="MNG1" s="21"/>
      <c r="MNH1" s="21"/>
      <c r="MNI1" s="21"/>
      <c r="MNJ1" s="21"/>
      <c r="MNK1" s="21"/>
      <c r="MNL1" s="21"/>
      <c r="MNM1" s="21"/>
      <c r="MNN1" s="21"/>
      <c r="MNO1" s="21"/>
      <c r="MNP1" s="21"/>
      <c r="MNQ1" s="21"/>
      <c r="MNR1" s="21"/>
      <c r="MNS1" s="21"/>
      <c r="MNT1" s="21"/>
      <c r="MNU1" s="21"/>
      <c r="MNV1" s="21"/>
      <c r="MNW1" s="21"/>
      <c r="MNX1" s="21"/>
      <c r="MNY1" s="21"/>
      <c r="MNZ1" s="21"/>
      <c r="MOA1" s="21"/>
      <c r="MOB1" s="21"/>
      <c r="MOC1" s="21"/>
      <c r="MOD1" s="21"/>
      <c r="MOE1" s="21"/>
      <c r="MOF1" s="21"/>
      <c r="MOG1" s="21"/>
      <c r="MOH1" s="21"/>
      <c r="MOI1" s="21"/>
      <c r="MOJ1" s="21"/>
      <c r="MOK1" s="21"/>
      <c r="MOL1" s="21"/>
      <c r="MOM1" s="21"/>
      <c r="MON1" s="21"/>
      <c r="MOO1" s="21"/>
      <c r="MOP1" s="21"/>
      <c r="MOQ1" s="21"/>
      <c r="MOR1" s="21"/>
      <c r="MOS1" s="21"/>
      <c r="MOT1" s="21"/>
      <c r="MOU1" s="21"/>
      <c r="MOV1" s="21"/>
      <c r="MOW1" s="21"/>
      <c r="MOX1" s="21"/>
      <c r="MOY1" s="21"/>
      <c r="MOZ1" s="21"/>
      <c r="MPA1" s="21"/>
      <c r="MPB1" s="21"/>
      <c r="MPC1" s="21"/>
      <c r="MPD1" s="21"/>
      <c r="MPE1" s="21"/>
      <c r="MPF1" s="21"/>
      <c r="MPG1" s="21"/>
      <c r="MPH1" s="21"/>
      <c r="MPI1" s="21"/>
      <c r="MPJ1" s="21"/>
      <c r="MPK1" s="21"/>
      <c r="MPL1" s="21"/>
      <c r="MPM1" s="21"/>
      <c r="MPN1" s="21"/>
      <c r="MPO1" s="21"/>
      <c r="MPP1" s="21"/>
      <c r="MPQ1" s="21"/>
      <c r="MPR1" s="21"/>
      <c r="MPS1" s="21"/>
      <c r="MPT1" s="21"/>
      <c r="MPU1" s="21"/>
      <c r="MPV1" s="21"/>
      <c r="MPW1" s="21"/>
      <c r="MPX1" s="21"/>
      <c r="MPY1" s="21"/>
      <c r="MPZ1" s="21"/>
      <c r="MQA1" s="21"/>
      <c r="MQB1" s="21"/>
      <c r="MQC1" s="21"/>
      <c r="MQD1" s="21"/>
      <c r="MQE1" s="21"/>
      <c r="MQF1" s="21"/>
      <c r="MQG1" s="21"/>
      <c r="MQH1" s="21"/>
      <c r="MQI1" s="21"/>
      <c r="MQJ1" s="21"/>
      <c r="MQK1" s="21"/>
      <c r="MQL1" s="21"/>
      <c r="MQM1" s="21"/>
      <c r="MQN1" s="21"/>
      <c r="MQO1" s="21"/>
      <c r="MQP1" s="21"/>
      <c r="MQQ1" s="21"/>
      <c r="MQR1" s="21"/>
      <c r="MQS1" s="21"/>
      <c r="MQT1" s="21"/>
      <c r="MQU1" s="21"/>
      <c r="MQV1" s="21"/>
      <c r="MQW1" s="21"/>
      <c r="MQX1" s="21"/>
      <c r="MQY1" s="21"/>
      <c r="MQZ1" s="21"/>
      <c r="MRA1" s="21"/>
      <c r="MRB1" s="21"/>
      <c r="MRC1" s="21"/>
      <c r="MRD1" s="21"/>
      <c r="MRE1" s="21"/>
      <c r="MRF1" s="21"/>
      <c r="MRG1" s="21"/>
      <c r="MRH1" s="21"/>
      <c r="MRI1" s="21"/>
      <c r="MRJ1" s="21"/>
      <c r="MRK1" s="21"/>
      <c r="MRL1" s="21"/>
      <c r="MRM1" s="21"/>
      <c r="MRN1" s="21"/>
      <c r="MRO1" s="21"/>
      <c r="MRP1" s="21"/>
      <c r="MRQ1" s="21"/>
      <c r="MRR1" s="21"/>
      <c r="MRS1" s="21"/>
      <c r="MRT1" s="21"/>
      <c r="MRU1" s="21"/>
      <c r="MRV1" s="21"/>
      <c r="MRW1" s="21"/>
      <c r="MRX1" s="21"/>
      <c r="MRY1" s="21"/>
      <c r="MRZ1" s="21"/>
      <c r="MSA1" s="21"/>
      <c r="MSB1" s="21"/>
      <c r="MSC1" s="21"/>
      <c r="MSD1" s="21"/>
      <c r="MSE1" s="21"/>
      <c r="MSF1" s="21"/>
      <c r="MSG1" s="21"/>
      <c r="MSH1" s="21"/>
      <c r="MSI1" s="21"/>
      <c r="MSJ1" s="21"/>
      <c r="MSK1" s="21"/>
      <c r="MSL1" s="21"/>
      <c r="MSM1" s="21"/>
      <c r="MSN1" s="21"/>
      <c r="MSO1" s="21"/>
      <c r="MSP1" s="21"/>
      <c r="MSQ1" s="21"/>
      <c r="MSR1" s="21"/>
      <c r="MSS1" s="21"/>
      <c r="MST1" s="21"/>
      <c r="MSU1" s="21"/>
      <c r="MSV1" s="21"/>
      <c r="MSW1" s="21"/>
      <c r="MSX1" s="21"/>
      <c r="MSY1" s="21"/>
      <c r="MSZ1" s="21"/>
      <c r="MTA1" s="21"/>
      <c r="MTB1" s="21"/>
      <c r="MTC1" s="21"/>
      <c r="MTD1" s="21"/>
      <c r="MTE1" s="21"/>
      <c r="MTF1" s="21"/>
      <c r="MTG1" s="21"/>
      <c r="MTH1" s="21"/>
      <c r="MTI1" s="21"/>
      <c r="MTJ1" s="21"/>
      <c r="MTK1" s="21"/>
      <c r="MTL1" s="21"/>
      <c r="MTM1" s="21"/>
      <c r="MTN1" s="21"/>
      <c r="MTO1" s="21"/>
      <c r="MTP1" s="21"/>
      <c r="MTQ1" s="21"/>
      <c r="MTR1" s="21"/>
      <c r="MTS1" s="21"/>
      <c r="MTT1" s="21"/>
      <c r="MTU1" s="21"/>
      <c r="MTV1" s="21"/>
      <c r="MTW1" s="21"/>
      <c r="MTX1" s="21"/>
      <c r="MTY1" s="21"/>
      <c r="MTZ1" s="21"/>
      <c r="MUA1" s="21"/>
      <c r="MUB1" s="21"/>
      <c r="MUC1" s="21"/>
      <c r="MUD1" s="21"/>
      <c r="MUE1" s="21"/>
      <c r="MUF1" s="21"/>
      <c r="MUG1" s="21"/>
      <c r="MUH1" s="21"/>
      <c r="MUI1" s="21"/>
      <c r="MUJ1" s="21"/>
      <c r="MUK1" s="21"/>
      <c r="MUL1" s="21"/>
      <c r="MUM1" s="21"/>
      <c r="MUN1" s="21"/>
      <c r="MUO1" s="21"/>
      <c r="MUP1" s="21"/>
      <c r="MUQ1" s="21"/>
      <c r="MUR1" s="21"/>
      <c r="MUS1" s="21"/>
      <c r="MUT1" s="21"/>
      <c r="MUU1" s="21"/>
      <c r="MUV1" s="21"/>
      <c r="MUW1" s="21"/>
      <c r="MUX1" s="21"/>
      <c r="MUY1" s="21"/>
      <c r="MUZ1" s="21"/>
      <c r="MVA1" s="21"/>
      <c r="MVB1" s="21"/>
      <c r="MVC1" s="21"/>
      <c r="MVD1" s="21"/>
      <c r="MVE1" s="21"/>
      <c r="MVF1" s="21"/>
      <c r="MVG1" s="21"/>
      <c r="MVH1" s="21"/>
      <c r="MVI1" s="21"/>
      <c r="MVJ1" s="21"/>
      <c r="MVK1" s="21"/>
      <c r="MVL1" s="21"/>
      <c r="MVM1" s="21"/>
      <c r="MVN1" s="21"/>
      <c r="MVO1" s="21"/>
      <c r="MVP1" s="21"/>
      <c r="MVQ1" s="21"/>
      <c r="MVR1" s="21"/>
      <c r="MVS1" s="21"/>
      <c r="MVT1" s="21"/>
      <c r="MVU1" s="21"/>
      <c r="MVV1" s="21"/>
      <c r="MVW1" s="21"/>
      <c r="MVX1" s="21"/>
      <c r="MVY1" s="21"/>
      <c r="MVZ1" s="21"/>
      <c r="MWA1" s="21"/>
      <c r="MWB1" s="21"/>
      <c r="MWC1" s="21"/>
      <c r="MWD1" s="21"/>
      <c r="MWE1" s="21"/>
      <c r="MWF1" s="21"/>
      <c r="MWG1" s="21"/>
      <c r="MWH1" s="21"/>
      <c r="MWI1" s="21"/>
      <c r="MWJ1" s="21"/>
      <c r="MWK1" s="21"/>
      <c r="MWL1" s="21"/>
      <c r="MWM1" s="21"/>
      <c r="MWN1" s="21"/>
      <c r="MWO1" s="21"/>
      <c r="MWP1" s="21"/>
      <c r="MWQ1" s="21"/>
      <c r="MWR1" s="21"/>
      <c r="MWS1" s="21"/>
      <c r="MWT1" s="21"/>
      <c r="MWU1" s="21"/>
      <c r="MWV1" s="21"/>
      <c r="MWW1" s="21"/>
      <c r="MWX1" s="21"/>
      <c r="MWY1" s="21"/>
      <c r="MWZ1" s="21"/>
      <c r="MXA1" s="21"/>
      <c r="MXB1" s="21"/>
      <c r="MXC1" s="21"/>
      <c r="MXD1" s="21"/>
      <c r="MXE1" s="21"/>
      <c r="MXF1" s="21"/>
      <c r="MXG1" s="21"/>
      <c r="MXH1" s="21"/>
      <c r="MXI1" s="21"/>
      <c r="MXJ1" s="21"/>
      <c r="MXK1" s="21"/>
      <c r="MXL1" s="21"/>
      <c r="MXM1" s="21"/>
      <c r="MXN1" s="21"/>
      <c r="MXO1" s="21"/>
      <c r="MXP1" s="21"/>
      <c r="MXQ1" s="21"/>
      <c r="MXR1" s="21"/>
      <c r="MXS1" s="21"/>
      <c r="MXT1" s="21"/>
      <c r="MXU1" s="21"/>
      <c r="MXV1" s="21"/>
      <c r="MXW1" s="21"/>
      <c r="MXX1" s="21"/>
      <c r="MXY1" s="21"/>
      <c r="MXZ1" s="21"/>
      <c r="MYA1" s="21"/>
      <c r="MYB1" s="21"/>
      <c r="MYC1" s="21"/>
      <c r="MYD1" s="21"/>
      <c r="MYE1" s="21"/>
      <c r="MYF1" s="21"/>
      <c r="MYG1" s="21"/>
      <c r="MYH1" s="21"/>
      <c r="MYI1" s="21"/>
      <c r="MYJ1" s="21"/>
      <c r="MYK1" s="21"/>
      <c r="MYL1" s="21"/>
      <c r="MYM1" s="21"/>
      <c r="MYN1" s="21"/>
      <c r="MYO1" s="21"/>
      <c r="MYP1" s="21"/>
      <c r="MYQ1" s="21"/>
      <c r="MYR1" s="21"/>
      <c r="MYS1" s="21"/>
      <c r="MYT1" s="21"/>
      <c r="MYU1" s="21"/>
      <c r="MYV1" s="21"/>
      <c r="MYW1" s="21"/>
      <c r="MYX1" s="21"/>
      <c r="MYY1" s="21"/>
      <c r="MYZ1" s="21"/>
      <c r="MZA1" s="21"/>
      <c r="MZB1" s="21"/>
      <c r="MZC1" s="21"/>
      <c r="MZD1" s="21"/>
      <c r="MZE1" s="21"/>
      <c r="MZF1" s="21"/>
      <c r="MZG1" s="21"/>
      <c r="MZH1" s="21"/>
      <c r="MZI1" s="21"/>
      <c r="MZJ1" s="21"/>
      <c r="MZK1" s="21"/>
      <c r="MZL1" s="21"/>
      <c r="MZM1" s="21"/>
      <c r="MZN1" s="21"/>
      <c r="MZO1" s="21"/>
      <c r="MZP1" s="21"/>
      <c r="MZQ1" s="21"/>
      <c r="MZR1" s="21"/>
      <c r="MZS1" s="21"/>
      <c r="MZT1" s="21"/>
      <c r="MZU1" s="21"/>
      <c r="MZV1" s="21"/>
      <c r="MZW1" s="21"/>
      <c r="MZX1" s="21"/>
      <c r="MZY1" s="21"/>
      <c r="MZZ1" s="21"/>
      <c r="NAA1" s="21"/>
      <c r="NAB1" s="21"/>
      <c r="NAC1" s="21"/>
      <c r="NAD1" s="21"/>
      <c r="NAE1" s="21"/>
      <c r="NAF1" s="21"/>
      <c r="NAG1" s="21"/>
      <c r="NAH1" s="21"/>
      <c r="NAI1" s="21"/>
      <c r="NAJ1" s="21"/>
      <c r="NAK1" s="21"/>
      <c r="NAL1" s="21"/>
      <c r="NAM1" s="21"/>
      <c r="NAN1" s="21"/>
      <c r="NAO1" s="21"/>
      <c r="NAP1" s="21"/>
      <c r="NAQ1" s="21"/>
      <c r="NAR1" s="21"/>
      <c r="NAS1" s="21"/>
      <c r="NAT1" s="21"/>
      <c r="NAU1" s="21"/>
      <c r="NAV1" s="21"/>
      <c r="NAW1" s="21"/>
      <c r="NAX1" s="21"/>
      <c r="NAY1" s="21"/>
      <c r="NAZ1" s="21"/>
      <c r="NBA1" s="21"/>
      <c r="NBB1" s="21"/>
      <c r="NBC1" s="21"/>
      <c r="NBD1" s="21"/>
      <c r="NBE1" s="21"/>
      <c r="NBF1" s="21"/>
      <c r="NBG1" s="21"/>
      <c r="NBH1" s="21"/>
      <c r="NBI1" s="21"/>
      <c r="NBJ1" s="21"/>
      <c r="NBK1" s="21"/>
      <c r="NBL1" s="21"/>
      <c r="NBM1" s="21"/>
      <c r="NBN1" s="21"/>
      <c r="NBO1" s="21"/>
      <c r="NBP1" s="21"/>
      <c r="NBQ1" s="21"/>
      <c r="NBR1" s="21"/>
      <c r="NBS1" s="21"/>
      <c r="NBT1" s="21"/>
      <c r="NBU1" s="21"/>
      <c r="NBV1" s="21"/>
      <c r="NBW1" s="21"/>
      <c r="NBX1" s="21"/>
      <c r="NBY1" s="21"/>
      <c r="NBZ1" s="21"/>
      <c r="NCA1" s="21"/>
      <c r="NCB1" s="21"/>
      <c r="NCC1" s="21"/>
      <c r="NCD1" s="21"/>
      <c r="NCE1" s="21"/>
      <c r="NCF1" s="21"/>
      <c r="NCG1" s="21"/>
      <c r="NCH1" s="21"/>
      <c r="NCI1" s="21"/>
      <c r="NCJ1" s="21"/>
      <c r="NCK1" s="21"/>
      <c r="NCL1" s="21"/>
      <c r="NCM1" s="21"/>
      <c r="NCN1" s="21"/>
      <c r="NCO1" s="21"/>
      <c r="NCP1" s="21"/>
      <c r="NCQ1" s="21"/>
      <c r="NCR1" s="21"/>
      <c r="NCS1" s="21"/>
      <c r="NCT1" s="21"/>
      <c r="NCU1" s="21"/>
      <c r="NCV1" s="21"/>
      <c r="NCW1" s="21"/>
      <c r="NCX1" s="21"/>
      <c r="NCY1" s="21"/>
      <c r="NCZ1" s="21"/>
      <c r="NDA1" s="21"/>
      <c r="NDB1" s="21"/>
      <c r="NDC1" s="21"/>
      <c r="NDD1" s="21"/>
      <c r="NDE1" s="21"/>
      <c r="NDF1" s="21"/>
      <c r="NDG1" s="21"/>
      <c r="NDH1" s="21"/>
      <c r="NDI1" s="21"/>
      <c r="NDJ1" s="21"/>
      <c r="NDK1" s="21"/>
      <c r="NDL1" s="21"/>
      <c r="NDM1" s="21"/>
      <c r="NDN1" s="21"/>
      <c r="NDO1" s="21"/>
      <c r="NDP1" s="21"/>
      <c r="NDQ1" s="21"/>
      <c r="NDR1" s="21"/>
      <c r="NDS1" s="21"/>
      <c r="NDT1" s="21"/>
      <c r="NDU1" s="21"/>
      <c r="NDV1" s="21"/>
      <c r="NDW1" s="21"/>
      <c r="NDX1" s="21"/>
      <c r="NDY1" s="21"/>
      <c r="NDZ1" s="21"/>
      <c r="NEA1" s="21"/>
      <c r="NEB1" s="21"/>
      <c r="NEC1" s="21"/>
      <c r="NED1" s="21"/>
      <c r="NEE1" s="21"/>
      <c r="NEF1" s="21"/>
      <c r="NEG1" s="21"/>
      <c r="NEH1" s="21"/>
      <c r="NEI1" s="21"/>
      <c r="NEJ1" s="21"/>
      <c r="NEK1" s="21"/>
      <c r="NEL1" s="21"/>
      <c r="NEM1" s="21"/>
      <c r="NEN1" s="21"/>
      <c r="NEO1" s="21"/>
      <c r="NEP1" s="21"/>
      <c r="NEQ1" s="21"/>
      <c r="NER1" s="21"/>
      <c r="NES1" s="21"/>
      <c r="NET1" s="21"/>
      <c r="NEU1" s="21"/>
      <c r="NEV1" s="21"/>
      <c r="NEW1" s="21"/>
      <c r="NEX1" s="21"/>
      <c r="NEY1" s="21"/>
      <c r="NEZ1" s="21"/>
      <c r="NFA1" s="21"/>
      <c r="NFB1" s="21"/>
      <c r="NFC1" s="21"/>
      <c r="NFD1" s="21"/>
      <c r="NFE1" s="21"/>
      <c r="NFF1" s="21"/>
      <c r="NFG1" s="21"/>
      <c r="NFH1" s="21"/>
      <c r="NFI1" s="21"/>
      <c r="NFJ1" s="21"/>
      <c r="NFK1" s="21"/>
      <c r="NFL1" s="21"/>
      <c r="NFM1" s="21"/>
      <c r="NFN1" s="21"/>
      <c r="NFO1" s="21"/>
      <c r="NFP1" s="21"/>
      <c r="NFQ1" s="21"/>
      <c r="NFR1" s="21"/>
      <c r="NFS1" s="21"/>
      <c r="NFT1" s="21"/>
      <c r="NFU1" s="21"/>
      <c r="NFV1" s="21"/>
      <c r="NFW1" s="21"/>
      <c r="NFX1" s="21"/>
      <c r="NFY1" s="21"/>
      <c r="NFZ1" s="21"/>
      <c r="NGA1" s="21"/>
      <c r="NGB1" s="21"/>
      <c r="NGC1" s="21"/>
      <c r="NGD1" s="21"/>
      <c r="NGE1" s="21"/>
      <c r="NGF1" s="21"/>
      <c r="NGG1" s="21"/>
      <c r="NGH1" s="21"/>
      <c r="NGI1" s="21"/>
      <c r="NGJ1" s="21"/>
      <c r="NGK1" s="21"/>
      <c r="NGL1" s="21"/>
      <c r="NGM1" s="21"/>
      <c r="NGN1" s="21"/>
      <c r="NGO1" s="21"/>
      <c r="NGP1" s="21"/>
      <c r="NGQ1" s="21"/>
      <c r="NGR1" s="21"/>
      <c r="NGS1" s="21"/>
      <c r="NGT1" s="21"/>
      <c r="NGU1" s="21"/>
      <c r="NGV1" s="21"/>
      <c r="NGW1" s="21"/>
      <c r="NGX1" s="21"/>
      <c r="NGY1" s="21"/>
      <c r="NGZ1" s="21"/>
      <c r="NHA1" s="21"/>
      <c r="NHB1" s="21"/>
      <c r="NHC1" s="21"/>
      <c r="NHD1" s="21"/>
      <c r="NHE1" s="21"/>
      <c r="NHF1" s="21"/>
      <c r="NHG1" s="21"/>
      <c r="NHH1" s="21"/>
      <c r="NHI1" s="21"/>
      <c r="NHJ1" s="21"/>
      <c r="NHK1" s="21"/>
      <c r="NHL1" s="21"/>
      <c r="NHM1" s="21"/>
      <c r="NHN1" s="21"/>
      <c r="NHO1" s="21"/>
      <c r="NHP1" s="21"/>
      <c r="NHQ1" s="21"/>
      <c r="NHR1" s="21"/>
      <c r="NHS1" s="21"/>
      <c r="NHT1" s="21"/>
      <c r="NHU1" s="21"/>
      <c r="NHV1" s="21"/>
      <c r="NHW1" s="21"/>
      <c r="NHX1" s="21"/>
      <c r="NHY1" s="21"/>
      <c r="NHZ1" s="21"/>
      <c r="NIA1" s="21"/>
      <c r="NIB1" s="21"/>
      <c r="NIC1" s="21"/>
      <c r="NID1" s="21"/>
      <c r="NIE1" s="21"/>
      <c r="NIF1" s="21"/>
      <c r="NIG1" s="21"/>
      <c r="NIH1" s="21"/>
      <c r="NII1" s="21"/>
      <c r="NIJ1" s="21"/>
      <c r="NIK1" s="21"/>
      <c r="NIL1" s="21"/>
      <c r="NIM1" s="21"/>
      <c r="NIN1" s="21"/>
      <c r="NIO1" s="21"/>
      <c r="NIP1" s="21"/>
      <c r="NIQ1" s="21"/>
      <c r="NIR1" s="21"/>
      <c r="NIS1" s="21"/>
      <c r="NIT1" s="21"/>
      <c r="NIU1" s="21"/>
      <c r="NIV1" s="21"/>
      <c r="NIW1" s="21"/>
      <c r="NIX1" s="21"/>
      <c r="NIY1" s="21"/>
      <c r="NIZ1" s="21"/>
      <c r="NJA1" s="21"/>
      <c r="NJB1" s="21"/>
      <c r="NJC1" s="21"/>
      <c r="NJD1" s="21"/>
      <c r="NJE1" s="21"/>
      <c r="NJF1" s="21"/>
      <c r="NJG1" s="21"/>
      <c r="NJH1" s="21"/>
      <c r="NJI1" s="21"/>
      <c r="NJJ1" s="21"/>
      <c r="NJK1" s="21"/>
      <c r="NJL1" s="21"/>
      <c r="NJM1" s="21"/>
      <c r="NJN1" s="21"/>
      <c r="NJO1" s="21"/>
      <c r="NJP1" s="21"/>
      <c r="NJQ1" s="21"/>
      <c r="NJR1" s="21"/>
      <c r="NJS1" s="21"/>
      <c r="NJT1" s="21"/>
      <c r="NJU1" s="21"/>
      <c r="NJV1" s="21"/>
      <c r="NJW1" s="21"/>
      <c r="NJX1" s="21"/>
      <c r="NJY1" s="21"/>
      <c r="NJZ1" s="21"/>
      <c r="NKA1" s="21"/>
      <c r="NKB1" s="21"/>
      <c r="NKC1" s="21"/>
      <c r="NKD1" s="21"/>
      <c r="NKE1" s="21"/>
      <c r="NKF1" s="21"/>
      <c r="NKG1" s="21"/>
      <c r="NKH1" s="21"/>
      <c r="NKI1" s="21"/>
      <c r="NKJ1" s="21"/>
      <c r="NKK1" s="21"/>
      <c r="NKL1" s="21"/>
      <c r="NKM1" s="21"/>
      <c r="NKN1" s="21"/>
      <c r="NKO1" s="21"/>
      <c r="NKP1" s="21"/>
      <c r="NKQ1" s="21"/>
      <c r="NKR1" s="21"/>
      <c r="NKS1" s="21"/>
      <c r="NKT1" s="21"/>
      <c r="NKU1" s="21"/>
      <c r="NKV1" s="21"/>
      <c r="NKW1" s="21"/>
      <c r="NKX1" s="21"/>
      <c r="NKY1" s="21"/>
      <c r="NKZ1" s="21"/>
      <c r="NLA1" s="21"/>
      <c r="NLB1" s="21"/>
      <c r="NLC1" s="21"/>
      <c r="NLD1" s="21"/>
      <c r="NLE1" s="21"/>
      <c r="NLF1" s="21"/>
      <c r="NLG1" s="21"/>
      <c r="NLH1" s="21"/>
      <c r="NLI1" s="21"/>
      <c r="NLJ1" s="21"/>
      <c r="NLK1" s="21"/>
      <c r="NLL1" s="21"/>
      <c r="NLM1" s="21"/>
      <c r="NLN1" s="21"/>
      <c r="NLO1" s="21"/>
      <c r="NLP1" s="21"/>
      <c r="NLQ1" s="21"/>
      <c r="NLR1" s="21"/>
      <c r="NLS1" s="21"/>
      <c r="NLT1" s="21"/>
      <c r="NLU1" s="21"/>
      <c r="NLV1" s="21"/>
      <c r="NLW1" s="21"/>
      <c r="NLX1" s="21"/>
      <c r="NLY1" s="21"/>
      <c r="NLZ1" s="21"/>
      <c r="NMA1" s="21"/>
      <c r="NMB1" s="21"/>
      <c r="NMC1" s="21"/>
      <c r="NMD1" s="21"/>
      <c r="NME1" s="21"/>
      <c r="NMF1" s="21"/>
      <c r="NMG1" s="21"/>
      <c r="NMH1" s="21"/>
      <c r="NMI1" s="21"/>
      <c r="NMJ1" s="21"/>
      <c r="NMK1" s="21"/>
      <c r="NML1" s="21"/>
      <c r="NMM1" s="21"/>
      <c r="NMN1" s="21"/>
      <c r="NMO1" s="21"/>
      <c r="NMP1" s="21"/>
      <c r="NMQ1" s="21"/>
      <c r="NMR1" s="21"/>
      <c r="NMS1" s="21"/>
      <c r="NMT1" s="21"/>
      <c r="NMU1" s="21"/>
      <c r="NMV1" s="21"/>
      <c r="NMW1" s="21"/>
      <c r="NMX1" s="21"/>
      <c r="NMY1" s="21"/>
      <c r="NMZ1" s="21"/>
      <c r="NNA1" s="21"/>
      <c r="NNB1" s="21"/>
      <c r="NNC1" s="21"/>
      <c r="NND1" s="21"/>
      <c r="NNE1" s="21"/>
      <c r="NNF1" s="21"/>
      <c r="NNG1" s="21"/>
      <c r="NNH1" s="21"/>
      <c r="NNI1" s="21"/>
      <c r="NNJ1" s="21"/>
      <c r="NNK1" s="21"/>
      <c r="NNL1" s="21"/>
      <c r="NNM1" s="21"/>
      <c r="NNN1" s="21"/>
      <c r="NNO1" s="21"/>
      <c r="NNP1" s="21"/>
      <c r="NNQ1" s="21"/>
      <c r="NNR1" s="21"/>
      <c r="NNS1" s="21"/>
      <c r="NNT1" s="21"/>
      <c r="NNU1" s="21"/>
      <c r="NNV1" s="21"/>
      <c r="NNW1" s="21"/>
      <c r="NNX1" s="21"/>
      <c r="NNY1" s="21"/>
      <c r="NNZ1" s="21"/>
      <c r="NOA1" s="21"/>
      <c r="NOB1" s="21"/>
      <c r="NOC1" s="21"/>
      <c r="NOD1" s="21"/>
      <c r="NOE1" s="21"/>
      <c r="NOF1" s="21"/>
      <c r="NOG1" s="21"/>
      <c r="NOH1" s="21"/>
      <c r="NOI1" s="21"/>
      <c r="NOJ1" s="21"/>
      <c r="NOK1" s="21"/>
      <c r="NOL1" s="21"/>
      <c r="NOM1" s="21"/>
      <c r="NON1" s="21"/>
      <c r="NOO1" s="21"/>
      <c r="NOP1" s="21"/>
      <c r="NOQ1" s="21"/>
      <c r="NOR1" s="21"/>
      <c r="NOS1" s="21"/>
      <c r="NOT1" s="21"/>
      <c r="NOU1" s="21"/>
      <c r="NOV1" s="21"/>
      <c r="NOW1" s="21"/>
      <c r="NOX1" s="21"/>
      <c r="NOY1" s="21"/>
      <c r="NOZ1" s="21"/>
      <c r="NPA1" s="21"/>
      <c r="NPB1" s="21"/>
      <c r="NPC1" s="21"/>
      <c r="NPD1" s="21"/>
      <c r="NPE1" s="21"/>
      <c r="NPF1" s="21"/>
      <c r="NPG1" s="21"/>
      <c r="NPH1" s="21"/>
      <c r="NPI1" s="21"/>
      <c r="NPJ1" s="21"/>
      <c r="NPK1" s="21"/>
      <c r="NPL1" s="21"/>
      <c r="NPM1" s="21"/>
      <c r="NPN1" s="21"/>
      <c r="NPO1" s="21"/>
      <c r="NPP1" s="21"/>
      <c r="NPQ1" s="21"/>
      <c r="NPR1" s="21"/>
      <c r="NPS1" s="21"/>
      <c r="NPT1" s="21"/>
      <c r="NPU1" s="21"/>
      <c r="NPV1" s="21"/>
      <c r="NPW1" s="21"/>
      <c r="NPX1" s="21"/>
      <c r="NPY1" s="21"/>
      <c r="NPZ1" s="21"/>
      <c r="NQA1" s="21"/>
      <c r="NQB1" s="21"/>
      <c r="NQC1" s="21"/>
      <c r="NQD1" s="21"/>
      <c r="NQE1" s="21"/>
      <c r="NQF1" s="21"/>
      <c r="NQG1" s="21"/>
      <c r="NQH1" s="21"/>
      <c r="NQI1" s="21"/>
      <c r="NQJ1" s="21"/>
      <c r="NQK1" s="21"/>
      <c r="NQL1" s="21"/>
      <c r="NQM1" s="21"/>
      <c r="NQN1" s="21"/>
      <c r="NQO1" s="21"/>
      <c r="NQP1" s="21"/>
      <c r="NQQ1" s="21"/>
      <c r="NQR1" s="21"/>
      <c r="NQS1" s="21"/>
      <c r="NQT1" s="21"/>
      <c r="NQU1" s="21"/>
      <c r="NQV1" s="21"/>
      <c r="NQW1" s="21"/>
      <c r="NQX1" s="21"/>
      <c r="NQY1" s="21"/>
      <c r="NQZ1" s="21"/>
      <c r="NRA1" s="21"/>
      <c r="NRB1" s="21"/>
      <c r="NRC1" s="21"/>
      <c r="NRD1" s="21"/>
      <c r="NRE1" s="21"/>
      <c r="NRF1" s="21"/>
      <c r="NRG1" s="21"/>
      <c r="NRH1" s="21"/>
      <c r="NRI1" s="21"/>
      <c r="NRJ1" s="21"/>
      <c r="NRK1" s="21"/>
      <c r="NRL1" s="21"/>
      <c r="NRM1" s="21"/>
      <c r="NRN1" s="21"/>
      <c r="NRO1" s="21"/>
      <c r="NRP1" s="21"/>
      <c r="NRQ1" s="21"/>
      <c r="NRR1" s="21"/>
      <c r="NRS1" s="21"/>
      <c r="NRT1" s="21"/>
      <c r="NRU1" s="21"/>
      <c r="NRV1" s="21"/>
      <c r="NRW1" s="21"/>
      <c r="NRX1" s="21"/>
      <c r="NRY1" s="21"/>
      <c r="NRZ1" s="21"/>
      <c r="NSA1" s="21"/>
      <c r="NSB1" s="21"/>
      <c r="NSC1" s="21"/>
      <c r="NSD1" s="21"/>
      <c r="NSE1" s="21"/>
      <c r="NSF1" s="21"/>
      <c r="NSG1" s="21"/>
      <c r="NSH1" s="21"/>
      <c r="NSI1" s="21"/>
      <c r="NSJ1" s="21"/>
      <c r="NSK1" s="21"/>
      <c r="NSL1" s="21"/>
      <c r="NSM1" s="21"/>
      <c r="NSN1" s="21"/>
      <c r="NSO1" s="21"/>
      <c r="NSP1" s="21"/>
      <c r="NSQ1" s="21"/>
      <c r="NSR1" s="21"/>
      <c r="NSS1" s="21"/>
      <c r="NST1" s="21"/>
      <c r="NSU1" s="21"/>
      <c r="NSV1" s="21"/>
      <c r="NSW1" s="21"/>
      <c r="NSX1" s="21"/>
      <c r="NSY1" s="21"/>
      <c r="NSZ1" s="21"/>
      <c r="NTA1" s="21"/>
      <c r="NTB1" s="21"/>
      <c r="NTC1" s="21"/>
      <c r="NTD1" s="21"/>
      <c r="NTE1" s="21"/>
      <c r="NTF1" s="21"/>
      <c r="NTG1" s="21"/>
      <c r="NTH1" s="21"/>
      <c r="NTI1" s="21"/>
      <c r="NTJ1" s="21"/>
      <c r="NTK1" s="21"/>
      <c r="NTL1" s="21"/>
      <c r="NTM1" s="21"/>
      <c r="NTN1" s="21"/>
      <c r="NTO1" s="21"/>
      <c r="NTP1" s="21"/>
      <c r="NTQ1" s="21"/>
      <c r="NTR1" s="21"/>
      <c r="NTS1" s="21"/>
      <c r="NTT1" s="21"/>
      <c r="NTU1" s="21"/>
      <c r="NTV1" s="21"/>
      <c r="NTW1" s="21"/>
      <c r="NTX1" s="21"/>
      <c r="NTY1" s="21"/>
      <c r="NTZ1" s="21"/>
      <c r="NUA1" s="21"/>
      <c r="NUB1" s="21"/>
      <c r="NUC1" s="21"/>
      <c r="NUD1" s="21"/>
      <c r="NUE1" s="21"/>
      <c r="NUF1" s="21"/>
      <c r="NUG1" s="21"/>
      <c r="NUH1" s="21"/>
      <c r="NUI1" s="21"/>
      <c r="NUJ1" s="21"/>
      <c r="NUK1" s="21"/>
      <c r="NUL1" s="21"/>
      <c r="NUM1" s="21"/>
      <c r="NUN1" s="21"/>
      <c r="NUO1" s="21"/>
      <c r="NUP1" s="21"/>
      <c r="NUQ1" s="21"/>
      <c r="NUR1" s="21"/>
      <c r="NUS1" s="21"/>
      <c r="NUT1" s="21"/>
      <c r="NUU1" s="21"/>
      <c r="NUV1" s="21"/>
      <c r="NUW1" s="21"/>
      <c r="NUX1" s="21"/>
      <c r="NUY1" s="21"/>
      <c r="NUZ1" s="21"/>
      <c r="NVA1" s="21"/>
      <c r="NVB1" s="21"/>
      <c r="NVC1" s="21"/>
      <c r="NVD1" s="21"/>
      <c r="NVE1" s="21"/>
      <c r="NVF1" s="21"/>
      <c r="NVG1" s="21"/>
      <c r="NVH1" s="21"/>
      <c r="NVI1" s="21"/>
      <c r="NVJ1" s="21"/>
      <c r="NVK1" s="21"/>
      <c r="NVL1" s="21"/>
      <c r="NVM1" s="21"/>
      <c r="NVN1" s="21"/>
      <c r="NVO1" s="21"/>
      <c r="NVP1" s="21"/>
      <c r="NVQ1" s="21"/>
      <c r="NVR1" s="21"/>
      <c r="NVS1" s="21"/>
      <c r="NVT1" s="21"/>
      <c r="NVU1" s="21"/>
      <c r="NVV1" s="21"/>
      <c r="NVW1" s="21"/>
      <c r="NVX1" s="21"/>
      <c r="NVY1" s="21"/>
      <c r="NVZ1" s="21"/>
      <c r="NWA1" s="21"/>
      <c r="NWB1" s="21"/>
      <c r="NWC1" s="21"/>
      <c r="NWD1" s="21"/>
      <c r="NWE1" s="21"/>
      <c r="NWF1" s="21"/>
      <c r="NWG1" s="21"/>
      <c r="NWH1" s="21"/>
      <c r="NWI1" s="21"/>
      <c r="NWJ1" s="21"/>
      <c r="NWK1" s="21"/>
      <c r="NWL1" s="21"/>
      <c r="NWM1" s="21"/>
      <c r="NWN1" s="21"/>
      <c r="NWO1" s="21"/>
      <c r="NWP1" s="21"/>
      <c r="NWQ1" s="21"/>
      <c r="NWR1" s="21"/>
      <c r="NWS1" s="21"/>
      <c r="NWT1" s="21"/>
      <c r="NWU1" s="21"/>
      <c r="NWV1" s="21"/>
      <c r="NWW1" s="21"/>
      <c r="NWX1" s="21"/>
      <c r="NWY1" s="21"/>
      <c r="NWZ1" s="21"/>
      <c r="NXA1" s="21"/>
      <c r="NXB1" s="21"/>
      <c r="NXC1" s="21"/>
      <c r="NXD1" s="21"/>
      <c r="NXE1" s="21"/>
      <c r="NXF1" s="21"/>
      <c r="NXG1" s="21"/>
      <c r="NXH1" s="21"/>
      <c r="NXI1" s="21"/>
      <c r="NXJ1" s="21"/>
      <c r="NXK1" s="21"/>
      <c r="NXL1" s="21"/>
      <c r="NXM1" s="21"/>
      <c r="NXN1" s="21"/>
      <c r="NXO1" s="21"/>
      <c r="NXP1" s="21"/>
      <c r="NXQ1" s="21"/>
      <c r="NXR1" s="21"/>
      <c r="NXS1" s="21"/>
      <c r="NXT1" s="21"/>
      <c r="NXU1" s="21"/>
      <c r="NXV1" s="21"/>
      <c r="NXW1" s="21"/>
      <c r="NXX1" s="21"/>
      <c r="NXY1" s="21"/>
      <c r="NXZ1" s="21"/>
      <c r="NYA1" s="21"/>
      <c r="NYB1" s="21"/>
      <c r="NYC1" s="21"/>
      <c r="NYD1" s="21"/>
      <c r="NYE1" s="21"/>
      <c r="NYF1" s="21"/>
      <c r="NYG1" s="21"/>
      <c r="NYH1" s="21"/>
      <c r="NYI1" s="21"/>
      <c r="NYJ1" s="21"/>
      <c r="NYK1" s="21"/>
      <c r="NYL1" s="21"/>
      <c r="NYM1" s="21"/>
      <c r="NYN1" s="21"/>
      <c r="NYO1" s="21"/>
      <c r="NYP1" s="21"/>
      <c r="NYQ1" s="21"/>
      <c r="NYR1" s="21"/>
      <c r="NYS1" s="21"/>
      <c r="NYT1" s="21"/>
      <c r="NYU1" s="21"/>
      <c r="NYV1" s="21"/>
      <c r="NYW1" s="21"/>
      <c r="NYX1" s="21"/>
      <c r="NYY1" s="21"/>
      <c r="NYZ1" s="21"/>
      <c r="NZA1" s="21"/>
      <c r="NZB1" s="21"/>
      <c r="NZC1" s="21"/>
      <c r="NZD1" s="21"/>
      <c r="NZE1" s="21"/>
      <c r="NZF1" s="21"/>
      <c r="NZG1" s="21"/>
      <c r="NZH1" s="21"/>
      <c r="NZI1" s="21"/>
      <c r="NZJ1" s="21"/>
      <c r="NZK1" s="21"/>
      <c r="NZL1" s="21"/>
      <c r="NZM1" s="21"/>
      <c r="NZN1" s="21"/>
      <c r="NZO1" s="21"/>
      <c r="NZP1" s="21"/>
      <c r="NZQ1" s="21"/>
      <c r="NZR1" s="21"/>
      <c r="NZS1" s="21"/>
      <c r="NZT1" s="21"/>
      <c r="NZU1" s="21"/>
      <c r="NZV1" s="21"/>
      <c r="NZW1" s="21"/>
      <c r="NZX1" s="21"/>
      <c r="NZY1" s="21"/>
      <c r="NZZ1" s="21"/>
      <c r="OAA1" s="21"/>
      <c r="OAB1" s="21"/>
      <c r="OAC1" s="21"/>
      <c r="OAD1" s="21"/>
      <c r="OAE1" s="21"/>
      <c r="OAF1" s="21"/>
      <c r="OAG1" s="21"/>
      <c r="OAH1" s="21"/>
      <c r="OAI1" s="21"/>
      <c r="OAJ1" s="21"/>
      <c r="OAK1" s="21"/>
      <c r="OAL1" s="21"/>
      <c r="OAM1" s="21"/>
      <c r="OAN1" s="21"/>
      <c r="OAO1" s="21"/>
      <c r="OAP1" s="21"/>
      <c r="OAQ1" s="21"/>
      <c r="OAR1" s="21"/>
      <c r="OAS1" s="21"/>
      <c r="OAT1" s="21"/>
      <c r="OAU1" s="21"/>
      <c r="OAV1" s="21"/>
      <c r="OAW1" s="21"/>
      <c r="OAX1" s="21"/>
      <c r="OAY1" s="21"/>
      <c r="OAZ1" s="21"/>
      <c r="OBA1" s="21"/>
      <c r="OBB1" s="21"/>
      <c r="OBC1" s="21"/>
      <c r="OBD1" s="21"/>
      <c r="OBE1" s="21"/>
      <c r="OBF1" s="21"/>
      <c r="OBG1" s="21"/>
      <c r="OBH1" s="21"/>
      <c r="OBI1" s="21"/>
      <c r="OBJ1" s="21"/>
      <c r="OBK1" s="21"/>
      <c r="OBL1" s="21"/>
      <c r="OBM1" s="21"/>
      <c r="OBN1" s="21"/>
      <c r="OBO1" s="21"/>
      <c r="OBP1" s="21"/>
      <c r="OBQ1" s="21"/>
      <c r="OBR1" s="21"/>
      <c r="OBS1" s="21"/>
      <c r="OBT1" s="21"/>
      <c r="OBU1" s="21"/>
      <c r="OBV1" s="21"/>
      <c r="OBW1" s="21"/>
      <c r="OBX1" s="21"/>
      <c r="OBY1" s="21"/>
      <c r="OBZ1" s="21"/>
      <c r="OCA1" s="21"/>
      <c r="OCB1" s="21"/>
      <c r="OCC1" s="21"/>
      <c r="OCD1" s="21"/>
      <c r="OCE1" s="21"/>
      <c r="OCF1" s="21"/>
      <c r="OCG1" s="21"/>
      <c r="OCH1" s="21"/>
      <c r="OCI1" s="21"/>
      <c r="OCJ1" s="21"/>
      <c r="OCK1" s="21"/>
      <c r="OCL1" s="21"/>
      <c r="OCM1" s="21"/>
      <c r="OCN1" s="21"/>
      <c r="OCO1" s="21"/>
      <c r="OCP1" s="21"/>
      <c r="OCQ1" s="21"/>
      <c r="OCR1" s="21"/>
      <c r="OCS1" s="21"/>
      <c r="OCT1" s="21"/>
      <c r="OCU1" s="21"/>
      <c r="OCV1" s="21"/>
      <c r="OCW1" s="21"/>
      <c r="OCX1" s="21"/>
      <c r="OCY1" s="21"/>
      <c r="OCZ1" s="21"/>
      <c r="ODA1" s="21"/>
      <c r="ODB1" s="21"/>
      <c r="ODC1" s="21"/>
      <c r="ODD1" s="21"/>
      <c r="ODE1" s="21"/>
      <c r="ODF1" s="21"/>
      <c r="ODG1" s="21"/>
      <c r="ODH1" s="21"/>
      <c r="ODI1" s="21"/>
      <c r="ODJ1" s="21"/>
      <c r="ODK1" s="21"/>
      <c r="ODL1" s="21"/>
      <c r="ODM1" s="21"/>
      <c r="ODN1" s="21"/>
      <c r="ODO1" s="21"/>
      <c r="ODP1" s="21"/>
      <c r="ODQ1" s="21"/>
      <c r="ODR1" s="21"/>
      <c r="ODS1" s="21"/>
      <c r="ODT1" s="21"/>
      <c r="ODU1" s="21"/>
      <c r="ODV1" s="21"/>
      <c r="ODW1" s="21"/>
      <c r="ODX1" s="21"/>
      <c r="ODY1" s="21"/>
      <c r="ODZ1" s="21"/>
      <c r="OEA1" s="21"/>
      <c r="OEB1" s="21"/>
      <c r="OEC1" s="21"/>
      <c r="OED1" s="21"/>
      <c r="OEE1" s="21"/>
      <c r="OEF1" s="21"/>
      <c r="OEG1" s="21"/>
      <c r="OEH1" s="21"/>
      <c r="OEI1" s="21"/>
      <c r="OEJ1" s="21"/>
      <c r="OEK1" s="21"/>
      <c r="OEL1" s="21"/>
      <c r="OEM1" s="21"/>
      <c r="OEN1" s="21"/>
      <c r="OEO1" s="21"/>
      <c r="OEP1" s="21"/>
      <c r="OEQ1" s="21"/>
      <c r="OER1" s="21"/>
      <c r="OES1" s="21"/>
      <c r="OET1" s="21"/>
      <c r="OEU1" s="21"/>
      <c r="OEV1" s="21"/>
      <c r="OEW1" s="21"/>
      <c r="OEX1" s="21"/>
      <c r="OEY1" s="21"/>
      <c r="OEZ1" s="21"/>
      <c r="OFA1" s="21"/>
      <c r="OFB1" s="21"/>
      <c r="OFC1" s="21"/>
      <c r="OFD1" s="21"/>
      <c r="OFE1" s="21"/>
      <c r="OFF1" s="21"/>
      <c r="OFG1" s="21"/>
      <c r="OFH1" s="21"/>
      <c r="OFI1" s="21"/>
      <c r="OFJ1" s="21"/>
      <c r="OFK1" s="21"/>
      <c r="OFL1" s="21"/>
      <c r="OFM1" s="21"/>
      <c r="OFN1" s="21"/>
      <c r="OFO1" s="21"/>
      <c r="OFP1" s="21"/>
      <c r="OFQ1" s="21"/>
      <c r="OFR1" s="21"/>
      <c r="OFS1" s="21"/>
      <c r="OFT1" s="21"/>
      <c r="OFU1" s="21"/>
      <c r="OFV1" s="21"/>
      <c r="OFW1" s="21"/>
      <c r="OFX1" s="21"/>
      <c r="OFY1" s="21"/>
      <c r="OFZ1" s="21"/>
      <c r="OGA1" s="21"/>
      <c r="OGB1" s="21"/>
      <c r="OGC1" s="21"/>
      <c r="OGD1" s="21"/>
      <c r="OGE1" s="21"/>
      <c r="OGF1" s="21"/>
      <c r="OGG1" s="21"/>
      <c r="OGH1" s="21"/>
      <c r="OGI1" s="21"/>
      <c r="OGJ1" s="21"/>
      <c r="OGK1" s="21"/>
      <c r="OGL1" s="21"/>
      <c r="OGM1" s="21"/>
      <c r="OGN1" s="21"/>
      <c r="OGO1" s="21"/>
      <c r="OGP1" s="21"/>
      <c r="OGQ1" s="21"/>
      <c r="OGR1" s="21"/>
      <c r="OGS1" s="21"/>
      <c r="OGT1" s="21"/>
      <c r="OGU1" s="21"/>
      <c r="OGV1" s="21"/>
      <c r="OGW1" s="21"/>
      <c r="OGX1" s="21"/>
      <c r="OGY1" s="21"/>
      <c r="OGZ1" s="21"/>
      <c r="OHA1" s="21"/>
      <c r="OHB1" s="21"/>
      <c r="OHC1" s="21"/>
      <c r="OHD1" s="21"/>
      <c r="OHE1" s="21"/>
      <c r="OHF1" s="21"/>
      <c r="OHG1" s="21"/>
      <c r="OHH1" s="21"/>
      <c r="OHI1" s="21"/>
      <c r="OHJ1" s="21"/>
      <c r="OHK1" s="21"/>
      <c r="OHL1" s="21"/>
      <c r="OHM1" s="21"/>
      <c r="OHN1" s="21"/>
      <c r="OHO1" s="21"/>
      <c r="OHP1" s="21"/>
      <c r="OHQ1" s="21"/>
      <c r="OHR1" s="21"/>
      <c r="OHS1" s="21"/>
      <c r="OHT1" s="21"/>
      <c r="OHU1" s="21"/>
      <c r="OHV1" s="21"/>
      <c r="OHW1" s="21"/>
      <c r="OHX1" s="21"/>
      <c r="OHY1" s="21"/>
      <c r="OHZ1" s="21"/>
      <c r="OIA1" s="21"/>
      <c r="OIB1" s="21"/>
      <c r="OIC1" s="21"/>
      <c r="OID1" s="21"/>
      <c r="OIE1" s="21"/>
      <c r="OIF1" s="21"/>
      <c r="OIG1" s="21"/>
      <c r="OIH1" s="21"/>
      <c r="OII1" s="21"/>
      <c r="OIJ1" s="21"/>
      <c r="OIK1" s="21"/>
      <c r="OIL1" s="21"/>
      <c r="OIM1" s="21"/>
      <c r="OIN1" s="21"/>
      <c r="OIO1" s="21"/>
      <c r="OIP1" s="21"/>
      <c r="OIQ1" s="21"/>
      <c r="OIR1" s="21"/>
      <c r="OIS1" s="21"/>
      <c r="OIT1" s="21"/>
      <c r="OIU1" s="21"/>
      <c r="OIV1" s="21"/>
      <c r="OIW1" s="21"/>
      <c r="OIX1" s="21"/>
      <c r="OIY1" s="21"/>
      <c r="OIZ1" s="21"/>
      <c r="OJA1" s="21"/>
      <c r="OJB1" s="21"/>
      <c r="OJC1" s="21"/>
      <c r="OJD1" s="21"/>
      <c r="OJE1" s="21"/>
      <c r="OJF1" s="21"/>
      <c r="OJG1" s="21"/>
      <c r="OJH1" s="21"/>
      <c r="OJI1" s="21"/>
      <c r="OJJ1" s="21"/>
      <c r="OJK1" s="21"/>
      <c r="OJL1" s="21"/>
      <c r="OJM1" s="21"/>
      <c r="OJN1" s="21"/>
      <c r="OJO1" s="21"/>
      <c r="OJP1" s="21"/>
      <c r="OJQ1" s="21"/>
      <c r="OJR1" s="21"/>
      <c r="OJS1" s="21"/>
      <c r="OJT1" s="21"/>
      <c r="OJU1" s="21"/>
      <c r="OJV1" s="21"/>
      <c r="OJW1" s="21"/>
      <c r="OJX1" s="21"/>
      <c r="OJY1" s="21"/>
      <c r="OJZ1" s="21"/>
      <c r="OKA1" s="21"/>
      <c r="OKB1" s="21"/>
      <c r="OKC1" s="21"/>
      <c r="OKD1" s="21"/>
      <c r="OKE1" s="21"/>
      <c r="OKF1" s="21"/>
      <c r="OKG1" s="21"/>
      <c r="OKH1" s="21"/>
      <c r="OKI1" s="21"/>
      <c r="OKJ1" s="21"/>
      <c r="OKK1" s="21"/>
      <c r="OKL1" s="21"/>
      <c r="OKM1" s="21"/>
      <c r="OKN1" s="21"/>
      <c r="OKO1" s="21"/>
      <c r="OKP1" s="21"/>
      <c r="OKQ1" s="21"/>
      <c r="OKR1" s="21"/>
      <c r="OKS1" s="21"/>
      <c r="OKT1" s="21"/>
      <c r="OKU1" s="21"/>
      <c r="OKV1" s="21"/>
      <c r="OKW1" s="21"/>
      <c r="OKX1" s="21"/>
      <c r="OKY1" s="21"/>
      <c r="OKZ1" s="21"/>
      <c r="OLA1" s="21"/>
      <c r="OLB1" s="21"/>
      <c r="OLC1" s="21"/>
      <c r="OLD1" s="21"/>
      <c r="OLE1" s="21"/>
      <c r="OLF1" s="21"/>
      <c r="OLG1" s="21"/>
      <c r="OLH1" s="21"/>
      <c r="OLI1" s="21"/>
      <c r="OLJ1" s="21"/>
      <c r="OLK1" s="21"/>
      <c r="OLL1" s="21"/>
      <c r="OLM1" s="21"/>
      <c r="OLN1" s="21"/>
      <c r="OLO1" s="21"/>
      <c r="OLP1" s="21"/>
      <c r="OLQ1" s="21"/>
      <c r="OLR1" s="21"/>
      <c r="OLS1" s="21"/>
      <c r="OLT1" s="21"/>
      <c r="OLU1" s="21"/>
      <c r="OLV1" s="21"/>
      <c r="OLW1" s="21"/>
      <c r="OLX1" s="21"/>
      <c r="OLY1" s="21"/>
      <c r="OLZ1" s="21"/>
      <c r="OMA1" s="21"/>
      <c r="OMB1" s="21"/>
      <c r="OMC1" s="21"/>
      <c r="OMD1" s="21"/>
      <c r="OME1" s="21"/>
      <c r="OMF1" s="21"/>
      <c r="OMG1" s="21"/>
      <c r="OMH1" s="21"/>
      <c r="OMI1" s="21"/>
      <c r="OMJ1" s="21"/>
      <c r="OMK1" s="21"/>
      <c r="OML1" s="21"/>
      <c r="OMM1" s="21"/>
      <c r="OMN1" s="21"/>
      <c r="OMO1" s="21"/>
      <c r="OMP1" s="21"/>
      <c r="OMQ1" s="21"/>
      <c r="OMR1" s="21"/>
      <c r="OMS1" s="21"/>
      <c r="OMT1" s="21"/>
      <c r="OMU1" s="21"/>
      <c r="OMV1" s="21"/>
      <c r="OMW1" s="21"/>
      <c r="OMX1" s="21"/>
      <c r="OMY1" s="21"/>
      <c r="OMZ1" s="21"/>
      <c r="ONA1" s="21"/>
      <c r="ONB1" s="21"/>
      <c r="ONC1" s="21"/>
      <c r="OND1" s="21"/>
      <c r="ONE1" s="21"/>
      <c r="ONF1" s="21"/>
      <c r="ONG1" s="21"/>
      <c r="ONH1" s="21"/>
      <c r="ONI1" s="21"/>
      <c r="ONJ1" s="21"/>
      <c r="ONK1" s="21"/>
      <c r="ONL1" s="21"/>
      <c r="ONM1" s="21"/>
      <c r="ONN1" s="21"/>
      <c r="ONO1" s="21"/>
      <c r="ONP1" s="21"/>
      <c r="ONQ1" s="21"/>
      <c r="ONR1" s="21"/>
      <c r="ONS1" s="21"/>
      <c r="ONT1" s="21"/>
      <c r="ONU1" s="21"/>
      <c r="ONV1" s="21"/>
      <c r="ONW1" s="21"/>
      <c r="ONX1" s="21"/>
      <c r="ONY1" s="21"/>
      <c r="ONZ1" s="21"/>
      <c r="OOA1" s="21"/>
      <c r="OOB1" s="21"/>
      <c r="OOC1" s="21"/>
      <c r="OOD1" s="21"/>
      <c r="OOE1" s="21"/>
      <c r="OOF1" s="21"/>
      <c r="OOG1" s="21"/>
      <c r="OOH1" s="21"/>
      <c r="OOI1" s="21"/>
      <c r="OOJ1" s="21"/>
      <c r="OOK1" s="21"/>
      <c r="OOL1" s="21"/>
      <c r="OOM1" s="21"/>
      <c r="OON1" s="21"/>
      <c r="OOO1" s="21"/>
      <c r="OOP1" s="21"/>
      <c r="OOQ1" s="21"/>
      <c r="OOR1" s="21"/>
      <c r="OOS1" s="21"/>
      <c r="OOT1" s="21"/>
      <c r="OOU1" s="21"/>
      <c r="OOV1" s="21"/>
      <c r="OOW1" s="21"/>
      <c r="OOX1" s="21"/>
      <c r="OOY1" s="21"/>
      <c r="OOZ1" s="21"/>
      <c r="OPA1" s="21"/>
      <c r="OPB1" s="21"/>
      <c r="OPC1" s="21"/>
      <c r="OPD1" s="21"/>
      <c r="OPE1" s="21"/>
      <c r="OPF1" s="21"/>
      <c r="OPG1" s="21"/>
      <c r="OPH1" s="21"/>
      <c r="OPI1" s="21"/>
      <c r="OPJ1" s="21"/>
      <c r="OPK1" s="21"/>
      <c r="OPL1" s="21"/>
      <c r="OPM1" s="21"/>
      <c r="OPN1" s="21"/>
      <c r="OPO1" s="21"/>
      <c r="OPP1" s="21"/>
      <c r="OPQ1" s="21"/>
      <c r="OPR1" s="21"/>
      <c r="OPS1" s="21"/>
      <c r="OPT1" s="21"/>
      <c r="OPU1" s="21"/>
      <c r="OPV1" s="21"/>
      <c r="OPW1" s="21"/>
      <c r="OPX1" s="21"/>
      <c r="OPY1" s="21"/>
      <c r="OPZ1" s="21"/>
      <c r="OQA1" s="21"/>
      <c r="OQB1" s="21"/>
      <c r="OQC1" s="21"/>
      <c r="OQD1" s="21"/>
      <c r="OQE1" s="21"/>
      <c r="OQF1" s="21"/>
      <c r="OQG1" s="21"/>
      <c r="OQH1" s="21"/>
      <c r="OQI1" s="21"/>
      <c r="OQJ1" s="21"/>
      <c r="OQK1" s="21"/>
      <c r="OQL1" s="21"/>
      <c r="OQM1" s="21"/>
      <c r="OQN1" s="21"/>
      <c r="OQO1" s="21"/>
      <c r="OQP1" s="21"/>
      <c r="OQQ1" s="21"/>
      <c r="OQR1" s="21"/>
      <c r="OQS1" s="21"/>
      <c r="OQT1" s="21"/>
      <c r="OQU1" s="21"/>
      <c r="OQV1" s="21"/>
      <c r="OQW1" s="21"/>
      <c r="OQX1" s="21"/>
      <c r="OQY1" s="21"/>
      <c r="OQZ1" s="21"/>
      <c r="ORA1" s="21"/>
      <c r="ORB1" s="21"/>
      <c r="ORC1" s="21"/>
      <c r="ORD1" s="21"/>
      <c r="ORE1" s="21"/>
      <c r="ORF1" s="21"/>
      <c r="ORG1" s="21"/>
      <c r="ORH1" s="21"/>
      <c r="ORI1" s="21"/>
      <c r="ORJ1" s="21"/>
      <c r="ORK1" s="21"/>
      <c r="ORL1" s="21"/>
      <c r="ORM1" s="21"/>
      <c r="ORN1" s="21"/>
      <c r="ORO1" s="21"/>
      <c r="ORP1" s="21"/>
      <c r="ORQ1" s="21"/>
      <c r="ORR1" s="21"/>
      <c r="ORS1" s="21"/>
      <c r="ORT1" s="21"/>
      <c r="ORU1" s="21"/>
      <c r="ORV1" s="21"/>
      <c r="ORW1" s="21"/>
      <c r="ORX1" s="21"/>
      <c r="ORY1" s="21"/>
      <c r="ORZ1" s="21"/>
      <c r="OSA1" s="21"/>
      <c r="OSB1" s="21"/>
      <c r="OSC1" s="21"/>
      <c r="OSD1" s="21"/>
      <c r="OSE1" s="21"/>
      <c r="OSF1" s="21"/>
      <c r="OSG1" s="21"/>
      <c r="OSH1" s="21"/>
      <c r="OSI1" s="21"/>
      <c r="OSJ1" s="21"/>
      <c r="OSK1" s="21"/>
      <c r="OSL1" s="21"/>
      <c r="OSM1" s="21"/>
      <c r="OSN1" s="21"/>
      <c r="OSO1" s="21"/>
      <c r="OSP1" s="21"/>
      <c r="OSQ1" s="21"/>
      <c r="OSR1" s="21"/>
      <c r="OSS1" s="21"/>
      <c r="OST1" s="21"/>
      <c r="OSU1" s="21"/>
      <c r="OSV1" s="21"/>
      <c r="OSW1" s="21"/>
      <c r="OSX1" s="21"/>
      <c r="OSY1" s="21"/>
      <c r="OSZ1" s="21"/>
      <c r="OTA1" s="21"/>
      <c r="OTB1" s="21"/>
      <c r="OTC1" s="21"/>
      <c r="OTD1" s="21"/>
      <c r="OTE1" s="21"/>
      <c r="OTF1" s="21"/>
      <c r="OTG1" s="21"/>
      <c r="OTH1" s="21"/>
      <c r="OTI1" s="21"/>
      <c r="OTJ1" s="21"/>
      <c r="OTK1" s="21"/>
      <c r="OTL1" s="21"/>
      <c r="OTM1" s="21"/>
      <c r="OTN1" s="21"/>
      <c r="OTO1" s="21"/>
      <c r="OTP1" s="21"/>
      <c r="OTQ1" s="21"/>
      <c r="OTR1" s="21"/>
      <c r="OTS1" s="21"/>
      <c r="OTT1" s="21"/>
      <c r="OTU1" s="21"/>
      <c r="OTV1" s="21"/>
      <c r="OTW1" s="21"/>
      <c r="OTX1" s="21"/>
      <c r="OTY1" s="21"/>
      <c r="OTZ1" s="21"/>
      <c r="OUA1" s="21"/>
      <c r="OUB1" s="21"/>
      <c r="OUC1" s="21"/>
      <c r="OUD1" s="21"/>
      <c r="OUE1" s="21"/>
      <c r="OUF1" s="21"/>
      <c r="OUG1" s="21"/>
      <c r="OUH1" s="21"/>
      <c r="OUI1" s="21"/>
      <c r="OUJ1" s="21"/>
      <c r="OUK1" s="21"/>
      <c r="OUL1" s="21"/>
      <c r="OUM1" s="21"/>
      <c r="OUN1" s="21"/>
      <c r="OUO1" s="21"/>
      <c r="OUP1" s="21"/>
      <c r="OUQ1" s="21"/>
      <c r="OUR1" s="21"/>
      <c r="OUS1" s="21"/>
      <c r="OUT1" s="21"/>
      <c r="OUU1" s="21"/>
      <c r="OUV1" s="21"/>
      <c r="OUW1" s="21"/>
      <c r="OUX1" s="21"/>
      <c r="OUY1" s="21"/>
      <c r="OUZ1" s="21"/>
      <c r="OVA1" s="21"/>
      <c r="OVB1" s="21"/>
      <c r="OVC1" s="21"/>
      <c r="OVD1" s="21"/>
      <c r="OVE1" s="21"/>
      <c r="OVF1" s="21"/>
      <c r="OVG1" s="21"/>
      <c r="OVH1" s="21"/>
      <c r="OVI1" s="21"/>
      <c r="OVJ1" s="21"/>
      <c r="OVK1" s="21"/>
      <c r="OVL1" s="21"/>
      <c r="OVM1" s="21"/>
      <c r="OVN1" s="21"/>
      <c r="OVO1" s="21"/>
      <c r="OVP1" s="21"/>
      <c r="OVQ1" s="21"/>
      <c r="OVR1" s="21"/>
      <c r="OVS1" s="21"/>
      <c r="OVT1" s="21"/>
      <c r="OVU1" s="21"/>
      <c r="OVV1" s="21"/>
      <c r="OVW1" s="21"/>
      <c r="OVX1" s="21"/>
      <c r="OVY1" s="21"/>
      <c r="OVZ1" s="21"/>
      <c r="OWA1" s="21"/>
      <c r="OWB1" s="21"/>
      <c r="OWC1" s="21"/>
      <c r="OWD1" s="21"/>
      <c r="OWE1" s="21"/>
      <c r="OWF1" s="21"/>
      <c r="OWG1" s="21"/>
      <c r="OWH1" s="21"/>
      <c r="OWI1" s="21"/>
      <c r="OWJ1" s="21"/>
      <c r="OWK1" s="21"/>
      <c r="OWL1" s="21"/>
      <c r="OWM1" s="21"/>
      <c r="OWN1" s="21"/>
      <c r="OWO1" s="21"/>
      <c r="OWP1" s="21"/>
      <c r="OWQ1" s="21"/>
      <c r="OWR1" s="21"/>
      <c r="OWS1" s="21"/>
      <c r="OWT1" s="21"/>
      <c r="OWU1" s="21"/>
      <c r="OWV1" s="21"/>
      <c r="OWW1" s="21"/>
      <c r="OWX1" s="21"/>
      <c r="OWY1" s="21"/>
      <c r="OWZ1" s="21"/>
      <c r="OXA1" s="21"/>
      <c r="OXB1" s="21"/>
      <c r="OXC1" s="21"/>
      <c r="OXD1" s="21"/>
      <c r="OXE1" s="21"/>
      <c r="OXF1" s="21"/>
      <c r="OXG1" s="21"/>
      <c r="OXH1" s="21"/>
      <c r="OXI1" s="21"/>
      <c r="OXJ1" s="21"/>
      <c r="OXK1" s="21"/>
      <c r="OXL1" s="21"/>
      <c r="OXM1" s="21"/>
      <c r="OXN1" s="21"/>
      <c r="OXO1" s="21"/>
      <c r="OXP1" s="21"/>
      <c r="OXQ1" s="21"/>
      <c r="OXR1" s="21"/>
      <c r="OXS1" s="21"/>
      <c r="OXT1" s="21"/>
      <c r="OXU1" s="21"/>
      <c r="OXV1" s="21"/>
      <c r="OXW1" s="21"/>
      <c r="OXX1" s="21"/>
      <c r="OXY1" s="21"/>
      <c r="OXZ1" s="21"/>
      <c r="OYA1" s="21"/>
      <c r="OYB1" s="21"/>
      <c r="OYC1" s="21"/>
      <c r="OYD1" s="21"/>
      <c r="OYE1" s="21"/>
      <c r="OYF1" s="21"/>
      <c r="OYG1" s="21"/>
      <c r="OYH1" s="21"/>
      <c r="OYI1" s="21"/>
      <c r="OYJ1" s="21"/>
      <c r="OYK1" s="21"/>
      <c r="OYL1" s="21"/>
      <c r="OYM1" s="21"/>
      <c r="OYN1" s="21"/>
      <c r="OYO1" s="21"/>
      <c r="OYP1" s="21"/>
      <c r="OYQ1" s="21"/>
      <c r="OYR1" s="21"/>
      <c r="OYS1" s="21"/>
      <c r="OYT1" s="21"/>
      <c r="OYU1" s="21"/>
      <c r="OYV1" s="21"/>
      <c r="OYW1" s="21"/>
      <c r="OYX1" s="21"/>
      <c r="OYY1" s="21"/>
      <c r="OYZ1" s="21"/>
      <c r="OZA1" s="21"/>
      <c r="OZB1" s="21"/>
      <c r="OZC1" s="21"/>
      <c r="OZD1" s="21"/>
      <c r="OZE1" s="21"/>
      <c r="OZF1" s="21"/>
      <c r="OZG1" s="21"/>
      <c r="OZH1" s="21"/>
      <c r="OZI1" s="21"/>
      <c r="OZJ1" s="21"/>
      <c r="OZK1" s="21"/>
      <c r="OZL1" s="21"/>
      <c r="OZM1" s="21"/>
      <c r="OZN1" s="21"/>
      <c r="OZO1" s="21"/>
      <c r="OZP1" s="21"/>
      <c r="OZQ1" s="21"/>
      <c r="OZR1" s="21"/>
      <c r="OZS1" s="21"/>
      <c r="OZT1" s="21"/>
      <c r="OZU1" s="21"/>
      <c r="OZV1" s="21"/>
      <c r="OZW1" s="21"/>
      <c r="OZX1" s="21"/>
      <c r="OZY1" s="21"/>
      <c r="OZZ1" s="21"/>
      <c r="PAA1" s="21"/>
      <c r="PAB1" s="21"/>
      <c r="PAC1" s="21"/>
      <c r="PAD1" s="21"/>
      <c r="PAE1" s="21"/>
      <c r="PAF1" s="21"/>
      <c r="PAG1" s="21"/>
      <c r="PAH1" s="21"/>
      <c r="PAI1" s="21"/>
      <c r="PAJ1" s="21"/>
      <c r="PAK1" s="21"/>
      <c r="PAL1" s="21"/>
      <c r="PAM1" s="21"/>
      <c r="PAN1" s="21"/>
      <c r="PAO1" s="21"/>
      <c r="PAP1" s="21"/>
      <c r="PAQ1" s="21"/>
      <c r="PAR1" s="21"/>
      <c r="PAS1" s="21"/>
      <c r="PAT1" s="21"/>
      <c r="PAU1" s="21"/>
      <c r="PAV1" s="21"/>
      <c r="PAW1" s="21"/>
      <c r="PAX1" s="21"/>
      <c r="PAY1" s="21"/>
      <c r="PAZ1" s="21"/>
      <c r="PBA1" s="21"/>
      <c r="PBB1" s="21"/>
      <c r="PBC1" s="21"/>
      <c r="PBD1" s="21"/>
      <c r="PBE1" s="21"/>
      <c r="PBF1" s="21"/>
      <c r="PBG1" s="21"/>
      <c r="PBH1" s="21"/>
      <c r="PBI1" s="21"/>
      <c r="PBJ1" s="21"/>
      <c r="PBK1" s="21"/>
      <c r="PBL1" s="21"/>
      <c r="PBM1" s="21"/>
      <c r="PBN1" s="21"/>
      <c r="PBO1" s="21"/>
      <c r="PBP1" s="21"/>
      <c r="PBQ1" s="21"/>
      <c r="PBR1" s="21"/>
      <c r="PBS1" s="21"/>
      <c r="PBT1" s="21"/>
      <c r="PBU1" s="21"/>
      <c r="PBV1" s="21"/>
      <c r="PBW1" s="21"/>
      <c r="PBX1" s="21"/>
      <c r="PBY1" s="21"/>
      <c r="PBZ1" s="21"/>
      <c r="PCA1" s="21"/>
      <c r="PCB1" s="21"/>
      <c r="PCC1" s="21"/>
      <c r="PCD1" s="21"/>
      <c r="PCE1" s="21"/>
      <c r="PCF1" s="21"/>
      <c r="PCG1" s="21"/>
      <c r="PCH1" s="21"/>
      <c r="PCI1" s="21"/>
      <c r="PCJ1" s="21"/>
      <c r="PCK1" s="21"/>
      <c r="PCL1" s="21"/>
      <c r="PCM1" s="21"/>
      <c r="PCN1" s="21"/>
      <c r="PCO1" s="21"/>
      <c r="PCP1" s="21"/>
      <c r="PCQ1" s="21"/>
      <c r="PCR1" s="21"/>
      <c r="PCS1" s="21"/>
      <c r="PCT1" s="21"/>
      <c r="PCU1" s="21"/>
      <c r="PCV1" s="21"/>
      <c r="PCW1" s="21"/>
      <c r="PCX1" s="21"/>
      <c r="PCY1" s="21"/>
      <c r="PCZ1" s="21"/>
      <c r="PDA1" s="21"/>
      <c r="PDB1" s="21"/>
      <c r="PDC1" s="21"/>
      <c r="PDD1" s="21"/>
      <c r="PDE1" s="21"/>
      <c r="PDF1" s="21"/>
      <c r="PDG1" s="21"/>
      <c r="PDH1" s="21"/>
      <c r="PDI1" s="21"/>
      <c r="PDJ1" s="21"/>
      <c r="PDK1" s="21"/>
      <c r="PDL1" s="21"/>
      <c r="PDM1" s="21"/>
      <c r="PDN1" s="21"/>
      <c r="PDO1" s="21"/>
      <c r="PDP1" s="21"/>
      <c r="PDQ1" s="21"/>
      <c r="PDR1" s="21"/>
      <c r="PDS1" s="21"/>
      <c r="PDT1" s="21"/>
      <c r="PDU1" s="21"/>
      <c r="PDV1" s="21"/>
      <c r="PDW1" s="21"/>
      <c r="PDX1" s="21"/>
      <c r="PDY1" s="21"/>
      <c r="PDZ1" s="21"/>
      <c r="PEA1" s="21"/>
      <c r="PEB1" s="21"/>
      <c r="PEC1" s="21"/>
      <c r="PED1" s="21"/>
      <c r="PEE1" s="21"/>
      <c r="PEF1" s="21"/>
      <c r="PEG1" s="21"/>
      <c r="PEH1" s="21"/>
      <c r="PEI1" s="21"/>
      <c r="PEJ1" s="21"/>
      <c r="PEK1" s="21"/>
      <c r="PEL1" s="21"/>
      <c r="PEM1" s="21"/>
      <c r="PEN1" s="21"/>
      <c r="PEO1" s="21"/>
      <c r="PEP1" s="21"/>
      <c r="PEQ1" s="21"/>
      <c r="PER1" s="21"/>
      <c r="PES1" s="21"/>
      <c r="PET1" s="21"/>
      <c r="PEU1" s="21"/>
      <c r="PEV1" s="21"/>
      <c r="PEW1" s="21"/>
      <c r="PEX1" s="21"/>
      <c r="PEY1" s="21"/>
      <c r="PEZ1" s="21"/>
      <c r="PFA1" s="21"/>
      <c r="PFB1" s="21"/>
      <c r="PFC1" s="21"/>
      <c r="PFD1" s="21"/>
      <c r="PFE1" s="21"/>
      <c r="PFF1" s="21"/>
      <c r="PFG1" s="21"/>
      <c r="PFH1" s="21"/>
      <c r="PFI1" s="21"/>
      <c r="PFJ1" s="21"/>
      <c r="PFK1" s="21"/>
      <c r="PFL1" s="21"/>
      <c r="PFM1" s="21"/>
      <c r="PFN1" s="21"/>
      <c r="PFO1" s="21"/>
      <c r="PFP1" s="21"/>
      <c r="PFQ1" s="21"/>
      <c r="PFR1" s="21"/>
      <c r="PFS1" s="21"/>
      <c r="PFT1" s="21"/>
      <c r="PFU1" s="21"/>
      <c r="PFV1" s="21"/>
      <c r="PFW1" s="21"/>
      <c r="PFX1" s="21"/>
      <c r="PFY1" s="21"/>
      <c r="PFZ1" s="21"/>
      <c r="PGA1" s="21"/>
      <c r="PGB1" s="21"/>
      <c r="PGC1" s="21"/>
      <c r="PGD1" s="21"/>
      <c r="PGE1" s="21"/>
      <c r="PGF1" s="21"/>
      <c r="PGG1" s="21"/>
      <c r="PGH1" s="21"/>
      <c r="PGI1" s="21"/>
      <c r="PGJ1" s="21"/>
      <c r="PGK1" s="21"/>
      <c r="PGL1" s="21"/>
      <c r="PGM1" s="21"/>
      <c r="PGN1" s="21"/>
      <c r="PGO1" s="21"/>
      <c r="PGP1" s="21"/>
      <c r="PGQ1" s="21"/>
      <c r="PGR1" s="21"/>
      <c r="PGS1" s="21"/>
      <c r="PGT1" s="21"/>
      <c r="PGU1" s="21"/>
      <c r="PGV1" s="21"/>
      <c r="PGW1" s="21"/>
      <c r="PGX1" s="21"/>
      <c r="PGY1" s="21"/>
      <c r="PGZ1" s="21"/>
      <c r="PHA1" s="21"/>
      <c r="PHB1" s="21"/>
      <c r="PHC1" s="21"/>
      <c r="PHD1" s="21"/>
      <c r="PHE1" s="21"/>
      <c r="PHF1" s="21"/>
      <c r="PHG1" s="21"/>
      <c r="PHH1" s="21"/>
      <c r="PHI1" s="21"/>
      <c r="PHJ1" s="21"/>
      <c r="PHK1" s="21"/>
      <c r="PHL1" s="21"/>
      <c r="PHM1" s="21"/>
      <c r="PHN1" s="21"/>
      <c r="PHO1" s="21"/>
      <c r="PHP1" s="21"/>
      <c r="PHQ1" s="21"/>
      <c r="PHR1" s="21"/>
      <c r="PHS1" s="21"/>
      <c r="PHT1" s="21"/>
      <c r="PHU1" s="21"/>
      <c r="PHV1" s="21"/>
      <c r="PHW1" s="21"/>
      <c r="PHX1" s="21"/>
      <c r="PHY1" s="21"/>
      <c r="PHZ1" s="21"/>
      <c r="PIA1" s="21"/>
      <c r="PIB1" s="21"/>
      <c r="PIC1" s="21"/>
      <c r="PID1" s="21"/>
      <c r="PIE1" s="21"/>
      <c r="PIF1" s="21"/>
      <c r="PIG1" s="21"/>
      <c r="PIH1" s="21"/>
      <c r="PII1" s="21"/>
      <c r="PIJ1" s="21"/>
      <c r="PIK1" s="21"/>
      <c r="PIL1" s="21"/>
      <c r="PIM1" s="21"/>
      <c r="PIN1" s="21"/>
      <c r="PIO1" s="21"/>
      <c r="PIP1" s="21"/>
      <c r="PIQ1" s="21"/>
      <c r="PIR1" s="21"/>
      <c r="PIS1" s="21"/>
      <c r="PIT1" s="21"/>
      <c r="PIU1" s="21"/>
      <c r="PIV1" s="21"/>
      <c r="PIW1" s="21"/>
      <c r="PIX1" s="21"/>
      <c r="PIY1" s="21"/>
      <c r="PIZ1" s="21"/>
      <c r="PJA1" s="21"/>
      <c r="PJB1" s="21"/>
      <c r="PJC1" s="21"/>
      <c r="PJD1" s="21"/>
      <c r="PJE1" s="21"/>
      <c r="PJF1" s="21"/>
      <c r="PJG1" s="21"/>
      <c r="PJH1" s="21"/>
      <c r="PJI1" s="21"/>
      <c r="PJJ1" s="21"/>
      <c r="PJK1" s="21"/>
      <c r="PJL1" s="21"/>
      <c r="PJM1" s="21"/>
      <c r="PJN1" s="21"/>
      <c r="PJO1" s="21"/>
      <c r="PJP1" s="21"/>
      <c r="PJQ1" s="21"/>
      <c r="PJR1" s="21"/>
      <c r="PJS1" s="21"/>
      <c r="PJT1" s="21"/>
      <c r="PJU1" s="21"/>
      <c r="PJV1" s="21"/>
      <c r="PJW1" s="21"/>
      <c r="PJX1" s="21"/>
      <c r="PJY1" s="21"/>
      <c r="PJZ1" s="21"/>
      <c r="PKA1" s="21"/>
      <c r="PKB1" s="21"/>
      <c r="PKC1" s="21"/>
      <c r="PKD1" s="21"/>
      <c r="PKE1" s="21"/>
      <c r="PKF1" s="21"/>
      <c r="PKG1" s="21"/>
      <c r="PKH1" s="21"/>
      <c r="PKI1" s="21"/>
      <c r="PKJ1" s="21"/>
      <c r="PKK1" s="21"/>
      <c r="PKL1" s="21"/>
      <c r="PKM1" s="21"/>
      <c r="PKN1" s="21"/>
      <c r="PKO1" s="21"/>
      <c r="PKP1" s="21"/>
      <c r="PKQ1" s="21"/>
      <c r="PKR1" s="21"/>
      <c r="PKS1" s="21"/>
      <c r="PKT1" s="21"/>
      <c r="PKU1" s="21"/>
      <c r="PKV1" s="21"/>
      <c r="PKW1" s="21"/>
      <c r="PKX1" s="21"/>
      <c r="PKY1" s="21"/>
      <c r="PKZ1" s="21"/>
      <c r="PLA1" s="21"/>
      <c r="PLB1" s="21"/>
      <c r="PLC1" s="21"/>
      <c r="PLD1" s="21"/>
      <c r="PLE1" s="21"/>
      <c r="PLF1" s="21"/>
      <c r="PLG1" s="21"/>
      <c r="PLH1" s="21"/>
      <c r="PLI1" s="21"/>
      <c r="PLJ1" s="21"/>
      <c r="PLK1" s="21"/>
      <c r="PLL1" s="21"/>
      <c r="PLM1" s="21"/>
      <c r="PLN1" s="21"/>
      <c r="PLO1" s="21"/>
      <c r="PLP1" s="21"/>
      <c r="PLQ1" s="21"/>
      <c r="PLR1" s="21"/>
      <c r="PLS1" s="21"/>
      <c r="PLT1" s="21"/>
      <c r="PLU1" s="21"/>
      <c r="PLV1" s="21"/>
      <c r="PLW1" s="21"/>
      <c r="PLX1" s="21"/>
      <c r="PLY1" s="21"/>
      <c r="PLZ1" s="21"/>
      <c r="PMA1" s="21"/>
      <c r="PMB1" s="21"/>
      <c r="PMC1" s="21"/>
      <c r="PMD1" s="21"/>
      <c r="PME1" s="21"/>
      <c r="PMF1" s="21"/>
      <c r="PMG1" s="21"/>
      <c r="PMH1" s="21"/>
      <c r="PMI1" s="21"/>
      <c r="PMJ1" s="21"/>
      <c r="PMK1" s="21"/>
      <c r="PML1" s="21"/>
      <c r="PMM1" s="21"/>
      <c r="PMN1" s="21"/>
      <c r="PMO1" s="21"/>
      <c r="PMP1" s="21"/>
      <c r="PMQ1" s="21"/>
      <c r="PMR1" s="21"/>
      <c r="PMS1" s="21"/>
      <c r="PMT1" s="21"/>
      <c r="PMU1" s="21"/>
      <c r="PMV1" s="21"/>
      <c r="PMW1" s="21"/>
      <c r="PMX1" s="21"/>
      <c r="PMY1" s="21"/>
      <c r="PMZ1" s="21"/>
      <c r="PNA1" s="21"/>
      <c r="PNB1" s="21"/>
      <c r="PNC1" s="21"/>
      <c r="PND1" s="21"/>
      <c r="PNE1" s="21"/>
      <c r="PNF1" s="21"/>
      <c r="PNG1" s="21"/>
      <c r="PNH1" s="21"/>
      <c r="PNI1" s="21"/>
      <c r="PNJ1" s="21"/>
      <c r="PNK1" s="21"/>
      <c r="PNL1" s="21"/>
      <c r="PNM1" s="21"/>
      <c r="PNN1" s="21"/>
      <c r="PNO1" s="21"/>
      <c r="PNP1" s="21"/>
      <c r="PNQ1" s="21"/>
      <c r="PNR1" s="21"/>
      <c r="PNS1" s="21"/>
      <c r="PNT1" s="21"/>
      <c r="PNU1" s="21"/>
      <c r="PNV1" s="21"/>
      <c r="PNW1" s="21"/>
      <c r="PNX1" s="21"/>
      <c r="PNY1" s="21"/>
      <c r="PNZ1" s="21"/>
      <c r="POA1" s="21"/>
      <c r="POB1" s="21"/>
      <c r="POC1" s="21"/>
      <c r="POD1" s="21"/>
      <c r="POE1" s="21"/>
      <c r="POF1" s="21"/>
      <c r="POG1" s="21"/>
      <c r="POH1" s="21"/>
      <c r="POI1" s="21"/>
      <c r="POJ1" s="21"/>
      <c r="POK1" s="21"/>
      <c r="POL1" s="21"/>
      <c r="POM1" s="21"/>
      <c r="PON1" s="21"/>
      <c r="POO1" s="21"/>
      <c r="POP1" s="21"/>
      <c r="POQ1" s="21"/>
      <c r="POR1" s="21"/>
      <c r="POS1" s="21"/>
      <c r="POT1" s="21"/>
      <c r="POU1" s="21"/>
      <c r="POV1" s="21"/>
      <c r="POW1" s="21"/>
      <c r="POX1" s="21"/>
      <c r="POY1" s="21"/>
      <c r="POZ1" s="21"/>
      <c r="PPA1" s="21"/>
      <c r="PPB1" s="21"/>
      <c r="PPC1" s="21"/>
      <c r="PPD1" s="21"/>
      <c r="PPE1" s="21"/>
      <c r="PPF1" s="21"/>
      <c r="PPG1" s="21"/>
      <c r="PPH1" s="21"/>
      <c r="PPI1" s="21"/>
      <c r="PPJ1" s="21"/>
      <c r="PPK1" s="21"/>
      <c r="PPL1" s="21"/>
      <c r="PPM1" s="21"/>
      <c r="PPN1" s="21"/>
      <c r="PPO1" s="21"/>
      <c r="PPP1" s="21"/>
      <c r="PPQ1" s="21"/>
      <c r="PPR1" s="21"/>
      <c r="PPS1" s="21"/>
      <c r="PPT1" s="21"/>
      <c r="PPU1" s="21"/>
      <c r="PPV1" s="21"/>
      <c r="PPW1" s="21"/>
      <c r="PPX1" s="21"/>
      <c r="PPY1" s="21"/>
      <c r="PPZ1" s="21"/>
      <c r="PQA1" s="21"/>
      <c r="PQB1" s="21"/>
      <c r="PQC1" s="21"/>
      <c r="PQD1" s="21"/>
      <c r="PQE1" s="21"/>
      <c r="PQF1" s="21"/>
      <c r="PQG1" s="21"/>
      <c r="PQH1" s="21"/>
      <c r="PQI1" s="21"/>
      <c r="PQJ1" s="21"/>
      <c r="PQK1" s="21"/>
      <c r="PQL1" s="21"/>
      <c r="PQM1" s="21"/>
      <c r="PQN1" s="21"/>
      <c r="PQO1" s="21"/>
      <c r="PQP1" s="21"/>
      <c r="PQQ1" s="21"/>
      <c r="PQR1" s="21"/>
      <c r="PQS1" s="21"/>
      <c r="PQT1" s="21"/>
      <c r="PQU1" s="21"/>
      <c r="PQV1" s="21"/>
      <c r="PQW1" s="21"/>
      <c r="PQX1" s="21"/>
      <c r="PQY1" s="21"/>
      <c r="PQZ1" s="21"/>
      <c r="PRA1" s="21"/>
      <c r="PRB1" s="21"/>
      <c r="PRC1" s="21"/>
      <c r="PRD1" s="21"/>
      <c r="PRE1" s="21"/>
      <c r="PRF1" s="21"/>
      <c r="PRG1" s="21"/>
      <c r="PRH1" s="21"/>
      <c r="PRI1" s="21"/>
      <c r="PRJ1" s="21"/>
      <c r="PRK1" s="21"/>
      <c r="PRL1" s="21"/>
      <c r="PRM1" s="21"/>
      <c r="PRN1" s="21"/>
      <c r="PRO1" s="21"/>
      <c r="PRP1" s="21"/>
      <c r="PRQ1" s="21"/>
      <c r="PRR1" s="21"/>
      <c r="PRS1" s="21"/>
      <c r="PRT1" s="21"/>
      <c r="PRU1" s="21"/>
      <c r="PRV1" s="21"/>
      <c r="PRW1" s="21"/>
      <c r="PRX1" s="21"/>
      <c r="PRY1" s="21"/>
      <c r="PRZ1" s="21"/>
      <c r="PSA1" s="21"/>
      <c r="PSB1" s="21"/>
      <c r="PSC1" s="21"/>
      <c r="PSD1" s="21"/>
      <c r="PSE1" s="21"/>
      <c r="PSF1" s="21"/>
      <c r="PSG1" s="21"/>
      <c r="PSH1" s="21"/>
      <c r="PSI1" s="21"/>
      <c r="PSJ1" s="21"/>
      <c r="PSK1" s="21"/>
      <c r="PSL1" s="21"/>
      <c r="PSM1" s="21"/>
      <c r="PSN1" s="21"/>
      <c r="PSO1" s="21"/>
      <c r="PSP1" s="21"/>
      <c r="PSQ1" s="21"/>
      <c r="PSR1" s="21"/>
      <c r="PSS1" s="21"/>
      <c r="PST1" s="21"/>
      <c r="PSU1" s="21"/>
      <c r="PSV1" s="21"/>
      <c r="PSW1" s="21"/>
      <c r="PSX1" s="21"/>
      <c r="PSY1" s="21"/>
      <c r="PSZ1" s="21"/>
      <c r="PTA1" s="21"/>
      <c r="PTB1" s="21"/>
      <c r="PTC1" s="21"/>
      <c r="PTD1" s="21"/>
      <c r="PTE1" s="21"/>
      <c r="PTF1" s="21"/>
      <c r="PTG1" s="21"/>
      <c r="PTH1" s="21"/>
      <c r="PTI1" s="21"/>
      <c r="PTJ1" s="21"/>
      <c r="PTK1" s="21"/>
      <c r="PTL1" s="21"/>
      <c r="PTM1" s="21"/>
      <c r="PTN1" s="21"/>
      <c r="PTO1" s="21"/>
      <c r="PTP1" s="21"/>
      <c r="PTQ1" s="21"/>
      <c r="PTR1" s="21"/>
      <c r="PTS1" s="21"/>
      <c r="PTT1" s="21"/>
      <c r="PTU1" s="21"/>
      <c r="PTV1" s="21"/>
      <c r="PTW1" s="21"/>
      <c r="PTX1" s="21"/>
      <c r="PTY1" s="21"/>
      <c r="PTZ1" s="21"/>
      <c r="PUA1" s="21"/>
      <c r="PUB1" s="21"/>
      <c r="PUC1" s="21"/>
      <c r="PUD1" s="21"/>
      <c r="PUE1" s="21"/>
      <c r="PUF1" s="21"/>
      <c r="PUG1" s="21"/>
      <c r="PUH1" s="21"/>
      <c r="PUI1" s="21"/>
      <c r="PUJ1" s="21"/>
      <c r="PUK1" s="21"/>
      <c r="PUL1" s="21"/>
      <c r="PUM1" s="21"/>
      <c r="PUN1" s="21"/>
      <c r="PUO1" s="21"/>
      <c r="PUP1" s="21"/>
      <c r="PUQ1" s="21"/>
      <c r="PUR1" s="21"/>
      <c r="PUS1" s="21"/>
      <c r="PUT1" s="21"/>
      <c r="PUU1" s="21"/>
      <c r="PUV1" s="21"/>
      <c r="PUW1" s="21"/>
      <c r="PUX1" s="21"/>
      <c r="PUY1" s="21"/>
      <c r="PUZ1" s="21"/>
      <c r="PVA1" s="21"/>
      <c r="PVB1" s="21"/>
      <c r="PVC1" s="21"/>
      <c r="PVD1" s="21"/>
      <c r="PVE1" s="21"/>
      <c r="PVF1" s="21"/>
      <c r="PVG1" s="21"/>
      <c r="PVH1" s="21"/>
      <c r="PVI1" s="21"/>
      <c r="PVJ1" s="21"/>
      <c r="PVK1" s="21"/>
      <c r="PVL1" s="21"/>
      <c r="PVM1" s="21"/>
      <c r="PVN1" s="21"/>
      <c r="PVO1" s="21"/>
      <c r="PVP1" s="21"/>
      <c r="PVQ1" s="21"/>
      <c r="PVR1" s="21"/>
      <c r="PVS1" s="21"/>
      <c r="PVT1" s="21"/>
      <c r="PVU1" s="21"/>
      <c r="PVV1" s="21"/>
      <c r="PVW1" s="21"/>
      <c r="PVX1" s="21"/>
      <c r="PVY1" s="21"/>
      <c r="PVZ1" s="21"/>
      <c r="PWA1" s="21"/>
      <c r="PWB1" s="21"/>
      <c r="PWC1" s="21"/>
      <c r="PWD1" s="21"/>
      <c r="PWE1" s="21"/>
      <c r="PWF1" s="21"/>
      <c r="PWG1" s="21"/>
      <c r="PWH1" s="21"/>
      <c r="PWI1" s="21"/>
      <c r="PWJ1" s="21"/>
      <c r="PWK1" s="21"/>
      <c r="PWL1" s="21"/>
      <c r="PWM1" s="21"/>
      <c r="PWN1" s="21"/>
      <c r="PWO1" s="21"/>
      <c r="PWP1" s="21"/>
      <c r="PWQ1" s="21"/>
      <c r="PWR1" s="21"/>
      <c r="PWS1" s="21"/>
      <c r="PWT1" s="21"/>
      <c r="PWU1" s="21"/>
      <c r="PWV1" s="21"/>
      <c r="PWW1" s="21"/>
      <c r="PWX1" s="21"/>
      <c r="PWY1" s="21"/>
      <c r="PWZ1" s="21"/>
      <c r="PXA1" s="21"/>
      <c r="PXB1" s="21"/>
      <c r="PXC1" s="21"/>
      <c r="PXD1" s="21"/>
      <c r="PXE1" s="21"/>
      <c r="PXF1" s="21"/>
      <c r="PXG1" s="21"/>
      <c r="PXH1" s="21"/>
      <c r="PXI1" s="21"/>
      <c r="PXJ1" s="21"/>
      <c r="PXK1" s="21"/>
      <c r="PXL1" s="21"/>
      <c r="PXM1" s="21"/>
      <c r="PXN1" s="21"/>
      <c r="PXO1" s="21"/>
      <c r="PXP1" s="21"/>
      <c r="PXQ1" s="21"/>
      <c r="PXR1" s="21"/>
      <c r="PXS1" s="21"/>
      <c r="PXT1" s="21"/>
      <c r="PXU1" s="21"/>
      <c r="PXV1" s="21"/>
      <c r="PXW1" s="21"/>
      <c r="PXX1" s="21"/>
      <c r="PXY1" s="21"/>
      <c r="PXZ1" s="21"/>
      <c r="PYA1" s="21"/>
      <c r="PYB1" s="21"/>
      <c r="PYC1" s="21"/>
      <c r="PYD1" s="21"/>
      <c r="PYE1" s="21"/>
      <c r="PYF1" s="21"/>
      <c r="PYG1" s="21"/>
      <c r="PYH1" s="21"/>
      <c r="PYI1" s="21"/>
      <c r="PYJ1" s="21"/>
      <c r="PYK1" s="21"/>
      <c r="PYL1" s="21"/>
      <c r="PYM1" s="21"/>
      <c r="PYN1" s="21"/>
      <c r="PYO1" s="21"/>
      <c r="PYP1" s="21"/>
      <c r="PYQ1" s="21"/>
      <c r="PYR1" s="21"/>
      <c r="PYS1" s="21"/>
      <c r="PYT1" s="21"/>
      <c r="PYU1" s="21"/>
      <c r="PYV1" s="21"/>
      <c r="PYW1" s="21"/>
      <c r="PYX1" s="21"/>
      <c r="PYY1" s="21"/>
      <c r="PYZ1" s="21"/>
      <c r="PZA1" s="21"/>
      <c r="PZB1" s="21"/>
      <c r="PZC1" s="21"/>
      <c r="PZD1" s="21"/>
      <c r="PZE1" s="21"/>
      <c r="PZF1" s="21"/>
      <c r="PZG1" s="21"/>
      <c r="PZH1" s="21"/>
      <c r="PZI1" s="21"/>
      <c r="PZJ1" s="21"/>
      <c r="PZK1" s="21"/>
      <c r="PZL1" s="21"/>
      <c r="PZM1" s="21"/>
      <c r="PZN1" s="21"/>
      <c r="PZO1" s="21"/>
      <c r="PZP1" s="21"/>
      <c r="PZQ1" s="21"/>
      <c r="PZR1" s="21"/>
      <c r="PZS1" s="21"/>
      <c r="PZT1" s="21"/>
      <c r="PZU1" s="21"/>
      <c r="PZV1" s="21"/>
      <c r="PZW1" s="21"/>
      <c r="PZX1" s="21"/>
      <c r="PZY1" s="21"/>
      <c r="PZZ1" s="21"/>
      <c r="QAA1" s="21"/>
      <c r="QAB1" s="21"/>
      <c r="QAC1" s="21"/>
      <c r="QAD1" s="21"/>
      <c r="QAE1" s="21"/>
      <c r="QAF1" s="21"/>
      <c r="QAG1" s="21"/>
      <c r="QAH1" s="21"/>
      <c r="QAI1" s="21"/>
      <c r="QAJ1" s="21"/>
      <c r="QAK1" s="21"/>
      <c r="QAL1" s="21"/>
      <c r="QAM1" s="21"/>
      <c r="QAN1" s="21"/>
      <c r="QAO1" s="21"/>
      <c r="QAP1" s="21"/>
      <c r="QAQ1" s="21"/>
      <c r="QAR1" s="21"/>
      <c r="QAS1" s="21"/>
      <c r="QAT1" s="21"/>
      <c r="QAU1" s="21"/>
      <c r="QAV1" s="21"/>
      <c r="QAW1" s="21"/>
      <c r="QAX1" s="21"/>
      <c r="QAY1" s="21"/>
      <c r="QAZ1" s="21"/>
      <c r="QBA1" s="21"/>
      <c r="QBB1" s="21"/>
      <c r="QBC1" s="21"/>
      <c r="QBD1" s="21"/>
      <c r="QBE1" s="21"/>
      <c r="QBF1" s="21"/>
      <c r="QBG1" s="21"/>
      <c r="QBH1" s="21"/>
      <c r="QBI1" s="21"/>
      <c r="QBJ1" s="21"/>
      <c r="QBK1" s="21"/>
      <c r="QBL1" s="21"/>
      <c r="QBM1" s="21"/>
      <c r="QBN1" s="21"/>
      <c r="QBO1" s="21"/>
      <c r="QBP1" s="21"/>
      <c r="QBQ1" s="21"/>
      <c r="QBR1" s="21"/>
      <c r="QBS1" s="21"/>
      <c r="QBT1" s="21"/>
      <c r="QBU1" s="21"/>
      <c r="QBV1" s="21"/>
      <c r="QBW1" s="21"/>
      <c r="QBX1" s="21"/>
      <c r="QBY1" s="21"/>
      <c r="QBZ1" s="21"/>
      <c r="QCA1" s="21"/>
      <c r="QCB1" s="21"/>
      <c r="QCC1" s="21"/>
      <c r="QCD1" s="21"/>
      <c r="QCE1" s="21"/>
      <c r="QCF1" s="21"/>
      <c r="QCG1" s="21"/>
      <c r="QCH1" s="21"/>
      <c r="QCI1" s="21"/>
      <c r="QCJ1" s="21"/>
      <c r="QCK1" s="21"/>
      <c r="QCL1" s="21"/>
      <c r="QCM1" s="21"/>
      <c r="QCN1" s="21"/>
      <c r="QCO1" s="21"/>
      <c r="QCP1" s="21"/>
      <c r="QCQ1" s="21"/>
      <c r="QCR1" s="21"/>
      <c r="QCS1" s="21"/>
      <c r="QCT1" s="21"/>
      <c r="QCU1" s="21"/>
      <c r="QCV1" s="21"/>
      <c r="QCW1" s="21"/>
      <c r="QCX1" s="21"/>
      <c r="QCY1" s="21"/>
      <c r="QCZ1" s="21"/>
      <c r="QDA1" s="21"/>
      <c r="QDB1" s="21"/>
      <c r="QDC1" s="21"/>
      <c r="QDD1" s="21"/>
      <c r="QDE1" s="21"/>
      <c r="QDF1" s="21"/>
      <c r="QDG1" s="21"/>
      <c r="QDH1" s="21"/>
      <c r="QDI1" s="21"/>
      <c r="QDJ1" s="21"/>
      <c r="QDK1" s="21"/>
      <c r="QDL1" s="21"/>
      <c r="QDM1" s="21"/>
      <c r="QDN1" s="21"/>
      <c r="QDO1" s="21"/>
      <c r="QDP1" s="21"/>
      <c r="QDQ1" s="21"/>
      <c r="QDR1" s="21"/>
      <c r="QDS1" s="21"/>
      <c r="QDT1" s="21"/>
      <c r="QDU1" s="21"/>
      <c r="QDV1" s="21"/>
      <c r="QDW1" s="21"/>
      <c r="QDX1" s="21"/>
      <c r="QDY1" s="21"/>
      <c r="QDZ1" s="21"/>
      <c r="QEA1" s="21"/>
      <c r="QEB1" s="21"/>
      <c r="QEC1" s="21"/>
      <c r="QED1" s="21"/>
      <c r="QEE1" s="21"/>
      <c r="QEF1" s="21"/>
      <c r="QEG1" s="21"/>
      <c r="QEH1" s="21"/>
      <c r="QEI1" s="21"/>
      <c r="QEJ1" s="21"/>
      <c r="QEK1" s="21"/>
      <c r="QEL1" s="21"/>
      <c r="QEM1" s="21"/>
      <c r="QEN1" s="21"/>
      <c r="QEO1" s="21"/>
      <c r="QEP1" s="21"/>
      <c r="QEQ1" s="21"/>
      <c r="QER1" s="21"/>
      <c r="QES1" s="21"/>
      <c r="QET1" s="21"/>
      <c r="QEU1" s="21"/>
      <c r="QEV1" s="21"/>
      <c r="QEW1" s="21"/>
      <c r="QEX1" s="21"/>
      <c r="QEY1" s="21"/>
      <c r="QEZ1" s="21"/>
      <c r="QFA1" s="21"/>
      <c r="QFB1" s="21"/>
      <c r="QFC1" s="21"/>
      <c r="QFD1" s="21"/>
      <c r="QFE1" s="21"/>
      <c r="QFF1" s="21"/>
      <c r="QFG1" s="21"/>
      <c r="QFH1" s="21"/>
      <c r="QFI1" s="21"/>
      <c r="QFJ1" s="21"/>
      <c r="QFK1" s="21"/>
      <c r="QFL1" s="21"/>
      <c r="QFM1" s="21"/>
      <c r="QFN1" s="21"/>
      <c r="QFO1" s="21"/>
      <c r="QFP1" s="21"/>
      <c r="QFQ1" s="21"/>
      <c r="QFR1" s="21"/>
      <c r="QFS1" s="21"/>
      <c r="QFT1" s="21"/>
      <c r="QFU1" s="21"/>
      <c r="QFV1" s="21"/>
      <c r="QFW1" s="21"/>
      <c r="QFX1" s="21"/>
      <c r="QFY1" s="21"/>
      <c r="QFZ1" s="21"/>
      <c r="QGA1" s="21"/>
      <c r="QGB1" s="21"/>
      <c r="QGC1" s="21"/>
      <c r="QGD1" s="21"/>
      <c r="QGE1" s="21"/>
      <c r="QGF1" s="21"/>
      <c r="QGG1" s="21"/>
      <c r="QGH1" s="21"/>
      <c r="QGI1" s="21"/>
      <c r="QGJ1" s="21"/>
      <c r="QGK1" s="21"/>
      <c r="QGL1" s="21"/>
      <c r="QGM1" s="21"/>
      <c r="QGN1" s="21"/>
      <c r="QGO1" s="21"/>
      <c r="QGP1" s="21"/>
      <c r="QGQ1" s="21"/>
      <c r="QGR1" s="21"/>
      <c r="QGS1" s="21"/>
      <c r="QGT1" s="21"/>
      <c r="QGU1" s="21"/>
      <c r="QGV1" s="21"/>
      <c r="QGW1" s="21"/>
      <c r="QGX1" s="21"/>
      <c r="QGY1" s="21"/>
      <c r="QGZ1" s="21"/>
      <c r="QHA1" s="21"/>
      <c r="QHB1" s="21"/>
      <c r="QHC1" s="21"/>
      <c r="QHD1" s="21"/>
      <c r="QHE1" s="21"/>
      <c r="QHF1" s="21"/>
      <c r="QHG1" s="21"/>
      <c r="QHH1" s="21"/>
      <c r="QHI1" s="21"/>
      <c r="QHJ1" s="21"/>
      <c r="QHK1" s="21"/>
      <c r="QHL1" s="21"/>
      <c r="QHM1" s="21"/>
      <c r="QHN1" s="21"/>
      <c r="QHO1" s="21"/>
      <c r="QHP1" s="21"/>
      <c r="QHQ1" s="21"/>
      <c r="QHR1" s="21"/>
      <c r="QHS1" s="21"/>
      <c r="QHT1" s="21"/>
      <c r="QHU1" s="21"/>
      <c r="QHV1" s="21"/>
      <c r="QHW1" s="21"/>
      <c r="QHX1" s="21"/>
      <c r="QHY1" s="21"/>
      <c r="QHZ1" s="21"/>
      <c r="QIA1" s="21"/>
      <c r="QIB1" s="21"/>
      <c r="QIC1" s="21"/>
      <c r="QID1" s="21"/>
      <c r="QIE1" s="21"/>
      <c r="QIF1" s="21"/>
      <c r="QIG1" s="21"/>
      <c r="QIH1" s="21"/>
      <c r="QII1" s="21"/>
      <c r="QIJ1" s="21"/>
      <c r="QIK1" s="21"/>
      <c r="QIL1" s="21"/>
      <c r="QIM1" s="21"/>
      <c r="QIN1" s="21"/>
      <c r="QIO1" s="21"/>
      <c r="QIP1" s="21"/>
      <c r="QIQ1" s="21"/>
      <c r="QIR1" s="21"/>
      <c r="QIS1" s="21"/>
      <c r="QIT1" s="21"/>
      <c r="QIU1" s="21"/>
      <c r="QIV1" s="21"/>
      <c r="QIW1" s="21"/>
      <c r="QIX1" s="21"/>
      <c r="QIY1" s="21"/>
      <c r="QIZ1" s="21"/>
      <c r="QJA1" s="21"/>
      <c r="QJB1" s="21"/>
      <c r="QJC1" s="21"/>
      <c r="QJD1" s="21"/>
      <c r="QJE1" s="21"/>
      <c r="QJF1" s="21"/>
      <c r="QJG1" s="21"/>
      <c r="QJH1" s="21"/>
      <c r="QJI1" s="21"/>
      <c r="QJJ1" s="21"/>
      <c r="QJK1" s="21"/>
      <c r="QJL1" s="21"/>
      <c r="QJM1" s="21"/>
      <c r="QJN1" s="21"/>
      <c r="QJO1" s="21"/>
      <c r="QJP1" s="21"/>
      <c r="QJQ1" s="21"/>
      <c r="QJR1" s="21"/>
      <c r="QJS1" s="21"/>
      <c r="QJT1" s="21"/>
      <c r="QJU1" s="21"/>
      <c r="QJV1" s="21"/>
      <c r="QJW1" s="21"/>
      <c r="QJX1" s="21"/>
      <c r="QJY1" s="21"/>
      <c r="QJZ1" s="21"/>
      <c r="QKA1" s="21"/>
      <c r="QKB1" s="21"/>
      <c r="QKC1" s="21"/>
      <c r="QKD1" s="21"/>
      <c r="QKE1" s="21"/>
      <c r="QKF1" s="21"/>
      <c r="QKG1" s="21"/>
      <c r="QKH1" s="21"/>
      <c r="QKI1" s="21"/>
      <c r="QKJ1" s="21"/>
      <c r="QKK1" s="21"/>
      <c r="QKL1" s="21"/>
      <c r="QKM1" s="21"/>
      <c r="QKN1" s="21"/>
      <c r="QKO1" s="21"/>
      <c r="QKP1" s="21"/>
      <c r="QKQ1" s="21"/>
      <c r="QKR1" s="21"/>
      <c r="QKS1" s="21"/>
      <c r="QKT1" s="21"/>
      <c r="QKU1" s="21"/>
      <c r="QKV1" s="21"/>
      <c r="QKW1" s="21"/>
      <c r="QKX1" s="21"/>
      <c r="QKY1" s="21"/>
      <c r="QKZ1" s="21"/>
      <c r="QLA1" s="21"/>
      <c r="QLB1" s="21"/>
      <c r="QLC1" s="21"/>
      <c r="QLD1" s="21"/>
      <c r="QLE1" s="21"/>
      <c r="QLF1" s="21"/>
      <c r="QLG1" s="21"/>
      <c r="QLH1" s="21"/>
      <c r="QLI1" s="21"/>
      <c r="QLJ1" s="21"/>
      <c r="QLK1" s="21"/>
      <c r="QLL1" s="21"/>
      <c r="QLM1" s="21"/>
      <c r="QLN1" s="21"/>
      <c r="QLO1" s="21"/>
      <c r="QLP1" s="21"/>
      <c r="QLQ1" s="21"/>
      <c r="QLR1" s="21"/>
      <c r="QLS1" s="21"/>
      <c r="QLT1" s="21"/>
      <c r="QLU1" s="21"/>
      <c r="QLV1" s="21"/>
      <c r="QLW1" s="21"/>
      <c r="QLX1" s="21"/>
      <c r="QLY1" s="21"/>
      <c r="QLZ1" s="21"/>
      <c r="QMA1" s="21"/>
      <c r="QMB1" s="21"/>
      <c r="QMC1" s="21"/>
      <c r="QMD1" s="21"/>
      <c r="QME1" s="21"/>
      <c r="QMF1" s="21"/>
      <c r="QMG1" s="21"/>
      <c r="QMH1" s="21"/>
      <c r="QMI1" s="21"/>
      <c r="QMJ1" s="21"/>
      <c r="QMK1" s="21"/>
      <c r="QML1" s="21"/>
      <c r="QMM1" s="21"/>
      <c r="QMN1" s="21"/>
      <c r="QMO1" s="21"/>
      <c r="QMP1" s="21"/>
      <c r="QMQ1" s="21"/>
      <c r="QMR1" s="21"/>
      <c r="QMS1" s="21"/>
      <c r="QMT1" s="21"/>
      <c r="QMU1" s="21"/>
      <c r="QMV1" s="21"/>
      <c r="QMW1" s="21"/>
      <c r="QMX1" s="21"/>
      <c r="QMY1" s="21"/>
      <c r="QMZ1" s="21"/>
      <c r="QNA1" s="21"/>
      <c r="QNB1" s="21"/>
      <c r="QNC1" s="21"/>
      <c r="QND1" s="21"/>
      <c r="QNE1" s="21"/>
      <c r="QNF1" s="21"/>
      <c r="QNG1" s="21"/>
      <c r="QNH1" s="21"/>
      <c r="QNI1" s="21"/>
      <c r="QNJ1" s="21"/>
      <c r="QNK1" s="21"/>
      <c r="QNL1" s="21"/>
      <c r="QNM1" s="21"/>
      <c r="QNN1" s="21"/>
      <c r="QNO1" s="21"/>
      <c r="QNP1" s="21"/>
      <c r="QNQ1" s="21"/>
      <c r="QNR1" s="21"/>
      <c r="QNS1" s="21"/>
      <c r="QNT1" s="21"/>
      <c r="QNU1" s="21"/>
      <c r="QNV1" s="21"/>
      <c r="QNW1" s="21"/>
      <c r="QNX1" s="21"/>
      <c r="QNY1" s="21"/>
      <c r="QNZ1" s="21"/>
      <c r="QOA1" s="21"/>
      <c r="QOB1" s="21"/>
      <c r="QOC1" s="21"/>
      <c r="QOD1" s="21"/>
      <c r="QOE1" s="21"/>
      <c r="QOF1" s="21"/>
      <c r="QOG1" s="21"/>
      <c r="QOH1" s="21"/>
      <c r="QOI1" s="21"/>
      <c r="QOJ1" s="21"/>
      <c r="QOK1" s="21"/>
      <c r="QOL1" s="21"/>
      <c r="QOM1" s="21"/>
      <c r="QON1" s="21"/>
      <c r="QOO1" s="21"/>
      <c r="QOP1" s="21"/>
      <c r="QOQ1" s="21"/>
      <c r="QOR1" s="21"/>
      <c r="QOS1" s="21"/>
      <c r="QOT1" s="21"/>
      <c r="QOU1" s="21"/>
      <c r="QOV1" s="21"/>
      <c r="QOW1" s="21"/>
      <c r="QOX1" s="21"/>
      <c r="QOY1" s="21"/>
      <c r="QOZ1" s="21"/>
      <c r="QPA1" s="21"/>
      <c r="QPB1" s="21"/>
      <c r="QPC1" s="21"/>
      <c r="QPD1" s="21"/>
      <c r="QPE1" s="21"/>
      <c r="QPF1" s="21"/>
      <c r="QPG1" s="21"/>
      <c r="QPH1" s="21"/>
      <c r="QPI1" s="21"/>
      <c r="QPJ1" s="21"/>
      <c r="QPK1" s="21"/>
      <c r="QPL1" s="21"/>
      <c r="QPM1" s="21"/>
      <c r="QPN1" s="21"/>
      <c r="QPO1" s="21"/>
      <c r="QPP1" s="21"/>
      <c r="QPQ1" s="21"/>
      <c r="QPR1" s="21"/>
      <c r="QPS1" s="21"/>
      <c r="QPT1" s="21"/>
      <c r="QPU1" s="21"/>
      <c r="QPV1" s="21"/>
      <c r="QPW1" s="21"/>
      <c r="QPX1" s="21"/>
      <c r="QPY1" s="21"/>
      <c r="QPZ1" s="21"/>
      <c r="QQA1" s="21"/>
      <c r="QQB1" s="21"/>
      <c r="QQC1" s="21"/>
      <c r="QQD1" s="21"/>
      <c r="QQE1" s="21"/>
      <c r="QQF1" s="21"/>
      <c r="QQG1" s="21"/>
      <c r="QQH1" s="21"/>
      <c r="QQI1" s="21"/>
      <c r="QQJ1" s="21"/>
      <c r="QQK1" s="21"/>
      <c r="QQL1" s="21"/>
      <c r="QQM1" s="21"/>
      <c r="QQN1" s="21"/>
      <c r="QQO1" s="21"/>
      <c r="QQP1" s="21"/>
      <c r="QQQ1" s="21"/>
      <c r="QQR1" s="21"/>
      <c r="QQS1" s="21"/>
      <c r="QQT1" s="21"/>
      <c r="QQU1" s="21"/>
      <c r="QQV1" s="21"/>
      <c r="QQW1" s="21"/>
      <c r="QQX1" s="21"/>
      <c r="QQY1" s="21"/>
      <c r="QQZ1" s="21"/>
      <c r="QRA1" s="21"/>
      <c r="QRB1" s="21"/>
      <c r="QRC1" s="21"/>
      <c r="QRD1" s="21"/>
      <c r="QRE1" s="21"/>
      <c r="QRF1" s="21"/>
      <c r="QRG1" s="21"/>
      <c r="QRH1" s="21"/>
      <c r="QRI1" s="21"/>
      <c r="QRJ1" s="21"/>
      <c r="QRK1" s="21"/>
      <c r="QRL1" s="21"/>
      <c r="QRM1" s="21"/>
      <c r="QRN1" s="21"/>
      <c r="QRO1" s="21"/>
      <c r="QRP1" s="21"/>
      <c r="QRQ1" s="21"/>
      <c r="QRR1" s="21"/>
      <c r="QRS1" s="21"/>
      <c r="QRT1" s="21"/>
      <c r="QRU1" s="21"/>
      <c r="QRV1" s="21"/>
      <c r="QRW1" s="21"/>
      <c r="QRX1" s="21"/>
      <c r="QRY1" s="21"/>
      <c r="QRZ1" s="21"/>
      <c r="QSA1" s="21"/>
      <c r="QSB1" s="21"/>
      <c r="QSC1" s="21"/>
      <c r="QSD1" s="21"/>
      <c r="QSE1" s="21"/>
      <c r="QSF1" s="21"/>
      <c r="QSG1" s="21"/>
      <c r="QSH1" s="21"/>
      <c r="QSI1" s="21"/>
      <c r="QSJ1" s="21"/>
      <c r="QSK1" s="21"/>
      <c r="QSL1" s="21"/>
      <c r="QSM1" s="21"/>
      <c r="QSN1" s="21"/>
      <c r="QSO1" s="21"/>
      <c r="QSP1" s="21"/>
      <c r="QSQ1" s="21"/>
      <c r="QSR1" s="21"/>
      <c r="QSS1" s="21"/>
      <c r="QST1" s="21"/>
      <c r="QSU1" s="21"/>
      <c r="QSV1" s="21"/>
      <c r="QSW1" s="21"/>
      <c r="QSX1" s="21"/>
      <c r="QSY1" s="21"/>
      <c r="QSZ1" s="21"/>
      <c r="QTA1" s="21"/>
      <c r="QTB1" s="21"/>
      <c r="QTC1" s="21"/>
      <c r="QTD1" s="21"/>
      <c r="QTE1" s="21"/>
      <c r="QTF1" s="21"/>
      <c r="QTG1" s="21"/>
      <c r="QTH1" s="21"/>
      <c r="QTI1" s="21"/>
      <c r="QTJ1" s="21"/>
      <c r="QTK1" s="21"/>
      <c r="QTL1" s="21"/>
      <c r="QTM1" s="21"/>
      <c r="QTN1" s="21"/>
      <c r="QTO1" s="21"/>
      <c r="QTP1" s="21"/>
      <c r="QTQ1" s="21"/>
      <c r="QTR1" s="21"/>
      <c r="QTS1" s="21"/>
      <c r="QTT1" s="21"/>
      <c r="QTU1" s="21"/>
      <c r="QTV1" s="21"/>
      <c r="QTW1" s="21"/>
      <c r="QTX1" s="21"/>
      <c r="QTY1" s="21"/>
      <c r="QTZ1" s="21"/>
      <c r="QUA1" s="21"/>
      <c r="QUB1" s="21"/>
      <c r="QUC1" s="21"/>
      <c r="QUD1" s="21"/>
      <c r="QUE1" s="21"/>
      <c r="QUF1" s="21"/>
      <c r="QUG1" s="21"/>
      <c r="QUH1" s="21"/>
      <c r="QUI1" s="21"/>
      <c r="QUJ1" s="21"/>
      <c r="QUK1" s="21"/>
      <c r="QUL1" s="21"/>
      <c r="QUM1" s="21"/>
      <c r="QUN1" s="21"/>
      <c r="QUO1" s="21"/>
      <c r="QUP1" s="21"/>
      <c r="QUQ1" s="21"/>
      <c r="QUR1" s="21"/>
      <c r="QUS1" s="21"/>
      <c r="QUT1" s="21"/>
      <c r="QUU1" s="21"/>
      <c r="QUV1" s="21"/>
      <c r="QUW1" s="21"/>
      <c r="QUX1" s="21"/>
      <c r="QUY1" s="21"/>
      <c r="QUZ1" s="21"/>
      <c r="QVA1" s="21"/>
      <c r="QVB1" s="21"/>
      <c r="QVC1" s="21"/>
      <c r="QVD1" s="21"/>
      <c r="QVE1" s="21"/>
      <c r="QVF1" s="21"/>
      <c r="QVG1" s="21"/>
      <c r="QVH1" s="21"/>
      <c r="QVI1" s="21"/>
      <c r="QVJ1" s="21"/>
      <c r="QVK1" s="21"/>
      <c r="QVL1" s="21"/>
      <c r="QVM1" s="21"/>
      <c r="QVN1" s="21"/>
      <c r="QVO1" s="21"/>
      <c r="QVP1" s="21"/>
      <c r="QVQ1" s="21"/>
      <c r="QVR1" s="21"/>
      <c r="QVS1" s="21"/>
      <c r="QVT1" s="21"/>
      <c r="QVU1" s="21"/>
      <c r="QVV1" s="21"/>
      <c r="QVW1" s="21"/>
      <c r="QVX1" s="21"/>
      <c r="QVY1" s="21"/>
      <c r="QVZ1" s="21"/>
      <c r="QWA1" s="21"/>
      <c r="QWB1" s="21"/>
      <c r="QWC1" s="21"/>
      <c r="QWD1" s="21"/>
      <c r="QWE1" s="21"/>
      <c r="QWF1" s="21"/>
      <c r="QWG1" s="21"/>
      <c r="QWH1" s="21"/>
      <c r="QWI1" s="21"/>
      <c r="QWJ1" s="21"/>
      <c r="QWK1" s="21"/>
      <c r="QWL1" s="21"/>
      <c r="QWM1" s="21"/>
      <c r="QWN1" s="21"/>
      <c r="QWO1" s="21"/>
      <c r="QWP1" s="21"/>
      <c r="QWQ1" s="21"/>
      <c r="QWR1" s="21"/>
      <c r="QWS1" s="21"/>
      <c r="QWT1" s="21"/>
      <c r="QWU1" s="21"/>
      <c r="QWV1" s="21"/>
      <c r="QWW1" s="21"/>
      <c r="QWX1" s="21"/>
      <c r="QWY1" s="21"/>
      <c r="QWZ1" s="21"/>
      <c r="QXA1" s="21"/>
      <c r="QXB1" s="21"/>
      <c r="QXC1" s="21"/>
      <c r="QXD1" s="21"/>
      <c r="QXE1" s="21"/>
      <c r="QXF1" s="21"/>
      <c r="QXG1" s="21"/>
      <c r="QXH1" s="21"/>
      <c r="QXI1" s="21"/>
      <c r="QXJ1" s="21"/>
      <c r="QXK1" s="21"/>
      <c r="QXL1" s="21"/>
      <c r="QXM1" s="21"/>
      <c r="QXN1" s="21"/>
      <c r="QXO1" s="21"/>
      <c r="QXP1" s="21"/>
      <c r="QXQ1" s="21"/>
      <c r="QXR1" s="21"/>
      <c r="QXS1" s="21"/>
      <c r="QXT1" s="21"/>
      <c r="QXU1" s="21"/>
      <c r="QXV1" s="21"/>
      <c r="QXW1" s="21"/>
      <c r="QXX1" s="21"/>
      <c r="QXY1" s="21"/>
      <c r="QXZ1" s="21"/>
      <c r="QYA1" s="21"/>
      <c r="QYB1" s="21"/>
      <c r="QYC1" s="21"/>
      <c r="QYD1" s="21"/>
      <c r="QYE1" s="21"/>
      <c r="QYF1" s="21"/>
      <c r="QYG1" s="21"/>
      <c r="QYH1" s="21"/>
      <c r="QYI1" s="21"/>
      <c r="QYJ1" s="21"/>
      <c r="QYK1" s="21"/>
      <c r="QYL1" s="21"/>
      <c r="QYM1" s="21"/>
      <c r="QYN1" s="21"/>
      <c r="QYO1" s="21"/>
      <c r="QYP1" s="21"/>
      <c r="QYQ1" s="21"/>
      <c r="QYR1" s="21"/>
      <c r="QYS1" s="21"/>
      <c r="QYT1" s="21"/>
      <c r="QYU1" s="21"/>
      <c r="QYV1" s="21"/>
      <c r="QYW1" s="21"/>
      <c r="QYX1" s="21"/>
      <c r="QYY1" s="21"/>
      <c r="QYZ1" s="21"/>
      <c r="QZA1" s="21"/>
      <c r="QZB1" s="21"/>
      <c r="QZC1" s="21"/>
      <c r="QZD1" s="21"/>
      <c r="QZE1" s="21"/>
      <c r="QZF1" s="21"/>
      <c r="QZG1" s="21"/>
      <c r="QZH1" s="21"/>
      <c r="QZI1" s="21"/>
      <c r="QZJ1" s="21"/>
      <c r="QZK1" s="21"/>
      <c r="QZL1" s="21"/>
      <c r="QZM1" s="21"/>
      <c r="QZN1" s="21"/>
      <c r="QZO1" s="21"/>
      <c r="QZP1" s="21"/>
      <c r="QZQ1" s="21"/>
      <c r="QZR1" s="21"/>
      <c r="QZS1" s="21"/>
      <c r="QZT1" s="21"/>
      <c r="QZU1" s="21"/>
      <c r="QZV1" s="21"/>
      <c r="QZW1" s="21"/>
      <c r="QZX1" s="21"/>
      <c r="QZY1" s="21"/>
      <c r="QZZ1" s="21"/>
      <c r="RAA1" s="21"/>
      <c r="RAB1" s="21"/>
      <c r="RAC1" s="21"/>
      <c r="RAD1" s="21"/>
      <c r="RAE1" s="21"/>
      <c r="RAF1" s="21"/>
      <c r="RAG1" s="21"/>
      <c r="RAH1" s="21"/>
      <c r="RAI1" s="21"/>
      <c r="RAJ1" s="21"/>
      <c r="RAK1" s="21"/>
      <c r="RAL1" s="21"/>
      <c r="RAM1" s="21"/>
      <c r="RAN1" s="21"/>
      <c r="RAO1" s="21"/>
      <c r="RAP1" s="21"/>
      <c r="RAQ1" s="21"/>
      <c r="RAR1" s="21"/>
      <c r="RAS1" s="21"/>
      <c r="RAT1" s="21"/>
      <c r="RAU1" s="21"/>
      <c r="RAV1" s="21"/>
      <c r="RAW1" s="21"/>
      <c r="RAX1" s="21"/>
      <c r="RAY1" s="21"/>
      <c r="RAZ1" s="21"/>
      <c r="RBA1" s="21"/>
      <c r="RBB1" s="21"/>
      <c r="RBC1" s="21"/>
      <c r="RBD1" s="21"/>
      <c r="RBE1" s="21"/>
      <c r="RBF1" s="21"/>
      <c r="RBG1" s="21"/>
      <c r="RBH1" s="21"/>
      <c r="RBI1" s="21"/>
      <c r="RBJ1" s="21"/>
      <c r="RBK1" s="21"/>
      <c r="RBL1" s="21"/>
      <c r="RBM1" s="21"/>
      <c r="RBN1" s="21"/>
      <c r="RBO1" s="21"/>
      <c r="RBP1" s="21"/>
      <c r="RBQ1" s="21"/>
      <c r="RBR1" s="21"/>
      <c r="RBS1" s="21"/>
      <c r="RBT1" s="21"/>
      <c r="RBU1" s="21"/>
      <c r="RBV1" s="21"/>
      <c r="RBW1" s="21"/>
      <c r="RBX1" s="21"/>
      <c r="RBY1" s="21"/>
      <c r="RBZ1" s="21"/>
      <c r="RCA1" s="21"/>
      <c r="RCB1" s="21"/>
      <c r="RCC1" s="21"/>
      <c r="RCD1" s="21"/>
      <c r="RCE1" s="21"/>
      <c r="RCF1" s="21"/>
      <c r="RCG1" s="21"/>
      <c r="RCH1" s="21"/>
      <c r="RCI1" s="21"/>
      <c r="RCJ1" s="21"/>
      <c r="RCK1" s="21"/>
      <c r="RCL1" s="21"/>
      <c r="RCM1" s="21"/>
      <c r="RCN1" s="21"/>
      <c r="RCO1" s="21"/>
      <c r="RCP1" s="21"/>
      <c r="RCQ1" s="21"/>
      <c r="RCR1" s="21"/>
      <c r="RCS1" s="21"/>
      <c r="RCT1" s="21"/>
      <c r="RCU1" s="21"/>
      <c r="RCV1" s="21"/>
      <c r="RCW1" s="21"/>
      <c r="RCX1" s="21"/>
      <c r="RCY1" s="21"/>
      <c r="RCZ1" s="21"/>
      <c r="RDA1" s="21"/>
      <c r="RDB1" s="21"/>
      <c r="RDC1" s="21"/>
      <c r="RDD1" s="21"/>
      <c r="RDE1" s="21"/>
      <c r="RDF1" s="21"/>
      <c r="RDG1" s="21"/>
      <c r="RDH1" s="21"/>
      <c r="RDI1" s="21"/>
      <c r="RDJ1" s="21"/>
      <c r="RDK1" s="21"/>
      <c r="RDL1" s="21"/>
      <c r="RDM1" s="21"/>
      <c r="RDN1" s="21"/>
      <c r="RDO1" s="21"/>
      <c r="RDP1" s="21"/>
      <c r="RDQ1" s="21"/>
      <c r="RDR1" s="21"/>
      <c r="RDS1" s="21"/>
      <c r="RDT1" s="21"/>
      <c r="RDU1" s="21"/>
      <c r="RDV1" s="21"/>
      <c r="RDW1" s="21"/>
      <c r="RDX1" s="21"/>
      <c r="RDY1" s="21"/>
      <c r="RDZ1" s="21"/>
      <c r="REA1" s="21"/>
      <c r="REB1" s="21"/>
      <c r="REC1" s="21"/>
      <c r="RED1" s="21"/>
      <c r="REE1" s="21"/>
      <c r="REF1" s="21"/>
      <c r="REG1" s="21"/>
      <c r="REH1" s="21"/>
      <c r="REI1" s="21"/>
      <c r="REJ1" s="21"/>
      <c r="REK1" s="21"/>
      <c r="REL1" s="21"/>
      <c r="REM1" s="21"/>
      <c r="REN1" s="21"/>
      <c r="REO1" s="21"/>
      <c r="REP1" s="21"/>
      <c r="REQ1" s="21"/>
      <c r="RER1" s="21"/>
      <c r="RES1" s="21"/>
      <c r="RET1" s="21"/>
      <c r="REU1" s="21"/>
      <c r="REV1" s="21"/>
      <c r="REW1" s="21"/>
      <c r="REX1" s="21"/>
      <c r="REY1" s="21"/>
      <c r="REZ1" s="21"/>
      <c r="RFA1" s="21"/>
      <c r="RFB1" s="21"/>
      <c r="RFC1" s="21"/>
      <c r="RFD1" s="21"/>
      <c r="RFE1" s="21"/>
      <c r="RFF1" s="21"/>
      <c r="RFG1" s="21"/>
      <c r="RFH1" s="21"/>
      <c r="RFI1" s="21"/>
      <c r="RFJ1" s="21"/>
      <c r="RFK1" s="21"/>
      <c r="RFL1" s="21"/>
      <c r="RFM1" s="21"/>
      <c r="RFN1" s="21"/>
      <c r="RFO1" s="21"/>
      <c r="RFP1" s="21"/>
      <c r="RFQ1" s="21"/>
      <c r="RFR1" s="21"/>
      <c r="RFS1" s="21"/>
      <c r="RFT1" s="21"/>
      <c r="RFU1" s="21"/>
      <c r="RFV1" s="21"/>
      <c r="RFW1" s="21"/>
      <c r="RFX1" s="21"/>
      <c r="RFY1" s="21"/>
      <c r="RFZ1" s="21"/>
      <c r="RGA1" s="21"/>
      <c r="RGB1" s="21"/>
      <c r="RGC1" s="21"/>
      <c r="RGD1" s="21"/>
      <c r="RGE1" s="21"/>
      <c r="RGF1" s="21"/>
      <c r="RGG1" s="21"/>
      <c r="RGH1" s="21"/>
      <c r="RGI1" s="21"/>
      <c r="RGJ1" s="21"/>
      <c r="RGK1" s="21"/>
      <c r="RGL1" s="21"/>
      <c r="RGM1" s="21"/>
      <c r="RGN1" s="21"/>
      <c r="RGO1" s="21"/>
      <c r="RGP1" s="21"/>
      <c r="RGQ1" s="21"/>
      <c r="RGR1" s="21"/>
      <c r="RGS1" s="21"/>
      <c r="RGT1" s="21"/>
      <c r="RGU1" s="21"/>
      <c r="RGV1" s="21"/>
      <c r="RGW1" s="21"/>
      <c r="RGX1" s="21"/>
      <c r="RGY1" s="21"/>
      <c r="RGZ1" s="21"/>
      <c r="RHA1" s="21"/>
      <c r="RHB1" s="21"/>
      <c r="RHC1" s="21"/>
      <c r="RHD1" s="21"/>
      <c r="RHE1" s="21"/>
      <c r="RHF1" s="21"/>
      <c r="RHG1" s="21"/>
      <c r="RHH1" s="21"/>
      <c r="RHI1" s="21"/>
      <c r="RHJ1" s="21"/>
      <c r="RHK1" s="21"/>
      <c r="RHL1" s="21"/>
      <c r="RHM1" s="21"/>
      <c r="RHN1" s="21"/>
      <c r="RHO1" s="21"/>
      <c r="RHP1" s="21"/>
      <c r="RHQ1" s="21"/>
      <c r="RHR1" s="21"/>
      <c r="RHS1" s="21"/>
      <c r="RHT1" s="21"/>
      <c r="RHU1" s="21"/>
      <c r="RHV1" s="21"/>
      <c r="RHW1" s="21"/>
      <c r="RHX1" s="21"/>
      <c r="RHY1" s="21"/>
      <c r="RHZ1" s="21"/>
      <c r="RIA1" s="21"/>
      <c r="RIB1" s="21"/>
      <c r="RIC1" s="21"/>
      <c r="RID1" s="21"/>
      <c r="RIE1" s="21"/>
      <c r="RIF1" s="21"/>
      <c r="RIG1" s="21"/>
      <c r="RIH1" s="21"/>
      <c r="RII1" s="21"/>
      <c r="RIJ1" s="21"/>
      <c r="RIK1" s="21"/>
      <c r="RIL1" s="21"/>
      <c r="RIM1" s="21"/>
      <c r="RIN1" s="21"/>
      <c r="RIO1" s="21"/>
      <c r="RIP1" s="21"/>
      <c r="RIQ1" s="21"/>
      <c r="RIR1" s="21"/>
      <c r="RIS1" s="21"/>
      <c r="RIT1" s="21"/>
      <c r="RIU1" s="21"/>
      <c r="RIV1" s="21"/>
      <c r="RIW1" s="21"/>
      <c r="RIX1" s="21"/>
      <c r="RIY1" s="21"/>
      <c r="RIZ1" s="21"/>
      <c r="RJA1" s="21"/>
      <c r="RJB1" s="21"/>
      <c r="RJC1" s="21"/>
      <c r="RJD1" s="21"/>
      <c r="RJE1" s="21"/>
      <c r="RJF1" s="21"/>
      <c r="RJG1" s="21"/>
      <c r="RJH1" s="21"/>
      <c r="RJI1" s="21"/>
      <c r="RJJ1" s="21"/>
      <c r="RJK1" s="21"/>
      <c r="RJL1" s="21"/>
      <c r="RJM1" s="21"/>
      <c r="RJN1" s="21"/>
      <c r="RJO1" s="21"/>
      <c r="RJP1" s="21"/>
      <c r="RJQ1" s="21"/>
      <c r="RJR1" s="21"/>
      <c r="RJS1" s="21"/>
      <c r="RJT1" s="21"/>
      <c r="RJU1" s="21"/>
      <c r="RJV1" s="21"/>
      <c r="RJW1" s="21"/>
      <c r="RJX1" s="21"/>
      <c r="RJY1" s="21"/>
      <c r="RJZ1" s="21"/>
      <c r="RKA1" s="21"/>
      <c r="RKB1" s="21"/>
      <c r="RKC1" s="21"/>
      <c r="RKD1" s="21"/>
      <c r="RKE1" s="21"/>
      <c r="RKF1" s="21"/>
      <c r="RKG1" s="21"/>
      <c r="RKH1" s="21"/>
      <c r="RKI1" s="21"/>
      <c r="RKJ1" s="21"/>
      <c r="RKK1" s="21"/>
      <c r="RKL1" s="21"/>
      <c r="RKM1" s="21"/>
      <c r="RKN1" s="21"/>
      <c r="RKO1" s="21"/>
      <c r="RKP1" s="21"/>
      <c r="RKQ1" s="21"/>
      <c r="RKR1" s="21"/>
      <c r="RKS1" s="21"/>
      <c r="RKT1" s="21"/>
      <c r="RKU1" s="21"/>
      <c r="RKV1" s="21"/>
      <c r="RKW1" s="21"/>
      <c r="RKX1" s="21"/>
      <c r="RKY1" s="21"/>
      <c r="RKZ1" s="21"/>
      <c r="RLA1" s="21"/>
      <c r="RLB1" s="21"/>
      <c r="RLC1" s="21"/>
      <c r="RLD1" s="21"/>
      <c r="RLE1" s="21"/>
      <c r="RLF1" s="21"/>
      <c r="RLG1" s="21"/>
      <c r="RLH1" s="21"/>
      <c r="RLI1" s="21"/>
      <c r="RLJ1" s="21"/>
      <c r="RLK1" s="21"/>
      <c r="RLL1" s="21"/>
      <c r="RLM1" s="21"/>
      <c r="RLN1" s="21"/>
      <c r="RLO1" s="21"/>
      <c r="RLP1" s="21"/>
      <c r="RLQ1" s="21"/>
      <c r="RLR1" s="21"/>
      <c r="RLS1" s="21"/>
      <c r="RLT1" s="21"/>
      <c r="RLU1" s="21"/>
      <c r="RLV1" s="21"/>
      <c r="RLW1" s="21"/>
      <c r="RLX1" s="21"/>
      <c r="RLY1" s="21"/>
      <c r="RLZ1" s="21"/>
      <c r="RMA1" s="21"/>
      <c r="RMB1" s="21"/>
      <c r="RMC1" s="21"/>
      <c r="RMD1" s="21"/>
      <c r="RME1" s="21"/>
      <c r="RMF1" s="21"/>
      <c r="RMG1" s="21"/>
      <c r="RMH1" s="21"/>
      <c r="RMI1" s="21"/>
      <c r="RMJ1" s="21"/>
      <c r="RMK1" s="21"/>
      <c r="RML1" s="21"/>
      <c r="RMM1" s="21"/>
      <c r="RMN1" s="21"/>
      <c r="RMO1" s="21"/>
      <c r="RMP1" s="21"/>
      <c r="RMQ1" s="21"/>
      <c r="RMR1" s="21"/>
      <c r="RMS1" s="21"/>
      <c r="RMT1" s="21"/>
      <c r="RMU1" s="21"/>
      <c r="RMV1" s="21"/>
      <c r="RMW1" s="21"/>
      <c r="RMX1" s="21"/>
      <c r="RMY1" s="21"/>
      <c r="RMZ1" s="21"/>
      <c r="RNA1" s="21"/>
      <c r="RNB1" s="21"/>
      <c r="RNC1" s="21"/>
      <c r="RND1" s="21"/>
      <c r="RNE1" s="21"/>
      <c r="RNF1" s="21"/>
      <c r="RNG1" s="21"/>
      <c r="RNH1" s="21"/>
      <c r="RNI1" s="21"/>
      <c r="RNJ1" s="21"/>
      <c r="RNK1" s="21"/>
      <c r="RNL1" s="21"/>
      <c r="RNM1" s="21"/>
      <c r="RNN1" s="21"/>
      <c r="RNO1" s="21"/>
      <c r="RNP1" s="21"/>
      <c r="RNQ1" s="21"/>
      <c r="RNR1" s="21"/>
      <c r="RNS1" s="21"/>
      <c r="RNT1" s="21"/>
      <c r="RNU1" s="21"/>
      <c r="RNV1" s="21"/>
      <c r="RNW1" s="21"/>
      <c r="RNX1" s="21"/>
      <c r="RNY1" s="21"/>
      <c r="RNZ1" s="21"/>
      <c r="ROA1" s="21"/>
      <c r="ROB1" s="21"/>
      <c r="ROC1" s="21"/>
      <c r="ROD1" s="21"/>
      <c r="ROE1" s="21"/>
      <c r="ROF1" s="21"/>
      <c r="ROG1" s="21"/>
      <c r="ROH1" s="21"/>
      <c r="ROI1" s="21"/>
      <c r="ROJ1" s="21"/>
      <c r="ROK1" s="21"/>
      <c r="ROL1" s="21"/>
      <c r="ROM1" s="21"/>
      <c r="RON1" s="21"/>
      <c r="ROO1" s="21"/>
      <c r="ROP1" s="21"/>
      <c r="ROQ1" s="21"/>
      <c r="ROR1" s="21"/>
      <c r="ROS1" s="21"/>
      <c r="ROT1" s="21"/>
      <c r="ROU1" s="21"/>
      <c r="ROV1" s="21"/>
      <c r="ROW1" s="21"/>
      <c r="ROX1" s="21"/>
      <c r="ROY1" s="21"/>
      <c r="ROZ1" s="21"/>
      <c r="RPA1" s="21"/>
      <c r="RPB1" s="21"/>
      <c r="RPC1" s="21"/>
      <c r="RPD1" s="21"/>
      <c r="RPE1" s="21"/>
      <c r="RPF1" s="21"/>
      <c r="RPG1" s="21"/>
      <c r="RPH1" s="21"/>
      <c r="RPI1" s="21"/>
      <c r="RPJ1" s="21"/>
      <c r="RPK1" s="21"/>
      <c r="RPL1" s="21"/>
      <c r="RPM1" s="21"/>
      <c r="RPN1" s="21"/>
      <c r="RPO1" s="21"/>
      <c r="RPP1" s="21"/>
      <c r="RPQ1" s="21"/>
      <c r="RPR1" s="21"/>
      <c r="RPS1" s="21"/>
      <c r="RPT1" s="21"/>
      <c r="RPU1" s="21"/>
      <c r="RPV1" s="21"/>
      <c r="RPW1" s="21"/>
      <c r="RPX1" s="21"/>
      <c r="RPY1" s="21"/>
      <c r="RPZ1" s="21"/>
      <c r="RQA1" s="21"/>
      <c r="RQB1" s="21"/>
      <c r="RQC1" s="21"/>
      <c r="RQD1" s="21"/>
      <c r="RQE1" s="21"/>
      <c r="RQF1" s="21"/>
      <c r="RQG1" s="21"/>
      <c r="RQH1" s="21"/>
      <c r="RQI1" s="21"/>
      <c r="RQJ1" s="21"/>
      <c r="RQK1" s="21"/>
      <c r="RQL1" s="21"/>
      <c r="RQM1" s="21"/>
      <c r="RQN1" s="21"/>
      <c r="RQO1" s="21"/>
      <c r="RQP1" s="21"/>
      <c r="RQQ1" s="21"/>
      <c r="RQR1" s="21"/>
      <c r="RQS1" s="21"/>
      <c r="RQT1" s="21"/>
      <c r="RQU1" s="21"/>
      <c r="RQV1" s="21"/>
      <c r="RQW1" s="21"/>
      <c r="RQX1" s="21"/>
      <c r="RQY1" s="21"/>
      <c r="RQZ1" s="21"/>
      <c r="RRA1" s="21"/>
      <c r="RRB1" s="21"/>
      <c r="RRC1" s="21"/>
      <c r="RRD1" s="21"/>
      <c r="RRE1" s="21"/>
      <c r="RRF1" s="21"/>
      <c r="RRG1" s="21"/>
      <c r="RRH1" s="21"/>
      <c r="RRI1" s="21"/>
      <c r="RRJ1" s="21"/>
      <c r="RRK1" s="21"/>
      <c r="RRL1" s="21"/>
      <c r="RRM1" s="21"/>
      <c r="RRN1" s="21"/>
      <c r="RRO1" s="21"/>
      <c r="RRP1" s="21"/>
      <c r="RRQ1" s="21"/>
      <c r="RRR1" s="21"/>
      <c r="RRS1" s="21"/>
      <c r="RRT1" s="21"/>
      <c r="RRU1" s="21"/>
      <c r="RRV1" s="21"/>
      <c r="RRW1" s="21"/>
      <c r="RRX1" s="21"/>
      <c r="RRY1" s="21"/>
      <c r="RRZ1" s="21"/>
      <c r="RSA1" s="21"/>
      <c r="RSB1" s="21"/>
      <c r="RSC1" s="21"/>
      <c r="RSD1" s="21"/>
      <c r="RSE1" s="21"/>
      <c r="RSF1" s="21"/>
      <c r="RSG1" s="21"/>
      <c r="RSH1" s="21"/>
      <c r="RSI1" s="21"/>
      <c r="RSJ1" s="21"/>
      <c r="RSK1" s="21"/>
      <c r="RSL1" s="21"/>
      <c r="RSM1" s="21"/>
      <c r="RSN1" s="21"/>
      <c r="RSO1" s="21"/>
      <c r="RSP1" s="21"/>
      <c r="RSQ1" s="21"/>
      <c r="RSR1" s="21"/>
      <c r="RSS1" s="21"/>
      <c r="RST1" s="21"/>
      <c r="RSU1" s="21"/>
      <c r="RSV1" s="21"/>
      <c r="RSW1" s="21"/>
      <c r="RSX1" s="21"/>
      <c r="RSY1" s="21"/>
      <c r="RSZ1" s="21"/>
      <c r="RTA1" s="21"/>
      <c r="RTB1" s="21"/>
      <c r="RTC1" s="21"/>
      <c r="RTD1" s="21"/>
      <c r="RTE1" s="21"/>
      <c r="RTF1" s="21"/>
      <c r="RTG1" s="21"/>
      <c r="RTH1" s="21"/>
      <c r="RTI1" s="21"/>
      <c r="RTJ1" s="21"/>
      <c r="RTK1" s="21"/>
      <c r="RTL1" s="21"/>
      <c r="RTM1" s="21"/>
      <c r="RTN1" s="21"/>
      <c r="RTO1" s="21"/>
      <c r="RTP1" s="21"/>
      <c r="RTQ1" s="21"/>
      <c r="RTR1" s="21"/>
      <c r="RTS1" s="21"/>
      <c r="RTT1" s="21"/>
      <c r="RTU1" s="21"/>
      <c r="RTV1" s="21"/>
      <c r="RTW1" s="21"/>
      <c r="RTX1" s="21"/>
      <c r="RTY1" s="21"/>
      <c r="RTZ1" s="21"/>
      <c r="RUA1" s="21"/>
      <c r="RUB1" s="21"/>
      <c r="RUC1" s="21"/>
      <c r="RUD1" s="21"/>
      <c r="RUE1" s="21"/>
      <c r="RUF1" s="21"/>
      <c r="RUG1" s="21"/>
      <c r="RUH1" s="21"/>
      <c r="RUI1" s="21"/>
      <c r="RUJ1" s="21"/>
      <c r="RUK1" s="21"/>
      <c r="RUL1" s="21"/>
      <c r="RUM1" s="21"/>
      <c r="RUN1" s="21"/>
      <c r="RUO1" s="21"/>
      <c r="RUP1" s="21"/>
      <c r="RUQ1" s="21"/>
      <c r="RUR1" s="21"/>
      <c r="RUS1" s="21"/>
      <c r="RUT1" s="21"/>
      <c r="RUU1" s="21"/>
      <c r="RUV1" s="21"/>
      <c r="RUW1" s="21"/>
      <c r="RUX1" s="21"/>
      <c r="RUY1" s="21"/>
      <c r="RUZ1" s="21"/>
      <c r="RVA1" s="21"/>
      <c r="RVB1" s="21"/>
      <c r="RVC1" s="21"/>
      <c r="RVD1" s="21"/>
      <c r="RVE1" s="21"/>
      <c r="RVF1" s="21"/>
      <c r="RVG1" s="21"/>
      <c r="RVH1" s="21"/>
      <c r="RVI1" s="21"/>
      <c r="RVJ1" s="21"/>
      <c r="RVK1" s="21"/>
      <c r="RVL1" s="21"/>
      <c r="RVM1" s="21"/>
      <c r="RVN1" s="21"/>
      <c r="RVO1" s="21"/>
      <c r="RVP1" s="21"/>
      <c r="RVQ1" s="21"/>
      <c r="RVR1" s="21"/>
      <c r="RVS1" s="21"/>
      <c r="RVT1" s="21"/>
      <c r="RVU1" s="21"/>
      <c r="RVV1" s="21"/>
      <c r="RVW1" s="21"/>
      <c r="RVX1" s="21"/>
      <c r="RVY1" s="21"/>
      <c r="RVZ1" s="21"/>
      <c r="RWA1" s="21"/>
      <c r="RWB1" s="21"/>
      <c r="RWC1" s="21"/>
      <c r="RWD1" s="21"/>
      <c r="RWE1" s="21"/>
      <c r="RWF1" s="21"/>
      <c r="RWG1" s="21"/>
      <c r="RWH1" s="21"/>
      <c r="RWI1" s="21"/>
      <c r="RWJ1" s="21"/>
      <c r="RWK1" s="21"/>
      <c r="RWL1" s="21"/>
      <c r="RWM1" s="21"/>
      <c r="RWN1" s="21"/>
      <c r="RWO1" s="21"/>
      <c r="RWP1" s="21"/>
      <c r="RWQ1" s="21"/>
      <c r="RWR1" s="21"/>
      <c r="RWS1" s="21"/>
      <c r="RWT1" s="21"/>
      <c r="RWU1" s="21"/>
      <c r="RWV1" s="21"/>
      <c r="RWW1" s="21"/>
      <c r="RWX1" s="21"/>
      <c r="RWY1" s="21"/>
      <c r="RWZ1" s="21"/>
      <c r="RXA1" s="21"/>
      <c r="RXB1" s="21"/>
      <c r="RXC1" s="21"/>
      <c r="RXD1" s="21"/>
      <c r="RXE1" s="21"/>
      <c r="RXF1" s="21"/>
      <c r="RXG1" s="21"/>
      <c r="RXH1" s="21"/>
      <c r="RXI1" s="21"/>
      <c r="RXJ1" s="21"/>
      <c r="RXK1" s="21"/>
      <c r="RXL1" s="21"/>
      <c r="RXM1" s="21"/>
      <c r="RXN1" s="21"/>
      <c r="RXO1" s="21"/>
      <c r="RXP1" s="21"/>
      <c r="RXQ1" s="21"/>
      <c r="RXR1" s="21"/>
      <c r="RXS1" s="21"/>
      <c r="RXT1" s="21"/>
      <c r="RXU1" s="21"/>
      <c r="RXV1" s="21"/>
      <c r="RXW1" s="21"/>
      <c r="RXX1" s="21"/>
      <c r="RXY1" s="21"/>
      <c r="RXZ1" s="21"/>
      <c r="RYA1" s="21"/>
      <c r="RYB1" s="21"/>
      <c r="RYC1" s="21"/>
      <c r="RYD1" s="21"/>
      <c r="RYE1" s="21"/>
      <c r="RYF1" s="21"/>
      <c r="RYG1" s="21"/>
      <c r="RYH1" s="21"/>
      <c r="RYI1" s="21"/>
      <c r="RYJ1" s="21"/>
      <c r="RYK1" s="21"/>
      <c r="RYL1" s="21"/>
      <c r="RYM1" s="21"/>
      <c r="RYN1" s="21"/>
      <c r="RYO1" s="21"/>
      <c r="RYP1" s="21"/>
      <c r="RYQ1" s="21"/>
      <c r="RYR1" s="21"/>
      <c r="RYS1" s="21"/>
      <c r="RYT1" s="21"/>
      <c r="RYU1" s="21"/>
      <c r="RYV1" s="21"/>
      <c r="RYW1" s="21"/>
      <c r="RYX1" s="21"/>
      <c r="RYY1" s="21"/>
      <c r="RYZ1" s="21"/>
      <c r="RZA1" s="21"/>
      <c r="RZB1" s="21"/>
      <c r="RZC1" s="21"/>
      <c r="RZD1" s="21"/>
      <c r="RZE1" s="21"/>
      <c r="RZF1" s="21"/>
      <c r="RZG1" s="21"/>
      <c r="RZH1" s="21"/>
      <c r="RZI1" s="21"/>
      <c r="RZJ1" s="21"/>
      <c r="RZK1" s="21"/>
      <c r="RZL1" s="21"/>
      <c r="RZM1" s="21"/>
      <c r="RZN1" s="21"/>
      <c r="RZO1" s="21"/>
      <c r="RZP1" s="21"/>
      <c r="RZQ1" s="21"/>
      <c r="RZR1" s="21"/>
      <c r="RZS1" s="21"/>
      <c r="RZT1" s="21"/>
      <c r="RZU1" s="21"/>
      <c r="RZV1" s="21"/>
      <c r="RZW1" s="21"/>
      <c r="RZX1" s="21"/>
      <c r="RZY1" s="21"/>
      <c r="RZZ1" s="21"/>
      <c r="SAA1" s="21"/>
      <c r="SAB1" s="21"/>
      <c r="SAC1" s="21"/>
      <c r="SAD1" s="21"/>
      <c r="SAE1" s="21"/>
      <c r="SAF1" s="21"/>
      <c r="SAG1" s="21"/>
      <c r="SAH1" s="21"/>
      <c r="SAI1" s="21"/>
      <c r="SAJ1" s="21"/>
      <c r="SAK1" s="21"/>
      <c r="SAL1" s="21"/>
      <c r="SAM1" s="21"/>
      <c r="SAN1" s="21"/>
      <c r="SAO1" s="21"/>
      <c r="SAP1" s="21"/>
      <c r="SAQ1" s="21"/>
      <c r="SAR1" s="21"/>
      <c r="SAS1" s="21"/>
      <c r="SAT1" s="21"/>
      <c r="SAU1" s="21"/>
      <c r="SAV1" s="21"/>
      <c r="SAW1" s="21"/>
      <c r="SAX1" s="21"/>
      <c r="SAY1" s="21"/>
      <c r="SAZ1" s="21"/>
      <c r="SBA1" s="21"/>
      <c r="SBB1" s="21"/>
      <c r="SBC1" s="21"/>
      <c r="SBD1" s="21"/>
      <c r="SBE1" s="21"/>
      <c r="SBF1" s="21"/>
      <c r="SBG1" s="21"/>
      <c r="SBH1" s="21"/>
      <c r="SBI1" s="21"/>
      <c r="SBJ1" s="21"/>
      <c r="SBK1" s="21"/>
      <c r="SBL1" s="21"/>
      <c r="SBM1" s="21"/>
      <c r="SBN1" s="21"/>
      <c r="SBO1" s="21"/>
      <c r="SBP1" s="21"/>
      <c r="SBQ1" s="21"/>
      <c r="SBR1" s="21"/>
      <c r="SBS1" s="21"/>
      <c r="SBT1" s="21"/>
      <c r="SBU1" s="21"/>
      <c r="SBV1" s="21"/>
      <c r="SBW1" s="21"/>
      <c r="SBX1" s="21"/>
      <c r="SBY1" s="21"/>
      <c r="SBZ1" s="21"/>
      <c r="SCA1" s="21"/>
      <c r="SCB1" s="21"/>
      <c r="SCC1" s="21"/>
      <c r="SCD1" s="21"/>
      <c r="SCE1" s="21"/>
      <c r="SCF1" s="21"/>
      <c r="SCG1" s="21"/>
      <c r="SCH1" s="21"/>
      <c r="SCI1" s="21"/>
      <c r="SCJ1" s="21"/>
      <c r="SCK1" s="21"/>
      <c r="SCL1" s="21"/>
      <c r="SCM1" s="21"/>
      <c r="SCN1" s="21"/>
      <c r="SCO1" s="21"/>
      <c r="SCP1" s="21"/>
      <c r="SCQ1" s="21"/>
      <c r="SCR1" s="21"/>
      <c r="SCS1" s="21"/>
      <c r="SCT1" s="21"/>
      <c r="SCU1" s="21"/>
      <c r="SCV1" s="21"/>
      <c r="SCW1" s="21"/>
      <c r="SCX1" s="21"/>
      <c r="SCY1" s="21"/>
      <c r="SCZ1" s="21"/>
      <c r="SDA1" s="21"/>
      <c r="SDB1" s="21"/>
      <c r="SDC1" s="21"/>
      <c r="SDD1" s="21"/>
      <c r="SDE1" s="21"/>
      <c r="SDF1" s="21"/>
      <c r="SDG1" s="21"/>
      <c r="SDH1" s="21"/>
      <c r="SDI1" s="21"/>
      <c r="SDJ1" s="21"/>
      <c r="SDK1" s="21"/>
      <c r="SDL1" s="21"/>
      <c r="SDM1" s="21"/>
      <c r="SDN1" s="21"/>
      <c r="SDO1" s="21"/>
      <c r="SDP1" s="21"/>
      <c r="SDQ1" s="21"/>
      <c r="SDR1" s="21"/>
      <c r="SDS1" s="21"/>
      <c r="SDT1" s="21"/>
      <c r="SDU1" s="21"/>
      <c r="SDV1" s="21"/>
      <c r="SDW1" s="21"/>
      <c r="SDX1" s="21"/>
      <c r="SDY1" s="21"/>
      <c r="SDZ1" s="21"/>
      <c r="SEA1" s="21"/>
      <c r="SEB1" s="21"/>
      <c r="SEC1" s="21"/>
      <c r="SED1" s="21"/>
      <c r="SEE1" s="21"/>
      <c r="SEF1" s="21"/>
      <c r="SEG1" s="21"/>
      <c r="SEH1" s="21"/>
      <c r="SEI1" s="21"/>
      <c r="SEJ1" s="21"/>
      <c r="SEK1" s="21"/>
      <c r="SEL1" s="21"/>
      <c r="SEM1" s="21"/>
      <c r="SEN1" s="21"/>
      <c r="SEO1" s="21"/>
      <c r="SEP1" s="21"/>
      <c r="SEQ1" s="21"/>
      <c r="SER1" s="21"/>
      <c r="SES1" s="21"/>
      <c r="SET1" s="21"/>
      <c r="SEU1" s="21"/>
      <c r="SEV1" s="21"/>
      <c r="SEW1" s="21"/>
      <c r="SEX1" s="21"/>
      <c r="SEY1" s="21"/>
      <c r="SEZ1" s="21"/>
      <c r="SFA1" s="21"/>
      <c r="SFB1" s="21"/>
      <c r="SFC1" s="21"/>
      <c r="SFD1" s="21"/>
      <c r="SFE1" s="21"/>
      <c r="SFF1" s="21"/>
      <c r="SFG1" s="21"/>
      <c r="SFH1" s="21"/>
      <c r="SFI1" s="21"/>
      <c r="SFJ1" s="21"/>
      <c r="SFK1" s="21"/>
      <c r="SFL1" s="21"/>
      <c r="SFM1" s="21"/>
      <c r="SFN1" s="21"/>
      <c r="SFO1" s="21"/>
      <c r="SFP1" s="21"/>
      <c r="SFQ1" s="21"/>
      <c r="SFR1" s="21"/>
      <c r="SFS1" s="21"/>
      <c r="SFT1" s="21"/>
      <c r="SFU1" s="21"/>
      <c r="SFV1" s="21"/>
      <c r="SFW1" s="21"/>
      <c r="SFX1" s="21"/>
      <c r="SFY1" s="21"/>
      <c r="SFZ1" s="21"/>
      <c r="SGA1" s="21"/>
      <c r="SGB1" s="21"/>
      <c r="SGC1" s="21"/>
      <c r="SGD1" s="21"/>
      <c r="SGE1" s="21"/>
      <c r="SGF1" s="21"/>
      <c r="SGG1" s="21"/>
      <c r="SGH1" s="21"/>
      <c r="SGI1" s="21"/>
      <c r="SGJ1" s="21"/>
      <c r="SGK1" s="21"/>
      <c r="SGL1" s="21"/>
      <c r="SGM1" s="21"/>
      <c r="SGN1" s="21"/>
      <c r="SGO1" s="21"/>
      <c r="SGP1" s="21"/>
      <c r="SGQ1" s="21"/>
      <c r="SGR1" s="21"/>
      <c r="SGS1" s="21"/>
      <c r="SGT1" s="21"/>
      <c r="SGU1" s="21"/>
      <c r="SGV1" s="21"/>
      <c r="SGW1" s="21"/>
      <c r="SGX1" s="21"/>
      <c r="SGY1" s="21"/>
      <c r="SGZ1" s="21"/>
      <c r="SHA1" s="21"/>
      <c r="SHB1" s="21"/>
      <c r="SHC1" s="21"/>
      <c r="SHD1" s="21"/>
      <c r="SHE1" s="21"/>
      <c r="SHF1" s="21"/>
      <c r="SHG1" s="21"/>
      <c r="SHH1" s="21"/>
      <c r="SHI1" s="21"/>
      <c r="SHJ1" s="21"/>
      <c r="SHK1" s="21"/>
      <c r="SHL1" s="21"/>
      <c r="SHM1" s="21"/>
      <c r="SHN1" s="21"/>
      <c r="SHO1" s="21"/>
      <c r="SHP1" s="21"/>
      <c r="SHQ1" s="21"/>
      <c r="SHR1" s="21"/>
      <c r="SHS1" s="21"/>
      <c r="SHT1" s="21"/>
      <c r="SHU1" s="21"/>
      <c r="SHV1" s="21"/>
      <c r="SHW1" s="21"/>
      <c r="SHX1" s="21"/>
      <c r="SHY1" s="21"/>
      <c r="SHZ1" s="21"/>
      <c r="SIA1" s="21"/>
      <c r="SIB1" s="21"/>
      <c r="SIC1" s="21"/>
      <c r="SID1" s="21"/>
      <c r="SIE1" s="21"/>
      <c r="SIF1" s="21"/>
      <c r="SIG1" s="21"/>
      <c r="SIH1" s="21"/>
      <c r="SII1" s="21"/>
      <c r="SIJ1" s="21"/>
      <c r="SIK1" s="21"/>
      <c r="SIL1" s="21"/>
      <c r="SIM1" s="21"/>
      <c r="SIN1" s="21"/>
      <c r="SIO1" s="21"/>
      <c r="SIP1" s="21"/>
      <c r="SIQ1" s="21"/>
      <c r="SIR1" s="21"/>
      <c r="SIS1" s="21"/>
      <c r="SIT1" s="21"/>
      <c r="SIU1" s="21"/>
      <c r="SIV1" s="21"/>
      <c r="SIW1" s="21"/>
      <c r="SIX1" s="21"/>
      <c r="SIY1" s="21"/>
      <c r="SIZ1" s="21"/>
      <c r="SJA1" s="21"/>
      <c r="SJB1" s="21"/>
      <c r="SJC1" s="21"/>
      <c r="SJD1" s="21"/>
      <c r="SJE1" s="21"/>
      <c r="SJF1" s="21"/>
      <c r="SJG1" s="21"/>
      <c r="SJH1" s="21"/>
      <c r="SJI1" s="21"/>
      <c r="SJJ1" s="21"/>
      <c r="SJK1" s="21"/>
      <c r="SJL1" s="21"/>
      <c r="SJM1" s="21"/>
      <c r="SJN1" s="21"/>
      <c r="SJO1" s="21"/>
      <c r="SJP1" s="21"/>
      <c r="SJQ1" s="21"/>
      <c r="SJR1" s="21"/>
      <c r="SJS1" s="21"/>
      <c r="SJT1" s="21"/>
      <c r="SJU1" s="21"/>
      <c r="SJV1" s="21"/>
      <c r="SJW1" s="21"/>
      <c r="SJX1" s="21"/>
      <c r="SJY1" s="21"/>
      <c r="SJZ1" s="21"/>
      <c r="SKA1" s="21"/>
      <c r="SKB1" s="21"/>
      <c r="SKC1" s="21"/>
      <c r="SKD1" s="21"/>
      <c r="SKE1" s="21"/>
      <c r="SKF1" s="21"/>
      <c r="SKG1" s="21"/>
      <c r="SKH1" s="21"/>
      <c r="SKI1" s="21"/>
      <c r="SKJ1" s="21"/>
      <c r="SKK1" s="21"/>
      <c r="SKL1" s="21"/>
      <c r="SKM1" s="21"/>
      <c r="SKN1" s="21"/>
      <c r="SKO1" s="21"/>
      <c r="SKP1" s="21"/>
      <c r="SKQ1" s="21"/>
      <c r="SKR1" s="21"/>
      <c r="SKS1" s="21"/>
      <c r="SKT1" s="21"/>
      <c r="SKU1" s="21"/>
      <c r="SKV1" s="21"/>
      <c r="SKW1" s="21"/>
      <c r="SKX1" s="21"/>
      <c r="SKY1" s="21"/>
      <c r="SKZ1" s="21"/>
      <c r="SLA1" s="21"/>
      <c r="SLB1" s="21"/>
      <c r="SLC1" s="21"/>
      <c r="SLD1" s="21"/>
      <c r="SLE1" s="21"/>
      <c r="SLF1" s="21"/>
      <c r="SLG1" s="21"/>
      <c r="SLH1" s="21"/>
      <c r="SLI1" s="21"/>
      <c r="SLJ1" s="21"/>
      <c r="SLK1" s="21"/>
      <c r="SLL1" s="21"/>
      <c r="SLM1" s="21"/>
      <c r="SLN1" s="21"/>
      <c r="SLO1" s="21"/>
      <c r="SLP1" s="21"/>
      <c r="SLQ1" s="21"/>
      <c r="SLR1" s="21"/>
      <c r="SLS1" s="21"/>
      <c r="SLT1" s="21"/>
      <c r="SLU1" s="21"/>
      <c r="SLV1" s="21"/>
      <c r="SLW1" s="21"/>
      <c r="SLX1" s="21"/>
      <c r="SLY1" s="21"/>
      <c r="SLZ1" s="21"/>
      <c r="SMA1" s="21"/>
      <c r="SMB1" s="21"/>
      <c r="SMC1" s="21"/>
      <c r="SMD1" s="21"/>
      <c r="SME1" s="21"/>
      <c r="SMF1" s="21"/>
      <c r="SMG1" s="21"/>
      <c r="SMH1" s="21"/>
      <c r="SMI1" s="21"/>
      <c r="SMJ1" s="21"/>
      <c r="SMK1" s="21"/>
      <c r="SML1" s="21"/>
      <c r="SMM1" s="21"/>
      <c r="SMN1" s="21"/>
      <c r="SMO1" s="21"/>
      <c r="SMP1" s="21"/>
      <c r="SMQ1" s="21"/>
      <c r="SMR1" s="21"/>
      <c r="SMS1" s="21"/>
      <c r="SMT1" s="21"/>
      <c r="SMU1" s="21"/>
      <c r="SMV1" s="21"/>
      <c r="SMW1" s="21"/>
      <c r="SMX1" s="21"/>
      <c r="SMY1" s="21"/>
      <c r="SMZ1" s="21"/>
      <c r="SNA1" s="21"/>
      <c r="SNB1" s="21"/>
      <c r="SNC1" s="21"/>
      <c r="SND1" s="21"/>
      <c r="SNE1" s="21"/>
      <c r="SNF1" s="21"/>
      <c r="SNG1" s="21"/>
      <c r="SNH1" s="21"/>
      <c r="SNI1" s="21"/>
      <c r="SNJ1" s="21"/>
      <c r="SNK1" s="21"/>
      <c r="SNL1" s="21"/>
      <c r="SNM1" s="21"/>
      <c r="SNN1" s="21"/>
      <c r="SNO1" s="21"/>
      <c r="SNP1" s="21"/>
      <c r="SNQ1" s="21"/>
      <c r="SNR1" s="21"/>
      <c r="SNS1" s="21"/>
      <c r="SNT1" s="21"/>
      <c r="SNU1" s="21"/>
      <c r="SNV1" s="21"/>
      <c r="SNW1" s="21"/>
      <c r="SNX1" s="21"/>
      <c r="SNY1" s="21"/>
      <c r="SNZ1" s="21"/>
      <c r="SOA1" s="21"/>
      <c r="SOB1" s="21"/>
      <c r="SOC1" s="21"/>
      <c r="SOD1" s="21"/>
      <c r="SOE1" s="21"/>
      <c r="SOF1" s="21"/>
      <c r="SOG1" s="21"/>
      <c r="SOH1" s="21"/>
      <c r="SOI1" s="21"/>
      <c r="SOJ1" s="21"/>
      <c r="SOK1" s="21"/>
      <c r="SOL1" s="21"/>
      <c r="SOM1" s="21"/>
      <c r="SON1" s="21"/>
      <c r="SOO1" s="21"/>
      <c r="SOP1" s="21"/>
      <c r="SOQ1" s="21"/>
      <c r="SOR1" s="21"/>
      <c r="SOS1" s="21"/>
      <c r="SOT1" s="21"/>
      <c r="SOU1" s="21"/>
      <c r="SOV1" s="21"/>
      <c r="SOW1" s="21"/>
      <c r="SOX1" s="21"/>
      <c r="SOY1" s="21"/>
      <c r="SOZ1" s="21"/>
      <c r="SPA1" s="21"/>
      <c r="SPB1" s="21"/>
      <c r="SPC1" s="21"/>
      <c r="SPD1" s="21"/>
      <c r="SPE1" s="21"/>
      <c r="SPF1" s="21"/>
      <c r="SPG1" s="21"/>
      <c r="SPH1" s="21"/>
      <c r="SPI1" s="21"/>
      <c r="SPJ1" s="21"/>
      <c r="SPK1" s="21"/>
      <c r="SPL1" s="21"/>
      <c r="SPM1" s="21"/>
      <c r="SPN1" s="21"/>
      <c r="SPO1" s="21"/>
      <c r="SPP1" s="21"/>
      <c r="SPQ1" s="21"/>
      <c r="SPR1" s="21"/>
      <c r="SPS1" s="21"/>
      <c r="SPT1" s="21"/>
      <c r="SPU1" s="21"/>
      <c r="SPV1" s="21"/>
      <c r="SPW1" s="21"/>
      <c r="SPX1" s="21"/>
      <c r="SPY1" s="21"/>
      <c r="SPZ1" s="21"/>
      <c r="SQA1" s="21"/>
      <c r="SQB1" s="21"/>
      <c r="SQC1" s="21"/>
      <c r="SQD1" s="21"/>
      <c r="SQE1" s="21"/>
      <c r="SQF1" s="21"/>
      <c r="SQG1" s="21"/>
      <c r="SQH1" s="21"/>
      <c r="SQI1" s="21"/>
      <c r="SQJ1" s="21"/>
      <c r="SQK1" s="21"/>
      <c r="SQL1" s="21"/>
      <c r="SQM1" s="21"/>
      <c r="SQN1" s="21"/>
      <c r="SQO1" s="21"/>
      <c r="SQP1" s="21"/>
      <c r="SQQ1" s="21"/>
      <c r="SQR1" s="21"/>
      <c r="SQS1" s="21"/>
      <c r="SQT1" s="21"/>
      <c r="SQU1" s="21"/>
      <c r="SQV1" s="21"/>
      <c r="SQW1" s="21"/>
      <c r="SQX1" s="21"/>
      <c r="SQY1" s="21"/>
      <c r="SQZ1" s="21"/>
      <c r="SRA1" s="21"/>
      <c r="SRB1" s="21"/>
      <c r="SRC1" s="21"/>
      <c r="SRD1" s="21"/>
      <c r="SRE1" s="21"/>
      <c r="SRF1" s="21"/>
      <c r="SRG1" s="21"/>
      <c r="SRH1" s="21"/>
      <c r="SRI1" s="21"/>
      <c r="SRJ1" s="21"/>
      <c r="SRK1" s="21"/>
      <c r="SRL1" s="21"/>
      <c r="SRM1" s="21"/>
      <c r="SRN1" s="21"/>
      <c r="SRO1" s="21"/>
      <c r="SRP1" s="21"/>
      <c r="SRQ1" s="21"/>
      <c r="SRR1" s="21"/>
      <c r="SRS1" s="21"/>
      <c r="SRT1" s="21"/>
      <c r="SRU1" s="21"/>
      <c r="SRV1" s="21"/>
      <c r="SRW1" s="21"/>
      <c r="SRX1" s="21"/>
      <c r="SRY1" s="21"/>
      <c r="SRZ1" s="21"/>
      <c r="SSA1" s="21"/>
      <c r="SSB1" s="21"/>
      <c r="SSC1" s="21"/>
      <c r="SSD1" s="21"/>
      <c r="SSE1" s="21"/>
      <c r="SSF1" s="21"/>
      <c r="SSG1" s="21"/>
      <c r="SSH1" s="21"/>
      <c r="SSI1" s="21"/>
      <c r="SSJ1" s="21"/>
      <c r="SSK1" s="21"/>
      <c r="SSL1" s="21"/>
      <c r="SSM1" s="21"/>
      <c r="SSN1" s="21"/>
      <c r="SSO1" s="21"/>
      <c r="SSP1" s="21"/>
      <c r="SSQ1" s="21"/>
      <c r="SSR1" s="21"/>
      <c r="SSS1" s="21"/>
      <c r="SST1" s="21"/>
      <c r="SSU1" s="21"/>
      <c r="SSV1" s="21"/>
      <c r="SSW1" s="21"/>
      <c r="SSX1" s="21"/>
      <c r="SSY1" s="21"/>
      <c r="SSZ1" s="21"/>
      <c r="STA1" s="21"/>
      <c r="STB1" s="21"/>
      <c r="STC1" s="21"/>
      <c r="STD1" s="21"/>
      <c r="STE1" s="21"/>
      <c r="STF1" s="21"/>
      <c r="STG1" s="21"/>
      <c r="STH1" s="21"/>
      <c r="STI1" s="21"/>
      <c r="STJ1" s="21"/>
      <c r="STK1" s="21"/>
      <c r="STL1" s="21"/>
      <c r="STM1" s="21"/>
      <c r="STN1" s="21"/>
      <c r="STO1" s="21"/>
      <c r="STP1" s="21"/>
      <c r="STQ1" s="21"/>
      <c r="STR1" s="21"/>
      <c r="STS1" s="21"/>
      <c r="STT1" s="21"/>
      <c r="STU1" s="21"/>
      <c r="STV1" s="21"/>
      <c r="STW1" s="21"/>
      <c r="STX1" s="21"/>
      <c r="STY1" s="21"/>
      <c r="STZ1" s="21"/>
      <c r="SUA1" s="21"/>
      <c r="SUB1" s="21"/>
      <c r="SUC1" s="21"/>
      <c r="SUD1" s="21"/>
      <c r="SUE1" s="21"/>
      <c r="SUF1" s="21"/>
      <c r="SUG1" s="21"/>
      <c r="SUH1" s="21"/>
      <c r="SUI1" s="21"/>
      <c r="SUJ1" s="21"/>
      <c r="SUK1" s="21"/>
      <c r="SUL1" s="21"/>
      <c r="SUM1" s="21"/>
      <c r="SUN1" s="21"/>
      <c r="SUO1" s="21"/>
      <c r="SUP1" s="21"/>
      <c r="SUQ1" s="21"/>
      <c r="SUR1" s="21"/>
      <c r="SUS1" s="21"/>
      <c r="SUT1" s="21"/>
      <c r="SUU1" s="21"/>
      <c r="SUV1" s="21"/>
      <c r="SUW1" s="21"/>
      <c r="SUX1" s="21"/>
      <c r="SUY1" s="21"/>
      <c r="SUZ1" s="21"/>
      <c r="SVA1" s="21"/>
      <c r="SVB1" s="21"/>
      <c r="SVC1" s="21"/>
      <c r="SVD1" s="21"/>
      <c r="SVE1" s="21"/>
      <c r="SVF1" s="21"/>
      <c r="SVG1" s="21"/>
      <c r="SVH1" s="21"/>
      <c r="SVI1" s="21"/>
      <c r="SVJ1" s="21"/>
      <c r="SVK1" s="21"/>
      <c r="SVL1" s="21"/>
      <c r="SVM1" s="21"/>
      <c r="SVN1" s="21"/>
      <c r="SVO1" s="21"/>
      <c r="SVP1" s="21"/>
      <c r="SVQ1" s="21"/>
      <c r="SVR1" s="21"/>
      <c r="SVS1" s="21"/>
      <c r="SVT1" s="21"/>
      <c r="SVU1" s="21"/>
      <c r="SVV1" s="21"/>
      <c r="SVW1" s="21"/>
      <c r="SVX1" s="21"/>
      <c r="SVY1" s="21"/>
      <c r="SVZ1" s="21"/>
      <c r="SWA1" s="21"/>
      <c r="SWB1" s="21"/>
      <c r="SWC1" s="21"/>
      <c r="SWD1" s="21"/>
      <c r="SWE1" s="21"/>
      <c r="SWF1" s="21"/>
      <c r="SWG1" s="21"/>
      <c r="SWH1" s="21"/>
      <c r="SWI1" s="21"/>
      <c r="SWJ1" s="21"/>
      <c r="SWK1" s="21"/>
      <c r="SWL1" s="21"/>
      <c r="SWM1" s="21"/>
      <c r="SWN1" s="21"/>
      <c r="SWO1" s="21"/>
      <c r="SWP1" s="21"/>
      <c r="SWQ1" s="21"/>
      <c r="SWR1" s="21"/>
      <c r="SWS1" s="21"/>
      <c r="SWT1" s="21"/>
      <c r="SWU1" s="21"/>
      <c r="SWV1" s="21"/>
      <c r="SWW1" s="21"/>
      <c r="SWX1" s="21"/>
      <c r="SWY1" s="21"/>
      <c r="SWZ1" s="21"/>
      <c r="SXA1" s="21"/>
      <c r="SXB1" s="21"/>
      <c r="SXC1" s="21"/>
      <c r="SXD1" s="21"/>
      <c r="SXE1" s="21"/>
      <c r="SXF1" s="21"/>
      <c r="SXG1" s="21"/>
      <c r="SXH1" s="21"/>
      <c r="SXI1" s="21"/>
      <c r="SXJ1" s="21"/>
      <c r="SXK1" s="21"/>
      <c r="SXL1" s="21"/>
      <c r="SXM1" s="21"/>
      <c r="SXN1" s="21"/>
      <c r="SXO1" s="21"/>
      <c r="SXP1" s="21"/>
      <c r="SXQ1" s="21"/>
      <c r="SXR1" s="21"/>
      <c r="SXS1" s="21"/>
      <c r="SXT1" s="21"/>
      <c r="SXU1" s="21"/>
      <c r="SXV1" s="21"/>
      <c r="SXW1" s="21"/>
      <c r="SXX1" s="21"/>
      <c r="SXY1" s="21"/>
      <c r="SXZ1" s="21"/>
      <c r="SYA1" s="21"/>
      <c r="SYB1" s="21"/>
      <c r="SYC1" s="21"/>
      <c r="SYD1" s="21"/>
      <c r="SYE1" s="21"/>
      <c r="SYF1" s="21"/>
      <c r="SYG1" s="21"/>
      <c r="SYH1" s="21"/>
      <c r="SYI1" s="21"/>
      <c r="SYJ1" s="21"/>
      <c r="SYK1" s="21"/>
      <c r="SYL1" s="21"/>
      <c r="SYM1" s="21"/>
      <c r="SYN1" s="21"/>
      <c r="SYO1" s="21"/>
      <c r="SYP1" s="21"/>
      <c r="SYQ1" s="21"/>
      <c r="SYR1" s="21"/>
      <c r="SYS1" s="21"/>
      <c r="SYT1" s="21"/>
      <c r="SYU1" s="21"/>
      <c r="SYV1" s="21"/>
      <c r="SYW1" s="21"/>
      <c r="SYX1" s="21"/>
      <c r="SYY1" s="21"/>
      <c r="SYZ1" s="21"/>
      <c r="SZA1" s="21"/>
      <c r="SZB1" s="21"/>
      <c r="SZC1" s="21"/>
      <c r="SZD1" s="21"/>
      <c r="SZE1" s="21"/>
      <c r="SZF1" s="21"/>
      <c r="SZG1" s="21"/>
      <c r="SZH1" s="21"/>
      <c r="SZI1" s="21"/>
      <c r="SZJ1" s="21"/>
      <c r="SZK1" s="21"/>
      <c r="SZL1" s="21"/>
      <c r="SZM1" s="21"/>
      <c r="SZN1" s="21"/>
      <c r="SZO1" s="21"/>
      <c r="SZP1" s="21"/>
      <c r="SZQ1" s="21"/>
      <c r="SZR1" s="21"/>
      <c r="SZS1" s="21"/>
      <c r="SZT1" s="21"/>
      <c r="SZU1" s="21"/>
      <c r="SZV1" s="21"/>
      <c r="SZW1" s="21"/>
      <c r="SZX1" s="21"/>
      <c r="SZY1" s="21"/>
      <c r="SZZ1" s="21"/>
      <c r="TAA1" s="21"/>
      <c r="TAB1" s="21"/>
      <c r="TAC1" s="21"/>
      <c r="TAD1" s="21"/>
      <c r="TAE1" s="21"/>
      <c r="TAF1" s="21"/>
      <c r="TAG1" s="21"/>
      <c r="TAH1" s="21"/>
      <c r="TAI1" s="21"/>
      <c r="TAJ1" s="21"/>
      <c r="TAK1" s="21"/>
      <c r="TAL1" s="21"/>
      <c r="TAM1" s="21"/>
      <c r="TAN1" s="21"/>
      <c r="TAO1" s="21"/>
      <c r="TAP1" s="21"/>
      <c r="TAQ1" s="21"/>
      <c r="TAR1" s="21"/>
      <c r="TAS1" s="21"/>
      <c r="TAT1" s="21"/>
      <c r="TAU1" s="21"/>
      <c r="TAV1" s="21"/>
      <c r="TAW1" s="21"/>
      <c r="TAX1" s="21"/>
      <c r="TAY1" s="21"/>
      <c r="TAZ1" s="21"/>
      <c r="TBA1" s="21"/>
      <c r="TBB1" s="21"/>
      <c r="TBC1" s="21"/>
      <c r="TBD1" s="21"/>
      <c r="TBE1" s="21"/>
      <c r="TBF1" s="21"/>
      <c r="TBG1" s="21"/>
      <c r="TBH1" s="21"/>
      <c r="TBI1" s="21"/>
      <c r="TBJ1" s="21"/>
      <c r="TBK1" s="21"/>
      <c r="TBL1" s="21"/>
      <c r="TBM1" s="21"/>
      <c r="TBN1" s="21"/>
      <c r="TBO1" s="21"/>
      <c r="TBP1" s="21"/>
      <c r="TBQ1" s="21"/>
      <c r="TBR1" s="21"/>
      <c r="TBS1" s="21"/>
      <c r="TBT1" s="21"/>
      <c r="TBU1" s="21"/>
      <c r="TBV1" s="21"/>
      <c r="TBW1" s="21"/>
      <c r="TBX1" s="21"/>
      <c r="TBY1" s="21"/>
      <c r="TBZ1" s="21"/>
      <c r="TCA1" s="21"/>
      <c r="TCB1" s="21"/>
      <c r="TCC1" s="21"/>
      <c r="TCD1" s="21"/>
      <c r="TCE1" s="21"/>
      <c r="TCF1" s="21"/>
      <c r="TCG1" s="21"/>
      <c r="TCH1" s="21"/>
      <c r="TCI1" s="21"/>
      <c r="TCJ1" s="21"/>
      <c r="TCK1" s="21"/>
      <c r="TCL1" s="21"/>
      <c r="TCM1" s="21"/>
      <c r="TCN1" s="21"/>
      <c r="TCO1" s="21"/>
      <c r="TCP1" s="21"/>
      <c r="TCQ1" s="21"/>
      <c r="TCR1" s="21"/>
      <c r="TCS1" s="21"/>
      <c r="TCT1" s="21"/>
      <c r="TCU1" s="21"/>
      <c r="TCV1" s="21"/>
      <c r="TCW1" s="21"/>
      <c r="TCX1" s="21"/>
      <c r="TCY1" s="21"/>
      <c r="TCZ1" s="21"/>
      <c r="TDA1" s="21"/>
      <c r="TDB1" s="21"/>
      <c r="TDC1" s="21"/>
      <c r="TDD1" s="21"/>
      <c r="TDE1" s="21"/>
      <c r="TDF1" s="21"/>
      <c r="TDG1" s="21"/>
      <c r="TDH1" s="21"/>
      <c r="TDI1" s="21"/>
      <c r="TDJ1" s="21"/>
      <c r="TDK1" s="21"/>
      <c r="TDL1" s="21"/>
      <c r="TDM1" s="21"/>
      <c r="TDN1" s="21"/>
      <c r="TDO1" s="21"/>
      <c r="TDP1" s="21"/>
      <c r="TDQ1" s="21"/>
      <c r="TDR1" s="21"/>
      <c r="TDS1" s="21"/>
      <c r="TDT1" s="21"/>
      <c r="TDU1" s="21"/>
      <c r="TDV1" s="21"/>
      <c r="TDW1" s="21"/>
      <c r="TDX1" s="21"/>
      <c r="TDY1" s="21"/>
      <c r="TDZ1" s="21"/>
      <c r="TEA1" s="21"/>
      <c r="TEB1" s="21"/>
      <c r="TEC1" s="21"/>
      <c r="TED1" s="21"/>
      <c r="TEE1" s="21"/>
      <c r="TEF1" s="21"/>
      <c r="TEG1" s="21"/>
      <c r="TEH1" s="21"/>
      <c r="TEI1" s="21"/>
      <c r="TEJ1" s="21"/>
      <c r="TEK1" s="21"/>
      <c r="TEL1" s="21"/>
      <c r="TEM1" s="21"/>
      <c r="TEN1" s="21"/>
      <c r="TEO1" s="21"/>
      <c r="TEP1" s="21"/>
      <c r="TEQ1" s="21"/>
      <c r="TER1" s="21"/>
      <c r="TES1" s="21"/>
      <c r="TET1" s="21"/>
      <c r="TEU1" s="21"/>
      <c r="TEV1" s="21"/>
      <c r="TEW1" s="21"/>
      <c r="TEX1" s="21"/>
      <c r="TEY1" s="21"/>
      <c r="TEZ1" s="21"/>
      <c r="TFA1" s="21"/>
      <c r="TFB1" s="21"/>
      <c r="TFC1" s="21"/>
      <c r="TFD1" s="21"/>
      <c r="TFE1" s="21"/>
      <c r="TFF1" s="21"/>
      <c r="TFG1" s="21"/>
      <c r="TFH1" s="21"/>
      <c r="TFI1" s="21"/>
      <c r="TFJ1" s="21"/>
      <c r="TFK1" s="21"/>
      <c r="TFL1" s="21"/>
      <c r="TFM1" s="21"/>
      <c r="TFN1" s="21"/>
      <c r="TFO1" s="21"/>
      <c r="TFP1" s="21"/>
      <c r="TFQ1" s="21"/>
      <c r="TFR1" s="21"/>
      <c r="TFS1" s="21"/>
      <c r="TFT1" s="21"/>
      <c r="TFU1" s="21"/>
      <c r="TFV1" s="21"/>
      <c r="TFW1" s="21"/>
      <c r="TFX1" s="21"/>
      <c r="TFY1" s="21"/>
      <c r="TFZ1" s="21"/>
      <c r="TGA1" s="21"/>
      <c r="TGB1" s="21"/>
      <c r="TGC1" s="21"/>
      <c r="TGD1" s="21"/>
      <c r="TGE1" s="21"/>
      <c r="TGF1" s="21"/>
      <c r="TGG1" s="21"/>
      <c r="TGH1" s="21"/>
      <c r="TGI1" s="21"/>
      <c r="TGJ1" s="21"/>
      <c r="TGK1" s="21"/>
      <c r="TGL1" s="21"/>
      <c r="TGM1" s="21"/>
      <c r="TGN1" s="21"/>
      <c r="TGO1" s="21"/>
      <c r="TGP1" s="21"/>
      <c r="TGQ1" s="21"/>
      <c r="TGR1" s="21"/>
      <c r="TGS1" s="21"/>
      <c r="TGT1" s="21"/>
      <c r="TGU1" s="21"/>
      <c r="TGV1" s="21"/>
      <c r="TGW1" s="21"/>
      <c r="TGX1" s="21"/>
      <c r="TGY1" s="21"/>
      <c r="TGZ1" s="21"/>
      <c r="THA1" s="21"/>
      <c r="THB1" s="21"/>
      <c r="THC1" s="21"/>
      <c r="THD1" s="21"/>
      <c r="THE1" s="21"/>
      <c r="THF1" s="21"/>
      <c r="THG1" s="21"/>
      <c r="THH1" s="21"/>
      <c r="THI1" s="21"/>
      <c r="THJ1" s="21"/>
      <c r="THK1" s="21"/>
      <c r="THL1" s="21"/>
      <c r="THM1" s="21"/>
      <c r="THN1" s="21"/>
      <c r="THO1" s="21"/>
      <c r="THP1" s="21"/>
      <c r="THQ1" s="21"/>
      <c r="THR1" s="21"/>
      <c r="THS1" s="21"/>
      <c r="THT1" s="21"/>
      <c r="THU1" s="21"/>
      <c r="THV1" s="21"/>
      <c r="THW1" s="21"/>
      <c r="THX1" s="21"/>
      <c r="THY1" s="21"/>
      <c r="THZ1" s="21"/>
      <c r="TIA1" s="21"/>
      <c r="TIB1" s="21"/>
      <c r="TIC1" s="21"/>
      <c r="TID1" s="21"/>
      <c r="TIE1" s="21"/>
      <c r="TIF1" s="21"/>
      <c r="TIG1" s="21"/>
      <c r="TIH1" s="21"/>
      <c r="TII1" s="21"/>
      <c r="TIJ1" s="21"/>
      <c r="TIK1" s="21"/>
      <c r="TIL1" s="21"/>
      <c r="TIM1" s="21"/>
      <c r="TIN1" s="21"/>
      <c r="TIO1" s="21"/>
      <c r="TIP1" s="21"/>
      <c r="TIQ1" s="21"/>
      <c r="TIR1" s="21"/>
      <c r="TIS1" s="21"/>
      <c r="TIT1" s="21"/>
      <c r="TIU1" s="21"/>
      <c r="TIV1" s="21"/>
      <c r="TIW1" s="21"/>
      <c r="TIX1" s="21"/>
      <c r="TIY1" s="21"/>
      <c r="TIZ1" s="21"/>
      <c r="TJA1" s="21"/>
      <c r="TJB1" s="21"/>
      <c r="TJC1" s="21"/>
      <c r="TJD1" s="21"/>
      <c r="TJE1" s="21"/>
      <c r="TJF1" s="21"/>
      <c r="TJG1" s="21"/>
      <c r="TJH1" s="21"/>
      <c r="TJI1" s="21"/>
      <c r="TJJ1" s="21"/>
      <c r="TJK1" s="21"/>
      <c r="TJL1" s="21"/>
      <c r="TJM1" s="21"/>
      <c r="TJN1" s="21"/>
      <c r="TJO1" s="21"/>
      <c r="TJP1" s="21"/>
      <c r="TJQ1" s="21"/>
      <c r="TJR1" s="21"/>
      <c r="TJS1" s="21"/>
      <c r="TJT1" s="21"/>
      <c r="TJU1" s="21"/>
      <c r="TJV1" s="21"/>
      <c r="TJW1" s="21"/>
      <c r="TJX1" s="21"/>
      <c r="TJY1" s="21"/>
      <c r="TJZ1" s="21"/>
      <c r="TKA1" s="21"/>
      <c r="TKB1" s="21"/>
      <c r="TKC1" s="21"/>
      <c r="TKD1" s="21"/>
      <c r="TKE1" s="21"/>
      <c r="TKF1" s="21"/>
      <c r="TKG1" s="21"/>
      <c r="TKH1" s="21"/>
      <c r="TKI1" s="21"/>
      <c r="TKJ1" s="21"/>
      <c r="TKK1" s="21"/>
      <c r="TKL1" s="21"/>
      <c r="TKM1" s="21"/>
      <c r="TKN1" s="21"/>
      <c r="TKO1" s="21"/>
      <c r="TKP1" s="21"/>
      <c r="TKQ1" s="21"/>
      <c r="TKR1" s="21"/>
      <c r="TKS1" s="21"/>
      <c r="TKT1" s="21"/>
      <c r="TKU1" s="21"/>
      <c r="TKV1" s="21"/>
      <c r="TKW1" s="21"/>
      <c r="TKX1" s="21"/>
      <c r="TKY1" s="21"/>
      <c r="TKZ1" s="21"/>
      <c r="TLA1" s="21"/>
      <c r="TLB1" s="21"/>
      <c r="TLC1" s="21"/>
      <c r="TLD1" s="21"/>
      <c r="TLE1" s="21"/>
      <c r="TLF1" s="21"/>
      <c r="TLG1" s="21"/>
      <c r="TLH1" s="21"/>
      <c r="TLI1" s="21"/>
      <c r="TLJ1" s="21"/>
      <c r="TLK1" s="21"/>
      <c r="TLL1" s="21"/>
      <c r="TLM1" s="21"/>
      <c r="TLN1" s="21"/>
      <c r="TLO1" s="21"/>
      <c r="TLP1" s="21"/>
      <c r="TLQ1" s="21"/>
      <c r="TLR1" s="21"/>
      <c r="TLS1" s="21"/>
      <c r="TLT1" s="21"/>
      <c r="TLU1" s="21"/>
      <c r="TLV1" s="21"/>
      <c r="TLW1" s="21"/>
      <c r="TLX1" s="21"/>
      <c r="TLY1" s="21"/>
      <c r="TLZ1" s="21"/>
      <c r="TMA1" s="21"/>
      <c r="TMB1" s="21"/>
      <c r="TMC1" s="21"/>
      <c r="TMD1" s="21"/>
      <c r="TME1" s="21"/>
      <c r="TMF1" s="21"/>
      <c r="TMG1" s="21"/>
      <c r="TMH1" s="21"/>
      <c r="TMI1" s="21"/>
      <c r="TMJ1" s="21"/>
      <c r="TMK1" s="21"/>
      <c r="TML1" s="21"/>
      <c r="TMM1" s="21"/>
      <c r="TMN1" s="21"/>
      <c r="TMO1" s="21"/>
      <c r="TMP1" s="21"/>
      <c r="TMQ1" s="21"/>
      <c r="TMR1" s="21"/>
      <c r="TMS1" s="21"/>
      <c r="TMT1" s="21"/>
      <c r="TMU1" s="21"/>
      <c r="TMV1" s="21"/>
      <c r="TMW1" s="21"/>
      <c r="TMX1" s="21"/>
      <c r="TMY1" s="21"/>
      <c r="TMZ1" s="21"/>
      <c r="TNA1" s="21"/>
      <c r="TNB1" s="21"/>
      <c r="TNC1" s="21"/>
      <c r="TND1" s="21"/>
      <c r="TNE1" s="21"/>
      <c r="TNF1" s="21"/>
      <c r="TNG1" s="21"/>
      <c r="TNH1" s="21"/>
      <c r="TNI1" s="21"/>
      <c r="TNJ1" s="21"/>
      <c r="TNK1" s="21"/>
      <c r="TNL1" s="21"/>
      <c r="TNM1" s="21"/>
      <c r="TNN1" s="21"/>
      <c r="TNO1" s="21"/>
      <c r="TNP1" s="21"/>
      <c r="TNQ1" s="21"/>
      <c r="TNR1" s="21"/>
      <c r="TNS1" s="21"/>
      <c r="TNT1" s="21"/>
      <c r="TNU1" s="21"/>
      <c r="TNV1" s="21"/>
      <c r="TNW1" s="21"/>
      <c r="TNX1" s="21"/>
      <c r="TNY1" s="21"/>
      <c r="TNZ1" s="21"/>
      <c r="TOA1" s="21"/>
      <c r="TOB1" s="21"/>
      <c r="TOC1" s="21"/>
      <c r="TOD1" s="21"/>
      <c r="TOE1" s="21"/>
      <c r="TOF1" s="21"/>
      <c r="TOG1" s="21"/>
      <c r="TOH1" s="21"/>
      <c r="TOI1" s="21"/>
      <c r="TOJ1" s="21"/>
      <c r="TOK1" s="21"/>
      <c r="TOL1" s="21"/>
      <c r="TOM1" s="21"/>
      <c r="TON1" s="21"/>
      <c r="TOO1" s="21"/>
      <c r="TOP1" s="21"/>
      <c r="TOQ1" s="21"/>
      <c r="TOR1" s="21"/>
      <c r="TOS1" s="21"/>
      <c r="TOT1" s="21"/>
      <c r="TOU1" s="21"/>
      <c r="TOV1" s="21"/>
      <c r="TOW1" s="21"/>
      <c r="TOX1" s="21"/>
      <c r="TOY1" s="21"/>
      <c r="TOZ1" s="21"/>
      <c r="TPA1" s="21"/>
      <c r="TPB1" s="21"/>
      <c r="TPC1" s="21"/>
      <c r="TPD1" s="21"/>
      <c r="TPE1" s="21"/>
      <c r="TPF1" s="21"/>
      <c r="TPG1" s="21"/>
      <c r="TPH1" s="21"/>
      <c r="TPI1" s="21"/>
      <c r="TPJ1" s="21"/>
      <c r="TPK1" s="21"/>
      <c r="TPL1" s="21"/>
      <c r="TPM1" s="21"/>
      <c r="TPN1" s="21"/>
      <c r="TPO1" s="21"/>
      <c r="TPP1" s="21"/>
      <c r="TPQ1" s="21"/>
      <c r="TPR1" s="21"/>
      <c r="TPS1" s="21"/>
      <c r="TPT1" s="21"/>
      <c r="TPU1" s="21"/>
      <c r="TPV1" s="21"/>
      <c r="TPW1" s="21"/>
      <c r="TPX1" s="21"/>
      <c r="TPY1" s="21"/>
      <c r="TPZ1" s="21"/>
      <c r="TQA1" s="21"/>
      <c r="TQB1" s="21"/>
      <c r="TQC1" s="21"/>
      <c r="TQD1" s="21"/>
      <c r="TQE1" s="21"/>
      <c r="TQF1" s="21"/>
      <c r="TQG1" s="21"/>
      <c r="TQH1" s="21"/>
      <c r="TQI1" s="21"/>
      <c r="TQJ1" s="21"/>
      <c r="TQK1" s="21"/>
      <c r="TQL1" s="21"/>
      <c r="TQM1" s="21"/>
      <c r="TQN1" s="21"/>
      <c r="TQO1" s="21"/>
      <c r="TQP1" s="21"/>
      <c r="TQQ1" s="21"/>
      <c r="TQR1" s="21"/>
      <c r="TQS1" s="21"/>
      <c r="TQT1" s="21"/>
      <c r="TQU1" s="21"/>
      <c r="TQV1" s="21"/>
      <c r="TQW1" s="21"/>
      <c r="TQX1" s="21"/>
      <c r="TQY1" s="21"/>
      <c r="TQZ1" s="21"/>
      <c r="TRA1" s="21"/>
      <c r="TRB1" s="21"/>
      <c r="TRC1" s="21"/>
      <c r="TRD1" s="21"/>
      <c r="TRE1" s="21"/>
      <c r="TRF1" s="21"/>
      <c r="TRG1" s="21"/>
      <c r="TRH1" s="21"/>
      <c r="TRI1" s="21"/>
      <c r="TRJ1" s="21"/>
      <c r="TRK1" s="21"/>
      <c r="TRL1" s="21"/>
      <c r="TRM1" s="21"/>
      <c r="TRN1" s="21"/>
      <c r="TRO1" s="21"/>
      <c r="TRP1" s="21"/>
      <c r="TRQ1" s="21"/>
      <c r="TRR1" s="21"/>
      <c r="TRS1" s="21"/>
      <c r="TRT1" s="21"/>
      <c r="TRU1" s="21"/>
      <c r="TRV1" s="21"/>
      <c r="TRW1" s="21"/>
      <c r="TRX1" s="21"/>
      <c r="TRY1" s="21"/>
      <c r="TRZ1" s="21"/>
      <c r="TSA1" s="21"/>
      <c r="TSB1" s="21"/>
      <c r="TSC1" s="21"/>
      <c r="TSD1" s="21"/>
      <c r="TSE1" s="21"/>
      <c r="TSF1" s="21"/>
      <c r="TSG1" s="21"/>
      <c r="TSH1" s="21"/>
      <c r="TSI1" s="21"/>
      <c r="TSJ1" s="21"/>
      <c r="TSK1" s="21"/>
      <c r="TSL1" s="21"/>
      <c r="TSM1" s="21"/>
      <c r="TSN1" s="21"/>
      <c r="TSO1" s="21"/>
      <c r="TSP1" s="21"/>
      <c r="TSQ1" s="21"/>
      <c r="TSR1" s="21"/>
      <c r="TSS1" s="21"/>
      <c r="TST1" s="21"/>
      <c r="TSU1" s="21"/>
      <c r="TSV1" s="21"/>
      <c r="TSW1" s="21"/>
      <c r="TSX1" s="21"/>
      <c r="TSY1" s="21"/>
      <c r="TSZ1" s="21"/>
      <c r="TTA1" s="21"/>
      <c r="TTB1" s="21"/>
      <c r="TTC1" s="21"/>
      <c r="TTD1" s="21"/>
      <c r="TTE1" s="21"/>
      <c r="TTF1" s="21"/>
      <c r="TTG1" s="21"/>
      <c r="TTH1" s="21"/>
      <c r="TTI1" s="21"/>
      <c r="TTJ1" s="21"/>
      <c r="TTK1" s="21"/>
      <c r="TTL1" s="21"/>
      <c r="TTM1" s="21"/>
      <c r="TTN1" s="21"/>
      <c r="TTO1" s="21"/>
      <c r="TTP1" s="21"/>
      <c r="TTQ1" s="21"/>
      <c r="TTR1" s="21"/>
      <c r="TTS1" s="21"/>
      <c r="TTT1" s="21"/>
      <c r="TTU1" s="21"/>
      <c r="TTV1" s="21"/>
      <c r="TTW1" s="21"/>
      <c r="TTX1" s="21"/>
      <c r="TTY1" s="21"/>
      <c r="TTZ1" s="21"/>
      <c r="TUA1" s="21"/>
      <c r="TUB1" s="21"/>
      <c r="TUC1" s="21"/>
      <c r="TUD1" s="21"/>
      <c r="TUE1" s="21"/>
      <c r="TUF1" s="21"/>
      <c r="TUG1" s="21"/>
      <c r="TUH1" s="21"/>
      <c r="TUI1" s="21"/>
      <c r="TUJ1" s="21"/>
      <c r="TUK1" s="21"/>
      <c r="TUL1" s="21"/>
      <c r="TUM1" s="21"/>
      <c r="TUN1" s="21"/>
      <c r="TUO1" s="21"/>
      <c r="TUP1" s="21"/>
      <c r="TUQ1" s="21"/>
      <c r="TUR1" s="21"/>
      <c r="TUS1" s="21"/>
      <c r="TUT1" s="21"/>
      <c r="TUU1" s="21"/>
      <c r="TUV1" s="21"/>
      <c r="TUW1" s="21"/>
      <c r="TUX1" s="21"/>
      <c r="TUY1" s="21"/>
      <c r="TUZ1" s="21"/>
      <c r="TVA1" s="21"/>
      <c r="TVB1" s="21"/>
      <c r="TVC1" s="21"/>
      <c r="TVD1" s="21"/>
      <c r="TVE1" s="21"/>
      <c r="TVF1" s="21"/>
      <c r="TVG1" s="21"/>
      <c r="TVH1" s="21"/>
      <c r="TVI1" s="21"/>
      <c r="TVJ1" s="21"/>
      <c r="TVK1" s="21"/>
      <c r="TVL1" s="21"/>
      <c r="TVM1" s="21"/>
      <c r="TVN1" s="21"/>
      <c r="TVO1" s="21"/>
      <c r="TVP1" s="21"/>
      <c r="TVQ1" s="21"/>
      <c r="TVR1" s="21"/>
      <c r="TVS1" s="21"/>
      <c r="TVT1" s="21"/>
      <c r="TVU1" s="21"/>
      <c r="TVV1" s="21"/>
      <c r="TVW1" s="21"/>
      <c r="TVX1" s="21"/>
      <c r="TVY1" s="21"/>
      <c r="TVZ1" s="21"/>
      <c r="TWA1" s="21"/>
      <c r="TWB1" s="21"/>
      <c r="TWC1" s="21"/>
      <c r="TWD1" s="21"/>
      <c r="TWE1" s="21"/>
      <c r="TWF1" s="21"/>
      <c r="TWG1" s="21"/>
      <c r="TWH1" s="21"/>
      <c r="TWI1" s="21"/>
      <c r="TWJ1" s="21"/>
      <c r="TWK1" s="21"/>
      <c r="TWL1" s="21"/>
      <c r="TWM1" s="21"/>
      <c r="TWN1" s="21"/>
      <c r="TWO1" s="21"/>
      <c r="TWP1" s="21"/>
      <c r="TWQ1" s="21"/>
      <c r="TWR1" s="21"/>
      <c r="TWS1" s="21"/>
      <c r="TWT1" s="21"/>
      <c r="TWU1" s="21"/>
      <c r="TWV1" s="21"/>
      <c r="TWW1" s="21"/>
      <c r="TWX1" s="21"/>
      <c r="TWY1" s="21"/>
      <c r="TWZ1" s="21"/>
      <c r="TXA1" s="21"/>
      <c r="TXB1" s="21"/>
      <c r="TXC1" s="21"/>
      <c r="TXD1" s="21"/>
      <c r="TXE1" s="21"/>
      <c r="TXF1" s="21"/>
      <c r="TXG1" s="21"/>
      <c r="TXH1" s="21"/>
      <c r="TXI1" s="21"/>
      <c r="TXJ1" s="21"/>
      <c r="TXK1" s="21"/>
      <c r="TXL1" s="21"/>
      <c r="TXM1" s="21"/>
      <c r="TXN1" s="21"/>
      <c r="TXO1" s="21"/>
      <c r="TXP1" s="21"/>
      <c r="TXQ1" s="21"/>
      <c r="TXR1" s="21"/>
      <c r="TXS1" s="21"/>
      <c r="TXT1" s="21"/>
      <c r="TXU1" s="21"/>
      <c r="TXV1" s="21"/>
      <c r="TXW1" s="21"/>
      <c r="TXX1" s="21"/>
      <c r="TXY1" s="21"/>
      <c r="TXZ1" s="21"/>
      <c r="TYA1" s="21"/>
      <c r="TYB1" s="21"/>
      <c r="TYC1" s="21"/>
      <c r="TYD1" s="21"/>
      <c r="TYE1" s="21"/>
      <c r="TYF1" s="21"/>
      <c r="TYG1" s="21"/>
      <c r="TYH1" s="21"/>
      <c r="TYI1" s="21"/>
      <c r="TYJ1" s="21"/>
      <c r="TYK1" s="21"/>
      <c r="TYL1" s="21"/>
      <c r="TYM1" s="21"/>
      <c r="TYN1" s="21"/>
      <c r="TYO1" s="21"/>
      <c r="TYP1" s="21"/>
      <c r="TYQ1" s="21"/>
      <c r="TYR1" s="21"/>
      <c r="TYS1" s="21"/>
      <c r="TYT1" s="21"/>
      <c r="TYU1" s="21"/>
      <c r="TYV1" s="21"/>
      <c r="TYW1" s="21"/>
      <c r="TYX1" s="21"/>
      <c r="TYY1" s="21"/>
      <c r="TYZ1" s="21"/>
      <c r="TZA1" s="21"/>
      <c r="TZB1" s="21"/>
      <c r="TZC1" s="21"/>
      <c r="TZD1" s="21"/>
      <c r="TZE1" s="21"/>
      <c r="TZF1" s="21"/>
      <c r="TZG1" s="21"/>
      <c r="TZH1" s="21"/>
      <c r="TZI1" s="21"/>
      <c r="TZJ1" s="21"/>
      <c r="TZK1" s="21"/>
      <c r="TZL1" s="21"/>
      <c r="TZM1" s="21"/>
      <c r="TZN1" s="21"/>
      <c r="TZO1" s="21"/>
      <c r="TZP1" s="21"/>
      <c r="TZQ1" s="21"/>
      <c r="TZR1" s="21"/>
      <c r="TZS1" s="21"/>
      <c r="TZT1" s="21"/>
      <c r="TZU1" s="21"/>
      <c r="TZV1" s="21"/>
      <c r="TZW1" s="21"/>
      <c r="TZX1" s="21"/>
      <c r="TZY1" s="21"/>
      <c r="TZZ1" s="21"/>
      <c r="UAA1" s="21"/>
      <c r="UAB1" s="21"/>
      <c r="UAC1" s="21"/>
      <c r="UAD1" s="21"/>
      <c r="UAE1" s="21"/>
      <c r="UAF1" s="21"/>
      <c r="UAG1" s="21"/>
      <c r="UAH1" s="21"/>
      <c r="UAI1" s="21"/>
      <c r="UAJ1" s="21"/>
      <c r="UAK1" s="21"/>
      <c r="UAL1" s="21"/>
      <c r="UAM1" s="21"/>
      <c r="UAN1" s="21"/>
      <c r="UAO1" s="21"/>
      <c r="UAP1" s="21"/>
      <c r="UAQ1" s="21"/>
      <c r="UAR1" s="21"/>
      <c r="UAS1" s="21"/>
      <c r="UAT1" s="21"/>
      <c r="UAU1" s="21"/>
      <c r="UAV1" s="21"/>
      <c r="UAW1" s="21"/>
      <c r="UAX1" s="21"/>
      <c r="UAY1" s="21"/>
      <c r="UAZ1" s="21"/>
      <c r="UBA1" s="21"/>
      <c r="UBB1" s="21"/>
      <c r="UBC1" s="21"/>
      <c r="UBD1" s="21"/>
      <c r="UBE1" s="21"/>
      <c r="UBF1" s="21"/>
      <c r="UBG1" s="21"/>
      <c r="UBH1" s="21"/>
      <c r="UBI1" s="21"/>
      <c r="UBJ1" s="21"/>
      <c r="UBK1" s="21"/>
      <c r="UBL1" s="21"/>
      <c r="UBM1" s="21"/>
      <c r="UBN1" s="21"/>
      <c r="UBO1" s="21"/>
      <c r="UBP1" s="21"/>
      <c r="UBQ1" s="21"/>
      <c r="UBR1" s="21"/>
      <c r="UBS1" s="21"/>
      <c r="UBT1" s="21"/>
      <c r="UBU1" s="21"/>
      <c r="UBV1" s="21"/>
      <c r="UBW1" s="21"/>
      <c r="UBX1" s="21"/>
      <c r="UBY1" s="21"/>
      <c r="UBZ1" s="21"/>
      <c r="UCA1" s="21"/>
      <c r="UCB1" s="21"/>
      <c r="UCC1" s="21"/>
      <c r="UCD1" s="21"/>
      <c r="UCE1" s="21"/>
      <c r="UCF1" s="21"/>
      <c r="UCG1" s="21"/>
      <c r="UCH1" s="21"/>
      <c r="UCI1" s="21"/>
      <c r="UCJ1" s="21"/>
      <c r="UCK1" s="21"/>
      <c r="UCL1" s="21"/>
      <c r="UCM1" s="21"/>
      <c r="UCN1" s="21"/>
      <c r="UCO1" s="21"/>
      <c r="UCP1" s="21"/>
      <c r="UCQ1" s="21"/>
      <c r="UCR1" s="21"/>
      <c r="UCS1" s="21"/>
      <c r="UCT1" s="21"/>
      <c r="UCU1" s="21"/>
      <c r="UCV1" s="21"/>
      <c r="UCW1" s="21"/>
      <c r="UCX1" s="21"/>
      <c r="UCY1" s="21"/>
      <c r="UCZ1" s="21"/>
      <c r="UDA1" s="21"/>
      <c r="UDB1" s="21"/>
      <c r="UDC1" s="21"/>
      <c r="UDD1" s="21"/>
      <c r="UDE1" s="21"/>
      <c r="UDF1" s="21"/>
      <c r="UDG1" s="21"/>
      <c r="UDH1" s="21"/>
      <c r="UDI1" s="21"/>
      <c r="UDJ1" s="21"/>
      <c r="UDK1" s="21"/>
      <c r="UDL1" s="21"/>
      <c r="UDM1" s="21"/>
      <c r="UDN1" s="21"/>
      <c r="UDO1" s="21"/>
      <c r="UDP1" s="21"/>
      <c r="UDQ1" s="21"/>
      <c r="UDR1" s="21"/>
      <c r="UDS1" s="21"/>
      <c r="UDT1" s="21"/>
      <c r="UDU1" s="21"/>
      <c r="UDV1" s="21"/>
      <c r="UDW1" s="21"/>
      <c r="UDX1" s="21"/>
      <c r="UDY1" s="21"/>
      <c r="UDZ1" s="21"/>
      <c r="UEA1" s="21"/>
      <c r="UEB1" s="21"/>
      <c r="UEC1" s="21"/>
      <c r="UED1" s="21"/>
      <c r="UEE1" s="21"/>
      <c r="UEF1" s="21"/>
      <c r="UEG1" s="21"/>
      <c r="UEH1" s="21"/>
      <c r="UEI1" s="21"/>
      <c r="UEJ1" s="21"/>
      <c r="UEK1" s="21"/>
      <c r="UEL1" s="21"/>
      <c r="UEM1" s="21"/>
      <c r="UEN1" s="21"/>
      <c r="UEO1" s="21"/>
      <c r="UEP1" s="21"/>
      <c r="UEQ1" s="21"/>
      <c r="UER1" s="21"/>
      <c r="UES1" s="21"/>
      <c r="UET1" s="21"/>
      <c r="UEU1" s="21"/>
      <c r="UEV1" s="21"/>
      <c r="UEW1" s="21"/>
      <c r="UEX1" s="21"/>
      <c r="UEY1" s="21"/>
      <c r="UEZ1" s="21"/>
      <c r="UFA1" s="21"/>
      <c r="UFB1" s="21"/>
      <c r="UFC1" s="21"/>
      <c r="UFD1" s="21"/>
      <c r="UFE1" s="21"/>
      <c r="UFF1" s="21"/>
      <c r="UFG1" s="21"/>
      <c r="UFH1" s="21"/>
      <c r="UFI1" s="21"/>
      <c r="UFJ1" s="21"/>
      <c r="UFK1" s="21"/>
      <c r="UFL1" s="21"/>
      <c r="UFM1" s="21"/>
      <c r="UFN1" s="21"/>
      <c r="UFO1" s="21"/>
      <c r="UFP1" s="21"/>
      <c r="UFQ1" s="21"/>
      <c r="UFR1" s="21"/>
      <c r="UFS1" s="21"/>
      <c r="UFT1" s="21"/>
      <c r="UFU1" s="21"/>
      <c r="UFV1" s="21"/>
      <c r="UFW1" s="21"/>
      <c r="UFX1" s="21"/>
      <c r="UFY1" s="21"/>
      <c r="UFZ1" s="21"/>
      <c r="UGA1" s="21"/>
      <c r="UGB1" s="21"/>
      <c r="UGC1" s="21"/>
      <c r="UGD1" s="21"/>
      <c r="UGE1" s="21"/>
      <c r="UGF1" s="21"/>
      <c r="UGG1" s="21"/>
      <c r="UGH1" s="21"/>
      <c r="UGI1" s="21"/>
      <c r="UGJ1" s="21"/>
      <c r="UGK1" s="21"/>
      <c r="UGL1" s="21"/>
      <c r="UGM1" s="21"/>
      <c r="UGN1" s="21"/>
      <c r="UGO1" s="21"/>
      <c r="UGP1" s="21"/>
      <c r="UGQ1" s="21"/>
      <c r="UGR1" s="21"/>
      <c r="UGS1" s="21"/>
      <c r="UGT1" s="21"/>
      <c r="UGU1" s="21"/>
      <c r="UGV1" s="21"/>
      <c r="UGW1" s="21"/>
      <c r="UGX1" s="21"/>
      <c r="UGY1" s="21"/>
      <c r="UGZ1" s="21"/>
      <c r="UHA1" s="21"/>
      <c r="UHB1" s="21"/>
      <c r="UHC1" s="21"/>
      <c r="UHD1" s="21"/>
      <c r="UHE1" s="21"/>
      <c r="UHF1" s="21"/>
      <c r="UHG1" s="21"/>
      <c r="UHH1" s="21"/>
      <c r="UHI1" s="21"/>
      <c r="UHJ1" s="21"/>
      <c r="UHK1" s="21"/>
      <c r="UHL1" s="21"/>
      <c r="UHM1" s="21"/>
      <c r="UHN1" s="21"/>
      <c r="UHO1" s="21"/>
      <c r="UHP1" s="21"/>
      <c r="UHQ1" s="21"/>
      <c r="UHR1" s="21"/>
      <c r="UHS1" s="21"/>
      <c r="UHT1" s="21"/>
      <c r="UHU1" s="21"/>
      <c r="UHV1" s="21"/>
      <c r="UHW1" s="21"/>
      <c r="UHX1" s="21"/>
      <c r="UHY1" s="21"/>
      <c r="UHZ1" s="21"/>
      <c r="UIA1" s="21"/>
      <c r="UIB1" s="21"/>
      <c r="UIC1" s="21"/>
      <c r="UID1" s="21"/>
      <c r="UIE1" s="21"/>
      <c r="UIF1" s="21"/>
      <c r="UIG1" s="21"/>
      <c r="UIH1" s="21"/>
      <c r="UII1" s="21"/>
      <c r="UIJ1" s="21"/>
      <c r="UIK1" s="21"/>
      <c r="UIL1" s="21"/>
      <c r="UIM1" s="21"/>
      <c r="UIN1" s="21"/>
      <c r="UIO1" s="21"/>
      <c r="UIP1" s="21"/>
      <c r="UIQ1" s="21"/>
      <c r="UIR1" s="21"/>
      <c r="UIS1" s="21"/>
      <c r="UIT1" s="21"/>
      <c r="UIU1" s="21"/>
      <c r="UIV1" s="21"/>
      <c r="UIW1" s="21"/>
      <c r="UIX1" s="21"/>
      <c r="UIY1" s="21"/>
      <c r="UIZ1" s="21"/>
      <c r="UJA1" s="21"/>
      <c r="UJB1" s="21"/>
      <c r="UJC1" s="21"/>
      <c r="UJD1" s="21"/>
      <c r="UJE1" s="21"/>
      <c r="UJF1" s="21"/>
      <c r="UJG1" s="21"/>
      <c r="UJH1" s="21"/>
      <c r="UJI1" s="21"/>
      <c r="UJJ1" s="21"/>
      <c r="UJK1" s="21"/>
      <c r="UJL1" s="21"/>
      <c r="UJM1" s="21"/>
      <c r="UJN1" s="21"/>
      <c r="UJO1" s="21"/>
      <c r="UJP1" s="21"/>
      <c r="UJQ1" s="21"/>
      <c r="UJR1" s="21"/>
      <c r="UJS1" s="21"/>
      <c r="UJT1" s="21"/>
      <c r="UJU1" s="21"/>
      <c r="UJV1" s="21"/>
      <c r="UJW1" s="21"/>
      <c r="UJX1" s="21"/>
      <c r="UJY1" s="21"/>
      <c r="UJZ1" s="21"/>
      <c r="UKA1" s="21"/>
      <c r="UKB1" s="21"/>
      <c r="UKC1" s="21"/>
      <c r="UKD1" s="21"/>
      <c r="UKE1" s="21"/>
      <c r="UKF1" s="21"/>
      <c r="UKG1" s="21"/>
      <c r="UKH1" s="21"/>
      <c r="UKI1" s="21"/>
      <c r="UKJ1" s="21"/>
      <c r="UKK1" s="21"/>
      <c r="UKL1" s="21"/>
      <c r="UKM1" s="21"/>
      <c r="UKN1" s="21"/>
      <c r="UKO1" s="21"/>
      <c r="UKP1" s="21"/>
      <c r="UKQ1" s="21"/>
      <c r="UKR1" s="21"/>
      <c r="UKS1" s="21"/>
      <c r="UKT1" s="21"/>
      <c r="UKU1" s="21"/>
      <c r="UKV1" s="21"/>
      <c r="UKW1" s="21"/>
      <c r="UKX1" s="21"/>
      <c r="UKY1" s="21"/>
      <c r="UKZ1" s="21"/>
      <c r="ULA1" s="21"/>
      <c r="ULB1" s="21"/>
      <c r="ULC1" s="21"/>
      <c r="ULD1" s="21"/>
      <c r="ULE1" s="21"/>
      <c r="ULF1" s="21"/>
      <c r="ULG1" s="21"/>
      <c r="ULH1" s="21"/>
      <c r="ULI1" s="21"/>
      <c r="ULJ1" s="21"/>
      <c r="ULK1" s="21"/>
      <c r="ULL1" s="21"/>
      <c r="ULM1" s="21"/>
      <c r="ULN1" s="21"/>
      <c r="ULO1" s="21"/>
      <c r="ULP1" s="21"/>
      <c r="ULQ1" s="21"/>
      <c r="ULR1" s="21"/>
      <c r="ULS1" s="21"/>
      <c r="ULT1" s="21"/>
      <c r="ULU1" s="21"/>
      <c r="ULV1" s="21"/>
      <c r="ULW1" s="21"/>
      <c r="ULX1" s="21"/>
      <c r="ULY1" s="21"/>
      <c r="ULZ1" s="21"/>
      <c r="UMA1" s="21"/>
      <c r="UMB1" s="21"/>
      <c r="UMC1" s="21"/>
      <c r="UMD1" s="21"/>
      <c r="UME1" s="21"/>
      <c r="UMF1" s="21"/>
      <c r="UMG1" s="21"/>
      <c r="UMH1" s="21"/>
      <c r="UMI1" s="21"/>
      <c r="UMJ1" s="21"/>
      <c r="UMK1" s="21"/>
      <c r="UML1" s="21"/>
      <c r="UMM1" s="21"/>
      <c r="UMN1" s="21"/>
      <c r="UMO1" s="21"/>
      <c r="UMP1" s="21"/>
      <c r="UMQ1" s="21"/>
      <c r="UMR1" s="21"/>
      <c r="UMS1" s="21"/>
      <c r="UMT1" s="21"/>
      <c r="UMU1" s="21"/>
      <c r="UMV1" s="21"/>
      <c r="UMW1" s="21"/>
      <c r="UMX1" s="21"/>
      <c r="UMY1" s="21"/>
      <c r="UMZ1" s="21"/>
      <c r="UNA1" s="21"/>
      <c r="UNB1" s="21"/>
      <c r="UNC1" s="21"/>
      <c r="UND1" s="21"/>
      <c r="UNE1" s="21"/>
      <c r="UNF1" s="21"/>
      <c r="UNG1" s="21"/>
      <c r="UNH1" s="21"/>
      <c r="UNI1" s="21"/>
      <c r="UNJ1" s="21"/>
      <c r="UNK1" s="21"/>
      <c r="UNL1" s="21"/>
      <c r="UNM1" s="21"/>
      <c r="UNN1" s="21"/>
      <c r="UNO1" s="21"/>
      <c r="UNP1" s="21"/>
      <c r="UNQ1" s="21"/>
      <c r="UNR1" s="21"/>
      <c r="UNS1" s="21"/>
      <c r="UNT1" s="21"/>
      <c r="UNU1" s="21"/>
      <c r="UNV1" s="21"/>
      <c r="UNW1" s="21"/>
      <c r="UNX1" s="21"/>
      <c r="UNY1" s="21"/>
      <c r="UNZ1" s="21"/>
      <c r="UOA1" s="21"/>
      <c r="UOB1" s="21"/>
      <c r="UOC1" s="21"/>
      <c r="UOD1" s="21"/>
      <c r="UOE1" s="21"/>
      <c r="UOF1" s="21"/>
      <c r="UOG1" s="21"/>
      <c r="UOH1" s="21"/>
      <c r="UOI1" s="21"/>
      <c r="UOJ1" s="21"/>
      <c r="UOK1" s="21"/>
      <c r="UOL1" s="21"/>
      <c r="UOM1" s="21"/>
      <c r="UON1" s="21"/>
      <c r="UOO1" s="21"/>
      <c r="UOP1" s="21"/>
      <c r="UOQ1" s="21"/>
      <c r="UOR1" s="21"/>
      <c r="UOS1" s="21"/>
      <c r="UOT1" s="21"/>
      <c r="UOU1" s="21"/>
      <c r="UOV1" s="21"/>
      <c r="UOW1" s="21"/>
      <c r="UOX1" s="21"/>
      <c r="UOY1" s="21"/>
      <c r="UOZ1" s="21"/>
      <c r="UPA1" s="21"/>
      <c r="UPB1" s="21"/>
      <c r="UPC1" s="21"/>
      <c r="UPD1" s="21"/>
      <c r="UPE1" s="21"/>
      <c r="UPF1" s="21"/>
      <c r="UPG1" s="21"/>
      <c r="UPH1" s="21"/>
      <c r="UPI1" s="21"/>
      <c r="UPJ1" s="21"/>
      <c r="UPK1" s="21"/>
      <c r="UPL1" s="21"/>
      <c r="UPM1" s="21"/>
      <c r="UPN1" s="21"/>
      <c r="UPO1" s="21"/>
      <c r="UPP1" s="21"/>
      <c r="UPQ1" s="21"/>
      <c r="UPR1" s="21"/>
      <c r="UPS1" s="21"/>
      <c r="UPT1" s="21"/>
      <c r="UPU1" s="21"/>
      <c r="UPV1" s="21"/>
      <c r="UPW1" s="21"/>
      <c r="UPX1" s="21"/>
      <c r="UPY1" s="21"/>
      <c r="UPZ1" s="21"/>
      <c r="UQA1" s="21"/>
      <c r="UQB1" s="21"/>
      <c r="UQC1" s="21"/>
      <c r="UQD1" s="21"/>
      <c r="UQE1" s="21"/>
      <c r="UQF1" s="21"/>
      <c r="UQG1" s="21"/>
      <c r="UQH1" s="21"/>
      <c r="UQI1" s="21"/>
      <c r="UQJ1" s="21"/>
      <c r="UQK1" s="21"/>
      <c r="UQL1" s="21"/>
      <c r="UQM1" s="21"/>
      <c r="UQN1" s="21"/>
      <c r="UQO1" s="21"/>
      <c r="UQP1" s="21"/>
      <c r="UQQ1" s="21"/>
      <c r="UQR1" s="21"/>
      <c r="UQS1" s="21"/>
      <c r="UQT1" s="21"/>
      <c r="UQU1" s="21"/>
      <c r="UQV1" s="21"/>
      <c r="UQW1" s="21"/>
      <c r="UQX1" s="21"/>
      <c r="UQY1" s="21"/>
      <c r="UQZ1" s="21"/>
      <c r="URA1" s="21"/>
      <c r="URB1" s="21"/>
      <c r="URC1" s="21"/>
      <c r="URD1" s="21"/>
      <c r="URE1" s="21"/>
      <c r="URF1" s="21"/>
      <c r="URG1" s="21"/>
      <c r="URH1" s="21"/>
      <c r="URI1" s="21"/>
      <c r="URJ1" s="21"/>
      <c r="URK1" s="21"/>
      <c r="URL1" s="21"/>
      <c r="URM1" s="21"/>
      <c r="URN1" s="21"/>
      <c r="URO1" s="21"/>
      <c r="URP1" s="21"/>
      <c r="URQ1" s="21"/>
      <c r="URR1" s="21"/>
      <c r="URS1" s="21"/>
      <c r="URT1" s="21"/>
      <c r="URU1" s="21"/>
      <c r="URV1" s="21"/>
      <c r="URW1" s="21"/>
      <c r="URX1" s="21"/>
      <c r="URY1" s="21"/>
      <c r="URZ1" s="21"/>
      <c r="USA1" s="21"/>
      <c r="USB1" s="21"/>
      <c r="USC1" s="21"/>
      <c r="USD1" s="21"/>
      <c r="USE1" s="21"/>
      <c r="USF1" s="21"/>
      <c r="USG1" s="21"/>
      <c r="USH1" s="21"/>
      <c r="USI1" s="21"/>
      <c r="USJ1" s="21"/>
      <c r="USK1" s="21"/>
      <c r="USL1" s="21"/>
      <c r="USM1" s="21"/>
      <c r="USN1" s="21"/>
      <c r="USO1" s="21"/>
      <c r="USP1" s="21"/>
      <c r="USQ1" s="21"/>
      <c r="USR1" s="21"/>
      <c r="USS1" s="21"/>
      <c r="UST1" s="21"/>
      <c r="USU1" s="21"/>
      <c r="USV1" s="21"/>
      <c r="USW1" s="21"/>
      <c r="USX1" s="21"/>
      <c r="USY1" s="21"/>
      <c r="USZ1" s="21"/>
      <c r="UTA1" s="21"/>
      <c r="UTB1" s="21"/>
      <c r="UTC1" s="21"/>
      <c r="UTD1" s="21"/>
      <c r="UTE1" s="21"/>
      <c r="UTF1" s="21"/>
      <c r="UTG1" s="21"/>
      <c r="UTH1" s="21"/>
      <c r="UTI1" s="21"/>
      <c r="UTJ1" s="21"/>
      <c r="UTK1" s="21"/>
      <c r="UTL1" s="21"/>
      <c r="UTM1" s="21"/>
      <c r="UTN1" s="21"/>
      <c r="UTO1" s="21"/>
      <c r="UTP1" s="21"/>
      <c r="UTQ1" s="21"/>
      <c r="UTR1" s="21"/>
      <c r="UTS1" s="21"/>
      <c r="UTT1" s="21"/>
      <c r="UTU1" s="21"/>
      <c r="UTV1" s="21"/>
      <c r="UTW1" s="21"/>
      <c r="UTX1" s="21"/>
      <c r="UTY1" s="21"/>
      <c r="UTZ1" s="21"/>
      <c r="UUA1" s="21"/>
      <c r="UUB1" s="21"/>
      <c r="UUC1" s="21"/>
      <c r="UUD1" s="21"/>
      <c r="UUE1" s="21"/>
      <c r="UUF1" s="21"/>
      <c r="UUG1" s="21"/>
      <c r="UUH1" s="21"/>
      <c r="UUI1" s="21"/>
      <c r="UUJ1" s="21"/>
      <c r="UUK1" s="21"/>
      <c r="UUL1" s="21"/>
      <c r="UUM1" s="21"/>
      <c r="UUN1" s="21"/>
      <c r="UUO1" s="21"/>
      <c r="UUP1" s="21"/>
      <c r="UUQ1" s="21"/>
      <c r="UUR1" s="21"/>
      <c r="UUS1" s="21"/>
      <c r="UUT1" s="21"/>
      <c r="UUU1" s="21"/>
      <c r="UUV1" s="21"/>
      <c r="UUW1" s="21"/>
      <c r="UUX1" s="21"/>
      <c r="UUY1" s="21"/>
      <c r="UUZ1" s="21"/>
      <c r="UVA1" s="21"/>
      <c r="UVB1" s="21"/>
      <c r="UVC1" s="21"/>
      <c r="UVD1" s="21"/>
      <c r="UVE1" s="21"/>
      <c r="UVF1" s="21"/>
      <c r="UVG1" s="21"/>
      <c r="UVH1" s="21"/>
      <c r="UVI1" s="21"/>
      <c r="UVJ1" s="21"/>
      <c r="UVK1" s="21"/>
      <c r="UVL1" s="21"/>
      <c r="UVM1" s="21"/>
      <c r="UVN1" s="21"/>
      <c r="UVO1" s="21"/>
      <c r="UVP1" s="21"/>
      <c r="UVQ1" s="21"/>
      <c r="UVR1" s="21"/>
      <c r="UVS1" s="21"/>
      <c r="UVT1" s="21"/>
      <c r="UVU1" s="21"/>
      <c r="UVV1" s="21"/>
      <c r="UVW1" s="21"/>
      <c r="UVX1" s="21"/>
      <c r="UVY1" s="21"/>
      <c r="UVZ1" s="21"/>
      <c r="UWA1" s="21"/>
      <c r="UWB1" s="21"/>
      <c r="UWC1" s="21"/>
      <c r="UWD1" s="21"/>
      <c r="UWE1" s="21"/>
      <c r="UWF1" s="21"/>
      <c r="UWG1" s="21"/>
      <c r="UWH1" s="21"/>
      <c r="UWI1" s="21"/>
      <c r="UWJ1" s="21"/>
      <c r="UWK1" s="21"/>
      <c r="UWL1" s="21"/>
      <c r="UWM1" s="21"/>
      <c r="UWN1" s="21"/>
      <c r="UWO1" s="21"/>
      <c r="UWP1" s="21"/>
      <c r="UWQ1" s="21"/>
      <c r="UWR1" s="21"/>
      <c r="UWS1" s="21"/>
      <c r="UWT1" s="21"/>
      <c r="UWU1" s="21"/>
      <c r="UWV1" s="21"/>
      <c r="UWW1" s="21"/>
      <c r="UWX1" s="21"/>
      <c r="UWY1" s="21"/>
      <c r="UWZ1" s="21"/>
      <c r="UXA1" s="21"/>
      <c r="UXB1" s="21"/>
      <c r="UXC1" s="21"/>
      <c r="UXD1" s="21"/>
      <c r="UXE1" s="21"/>
      <c r="UXF1" s="21"/>
      <c r="UXG1" s="21"/>
      <c r="UXH1" s="21"/>
      <c r="UXI1" s="21"/>
      <c r="UXJ1" s="21"/>
      <c r="UXK1" s="21"/>
      <c r="UXL1" s="21"/>
      <c r="UXM1" s="21"/>
      <c r="UXN1" s="21"/>
      <c r="UXO1" s="21"/>
      <c r="UXP1" s="21"/>
      <c r="UXQ1" s="21"/>
      <c r="UXR1" s="21"/>
      <c r="UXS1" s="21"/>
      <c r="UXT1" s="21"/>
      <c r="UXU1" s="21"/>
      <c r="UXV1" s="21"/>
      <c r="UXW1" s="21"/>
      <c r="UXX1" s="21"/>
      <c r="UXY1" s="21"/>
      <c r="UXZ1" s="21"/>
      <c r="UYA1" s="21"/>
      <c r="UYB1" s="21"/>
      <c r="UYC1" s="21"/>
      <c r="UYD1" s="21"/>
      <c r="UYE1" s="21"/>
      <c r="UYF1" s="21"/>
      <c r="UYG1" s="21"/>
      <c r="UYH1" s="21"/>
      <c r="UYI1" s="21"/>
      <c r="UYJ1" s="21"/>
      <c r="UYK1" s="21"/>
      <c r="UYL1" s="21"/>
      <c r="UYM1" s="21"/>
      <c r="UYN1" s="21"/>
      <c r="UYO1" s="21"/>
      <c r="UYP1" s="21"/>
      <c r="UYQ1" s="21"/>
      <c r="UYR1" s="21"/>
      <c r="UYS1" s="21"/>
      <c r="UYT1" s="21"/>
      <c r="UYU1" s="21"/>
      <c r="UYV1" s="21"/>
      <c r="UYW1" s="21"/>
      <c r="UYX1" s="21"/>
      <c r="UYY1" s="21"/>
      <c r="UYZ1" s="21"/>
      <c r="UZA1" s="21"/>
      <c r="UZB1" s="21"/>
      <c r="UZC1" s="21"/>
      <c r="UZD1" s="21"/>
      <c r="UZE1" s="21"/>
      <c r="UZF1" s="21"/>
      <c r="UZG1" s="21"/>
      <c r="UZH1" s="21"/>
      <c r="UZI1" s="21"/>
      <c r="UZJ1" s="21"/>
      <c r="UZK1" s="21"/>
      <c r="UZL1" s="21"/>
      <c r="UZM1" s="21"/>
      <c r="UZN1" s="21"/>
      <c r="UZO1" s="21"/>
      <c r="UZP1" s="21"/>
      <c r="UZQ1" s="21"/>
      <c r="UZR1" s="21"/>
      <c r="UZS1" s="21"/>
      <c r="UZT1" s="21"/>
      <c r="UZU1" s="21"/>
      <c r="UZV1" s="21"/>
      <c r="UZW1" s="21"/>
      <c r="UZX1" s="21"/>
      <c r="UZY1" s="21"/>
      <c r="UZZ1" s="21"/>
      <c r="VAA1" s="21"/>
      <c r="VAB1" s="21"/>
      <c r="VAC1" s="21"/>
      <c r="VAD1" s="21"/>
      <c r="VAE1" s="21"/>
      <c r="VAF1" s="21"/>
      <c r="VAG1" s="21"/>
      <c r="VAH1" s="21"/>
      <c r="VAI1" s="21"/>
      <c r="VAJ1" s="21"/>
      <c r="VAK1" s="21"/>
      <c r="VAL1" s="21"/>
      <c r="VAM1" s="21"/>
      <c r="VAN1" s="21"/>
      <c r="VAO1" s="21"/>
      <c r="VAP1" s="21"/>
      <c r="VAQ1" s="21"/>
      <c r="VAR1" s="21"/>
      <c r="VAS1" s="21"/>
      <c r="VAT1" s="21"/>
      <c r="VAU1" s="21"/>
      <c r="VAV1" s="21"/>
      <c r="VAW1" s="21"/>
      <c r="VAX1" s="21"/>
      <c r="VAY1" s="21"/>
      <c r="VAZ1" s="21"/>
      <c r="VBA1" s="21"/>
      <c r="VBB1" s="21"/>
      <c r="VBC1" s="21"/>
      <c r="VBD1" s="21"/>
      <c r="VBE1" s="21"/>
      <c r="VBF1" s="21"/>
      <c r="VBG1" s="21"/>
      <c r="VBH1" s="21"/>
      <c r="VBI1" s="21"/>
      <c r="VBJ1" s="21"/>
      <c r="VBK1" s="21"/>
      <c r="VBL1" s="21"/>
      <c r="VBM1" s="21"/>
      <c r="VBN1" s="21"/>
      <c r="VBO1" s="21"/>
      <c r="VBP1" s="21"/>
      <c r="VBQ1" s="21"/>
      <c r="VBR1" s="21"/>
      <c r="VBS1" s="21"/>
      <c r="VBT1" s="21"/>
      <c r="VBU1" s="21"/>
      <c r="VBV1" s="21"/>
      <c r="VBW1" s="21"/>
      <c r="VBX1" s="21"/>
      <c r="VBY1" s="21"/>
      <c r="VBZ1" s="21"/>
      <c r="VCA1" s="21"/>
      <c r="VCB1" s="21"/>
      <c r="VCC1" s="21"/>
      <c r="VCD1" s="21"/>
      <c r="VCE1" s="21"/>
      <c r="VCF1" s="21"/>
      <c r="VCG1" s="21"/>
      <c r="VCH1" s="21"/>
      <c r="VCI1" s="21"/>
      <c r="VCJ1" s="21"/>
      <c r="VCK1" s="21"/>
      <c r="VCL1" s="21"/>
      <c r="VCM1" s="21"/>
      <c r="VCN1" s="21"/>
      <c r="VCO1" s="21"/>
      <c r="VCP1" s="21"/>
      <c r="VCQ1" s="21"/>
      <c r="VCR1" s="21"/>
      <c r="VCS1" s="21"/>
      <c r="VCT1" s="21"/>
      <c r="VCU1" s="21"/>
      <c r="VCV1" s="21"/>
      <c r="VCW1" s="21"/>
      <c r="VCX1" s="21"/>
      <c r="VCY1" s="21"/>
      <c r="VCZ1" s="21"/>
      <c r="VDA1" s="21"/>
      <c r="VDB1" s="21"/>
      <c r="VDC1" s="21"/>
      <c r="VDD1" s="21"/>
      <c r="VDE1" s="21"/>
      <c r="VDF1" s="21"/>
      <c r="VDG1" s="21"/>
      <c r="VDH1" s="21"/>
      <c r="VDI1" s="21"/>
      <c r="VDJ1" s="21"/>
      <c r="VDK1" s="21"/>
      <c r="VDL1" s="21"/>
      <c r="VDM1" s="21"/>
      <c r="VDN1" s="21"/>
      <c r="VDO1" s="21"/>
      <c r="VDP1" s="21"/>
      <c r="VDQ1" s="21"/>
      <c r="VDR1" s="21"/>
      <c r="VDS1" s="21"/>
      <c r="VDT1" s="21"/>
      <c r="VDU1" s="21"/>
      <c r="VDV1" s="21"/>
      <c r="VDW1" s="21"/>
      <c r="VDX1" s="21"/>
      <c r="VDY1" s="21"/>
      <c r="VDZ1" s="21"/>
      <c r="VEA1" s="21"/>
      <c r="VEB1" s="21"/>
      <c r="VEC1" s="21"/>
      <c r="VED1" s="21"/>
      <c r="VEE1" s="21"/>
      <c r="VEF1" s="21"/>
      <c r="VEG1" s="21"/>
      <c r="VEH1" s="21"/>
      <c r="VEI1" s="21"/>
      <c r="VEJ1" s="21"/>
      <c r="VEK1" s="21"/>
      <c r="VEL1" s="21"/>
      <c r="VEM1" s="21"/>
      <c r="VEN1" s="21"/>
      <c r="VEO1" s="21"/>
      <c r="VEP1" s="21"/>
      <c r="VEQ1" s="21"/>
      <c r="VER1" s="21"/>
      <c r="VES1" s="21"/>
      <c r="VET1" s="21"/>
      <c r="VEU1" s="21"/>
      <c r="VEV1" s="21"/>
      <c r="VEW1" s="21"/>
      <c r="VEX1" s="21"/>
      <c r="VEY1" s="21"/>
      <c r="VEZ1" s="21"/>
      <c r="VFA1" s="21"/>
      <c r="VFB1" s="21"/>
      <c r="VFC1" s="21"/>
      <c r="VFD1" s="21"/>
      <c r="VFE1" s="21"/>
      <c r="VFF1" s="21"/>
      <c r="VFG1" s="21"/>
      <c r="VFH1" s="21"/>
      <c r="VFI1" s="21"/>
      <c r="VFJ1" s="21"/>
      <c r="VFK1" s="21"/>
      <c r="VFL1" s="21"/>
      <c r="VFM1" s="21"/>
      <c r="VFN1" s="21"/>
      <c r="VFO1" s="21"/>
      <c r="VFP1" s="21"/>
      <c r="VFQ1" s="21"/>
      <c r="VFR1" s="21"/>
      <c r="VFS1" s="21"/>
      <c r="VFT1" s="21"/>
      <c r="VFU1" s="21"/>
      <c r="VFV1" s="21"/>
      <c r="VFW1" s="21"/>
      <c r="VFX1" s="21"/>
      <c r="VFY1" s="21"/>
      <c r="VFZ1" s="21"/>
      <c r="VGA1" s="21"/>
      <c r="VGB1" s="21"/>
      <c r="VGC1" s="21"/>
      <c r="VGD1" s="21"/>
      <c r="VGE1" s="21"/>
      <c r="VGF1" s="21"/>
      <c r="VGG1" s="21"/>
      <c r="VGH1" s="21"/>
      <c r="VGI1" s="21"/>
      <c r="VGJ1" s="21"/>
      <c r="VGK1" s="21"/>
      <c r="VGL1" s="21"/>
      <c r="VGM1" s="21"/>
      <c r="VGN1" s="21"/>
      <c r="VGO1" s="21"/>
      <c r="VGP1" s="21"/>
      <c r="VGQ1" s="21"/>
      <c r="VGR1" s="21"/>
      <c r="VGS1" s="21"/>
      <c r="VGT1" s="21"/>
      <c r="VGU1" s="21"/>
      <c r="VGV1" s="21"/>
      <c r="VGW1" s="21"/>
      <c r="VGX1" s="21"/>
      <c r="VGY1" s="21"/>
      <c r="VGZ1" s="21"/>
      <c r="VHA1" s="21"/>
      <c r="VHB1" s="21"/>
      <c r="VHC1" s="21"/>
      <c r="VHD1" s="21"/>
      <c r="VHE1" s="21"/>
      <c r="VHF1" s="21"/>
      <c r="VHG1" s="21"/>
      <c r="VHH1" s="21"/>
      <c r="VHI1" s="21"/>
      <c r="VHJ1" s="21"/>
      <c r="VHK1" s="21"/>
      <c r="VHL1" s="21"/>
      <c r="VHM1" s="21"/>
      <c r="VHN1" s="21"/>
      <c r="VHO1" s="21"/>
      <c r="VHP1" s="21"/>
      <c r="VHQ1" s="21"/>
      <c r="VHR1" s="21"/>
      <c r="VHS1" s="21"/>
      <c r="VHT1" s="21"/>
      <c r="VHU1" s="21"/>
      <c r="VHV1" s="21"/>
      <c r="VHW1" s="21"/>
      <c r="VHX1" s="21"/>
      <c r="VHY1" s="21"/>
      <c r="VHZ1" s="21"/>
      <c r="VIA1" s="21"/>
      <c r="VIB1" s="21"/>
      <c r="VIC1" s="21"/>
      <c r="VID1" s="21"/>
      <c r="VIE1" s="21"/>
      <c r="VIF1" s="21"/>
      <c r="VIG1" s="21"/>
      <c r="VIH1" s="21"/>
      <c r="VII1" s="21"/>
      <c r="VIJ1" s="21"/>
      <c r="VIK1" s="21"/>
      <c r="VIL1" s="21"/>
      <c r="VIM1" s="21"/>
      <c r="VIN1" s="21"/>
      <c r="VIO1" s="21"/>
      <c r="VIP1" s="21"/>
      <c r="VIQ1" s="21"/>
      <c r="VIR1" s="21"/>
      <c r="VIS1" s="21"/>
      <c r="VIT1" s="21"/>
      <c r="VIU1" s="21"/>
      <c r="VIV1" s="21"/>
      <c r="VIW1" s="21"/>
      <c r="VIX1" s="21"/>
      <c r="VIY1" s="21"/>
      <c r="VIZ1" s="21"/>
      <c r="VJA1" s="21"/>
      <c r="VJB1" s="21"/>
      <c r="VJC1" s="21"/>
      <c r="VJD1" s="21"/>
      <c r="VJE1" s="21"/>
      <c r="VJF1" s="21"/>
      <c r="VJG1" s="21"/>
      <c r="VJH1" s="21"/>
      <c r="VJI1" s="21"/>
      <c r="VJJ1" s="21"/>
      <c r="VJK1" s="21"/>
      <c r="VJL1" s="21"/>
      <c r="VJM1" s="21"/>
      <c r="VJN1" s="21"/>
      <c r="VJO1" s="21"/>
      <c r="VJP1" s="21"/>
      <c r="VJQ1" s="21"/>
      <c r="VJR1" s="21"/>
      <c r="VJS1" s="21"/>
      <c r="VJT1" s="21"/>
      <c r="VJU1" s="21"/>
      <c r="VJV1" s="21"/>
      <c r="VJW1" s="21"/>
      <c r="VJX1" s="21"/>
      <c r="VJY1" s="21"/>
      <c r="VJZ1" s="21"/>
      <c r="VKA1" s="21"/>
      <c r="VKB1" s="21"/>
      <c r="VKC1" s="21"/>
      <c r="VKD1" s="21"/>
      <c r="VKE1" s="21"/>
      <c r="VKF1" s="21"/>
      <c r="VKG1" s="21"/>
      <c r="VKH1" s="21"/>
      <c r="VKI1" s="21"/>
      <c r="VKJ1" s="21"/>
      <c r="VKK1" s="21"/>
      <c r="VKL1" s="21"/>
      <c r="VKM1" s="21"/>
      <c r="VKN1" s="21"/>
      <c r="VKO1" s="21"/>
      <c r="VKP1" s="21"/>
      <c r="VKQ1" s="21"/>
      <c r="VKR1" s="21"/>
      <c r="VKS1" s="21"/>
      <c r="VKT1" s="21"/>
      <c r="VKU1" s="21"/>
      <c r="VKV1" s="21"/>
      <c r="VKW1" s="21"/>
      <c r="VKX1" s="21"/>
      <c r="VKY1" s="21"/>
      <c r="VKZ1" s="21"/>
      <c r="VLA1" s="21"/>
      <c r="VLB1" s="21"/>
      <c r="VLC1" s="21"/>
      <c r="VLD1" s="21"/>
      <c r="VLE1" s="21"/>
      <c r="VLF1" s="21"/>
      <c r="VLG1" s="21"/>
      <c r="VLH1" s="21"/>
      <c r="VLI1" s="21"/>
      <c r="VLJ1" s="21"/>
      <c r="VLK1" s="21"/>
      <c r="VLL1" s="21"/>
      <c r="VLM1" s="21"/>
      <c r="VLN1" s="21"/>
      <c r="VLO1" s="21"/>
      <c r="VLP1" s="21"/>
      <c r="VLQ1" s="21"/>
      <c r="VLR1" s="21"/>
      <c r="VLS1" s="21"/>
      <c r="VLT1" s="21"/>
      <c r="VLU1" s="21"/>
      <c r="VLV1" s="21"/>
      <c r="VLW1" s="21"/>
      <c r="VLX1" s="21"/>
      <c r="VLY1" s="21"/>
      <c r="VLZ1" s="21"/>
      <c r="VMA1" s="21"/>
      <c r="VMB1" s="21"/>
      <c r="VMC1" s="21"/>
      <c r="VMD1" s="21"/>
      <c r="VME1" s="21"/>
      <c r="VMF1" s="21"/>
      <c r="VMG1" s="21"/>
      <c r="VMH1" s="21"/>
      <c r="VMI1" s="21"/>
      <c r="VMJ1" s="21"/>
      <c r="VMK1" s="21"/>
      <c r="VML1" s="21"/>
      <c r="VMM1" s="21"/>
      <c r="VMN1" s="21"/>
      <c r="VMO1" s="21"/>
      <c r="VMP1" s="21"/>
      <c r="VMQ1" s="21"/>
      <c r="VMR1" s="21"/>
      <c r="VMS1" s="21"/>
      <c r="VMT1" s="21"/>
      <c r="VMU1" s="21"/>
      <c r="VMV1" s="21"/>
      <c r="VMW1" s="21"/>
      <c r="VMX1" s="21"/>
      <c r="VMY1" s="21"/>
      <c r="VMZ1" s="21"/>
      <c r="VNA1" s="21"/>
      <c r="VNB1" s="21"/>
      <c r="VNC1" s="21"/>
      <c r="VND1" s="21"/>
      <c r="VNE1" s="21"/>
      <c r="VNF1" s="21"/>
      <c r="VNG1" s="21"/>
      <c r="VNH1" s="21"/>
      <c r="VNI1" s="21"/>
      <c r="VNJ1" s="21"/>
      <c r="VNK1" s="21"/>
      <c r="VNL1" s="21"/>
      <c r="VNM1" s="21"/>
      <c r="VNN1" s="21"/>
      <c r="VNO1" s="21"/>
      <c r="VNP1" s="21"/>
      <c r="VNQ1" s="21"/>
      <c r="VNR1" s="21"/>
      <c r="VNS1" s="21"/>
      <c r="VNT1" s="21"/>
      <c r="VNU1" s="21"/>
      <c r="VNV1" s="21"/>
      <c r="VNW1" s="21"/>
      <c r="VNX1" s="21"/>
      <c r="VNY1" s="21"/>
      <c r="VNZ1" s="21"/>
      <c r="VOA1" s="21"/>
      <c r="VOB1" s="21"/>
      <c r="VOC1" s="21"/>
      <c r="VOD1" s="21"/>
      <c r="VOE1" s="21"/>
      <c r="VOF1" s="21"/>
      <c r="VOG1" s="21"/>
      <c r="VOH1" s="21"/>
      <c r="VOI1" s="21"/>
      <c r="VOJ1" s="21"/>
      <c r="VOK1" s="21"/>
      <c r="VOL1" s="21"/>
      <c r="VOM1" s="21"/>
      <c r="VON1" s="21"/>
      <c r="VOO1" s="21"/>
      <c r="VOP1" s="21"/>
      <c r="VOQ1" s="21"/>
      <c r="VOR1" s="21"/>
      <c r="VOS1" s="21"/>
      <c r="VOT1" s="21"/>
      <c r="VOU1" s="21"/>
      <c r="VOV1" s="21"/>
      <c r="VOW1" s="21"/>
      <c r="VOX1" s="21"/>
      <c r="VOY1" s="21"/>
      <c r="VOZ1" s="21"/>
      <c r="VPA1" s="21"/>
      <c r="VPB1" s="21"/>
      <c r="VPC1" s="21"/>
      <c r="VPD1" s="21"/>
      <c r="VPE1" s="21"/>
      <c r="VPF1" s="21"/>
      <c r="VPG1" s="21"/>
      <c r="VPH1" s="21"/>
      <c r="VPI1" s="21"/>
      <c r="VPJ1" s="21"/>
      <c r="VPK1" s="21"/>
      <c r="VPL1" s="21"/>
      <c r="VPM1" s="21"/>
      <c r="VPN1" s="21"/>
      <c r="VPO1" s="21"/>
      <c r="VPP1" s="21"/>
      <c r="VPQ1" s="21"/>
      <c r="VPR1" s="21"/>
      <c r="VPS1" s="21"/>
      <c r="VPT1" s="21"/>
      <c r="VPU1" s="21"/>
      <c r="VPV1" s="21"/>
      <c r="VPW1" s="21"/>
      <c r="VPX1" s="21"/>
      <c r="VPY1" s="21"/>
      <c r="VPZ1" s="21"/>
      <c r="VQA1" s="21"/>
      <c r="VQB1" s="21"/>
      <c r="VQC1" s="21"/>
      <c r="VQD1" s="21"/>
      <c r="VQE1" s="21"/>
      <c r="VQF1" s="21"/>
      <c r="VQG1" s="21"/>
      <c r="VQH1" s="21"/>
      <c r="VQI1" s="21"/>
      <c r="VQJ1" s="21"/>
      <c r="VQK1" s="21"/>
      <c r="VQL1" s="21"/>
      <c r="VQM1" s="21"/>
      <c r="VQN1" s="21"/>
      <c r="VQO1" s="21"/>
      <c r="VQP1" s="21"/>
      <c r="VQQ1" s="21"/>
      <c r="VQR1" s="21"/>
      <c r="VQS1" s="21"/>
      <c r="VQT1" s="21"/>
      <c r="VQU1" s="21"/>
      <c r="VQV1" s="21"/>
      <c r="VQW1" s="21"/>
      <c r="VQX1" s="21"/>
      <c r="VQY1" s="21"/>
      <c r="VQZ1" s="21"/>
      <c r="VRA1" s="21"/>
      <c r="VRB1" s="21"/>
      <c r="VRC1" s="21"/>
      <c r="VRD1" s="21"/>
      <c r="VRE1" s="21"/>
      <c r="VRF1" s="21"/>
      <c r="VRG1" s="21"/>
      <c r="VRH1" s="21"/>
      <c r="VRI1" s="21"/>
      <c r="VRJ1" s="21"/>
      <c r="VRK1" s="21"/>
      <c r="VRL1" s="21"/>
      <c r="VRM1" s="21"/>
      <c r="VRN1" s="21"/>
      <c r="VRO1" s="21"/>
      <c r="VRP1" s="21"/>
      <c r="VRQ1" s="21"/>
      <c r="VRR1" s="21"/>
      <c r="VRS1" s="21"/>
      <c r="VRT1" s="21"/>
      <c r="VRU1" s="21"/>
      <c r="VRV1" s="21"/>
      <c r="VRW1" s="21"/>
      <c r="VRX1" s="21"/>
      <c r="VRY1" s="21"/>
      <c r="VRZ1" s="21"/>
      <c r="VSA1" s="21"/>
      <c r="VSB1" s="21"/>
      <c r="VSC1" s="21"/>
      <c r="VSD1" s="21"/>
      <c r="VSE1" s="21"/>
      <c r="VSF1" s="21"/>
      <c r="VSG1" s="21"/>
      <c r="VSH1" s="21"/>
      <c r="VSI1" s="21"/>
      <c r="VSJ1" s="21"/>
      <c r="VSK1" s="21"/>
      <c r="VSL1" s="21"/>
      <c r="VSM1" s="21"/>
      <c r="VSN1" s="21"/>
      <c r="VSO1" s="21"/>
      <c r="VSP1" s="21"/>
      <c r="VSQ1" s="21"/>
      <c r="VSR1" s="21"/>
      <c r="VSS1" s="21"/>
      <c r="VST1" s="21"/>
      <c r="VSU1" s="21"/>
      <c r="VSV1" s="21"/>
      <c r="VSW1" s="21"/>
      <c r="VSX1" s="21"/>
      <c r="VSY1" s="21"/>
      <c r="VSZ1" s="21"/>
      <c r="VTA1" s="21"/>
      <c r="VTB1" s="21"/>
      <c r="VTC1" s="21"/>
      <c r="VTD1" s="21"/>
      <c r="VTE1" s="21"/>
      <c r="VTF1" s="21"/>
      <c r="VTG1" s="21"/>
      <c r="VTH1" s="21"/>
      <c r="VTI1" s="21"/>
      <c r="VTJ1" s="21"/>
      <c r="VTK1" s="21"/>
      <c r="VTL1" s="21"/>
      <c r="VTM1" s="21"/>
      <c r="VTN1" s="21"/>
      <c r="VTO1" s="21"/>
      <c r="VTP1" s="21"/>
      <c r="VTQ1" s="21"/>
      <c r="VTR1" s="21"/>
      <c r="VTS1" s="21"/>
      <c r="VTT1" s="21"/>
      <c r="VTU1" s="21"/>
      <c r="VTV1" s="21"/>
      <c r="VTW1" s="21"/>
      <c r="VTX1" s="21"/>
      <c r="VTY1" s="21"/>
      <c r="VTZ1" s="21"/>
      <c r="VUA1" s="21"/>
      <c r="VUB1" s="21"/>
      <c r="VUC1" s="21"/>
      <c r="VUD1" s="21"/>
      <c r="VUE1" s="21"/>
      <c r="VUF1" s="21"/>
      <c r="VUG1" s="21"/>
      <c r="VUH1" s="21"/>
      <c r="VUI1" s="21"/>
      <c r="VUJ1" s="21"/>
      <c r="VUK1" s="21"/>
      <c r="VUL1" s="21"/>
      <c r="VUM1" s="21"/>
      <c r="VUN1" s="21"/>
      <c r="VUO1" s="21"/>
      <c r="VUP1" s="21"/>
      <c r="VUQ1" s="21"/>
      <c r="VUR1" s="21"/>
      <c r="VUS1" s="21"/>
      <c r="VUT1" s="21"/>
      <c r="VUU1" s="21"/>
      <c r="VUV1" s="21"/>
      <c r="VUW1" s="21"/>
      <c r="VUX1" s="21"/>
      <c r="VUY1" s="21"/>
      <c r="VUZ1" s="21"/>
      <c r="VVA1" s="21"/>
      <c r="VVB1" s="21"/>
      <c r="VVC1" s="21"/>
      <c r="VVD1" s="21"/>
      <c r="VVE1" s="21"/>
      <c r="VVF1" s="21"/>
      <c r="VVG1" s="21"/>
      <c r="VVH1" s="21"/>
      <c r="VVI1" s="21"/>
      <c r="VVJ1" s="21"/>
      <c r="VVK1" s="21"/>
      <c r="VVL1" s="21"/>
      <c r="VVM1" s="21"/>
      <c r="VVN1" s="21"/>
      <c r="VVO1" s="21"/>
      <c r="VVP1" s="21"/>
      <c r="VVQ1" s="21"/>
      <c r="VVR1" s="21"/>
      <c r="VVS1" s="21"/>
      <c r="VVT1" s="21"/>
      <c r="VVU1" s="21"/>
      <c r="VVV1" s="21"/>
      <c r="VVW1" s="21"/>
      <c r="VVX1" s="21"/>
      <c r="VVY1" s="21"/>
      <c r="VVZ1" s="21"/>
      <c r="VWA1" s="21"/>
      <c r="VWB1" s="21"/>
      <c r="VWC1" s="21"/>
      <c r="VWD1" s="21"/>
      <c r="VWE1" s="21"/>
      <c r="VWF1" s="21"/>
      <c r="VWG1" s="21"/>
      <c r="VWH1" s="21"/>
      <c r="VWI1" s="21"/>
      <c r="VWJ1" s="21"/>
      <c r="VWK1" s="21"/>
      <c r="VWL1" s="21"/>
      <c r="VWM1" s="21"/>
      <c r="VWN1" s="21"/>
      <c r="VWO1" s="21"/>
      <c r="VWP1" s="21"/>
      <c r="VWQ1" s="21"/>
      <c r="VWR1" s="21"/>
      <c r="VWS1" s="21"/>
      <c r="VWT1" s="21"/>
      <c r="VWU1" s="21"/>
      <c r="VWV1" s="21"/>
      <c r="VWW1" s="21"/>
      <c r="VWX1" s="21"/>
      <c r="VWY1" s="21"/>
      <c r="VWZ1" s="21"/>
      <c r="VXA1" s="21"/>
      <c r="VXB1" s="21"/>
      <c r="VXC1" s="21"/>
      <c r="VXD1" s="21"/>
      <c r="VXE1" s="21"/>
      <c r="VXF1" s="21"/>
      <c r="VXG1" s="21"/>
      <c r="VXH1" s="21"/>
      <c r="VXI1" s="21"/>
      <c r="VXJ1" s="21"/>
      <c r="VXK1" s="21"/>
      <c r="VXL1" s="21"/>
      <c r="VXM1" s="21"/>
      <c r="VXN1" s="21"/>
      <c r="VXO1" s="21"/>
      <c r="VXP1" s="21"/>
      <c r="VXQ1" s="21"/>
      <c r="VXR1" s="21"/>
      <c r="VXS1" s="21"/>
      <c r="VXT1" s="21"/>
      <c r="VXU1" s="21"/>
      <c r="VXV1" s="21"/>
      <c r="VXW1" s="21"/>
      <c r="VXX1" s="21"/>
      <c r="VXY1" s="21"/>
      <c r="VXZ1" s="21"/>
      <c r="VYA1" s="21"/>
      <c r="VYB1" s="21"/>
      <c r="VYC1" s="21"/>
      <c r="VYD1" s="21"/>
      <c r="VYE1" s="21"/>
      <c r="VYF1" s="21"/>
      <c r="VYG1" s="21"/>
      <c r="VYH1" s="21"/>
      <c r="VYI1" s="21"/>
      <c r="VYJ1" s="21"/>
      <c r="VYK1" s="21"/>
      <c r="VYL1" s="21"/>
      <c r="VYM1" s="21"/>
      <c r="VYN1" s="21"/>
      <c r="VYO1" s="21"/>
      <c r="VYP1" s="21"/>
      <c r="VYQ1" s="21"/>
      <c r="VYR1" s="21"/>
      <c r="VYS1" s="21"/>
      <c r="VYT1" s="21"/>
      <c r="VYU1" s="21"/>
      <c r="VYV1" s="21"/>
      <c r="VYW1" s="21"/>
      <c r="VYX1" s="21"/>
      <c r="VYY1" s="21"/>
      <c r="VYZ1" s="21"/>
      <c r="VZA1" s="21"/>
      <c r="VZB1" s="21"/>
      <c r="VZC1" s="21"/>
      <c r="VZD1" s="21"/>
      <c r="VZE1" s="21"/>
      <c r="VZF1" s="21"/>
      <c r="VZG1" s="21"/>
      <c r="VZH1" s="21"/>
      <c r="VZI1" s="21"/>
      <c r="VZJ1" s="21"/>
      <c r="VZK1" s="21"/>
      <c r="VZL1" s="21"/>
      <c r="VZM1" s="21"/>
      <c r="VZN1" s="21"/>
      <c r="VZO1" s="21"/>
      <c r="VZP1" s="21"/>
      <c r="VZQ1" s="21"/>
      <c r="VZR1" s="21"/>
      <c r="VZS1" s="21"/>
      <c r="VZT1" s="21"/>
      <c r="VZU1" s="21"/>
      <c r="VZV1" s="21"/>
      <c r="VZW1" s="21"/>
      <c r="VZX1" s="21"/>
      <c r="VZY1" s="21"/>
      <c r="VZZ1" s="21"/>
      <c r="WAA1" s="21"/>
      <c r="WAB1" s="21"/>
      <c r="WAC1" s="21"/>
      <c r="WAD1" s="21"/>
      <c r="WAE1" s="21"/>
      <c r="WAF1" s="21"/>
      <c r="WAG1" s="21"/>
      <c r="WAH1" s="21"/>
      <c r="WAI1" s="21"/>
      <c r="WAJ1" s="21"/>
      <c r="WAK1" s="21"/>
      <c r="WAL1" s="21"/>
      <c r="WAM1" s="21"/>
      <c r="WAN1" s="21"/>
      <c r="WAO1" s="21"/>
      <c r="WAP1" s="21"/>
      <c r="WAQ1" s="21"/>
      <c r="WAR1" s="21"/>
      <c r="WAS1" s="21"/>
      <c r="WAT1" s="21"/>
      <c r="WAU1" s="21"/>
      <c r="WAV1" s="21"/>
      <c r="WAW1" s="21"/>
      <c r="WAX1" s="21"/>
      <c r="WAY1" s="21"/>
      <c r="WAZ1" s="21"/>
      <c r="WBA1" s="21"/>
      <c r="WBB1" s="21"/>
      <c r="WBC1" s="21"/>
      <c r="WBD1" s="21"/>
      <c r="WBE1" s="21"/>
      <c r="WBF1" s="21"/>
      <c r="WBG1" s="21"/>
      <c r="WBH1" s="21"/>
      <c r="WBI1" s="21"/>
      <c r="WBJ1" s="21"/>
      <c r="WBK1" s="21"/>
      <c r="WBL1" s="21"/>
      <c r="WBM1" s="21"/>
      <c r="WBN1" s="21"/>
      <c r="WBO1" s="21"/>
      <c r="WBP1" s="21"/>
      <c r="WBQ1" s="21"/>
      <c r="WBR1" s="21"/>
      <c r="WBS1" s="21"/>
      <c r="WBT1" s="21"/>
      <c r="WBU1" s="21"/>
      <c r="WBV1" s="21"/>
      <c r="WBW1" s="21"/>
      <c r="WBX1" s="21"/>
      <c r="WBY1" s="21"/>
      <c r="WBZ1" s="21"/>
      <c r="WCA1" s="21"/>
      <c r="WCB1" s="21"/>
      <c r="WCC1" s="21"/>
      <c r="WCD1" s="21"/>
      <c r="WCE1" s="21"/>
      <c r="WCF1" s="21"/>
      <c r="WCG1" s="21"/>
      <c r="WCH1" s="21"/>
      <c r="WCI1" s="21"/>
      <c r="WCJ1" s="21"/>
      <c r="WCK1" s="21"/>
      <c r="WCL1" s="21"/>
      <c r="WCM1" s="21"/>
      <c r="WCN1" s="21"/>
      <c r="WCO1" s="21"/>
      <c r="WCP1" s="21"/>
      <c r="WCQ1" s="21"/>
      <c r="WCR1" s="21"/>
      <c r="WCS1" s="21"/>
      <c r="WCT1" s="21"/>
      <c r="WCU1" s="21"/>
      <c r="WCV1" s="21"/>
      <c r="WCW1" s="21"/>
      <c r="WCX1" s="21"/>
      <c r="WCY1" s="21"/>
      <c r="WCZ1" s="21"/>
      <c r="WDA1" s="21"/>
      <c r="WDB1" s="21"/>
      <c r="WDC1" s="21"/>
      <c r="WDD1" s="21"/>
      <c r="WDE1" s="21"/>
      <c r="WDF1" s="21"/>
      <c r="WDG1" s="21"/>
      <c r="WDH1" s="21"/>
      <c r="WDI1" s="21"/>
      <c r="WDJ1" s="21"/>
      <c r="WDK1" s="21"/>
      <c r="WDL1" s="21"/>
      <c r="WDM1" s="21"/>
      <c r="WDN1" s="21"/>
      <c r="WDO1" s="21"/>
      <c r="WDP1" s="21"/>
      <c r="WDQ1" s="21"/>
      <c r="WDR1" s="21"/>
      <c r="WDS1" s="21"/>
      <c r="WDT1" s="21"/>
      <c r="WDU1" s="21"/>
      <c r="WDV1" s="21"/>
      <c r="WDW1" s="21"/>
      <c r="WDX1" s="21"/>
      <c r="WDY1" s="21"/>
      <c r="WDZ1" s="21"/>
      <c r="WEA1" s="21"/>
      <c r="WEB1" s="21"/>
      <c r="WEC1" s="21"/>
      <c r="WED1" s="21"/>
      <c r="WEE1" s="21"/>
      <c r="WEF1" s="21"/>
      <c r="WEG1" s="21"/>
      <c r="WEH1" s="21"/>
      <c r="WEI1" s="21"/>
      <c r="WEJ1" s="21"/>
      <c r="WEK1" s="21"/>
      <c r="WEL1" s="21"/>
      <c r="WEM1" s="21"/>
      <c r="WEN1" s="21"/>
      <c r="WEO1" s="21"/>
      <c r="WEP1" s="21"/>
      <c r="WEQ1" s="21"/>
      <c r="WER1" s="21"/>
      <c r="WES1" s="21"/>
      <c r="WET1" s="21"/>
      <c r="WEU1" s="21"/>
      <c r="WEV1" s="21"/>
      <c r="WEW1" s="21"/>
      <c r="WEX1" s="21"/>
      <c r="WEY1" s="21"/>
      <c r="WEZ1" s="21"/>
      <c r="WFA1" s="21"/>
      <c r="WFB1" s="21"/>
      <c r="WFC1" s="21"/>
      <c r="WFD1" s="21"/>
      <c r="WFE1" s="21"/>
      <c r="WFF1" s="21"/>
      <c r="WFG1" s="21"/>
      <c r="WFH1" s="21"/>
      <c r="WFI1" s="21"/>
      <c r="WFJ1" s="21"/>
      <c r="WFK1" s="21"/>
      <c r="WFL1" s="21"/>
      <c r="WFM1" s="21"/>
      <c r="WFN1" s="21"/>
      <c r="WFO1" s="21"/>
      <c r="WFP1" s="21"/>
      <c r="WFQ1" s="21"/>
      <c r="WFR1" s="21"/>
      <c r="WFS1" s="21"/>
      <c r="WFT1" s="21"/>
      <c r="WFU1" s="21"/>
      <c r="WFV1" s="21"/>
      <c r="WFW1" s="21"/>
      <c r="WFX1" s="21"/>
      <c r="WFY1" s="21"/>
      <c r="WFZ1" s="21"/>
      <c r="WGA1" s="21"/>
      <c r="WGB1" s="21"/>
      <c r="WGC1" s="21"/>
      <c r="WGD1" s="21"/>
      <c r="WGE1" s="21"/>
      <c r="WGF1" s="21"/>
      <c r="WGG1" s="21"/>
      <c r="WGH1" s="21"/>
      <c r="WGI1" s="21"/>
      <c r="WGJ1" s="21"/>
      <c r="WGK1" s="21"/>
      <c r="WGL1" s="21"/>
      <c r="WGM1" s="21"/>
      <c r="WGN1" s="21"/>
      <c r="WGO1" s="21"/>
      <c r="WGP1" s="21"/>
      <c r="WGQ1" s="21"/>
      <c r="WGR1" s="21"/>
      <c r="WGS1" s="21"/>
      <c r="WGT1" s="21"/>
      <c r="WGU1" s="21"/>
      <c r="WGV1" s="21"/>
      <c r="WGW1" s="21"/>
      <c r="WGX1" s="21"/>
      <c r="WGY1" s="21"/>
      <c r="WGZ1" s="21"/>
      <c r="WHA1" s="21"/>
      <c r="WHB1" s="21"/>
      <c r="WHC1" s="21"/>
      <c r="WHD1" s="21"/>
      <c r="WHE1" s="21"/>
      <c r="WHF1" s="21"/>
      <c r="WHG1" s="21"/>
      <c r="WHH1" s="21"/>
      <c r="WHI1" s="21"/>
      <c r="WHJ1" s="21"/>
      <c r="WHK1" s="21"/>
      <c r="WHL1" s="21"/>
      <c r="WHM1" s="21"/>
      <c r="WHN1" s="21"/>
      <c r="WHO1" s="21"/>
      <c r="WHP1" s="21"/>
      <c r="WHQ1" s="21"/>
      <c r="WHR1" s="21"/>
      <c r="WHS1" s="21"/>
      <c r="WHT1" s="21"/>
      <c r="WHU1" s="21"/>
      <c r="WHV1" s="21"/>
      <c r="WHW1" s="21"/>
      <c r="WHX1" s="21"/>
      <c r="WHY1" s="21"/>
      <c r="WHZ1" s="21"/>
      <c r="WIA1" s="21"/>
      <c r="WIB1" s="21"/>
      <c r="WIC1" s="21"/>
      <c r="WID1" s="21"/>
      <c r="WIE1" s="21"/>
      <c r="WIF1" s="21"/>
      <c r="WIG1" s="21"/>
      <c r="WIH1" s="21"/>
      <c r="WII1" s="21"/>
      <c r="WIJ1" s="21"/>
      <c r="WIK1" s="21"/>
      <c r="WIL1" s="21"/>
      <c r="WIM1" s="21"/>
      <c r="WIN1" s="21"/>
      <c r="WIO1" s="21"/>
      <c r="WIP1" s="21"/>
      <c r="WIQ1" s="21"/>
      <c r="WIR1" s="21"/>
      <c r="WIS1" s="21"/>
      <c r="WIT1" s="21"/>
      <c r="WIU1" s="21"/>
      <c r="WIV1" s="21"/>
      <c r="WIW1" s="21"/>
      <c r="WIX1" s="21"/>
      <c r="WIY1" s="21"/>
      <c r="WIZ1" s="21"/>
      <c r="WJA1" s="21"/>
      <c r="WJB1" s="21"/>
      <c r="WJC1" s="21"/>
      <c r="WJD1" s="21"/>
      <c r="WJE1" s="21"/>
      <c r="WJF1" s="21"/>
      <c r="WJG1" s="21"/>
      <c r="WJH1" s="21"/>
      <c r="WJI1" s="21"/>
      <c r="WJJ1" s="21"/>
      <c r="WJK1" s="21"/>
      <c r="WJL1" s="21"/>
      <c r="WJM1" s="21"/>
      <c r="WJN1" s="21"/>
      <c r="WJO1" s="21"/>
      <c r="WJP1" s="21"/>
      <c r="WJQ1" s="21"/>
      <c r="WJR1" s="21"/>
      <c r="WJS1" s="21"/>
      <c r="WJT1" s="21"/>
      <c r="WJU1" s="21"/>
      <c r="WJV1" s="21"/>
      <c r="WJW1" s="21"/>
      <c r="WJX1" s="21"/>
      <c r="WJY1" s="21"/>
      <c r="WJZ1" s="21"/>
      <c r="WKA1" s="21"/>
      <c r="WKB1" s="21"/>
      <c r="WKC1" s="21"/>
      <c r="WKD1" s="21"/>
      <c r="WKE1" s="21"/>
      <c r="WKF1" s="21"/>
      <c r="WKG1" s="21"/>
      <c r="WKH1" s="21"/>
      <c r="WKI1" s="21"/>
      <c r="WKJ1" s="21"/>
      <c r="WKK1" s="21"/>
      <c r="WKL1" s="21"/>
      <c r="WKM1" s="21"/>
      <c r="WKN1" s="21"/>
      <c r="WKO1" s="21"/>
      <c r="WKP1" s="21"/>
      <c r="WKQ1" s="21"/>
      <c r="WKR1" s="21"/>
      <c r="WKS1" s="21"/>
      <c r="WKT1" s="21"/>
      <c r="WKU1" s="21"/>
      <c r="WKV1" s="21"/>
      <c r="WKW1" s="21"/>
      <c r="WKX1" s="21"/>
      <c r="WKY1" s="21"/>
      <c r="WKZ1" s="21"/>
      <c r="WLA1" s="21"/>
      <c r="WLB1" s="21"/>
      <c r="WLC1" s="21"/>
      <c r="WLD1" s="21"/>
      <c r="WLE1" s="21"/>
      <c r="WLF1" s="21"/>
      <c r="WLG1" s="21"/>
      <c r="WLH1" s="21"/>
      <c r="WLI1" s="21"/>
      <c r="WLJ1" s="21"/>
      <c r="WLK1" s="21"/>
      <c r="WLL1" s="21"/>
      <c r="WLM1" s="21"/>
      <c r="WLN1" s="21"/>
      <c r="WLO1" s="21"/>
      <c r="WLP1" s="21"/>
      <c r="WLQ1" s="21"/>
      <c r="WLR1" s="21"/>
      <c r="WLS1" s="21"/>
      <c r="WLT1" s="21"/>
      <c r="WLU1" s="21"/>
      <c r="WLV1" s="21"/>
      <c r="WLW1" s="21"/>
      <c r="WLX1" s="21"/>
      <c r="WLY1" s="21"/>
      <c r="WLZ1" s="21"/>
      <c r="WMA1" s="21"/>
      <c r="WMB1" s="21"/>
      <c r="WMC1" s="21"/>
      <c r="WMD1" s="21"/>
      <c r="WME1" s="21"/>
      <c r="WMF1" s="21"/>
      <c r="WMG1" s="21"/>
      <c r="WMH1" s="21"/>
      <c r="WMI1" s="21"/>
      <c r="WMJ1" s="21"/>
      <c r="WMK1" s="21"/>
      <c r="WML1" s="21"/>
      <c r="WMM1" s="21"/>
      <c r="WMN1" s="21"/>
      <c r="WMO1" s="21"/>
      <c r="WMP1" s="21"/>
      <c r="WMQ1" s="21"/>
      <c r="WMR1" s="21"/>
      <c r="WMS1" s="21"/>
      <c r="WMT1" s="21"/>
      <c r="WMU1" s="21"/>
      <c r="WMV1" s="21"/>
      <c r="WMW1" s="21"/>
      <c r="WMX1" s="21"/>
      <c r="WMY1" s="21"/>
      <c r="WMZ1" s="21"/>
      <c r="WNA1" s="21"/>
      <c r="WNB1" s="21"/>
      <c r="WNC1" s="21"/>
      <c r="WND1" s="21"/>
      <c r="WNE1" s="21"/>
      <c r="WNF1" s="21"/>
      <c r="WNG1" s="21"/>
      <c r="WNH1" s="21"/>
      <c r="WNI1" s="21"/>
      <c r="WNJ1" s="21"/>
      <c r="WNK1" s="21"/>
      <c r="WNL1" s="21"/>
      <c r="WNM1" s="21"/>
      <c r="WNN1" s="21"/>
      <c r="WNO1" s="21"/>
      <c r="WNP1" s="21"/>
      <c r="WNQ1" s="21"/>
      <c r="WNR1" s="21"/>
      <c r="WNS1" s="21"/>
      <c r="WNT1" s="21"/>
      <c r="WNU1" s="21"/>
      <c r="WNV1" s="21"/>
      <c r="WNW1" s="21"/>
      <c r="WNX1" s="21"/>
      <c r="WNY1" s="21"/>
      <c r="WNZ1" s="21"/>
      <c r="WOA1" s="21"/>
      <c r="WOB1" s="21"/>
      <c r="WOC1" s="21"/>
      <c r="WOD1" s="21"/>
      <c r="WOE1" s="21"/>
      <c r="WOF1" s="21"/>
      <c r="WOG1" s="21"/>
      <c r="WOH1" s="21"/>
      <c r="WOI1" s="21"/>
      <c r="WOJ1" s="21"/>
      <c r="WOK1" s="21"/>
      <c r="WOL1" s="21"/>
      <c r="WOM1" s="21"/>
      <c r="WON1" s="21"/>
      <c r="WOO1" s="21"/>
      <c r="WOP1" s="21"/>
      <c r="WOQ1" s="21"/>
      <c r="WOR1" s="21"/>
      <c r="WOS1" s="21"/>
      <c r="WOT1" s="21"/>
      <c r="WOU1" s="21"/>
      <c r="WOV1" s="21"/>
      <c r="WOW1" s="21"/>
      <c r="WOX1" s="21"/>
      <c r="WOY1" s="21"/>
      <c r="WOZ1" s="21"/>
      <c r="WPA1" s="21"/>
      <c r="WPB1" s="21"/>
      <c r="WPC1" s="21"/>
      <c r="WPD1" s="21"/>
      <c r="WPE1" s="21"/>
      <c r="WPF1" s="21"/>
      <c r="WPG1" s="21"/>
      <c r="WPH1" s="21"/>
      <c r="WPI1" s="21"/>
      <c r="WPJ1" s="21"/>
      <c r="WPK1" s="21"/>
      <c r="WPL1" s="21"/>
      <c r="WPM1" s="21"/>
      <c r="WPN1" s="21"/>
      <c r="WPO1" s="21"/>
      <c r="WPP1" s="21"/>
      <c r="WPQ1" s="21"/>
      <c r="WPR1" s="21"/>
      <c r="WPS1" s="21"/>
      <c r="WPT1" s="21"/>
      <c r="WPU1" s="21"/>
      <c r="WPV1" s="21"/>
      <c r="WPW1" s="21"/>
      <c r="WPX1" s="21"/>
      <c r="WPY1" s="21"/>
      <c r="WPZ1" s="21"/>
      <c r="WQA1" s="21"/>
      <c r="WQB1" s="21"/>
      <c r="WQC1" s="21"/>
      <c r="WQD1" s="21"/>
      <c r="WQE1" s="21"/>
      <c r="WQF1" s="21"/>
      <c r="WQG1" s="21"/>
      <c r="WQH1" s="21"/>
      <c r="WQI1" s="21"/>
      <c r="WQJ1" s="21"/>
      <c r="WQK1" s="21"/>
      <c r="WQL1" s="21"/>
      <c r="WQM1" s="21"/>
      <c r="WQN1" s="21"/>
      <c r="WQO1" s="21"/>
      <c r="WQP1" s="21"/>
      <c r="WQQ1" s="21"/>
      <c r="WQR1" s="21"/>
      <c r="WQS1" s="21"/>
      <c r="WQT1" s="21"/>
      <c r="WQU1" s="21"/>
      <c r="WQV1" s="21"/>
      <c r="WQW1" s="21"/>
      <c r="WQX1" s="21"/>
      <c r="WQY1" s="21"/>
      <c r="WQZ1" s="21"/>
      <c r="WRA1" s="21"/>
      <c r="WRB1" s="21"/>
      <c r="WRC1" s="21"/>
      <c r="WRD1" s="21"/>
      <c r="WRE1" s="21"/>
      <c r="WRF1" s="21"/>
      <c r="WRG1" s="21"/>
      <c r="WRH1" s="21"/>
      <c r="WRI1" s="21"/>
      <c r="WRJ1" s="21"/>
      <c r="WRK1" s="21"/>
      <c r="WRL1" s="21"/>
      <c r="WRM1" s="21"/>
      <c r="WRN1" s="21"/>
      <c r="WRO1" s="21"/>
      <c r="WRP1" s="21"/>
      <c r="WRQ1" s="21"/>
      <c r="WRR1" s="21"/>
      <c r="WRS1" s="21"/>
      <c r="WRT1" s="21"/>
      <c r="WRU1" s="21"/>
      <c r="WRV1" s="21"/>
      <c r="WRW1" s="21"/>
      <c r="WRX1" s="21"/>
      <c r="WRY1" s="21"/>
      <c r="WRZ1" s="21"/>
      <c r="WSA1" s="21"/>
      <c r="WSB1" s="21"/>
      <c r="WSC1" s="21"/>
      <c r="WSD1" s="21"/>
      <c r="WSE1" s="21"/>
      <c r="WSF1" s="21"/>
      <c r="WSG1" s="21"/>
      <c r="WSH1" s="21"/>
      <c r="WSI1" s="21"/>
      <c r="WSJ1" s="21"/>
      <c r="WSK1" s="21"/>
      <c r="WSL1" s="21"/>
      <c r="WSM1" s="21"/>
      <c r="WSN1" s="21"/>
      <c r="WSO1" s="21"/>
      <c r="WSP1" s="21"/>
      <c r="WSQ1" s="21"/>
      <c r="WSR1" s="21"/>
      <c r="WSS1" s="21"/>
      <c r="WST1" s="21"/>
      <c r="WSU1" s="21"/>
      <c r="WSV1" s="21"/>
      <c r="WSW1" s="21"/>
      <c r="WSX1" s="21"/>
      <c r="WSY1" s="21"/>
      <c r="WSZ1" s="21"/>
      <c r="WTA1" s="21"/>
      <c r="WTB1" s="21"/>
      <c r="WTC1" s="21"/>
      <c r="WTD1" s="21"/>
      <c r="WTE1" s="21"/>
      <c r="WTF1" s="21"/>
      <c r="WTG1" s="21"/>
      <c r="WTH1" s="21"/>
      <c r="WTI1" s="21"/>
      <c r="WTJ1" s="21"/>
      <c r="WTK1" s="21"/>
      <c r="WTL1" s="21"/>
      <c r="WTM1" s="21"/>
      <c r="WTN1" s="21"/>
      <c r="WTO1" s="21"/>
      <c r="WTP1" s="21"/>
      <c r="WTQ1" s="21"/>
      <c r="WTR1" s="21"/>
      <c r="WTS1" s="21"/>
      <c r="WTT1" s="21"/>
      <c r="WTU1" s="21"/>
      <c r="WTV1" s="21"/>
      <c r="WTW1" s="21"/>
      <c r="WTX1" s="21"/>
      <c r="WTY1" s="21"/>
      <c r="WTZ1" s="21"/>
      <c r="WUA1" s="21"/>
      <c r="WUB1" s="21"/>
      <c r="WUC1" s="21"/>
      <c r="WUD1" s="21"/>
      <c r="WUE1" s="21"/>
      <c r="WUF1" s="21"/>
      <c r="WUG1" s="21"/>
      <c r="WUH1" s="21"/>
      <c r="WUI1" s="21"/>
      <c r="WUJ1" s="21"/>
      <c r="WUK1" s="21"/>
      <c r="WUL1" s="21"/>
      <c r="WUM1" s="21"/>
      <c r="WUN1" s="21"/>
      <c r="WUO1" s="21"/>
      <c r="WUP1" s="21"/>
      <c r="WUQ1" s="21"/>
      <c r="WUR1" s="21"/>
      <c r="WUS1" s="21"/>
      <c r="WUT1" s="21"/>
      <c r="WUU1" s="21"/>
      <c r="WUV1" s="21"/>
      <c r="WUW1" s="21"/>
      <c r="WUX1" s="21"/>
      <c r="WUY1" s="21"/>
      <c r="WUZ1" s="21"/>
      <c r="WVA1" s="21"/>
      <c r="WVB1" s="21"/>
      <c r="WVC1" s="21"/>
      <c r="WVD1" s="21"/>
      <c r="WVE1" s="21"/>
      <c r="WVF1" s="21"/>
      <c r="WVG1" s="21"/>
      <c r="WVH1" s="21"/>
      <c r="WVI1" s="21"/>
      <c r="WVJ1" s="21"/>
      <c r="WVK1" s="21"/>
      <c r="WVL1" s="21"/>
      <c r="WVM1" s="21"/>
      <c r="WVN1" s="21"/>
      <c r="WVO1" s="21"/>
      <c r="WVP1" s="21"/>
      <c r="WVQ1" s="21"/>
      <c r="WVR1" s="21"/>
      <c r="WVS1" s="21"/>
      <c r="WVT1" s="21"/>
      <c r="WVU1" s="21"/>
      <c r="WVV1" s="21"/>
      <c r="WVW1" s="21"/>
      <c r="WVX1" s="21"/>
      <c r="WVY1" s="21"/>
      <c r="WVZ1" s="21"/>
      <c r="WWA1" s="21"/>
      <c r="WWB1" s="21"/>
      <c r="WWC1" s="21"/>
      <c r="WWD1" s="21"/>
      <c r="WWE1" s="21"/>
      <c r="WWF1" s="21"/>
      <c r="WWG1" s="21"/>
      <c r="WWH1" s="21"/>
      <c r="WWI1" s="21"/>
      <c r="WWJ1" s="21"/>
      <c r="WWK1" s="21"/>
      <c r="WWL1" s="21"/>
      <c r="WWM1" s="21"/>
      <c r="WWN1" s="21"/>
      <c r="WWO1" s="21"/>
      <c r="WWP1" s="21"/>
      <c r="WWQ1" s="21"/>
      <c r="WWR1" s="21"/>
      <c r="WWS1" s="21"/>
      <c r="WWT1" s="21"/>
      <c r="WWU1" s="21"/>
      <c r="WWV1" s="21"/>
      <c r="WWW1" s="21"/>
      <c r="WWX1" s="21"/>
      <c r="WWY1" s="21"/>
      <c r="WWZ1" s="21"/>
      <c r="WXA1" s="21"/>
      <c r="WXB1" s="21"/>
      <c r="WXC1" s="21"/>
      <c r="WXD1" s="21"/>
      <c r="WXE1" s="21"/>
      <c r="WXF1" s="21"/>
      <c r="WXG1" s="21"/>
      <c r="WXH1" s="21"/>
      <c r="WXI1" s="21"/>
      <c r="WXJ1" s="21"/>
      <c r="WXK1" s="21"/>
      <c r="WXL1" s="21"/>
      <c r="WXM1" s="21"/>
      <c r="WXN1" s="21"/>
      <c r="WXO1" s="21"/>
      <c r="WXP1" s="21"/>
      <c r="WXQ1" s="21"/>
      <c r="WXR1" s="21"/>
      <c r="WXS1" s="21"/>
      <c r="WXT1" s="21"/>
      <c r="WXU1" s="21"/>
      <c r="WXV1" s="21"/>
      <c r="WXW1" s="21"/>
      <c r="WXX1" s="21"/>
      <c r="WXY1" s="21"/>
      <c r="WXZ1" s="21"/>
      <c r="WYA1" s="21"/>
      <c r="WYB1" s="21"/>
      <c r="WYC1" s="21"/>
      <c r="WYD1" s="21"/>
      <c r="WYE1" s="21"/>
      <c r="WYF1" s="21"/>
      <c r="WYG1" s="21"/>
      <c r="WYH1" s="21"/>
      <c r="WYI1" s="21"/>
      <c r="WYJ1" s="21"/>
      <c r="WYK1" s="21"/>
      <c r="WYL1" s="21"/>
      <c r="WYM1" s="21"/>
      <c r="WYN1" s="21"/>
      <c r="WYO1" s="21"/>
      <c r="WYP1" s="21"/>
      <c r="WYQ1" s="21"/>
      <c r="WYR1" s="21"/>
      <c r="WYS1" s="21"/>
      <c r="WYT1" s="21"/>
      <c r="WYU1" s="21"/>
      <c r="WYV1" s="21"/>
      <c r="WYW1" s="21"/>
      <c r="WYX1" s="21"/>
      <c r="WYY1" s="21"/>
      <c r="WYZ1" s="21"/>
      <c r="WZA1" s="21"/>
      <c r="WZB1" s="21"/>
      <c r="WZC1" s="21"/>
      <c r="WZD1" s="21"/>
      <c r="WZE1" s="21"/>
      <c r="WZF1" s="21"/>
      <c r="WZG1" s="21"/>
      <c r="WZH1" s="21"/>
      <c r="WZI1" s="21"/>
      <c r="WZJ1" s="21"/>
      <c r="WZK1" s="21"/>
      <c r="WZL1" s="21"/>
      <c r="WZM1" s="21"/>
      <c r="WZN1" s="21"/>
      <c r="WZO1" s="21"/>
      <c r="WZP1" s="21"/>
      <c r="WZQ1" s="21"/>
      <c r="WZR1" s="21"/>
      <c r="WZS1" s="21"/>
      <c r="WZT1" s="21"/>
      <c r="WZU1" s="21"/>
      <c r="WZV1" s="21"/>
      <c r="WZW1" s="21"/>
      <c r="WZX1" s="21"/>
      <c r="WZY1" s="21"/>
      <c r="WZZ1" s="21"/>
      <c r="XAA1" s="21"/>
      <c r="XAB1" s="21"/>
      <c r="XAC1" s="21"/>
      <c r="XAD1" s="21"/>
      <c r="XAE1" s="21"/>
      <c r="XAF1" s="21"/>
      <c r="XAG1" s="21"/>
      <c r="XAH1" s="21"/>
      <c r="XAI1" s="21"/>
      <c r="XAJ1" s="21"/>
      <c r="XAK1" s="21"/>
      <c r="XAL1" s="21"/>
      <c r="XAM1" s="21"/>
      <c r="XAN1" s="21"/>
      <c r="XAO1" s="21"/>
      <c r="XAP1" s="21"/>
      <c r="XAQ1" s="21"/>
      <c r="XAR1" s="21"/>
      <c r="XAS1" s="21"/>
      <c r="XAT1" s="21"/>
      <c r="XAU1" s="21"/>
      <c r="XAV1" s="21"/>
      <c r="XAW1" s="21"/>
      <c r="XAX1" s="21"/>
      <c r="XAY1" s="21"/>
      <c r="XAZ1" s="21"/>
      <c r="XBA1" s="21"/>
      <c r="XBB1" s="21"/>
      <c r="XBC1" s="21"/>
      <c r="XBD1" s="21"/>
      <c r="XBE1" s="21"/>
      <c r="XBF1" s="21"/>
      <c r="XBG1" s="21"/>
      <c r="XBH1" s="21"/>
      <c r="XBI1" s="21"/>
      <c r="XBJ1" s="21"/>
      <c r="XBK1" s="21"/>
      <c r="XBL1" s="21"/>
      <c r="XBM1" s="21"/>
      <c r="XBN1" s="21"/>
      <c r="XBO1" s="21"/>
      <c r="XBP1" s="21"/>
      <c r="XBQ1" s="21"/>
      <c r="XBR1" s="21"/>
      <c r="XBS1" s="21"/>
      <c r="XBT1" s="21"/>
      <c r="XBU1" s="21"/>
      <c r="XBV1" s="21"/>
      <c r="XBW1" s="21"/>
      <c r="XBX1" s="21"/>
      <c r="XBY1" s="21"/>
      <c r="XBZ1" s="21"/>
      <c r="XCA1" s="21"/>
      <c r="XCB1" s="21"/>
      <c r="XCC1" s="21"/>
      <c r="XCD1" s="21"/>
      <c r="XCE1" s="21"/>
      <c r="XCF1" s="21"/>
      <c r="XCG1" s="21"/>
      <c r="XCH1" s="21"/>
      <c r="XCI1" s="21"/>
      <c r="XCJ1" s="21"/>
      <c r="XCK1" s="21"/>
      <c r="XCL1" s="21"/>
      <c r="XCM1" s="21"/>
      <c r="XCN1" s="21"/>
      <c r="XCO1" s="21"/>
      <c r="XCP1" s="21"/>
      <c r="XCQ1" s="21"/>
      <c r="XCR1" s="21"/>
      <c r="XCS1" s="21"/>
      <c r="XCT1" s="21"/>
      <c r="XCU1" s="21"/>
      <c r="XCV1" s="21"/>
      <c r="XCW1" s="21"/>
      <c r="XCX1" s="21"/>
      <c r="XCY1" s="21"/>
      <c r="XCZ1" s="21"/>
      <c r="XDA1" s="21"/>
      <c r="XDB1" s="21"/>
      <c r="XDC1" s="21"/>
      <c r="XDD1" s="21"/>
      <c r="XDE1" s="21"/>
      <c r="XDF1" s="21"/>
      <c r="XDG1" s="21"/>
      <c r="XDH1" s="21"/>
      <c r="XDI1" s="21"/>
      <c r="XDJ1" s="21"/>
      <c r="XDK1" s="21"/>
      <c r="XDL1" s="21"/>
      <c r="XDM1" s="21"/>
      <c r="XDN1" s="21"/>
      <c r="XDO1" s="21"/>
      <c r="XDP1" s="21"/>
      <c r="XDQ1" s="21"/>
      <c r="XDR1" s="21"/>
      <c r="XDS1" s="21"/>
      <c r="XDT1" s="21"/>
      <c r="XDU1" s="21"/>
      <c r="XDV1" s="21"/>
      <c r="XDW1" s="21"/>
      <c r="XDX1" s="21"/>
      <c r="XDY1" s="21"/>
      <c r="XDZ1" s="21"/>
      <c r="XEA1" s="21"/>
      <c r="XEB1" s="21"/>
      <c r="XEC1" s="21"/>
      <c r="XED1" s="21"/>
      <c r="XEE1" s="21"/>
    </row>
    <row r="2" spans="1:16359" ht="28" x14ac:dyDescent="0.15">
      <c r="A2" s="26" t="s">
        <v>1970</v>
      </c>
      <c r="B2" s="26" t="s">
        <v>1971</v>
      </c>
      <c r="C2" s="46" t="s">
        <v>2306</v>
      </c>
      <c r="D2" s="21">
        <v>0</v>
      </c>
    </row>
    <row r="3" spans="1:16359" ht="70" x14ac:dyDescent="0.15">
      <c r="A3" s="26" t="s">
        <v>604</v>
      </c>
      <c r="B3" s="26" t="s">
        <v>605</v>
      </c>
      <c r="C3" s="45" t="s">
        <v>1143</v>
      </c>
      <c r="D3" s="21">
        <v>0</v>
      </c>
      <c r="E3" s="21" t="s">
        <v>1110</v>
      </c>
      <c r="F3" s="21">
        <v>0</v>
      </c>
    </row>
    <row r="4" spans="1:16359" ht="42" x14ac:dyDescent="0.15">
      <c r="A4" s="26" t="s">
        <v>65</v>
      </c>
      <c r="B4" s="26" t="s">
        <v>66</v>
      </c>
      <c r="C4" s="46" t="s">
        <v>970</v>
      </c>
      <c r="D4" s="21">
        <v>0</v>
      </c>
      <c r="E4" s="21" t="s">
        <v>922</v>
      </c>
      <c r="F4" s="21">
        <v>0</v>
      </c>
      <c r="G4" s="21" t="s">
        <v>926</v>
      </c>
      <c r="H4" s="21">
        <v>1</v>
      </c>
    </row>
    <row r="5" spans="1:16359" ht="70" x14ac:dyDescent="0.15">
      <c r="A5" s="26" t="s">
        <v>1746</v>
      </c>
      <c r="B5" s="26" t="s">
        <v>1747</v>
      </c>
      <c r="C5" s="46" t="s">
        <v>1862</v>
      </c>
      <c r="D5" s="47">
        <v>0</v>
      </c>
      <c r="E5" s="47" t="s">
        <v>1110</v>
      </c>
    </row>
    <row r="6" spans="1:16359" ht="28" x14ac:dyDescent="0.15">
      <c r="A6" s="26" t="s">
        <v>733</v>
      </c>
      <c r="B6" s="26" t="s">
        <v>734</v>
      </c>
      <c r="C6" s="46" t="s">
        <v>1375</v>
      </c>
      <c r="D6" s="21">
        <v>1</v>
      </c>
      <c r="F6" s="21">
        <v>1</v>
      </c>
      <c r="G6" s="21">
        <v>2019</v>
      </c>
      <c r="H6" s="21">
        <v>0</v>
      </c>
    </row>
    <row r="7" spans="1:16359" ht="56" x14ac:dyDescent="0.15">
      <c r="A7" s="26" t="s">
        <v>675</v>
      </c>
      <c r="B7" s="26" t="s">
        <v>676</v>
      </c>
      <c r="C7" s="46" t="s">
        <v>1262</v>
      </c>
      <c r="D7" s="21">
        <v>0</v>
      </c>
      <c r="E7" s="21" t="s">
        <v>922</v>
      </c>
      <c r="F7" s="21">
        <v>0</v>
      </c>
      <c r="G7" s="21" t="s">
        <v>1263</v>
      </c>
      <c r="H7" s="21"/>
    </row>
    <row r="8" spans="1:16359" ht="42" x14ac:dyDescent="0.15">
      <c r="A8" s="26" t="s">
        <v>1730</v>
      </c>
      <c r="B8" s="26" t="s">
        <v>1731</v>
      </c>
      <c r="C8" s="46" t="s">
        <v>1854</v>
      </c>
      <c r="D8" s="47">
        <v>1</v>
      </c>
      <c r="E8" s="47"/>
      <c r="F8" s="21">
        <v>1</v>
      </c>
      <c r="G8" s="26">
        <v>2016</v>
      </c>
      <c r="H8" s="26">
        <v>0</v>
      </c>
      <c r="I8" s="26">
        <v>0</v>
      </c>
      <c r="J8" s="26">
        <v>1</v>
      </c>
      <c r="V8" s="26" t="s">
        <v>1494</v>
      </c>
      <c r="W8" s="26" t="s">
        <v>2498</v>
      </c>
    </row>
    <row r="9" spans="1:16359" ht="42" x14ac:dyDescent="0.15">
      <c r="A9" s="26" t="s">
        <v>59</v>
      </c>
      <c r="B9" s="26" t="s">
        <v>60</v>
      </c>
      <c r="C9" s="46" t="s">
        <v>1376</v>
      </c>
      <c r="D9" s="21">
        <v>0</v>
      </c>
      <c r="E9" s="21" t="s">
        <v>1394</v>
      </c>
    </row>
    <row r="10" spans="1:16359" ht="98" x14ac:dyDescent="0.15">
      <c r="A10" s="26" t="s">
        <v>1924</v>
      </c>
      <c r="B10" s="26" t="s">
        <v>1925</v>
      </c>
      <c r="C10" s="46" t="s">
        <v>2307</v>
      </c>
      <c r="D10" s="21">
        <v>0</v>
      </c>
      <c r="E10" s="21" t="s">
        <v>939</v>
      </c>
    </row>
    <row r="11" spans="1:16359" ht="126" x14ac:dyDescent="0.15">
      <c r="A11" s="26" t="s">
        <v>763</v>
      </c>
      <c r="B11" s="26" t="s">
        <v>764</v>
      </c>
      <c r="C11" s="46" t="s">
        <v>1377</v>
      </c>
      <c r="D11" s="21">
        <v>1</v>
      </c>
      <c r="F11" s="21">
        <v>1</v>
      </c>
      <c r="G11" s="21" t="s">
        <v>1395</v>
      </c>
      <c r="H11" s="21">
        <v>0</v>
      </c>
      <c r="I11" s="21"/>
      <c r="J11" s="21"/>
      <c r="K11" s="21"/>
      <c r="L11" s="21"/>
    </row>
    <row r="12" spans="1:16359" ht="56" x14ac:dyDescent="0.15">
      <c r="A12" s="26" t="s">
        <v>221</v>
      </c>
      <c r="B12" s="26" t="s">
        <v>222</v>
      </c>
      <c r="C12" s="46" t="s">
        <v>1092</v>
      </c>
      <c r="D12" s="21">
        <v>0</v>
      </c>
      <c r="E12" s="21" t="s">
        <v>1093</v>
      </c>
      <c r="F12" s="21">
        <v>1</v>
      </c>
      <c r="G12" s="21">
        <v>2016</v>
      </c>
      <c r="H12" s="21">
        <v>0</v>
      </c>
      <c r="I12" s="21"/>
      <c r="J12" s="21"/>
      <c r="K12" s="21">
        <v>1</v>
      </c>
      <c r="L12" s="21"/>
    </row>
    <row r="13" spans="1:16359" ht="70" x14ac:dyDescent="0.15">
      <c r="A13" s="26" t="s">
        <v>393</v>
      </c>
      <c r="B13" s="26" t="s">
        <v>394</v>
      </c>
      <c r="C13" s="46" t="s">
        <v>1378</v>
      </c>
      <c r="D13" s="21">
        <v>1</v>
      </c>
      <c r="F13" s="21">
        <v>1</v>
      </c>
      <c r="G13" s="21" t="s">
        <v>1064</v>
      </c>
      <c r="H13" s="21">
        <v>1</v>
      </c>
      <c r="I13" s="21">
        <v>0</v>
      </c>
      <c r="J13" s="21">
        <v>1</v>
      </c>
      <c r="K13" s="21">
        <v>3</v>
      </c>
      <c r="L13" s="21">
        <v>2</v>
      </c>
      <c r="M13" s="21">
        <v>0</v>
      </c>
      <c r="N13" s="21">
        <v>1</v>
      </c>
      <c r="O13" s="21" t="s">
        <v>1396</v>
      </c>
      <c r="P13" s="21">
        <v>1</v>
      </c>
      <c r="Q13" s="21" t="s">
        <v>1064</v>
      </c>
      <c r="R13" s="21">
        <v>0</v>
      </c>
      <c r="S13" s="21"/>
      <c r="T13" s="21"/>
      <c r="U13" s="21"/>
      <c r="V13" s="21"/>
      <c r="W13" s="21"/>
      <c r="X13" s="21"/>
      <c r="Y13" s="21"/>
      <c r="Z13" s="21" t="s">
        <v>1397</v>
      </c>
    </row>
    <row r="14" spans="1:16359" ht="70" x14ac:dyDescent="0.15">
      <c r="A14" s="26" t="s">
        <v>1738</v>
      </c>
      <c r="B14" s="26" t="s">
        <v>1739</v>
      </c>
      <c r="C14" s="46" t="s">
        <v>1858</v>
      </c>
      <c r="D14" s="47">
        <v>0</v>
      </c>
      <c r="E14" s="47"/>
    </row>
    <row r="15" spans="1:16359" ht="42" x14ac:dyDescent="0.15">
      <c r="A15" s="26" t="s">
        <v>105</v>
      </c>
      <c r="B15" s="26" t="s">
        <v>106</v>
      </c>
      <c r="C15" s="46" t="s">
        <v>1023</v>
      </c>
      <c r="D15" s="21">
        <v>0</v>
      </c>
      <c r="F15" s="21">
        <v>0</v>
      </c>
      <c r="G15" s="21"/>
    </row>
    <row r="16" spans="1:16359" ht="56" x14ac:dyDescent="0.15">
      <c r="A16" s="26" t="s">
        <v>149</v>
      </c>
      <c r="B16" s="26" t="s">
        <v>150</v>
      </c>
      <c r="C16" s="46" t="s">
        <v>1379</v>
      </c>
      <c r="D16" s="21">
        <v>0</v>
      </c>
      <c r="E16" s="21" t="s">
        <v>1398</v>
      </c>
      <c r="F16" s="21"/>
      <c r="G16" s="21"/>
    </row>
    <row r="17" spans="1:26" ht="56" x14ac:dyDescent="0.15">
      <c r="A17" s="26" t="s">
        <v>2057</v>
      </c>
      <c r="B17" s="26" t="s">
        <v>2058</v>
      </c>
      <c r="C17" s="46" t="s">
        <v>2308</v>
      </c>
      <c r="D17" s="21">
        <v>0</v>
      </c>
    </row>
    <row r="18" spans="1:26" ht="56" x14ac:dyDescent="0.15">
      <c r="A18" s="26" t="s">
        <v>1808</v>
      </c>
      <c r="B18" s="26" t="s">
        <v>1809</v>
      </c>
      <c r="C18" s="46" t="s">
        <v>1893</v>
      </c>
      <c r="D18" s="47">
        <v>0</v>
      </c>
      <c r="E18" s="47"/>
    </row>
    <row r="19" spans="1:26" ht="56" x14ac:dyDescent="0.15">
      <c r="A19" s="26" t="s">
        <v>526</v>
      </c>
      <c r="B19" s="26" t="s">
        <v>527</v>
      </c>
      <c r="C19" s="46" t="s">
        <v>1264</v>
      </c>
      <c r="D19" s="21">
        <v>0</v>
      </c>
      <c r="E19" s="21" t="s">
        <v>939</v>
      </c>
      <c r="F19" s="21">
        <v>0</v>
      </c>
      <c r="G19" s="21"/>
    </row>
    <row r="20" spans="1:26" ht="28" x14ac:dyDescent="0.15">
      <c r="A20" s="26" t="s">
        <v>1968</v>
      </c>
      <c r="B20" s="26" t="s">
        <v>1969</v>
      </c>
      <c r="C20" s="46" t="s">
        <v>2309</v>
      </c>
      <c r="D20" s="21">
        <v>0</v>
      </c>
    </row>
    <row r="21" spans="1:26" ht="409.6" x14ac:dyDescent="0.15">
      <c r="A21" s="26" t="s">
        <v>765</v>
      </c>
      <c r="B21" s="26" t="s">
        <v>766</v>
      </c>
      <c r="C21" s="46" t="s">
        <v>1380</v>
      </c>
      <c r="D21" s="21">
        <v>1</v>
      </c>
      <c r="F21" s="21">
        <v>1</v>
      </c>
      <c r="G21" s="21" t="s">
        <v>1064</v>
      </c>
      <c r="H21" s="21">
        <v>1</v>
      </c>
      <c r="I21" s="21"/>
      <c r="J21" s="21">
        <v>1</v>
      </c>
      <c r="K21" s="21">
        <v>3</v>
      </c>
      <c r="L21" s="21">
        <v>1</v>
      </c>
      <c r="M21" s="21">
        <v>0</v>
      </c>
      <c r="N21" s="21">
        <v>1</v>
      </c>
      <c r="O21" s="21" t="s">
        <v>1399</v>
      </c>
      <c r="P21" s="21">
        <v>1</v>
      </c>
      <c r="Q21" s="21" t="s">
        <v>1064</v>
      </c>
      <c r="R21" s="21">
        <v>1</v>
      </c>
      <c r="S21" s="21" t="s">
        <v>1400</v>
      </c>
      <c r="T21" s="21">
        <v>0</v>
      </c>
      <c r="U21" s="21">
        <v>0</v>
      </c>
      <c r="V21" s="21" t="s">
        <v>981</v>
      </c>
      <c r="W21" s="21" t="s">
        <v>1402</v>
      </c>
      <c r="X21" s="21"/>
      <c r="Y21" s="21"/>
      <c r="Z21" s="21" t="s">
        <v>1401</v>
      </c>
    </row>
    <row r="22" spans="1:26" ht="28" x14ac:dyDescent="0.15">
      <c r="A22" s="26" t="s">
        <v>1802</v>
      </c>
      <c r="B22" s="26" t="s">
        <v>1803</v>
      </c>
      <c r="C22" s="45" t="s">
        <v>1890</v>
      </c>
      <c r="D22" s="48">
        <v>1</v>
      </c>
      <c r="E22" s="48"/>
      <c r="F22" s="26">
        <v>1</v>
      </c>
      <c r="G22" s="26">
        <v>2016</v>
      </c>
      <c r="H22" s="26">
        <v>1</v>
      </c>
      <c r="I22" s="26">
        <v>0</v>
      </c>
      <c r="J22" s="26">
        <v>0</v>
      </c>
      <c r="K22" s="26">
        <v>1</v>
      </c>
    </row>
    <row r="23" spans="1:26" ht="56" x14ac:dyDescent="0.15">
      <c r="A23" s="26" t="s">
        <v>853</v>
      </c>
      <c r="B23" s="26" t="s">
        <v>854</v>
      </c>
      <c r="C23" s="46" t="s">
        <v>1144</v>
      </c>
      <c r="D23" s="21">
        <v>0</v>
      </c>
      <c r="E23" s="21" t="s">
        <v>939</v>
      </c>
      <c r="F23" s="21">
        <v>1</v>
      </c>
      <c r="G23" s="21">
        <v>2015</v>
      </c>
      <c r="H23" s="21">
        <v>1</v>
      </c>
      <c r="I23" s="21"/>
      <c r="J23" s="21">
        <v>0</v>
      </c>
      <c r="K23" s="21">
        <v>1</v>
      </c>
      <c r="L23" s="21">
        <v>3</v>
      </c>
      <c r="M23" s="21">
        <v>1</v>
      </c>
      <c r="N23" s="21"/>
      <c r="O23" s="21"/>
      <c r="P23" s="21"/>
      <c r="Q23" s="21"/>
      <c r="R23" s="21"/>
      <c r="S23" s="21"/>
      <c r="T23" s="21"/>
    </row>
    <row r="24" spans="1:26" ht="42" x14ac:dyDescent="0.15">
      <c r="A24" s="26" t="s">
        <v>460</v>
      </c>
      <c r="B24" s="26" t="s">
        <v>461</v>
      </c>
      <c r="C24" s="46" t="s">
        <v>1381</v>
      </c>
      <c r="D24" s="21">
        <v>0</v>
      </c>
      <c r="E24" s="21" t="s">
        <v>1403</v>
      </c>
      <c r="F24" s="21"/>
      <c r="G24" s="21"/>
      <c r="H24" s="21"/>
      <c r="I24" s="21"/>
      <c r="J24" s="21"/>
      <c r="K24" s="21"/>
      <c r="L24" s="21"/>
      <c r="M24" s="21"/>
      <c r="N24" s="21"/>
      <c r="O24" s="21"/>
      <c r="P24" s="21"/>
      <c r="Q24" s="21"/>
      <c r="R24" s="21"/>
      <c r="S24" s="21"/>
      <c r="T24" s="21"/>
    </row>
    <row r="25" spans="1:26" ht="98" x14ac:dyDescent="0.15">
      <c r="A25" s="26" t="s">
        <v>1989</v>
      </c>
      <c r="B25" s="26" t="s">
        <v>1990</v>
      </c>
      <c r="C25" s="46" t="s">
        <v>2310</v>
      </c>
      <c r="D25" s="21">
        <v>0</v>
      </c>
      <c r="E25" s="21" t="s">
        <v>2499</v>
      </c>
    </row>
    <row r="26" spans="1:26" ht="28" x14ac:dyDescent="0.15">
      <c r="A26" s="26" t="s">
        <v>2137</v>
      </c>
      <c r="B26" s="26" t="s">
        <v>2138</v>
      </c>
      <c r="C26" s="46" t="s">
        <v>2311</v>
      </c>
      <c r="D26" s="21">
        <v>0</v>
      </c>
    </row>
    <row r="27" spans="1:26" ht="84" x14ac:dyDescent="0.15">
      <c r="A27" s="26" t="s">
        <v>399</v>
      </c>
      <c r="B27" s="26" t="s">
        <v>400</v>
      </c>
      <c r="C27" s="46" t="s">
        <v>1145</v>
      </c>
      <c r="D27" s="21">
        <v>0</v>
      </c>
      <c r="E27" s="21" t="s">
        <v>1146</v>
      </c>
      <c r="F27" s="21">
        <v>1</v>
      </c>
      <c r="G27" s="21">
        <v>2014</v>
      </c>
      <c r="H27" s="21">
        <v>1</v>
      </c>
      <c r="I27" s="21"/>
      <c r="J27" s="21"/>
      <c r="K27" s="21">
        <v>1</v>
      </c>
      <c r="L27" s="21">
        <v>2</v>
      </c>
      <c r="M27" s="21"/>
    </row>
    <row r="28" spans="1:26" ht="28" x14ac:dyDescent="0.15">
      <c r="A28" s="26" t="s">
        <v>829</v>
      </c>
      <c r="B28" s="26" t="s">
        <v>830</v>
      </c>
      <c r="C28" s="46" t="s">
        <v>1382</v>
      </c>
      <c r="D28" s="21">
        <v>0</v>
      </c>
      <c r="E28" s="21" t="s">
        <v>1398</v>
      </c>
      <c r="F28" s="21"/>
      <c r="G28" s="21"/>
      <c r="H28" s="21"/>
      <c r="I28" s="21"/>
      <c r="J28" s="21"/>
      <c r="K28" s="21"/>
      <c r="L28" s="21"/>
      <c r="M28" s="21"/>
    </row>
    <row r="29" spans="1:26" ht="56" x14ac:dyDescent="0.15">
      <c r="A29" s="26" t="s">
        <v>492</v>
      </c>
      <c r="B29" s="26" t="s">
        <v>493</v>
      </c>
      <c r="C29" s="46" t="s">
        <v>1147</v>
      </c>
      <c r="D29" s="21">
        <v>1</v>
      </c>
      <c r="F29" s="21">
        <v>1</v>
      </c>
      <c r="G29" s="21" t="s">
        <v>1148</v>
      </c>
      <c r="H29" s="21">
        <v>0</v>
      </c>
      <c r="I29" s="21"/>
      <c r="J29" s="21"/>
      <c r="K29" s="21">
        <v>1</v>
      </c>
      <c r="L29" s="21"/>
      <c r="M29" s="21"/>
    </row>
    <row r="30" spans="1:26" ht="28" x14ac:dyDescent="0.15">
      <c r="A30" s="26" t="s">
        <v>725</v>
      </c>
      <c r="B30" s="26" t="s">
        <v>726</v>
      </c>
      <c r="C30" s="46" t="s">
        <v>1094</v>
      </c>
      <c r="D30" s="21">
        <v>0</v>
      </c>
      <c r="E30" s="21" t="s">
        <v>922</v>
      </c>
      <c r="F30" s="21">
        <v>0</v>
      </c>
      <c r="G30" s="21" t="s">
        <v>1067</v>
      </c>
      <c r="H30" s="21"/>
      <c r="I30" s="21"/>
      <c r="J30" s="21"/>
      <c r="K30" s="21"/>
      <c r="L30" s="21"/>
      <c r="M30" s="21"/>
    </row>
    <row r="31" spans="1:26" ht="84" x14ac:dyDescent="0.15">
      <c r="A31" s="26" t="s">
        <v>2193</v>
      </c>
      <c r="B31" s="26" t="s">
        <v>2194</v>
      </c>
      <c r="C31" s="46" t="s">
        <v>2312</v>
      </c>
      <c r="D31" s="21">
        <v>0</v>
      </c>
    </row>
    <row r="32" spans="1:26" ht="28" x14ac:dyDescent="0.15">
      <c r="A32" s="26" t="s">
        <v>415</v>
      </c>
      <c r="B32" s="26" t="s">
        <v>416</v>
      </c>
      <c r="C32" s="46" t="s">
        <v>1383</v>
      </c>
      <c r="D32" s="21">
        <v>1</v>
      </c>
      <c r="F32" s="21">
        <v>1</v>
      </c>
      <c r="G32" s="21">
        <v>2015</v>
      </c>
      <c r="H32" s="21">
        <v>1</v>
      </c>
      <c r="I32" s="21"/>
      <c r="J32" s="21">
        <v>0</v>
      </c>
      <c r="K32" s="21">
        <v>1</v>
      </c>
      <c r="L32" s="21">
        <v>1</v>
      </c>
      <c r="M32" s="21"/>
      <c r="N32" s="21"/>
    </row>
    <row r="33" spans="1:14" ht="28" x14ac:dyDescent="0.15">
      <c r="A33" s="26" t="s">
        <v>576</v>
      </c>
      <c r="B33" s="26" t="s">
        <v>577</v>
      </c>
      <c r="C33" s="46" t="s">
        <v>921</v>
      </c>
      <c r="D33" s="21">
        <v>0</v>
      </c>
      <c r="E33" s="21" t="s">
        <v>922</v>
      </c>
      <c r="F33" s="21">
        <v>0</v>
      </c>
      <c r="G33" s="21">
        <v>2012</v>
      </c>
      <c r="H33" s="21"/>
      <c r="I33" s="21"/>
      <c r="J33" s="21"/>
      <c r="K33" s="21"/>
      <c r="L33" s="21"/>
      <c r="M33" s="21"/>
      <c r="N33" s="21"/>
    </row>
    <row r="34" spans="1:14" ht="168" x14ac:dyDescent="0.15">
      <c r="A34" s="26" t="s">
        <v>1652</v>
      </c>
      <c r="B34" s="26" t="s">
        <v>1653</v>
      </c>
      <c r="C34" s="46" t="s">
        <v>1815</v>
      </c>
      <c r="D34" s="47">
        <v>0</v>
      </c>
      <c r="E34" s="47"/>
    </row>
    <row r="35" spans="1:14" ht="42" x14ac:dyDescent="0.15">
      <c r="A35" s="26" t="s">
        <v>821</v>
      </c>
      <c r="B35" s="26" t="s">
        <v>822</v>
      </c>
      <c r="C35" s="46" t="s">
        <v>1265</v>
      </c>
      <c r="D35" s="21">
        <v>0</v>
      </c>
      <c r="E35" s="21" t="s">
        <v>1266</v>
      </c>
      <c r="F35" s="21">
        <v>0</v>
      </c>
      <c r="G35" s="21"/>
      <c r="H35" s="21"/>
    </row>
    <row r="36" spans="1:14" ht="56" x14ac:dyDescent="0.15">
      <c r="A36" s="26" t="s">
        <v>452</v>
      </c>
      <c r="B36" s="26" t="s">
        <v>453</v>
      </c>
      <c r="C36" s="46" t="s">
        <v>1384</v>
      </c>
      <c r="D36" s="21">
        <v>0</v>
      </c>
      <c r="E36" s="21" t="s">
        <v>939</v>
      </c>
      <c r="F36" s="21"/>
      <c r="G36" s="21"/>
      <c r="H36" s="21"/>
    </row>
    <row r="37" spans="1:14" ht="84" x14ac:dyDescent="0.15">
      <c r="A37" s="26" t="s">
        <v>2225</v>
      </c>
      <c r="B37" s="26" t="s">
        <v>2226</v>
      </c>
      <c r="C37" s="46" t="s">
        <v>2313</v>
      </c>
      <c r="D37" s="21">
        <v>0</v>
      </c>
    </row>
    <row r="38" spans="1:14" ht="42" x14ac:dyDescent="0.15">
      <c r="A38" s="26" t="s">
        <v>669</v>
      </c>
      <c r="B38" s="26" t="s">
        <v>670</v>
      </c>
      <c r="C38" s="45" t="s">
        <v>1267</v>
      </c>
      <c r="D38" s="21">
        <v>0</v>
      </c>
      <c r="E38" s="21" t="s">
        <v>1268</v>
      </c>
      <c r="F38" s="21">
        <v>0</v>
      </c>
      <c r="G38" s="21"/>
      <c r="H38" s="21"/>
      <c r="I38" s="21"/>
      <c r="J38" s="21"/>
      <c r="K38" s="21"/>
      <c r="L38" s="21"/>
      <c r="M38" s="21"/>
    </row>
    <row r="39" spans="1:14" ht="70" x14ac:dyDescent="0.15">
      <c r="A39" s="26" t="s">
        <v>303</v>
      </c>
      <c r="B39" s="26" t="s">
        <v>304</v>
      </c>
      <c r="C39" s="46" t="s">
        <v>1149</v>
      </c>
      <c r="D39" s="21">
        <v>0</v>
      </c>
      <c r="E39" s="21" t="s">
        <v>1110</v>
      </c>
      <c r="F39" s="21">
        <v>1</v>
      </c>
      <c r="G39" s="21">
        <v>2017</v>
      </c>
      <c r="H39" s="21">
        <v>0</v>
      </c>
      <c r="I39" s="21"/>
      <c r="J39" s="21"/>
      <c r="K39" s="21">
        <v>1</v>
      </c>
      <c r="L39" s="21"/>
      <c r="M39" s="21"/>
    </row>
    <row r="40" spans="1:14" ht="98" x14ac:dyDescent="0.15">
      <c r="A40" s="26" t="s">
        <v>1756</v>
      </c>
      <c r="B40" s="26" t="s">
        <v>1757</v>
      </c>
      <c r="C40" s="46" t="s">
        <v>1867</v>
      </c>
      <c r="D40" s="47">
        <v>0</v>
      </c>
      <c r="E40" s="47" t="s">
        <v>2500</v>
      </c>
    </row>
    <row r="41" spans="1:14" ht="70" x14ac:dyDescent="0.15">
      <c r="A41" s="26" t="s">
        <v>685</v>
      </c>
      <c r="B41" s="26" t="s">
        <v>686</v>
      </c>
      <c r="C41" s="46" t="s">
        <v>1150</v>
      </c>
      <c r="D41" s="21">
        <v>0</v>
      </c>
      <c r="E41" s="21" t="s">
        <v>1151</v>
      </c>
      <c r="F41" s="21"/>
      <c r="G41" s="21"/>
      <c r="H41" s="21"/>
      <c r="I41" s="21"/>
    </row>
    <row r="42" spans="1:14" ht="266" x14ac:dyDescent="0.15">
      <c r="A42" s="26" t="s">
        <v>1940</v>
      </c>
      <c r="B42" s="26" t="s">
        <v>1941</v>
      </c>
      <c r="C42" s="46" t="s">
        <v>2314</v>
      </c>
      <c r="D42" s="21">
        <v>0</v>
      </c>
      <c r="E42" s="21" t="s">
        <v>1110</v>
      </c>
    </row>
    <row r="43" spans="1:14" ht="28" x14ac:dyDescent="0.15">
      <c r="A43" s="26" t="s">
        <v>427</v>
      </c>
      <c r="B43" s="26" t="s">
        <v>428</v>
      </c>
      <c r="C43" s="46" t="s">
        <v>1024</v>
      </c>
      <c r="D43" s="21">
        <v>1</v>
      </c>
      <c r="F43" s="21">
        <v>1</v>
      </c>
      <c r="G43" s="21" t="s">
        <v>1025</v>
      </c>
      <c r="H43" s="21">
        <v>0</v>
      </c>
      <c r="I43" s="21"/>
      <c r="J43" s="21"/>
      <c r="K43" s="21">
        <v>1</v>
      </c>
      <c r="L43" s="21"/>
      <c r="M43" s="21"/>
    </row>
    <row r="44" spans="1:14" ht="70" x14ac:dyDescent="0.15">
      <c r="A44" s="26" t="s">
        <v>2070</v>
      </c>
      <c r="B44" s="26" t="s">
        <v>2071</v>
      </c>
      <c r="C44" s="46" t="s">
        <v>2315</v>
      </c>
      <c r="D44" s="21">
        <v>0</v>
      </c>
      <c r="E44" s="21" t="s">
        <v>1110</v>
      </c>
    </row>
    <row r="45" spans="1:14" ht="70" x14ac:dyDescent="0.15">
      <c r="A45" s="26" t="s">
        <v>709</v>
      </c>
      <c r="B45" s="26" t="s">
        <v>710</v>
      </c>
      <c r="C45" s="46" t="s">
        <v>1152</v>
      </c>
      <c r="D45" s="21">
        <v>0</v>
      </c>
      <c r="E45" s="21" t="s">
        <v>1110</v>
      </c>
      <c r="F45" s="21">
        <v>0</v>
      </c>
      <c r="G45" s="21"/>
      <c r="H45" s="21"/>
      <c r="I45" s="21"/>
      <c r="J45" s="21"/>
      <c r="K45" s="21"/>
      <c r="L45" s="21"/>
    </row>
    <row r="46" spans="1:14" ht="28" x14ac:dyDescent="0.15">
      <c r="A46" s="26" t="s">
        <v>855</v>
      </c>
      <c r="B46" s="26" t="s">
        <v>856</v>
      </c>
      <c r="C46" s="46" t="s">
        <v>1385</v>
      </c>
      <c r="D46" s="21">
        <v>1</v>
      </c>
      <c r="F46" s="21">
        <v>1</v>
      </c>
      <c r="G46" s="21">
        <v>2016</v>
      </c>
      <c r="H46" s="21">
        <v>0</v>
      </c>
      <c r="I46" s="21"/>
      <c r="J46" s="21"/>
      <c r="K46" s="21">
        <v>1</v>
      </c>
      <c r="L46" s="21"/>
    </row>
    <row r="47" spans="1:14" ht="56" x14ac:dyDescent="0.15">
      <c r="A47" s="26" t="s">
        <v>568</v>
      </c>
      <c r="B47" s="26" t="s">
        <v>569</v>
      </c>
      <c r="C47" s="46" t="s">
        <v>1026</v>
      </c>
      <c r="D47" s="21">
        <v>0</v>
      </c>
      <c r="E47" s="21" t="s">
        <v>939</v>
      </c>
      <c r="F47" s="21">
        <v>0</v>
      </c>
      <c r="G47" s="21"/>
      <c r="H47" s="21"/>
      <c r="I47" s="21"/>
      <c r="J47" s="21"/>
      <c r="K47" s="21"/>
      <c r="L47" s="21"/>
    </row>
    <row r="48" spans="1:14" ht="70" x14ac:dyDescent="0.15">
      <c r="A48" s="26" t="s">
        <v>2197</v>
      </c>
      <c r="B48" s="26" t="s">
        <v>2198</v>
      </c>
      <c r="C48" s="46" t="s">
        <v>2316</v>
      </c>
      <c r="D48" s="21">
        <v>0</v>
      </c>
      <c r="E48" s="21" t="s">
        <v>1110</v>
      </c>
    </row>
    <row r="49" spans="1:12" ht="28" x14ac:dyDescent="0.15">
      <c r="A49" s="26" t="s">
        <v>649</v>
      </c>
      <c r="B49" s="26" t="s">
        <v>650</v>
      </c>
      <c r="C49" s="46" t="s">
        <v>1386</v>
      </c>
      <c r="D49" s="21">
        <v>0</v>
      </c>
      <c r="E49" s="21" t="s">
        <v>1404</v>
      </c>
      <c r="F49" s="21"/>
    </row>
    <row r="50" spans="1:12" ht="42" x14ac:dyDescent="0.15">
      <c r="A50" s="26" t="s">
        <v>641</v>
      </c>
      <c r="B50" s="26" t="s">
        <v>642</v>
      </c>
      <c r="C50" s="46" t="s">
        <v>1387</v>
      </c>
      <c r="D50" s="21">
        <v>0</v>
      </c>
      <c r="F50" s="21"/>
    </row>
    <row r="51" spans="1:12" ht="70" x14ac:dyDescent="0.15">
      <c r="A51" s="26" t="s">
        <v>1794</v>
      </c>
      <c r="B51" s="26" t="s">
        <v>1795</v>
      </c>
      <c r="C51" s="46" t="s">
        <v>1886</v>
      </c>
      <c r="D51" s="47">
        <v>0</v>
      </c>
      <c r="E51" s="47" t="s">
        <v>1110</v>
      </c>
    </row>
    <row r="52" spans="1:12" ht="42" x14ac:dyDescent="0.15">
      <c r="A52" s="26" t="s">
        <v>456</v>
      </c>
      <c r="B52" s="26" t="s">
        <v>457</v>
      </c>
      <c r="C52" s="46" t="s">
        <v>1095</v>
      </c>
      <c r="D52" s="21">
        <v>0</v>
      </c>
      <c r="E52" s="21" t="s">
        <v>922</v>
      </c>
      <c r="F52" s="21">
        <v>0</v>
      </c>
      <c r="G52" s="21">
        <v>2010</v>
      </c>
      <c r="H52" s="21"/>
      <c r="I52" s="21"/>
      <c r="J52" s="21"/>
      <c r="K52" s="21"/>
    </row>
    <row r="53" spans="1:12" ht="56" x14ac:dyDescent="0.15">
      <c r="A53" s="26" t="s">
        <v>606</v>
      </c>
      <c r="B53" s="26" t="s">
        <v>607</v>
      </c>
      <c r="C53" s="46" t="s">
        <v>1388</v>
      </c>
      <c r="D53" s="21">
        <v>0</v>
      </c>
      <c r="E53" s="21" t="s">
        <v>939</v>
      </c>
      <c r="F53" s="21"/>
      <c r="G53" s="21"/>
      <c r="H53" s="21"/>
      <c r="I53" s="21"/>
      <c r="J53" s="21"/>
      <c r="K53" s="21"/>
    </row>
    <row r="54" spans="1:12" ht="28" x14ac:dyDescent="0.15">
      <c r="A54" s="26" t="s">
        <v>249</v>
      </c>
      <c r="B54" s="26" t="s">
        <v>250</v>
      </c>
      <c r="C54" s="46" t="s">
        <v>1389</v>
      </c>
      <c r="D54" s="21">
        <v>1</v>
      </c>
      <c r="F54" s="21">
        <v>1</v>
      </c>
      <c r="G54" s="21">
        <v>2015</v>
      </c>
      <c r="H54" s="21">
        <v>0</v>
      </c>
      <c r="I54" s="21"/>
      <c r="J54" s="21"/>
      <c r="K54" s="21">
        <v>1</v>
      </c>
    </row>
    <row r="55" spans="1:12" ht="70" x14ac:dyDescent="0.15">
      <c r="A55" s="26" t="s">
        <v>2302</v>
      </c>
      <c r="B55" s="26" t="s">
        <v>2303</v>
      </c>
      <c r="D55" s="21">
        <v>0</v>
      </c>
    </row>
    <row r="56" spans="1:12" ht="28" x14ac:dyDescent="0.15">
      <c r="A56" s="26" t="s">
        <v>811</v>
      </c>
      <c r="B56" s="26" t="s">
        <v>812</v>
      </c>
      <c r="C56" s="46" t="s">
        <v>1269</v>
      </c>
      <c r="D56" s="21">
        <v>0</v>
      </c>
      <c r="E56" s="21" t="s">
        <v>1270</v>
      </c>
      <c r="F56" s="21">
        <v>0</v>
      </c>
      <c r="G56" s="21"/>
    </row>
    <row r="57" spans="1:12" ht="28" x14ac:dyDescent="0.15">
      <c r="A57" s="26" t="s">
        <v>349</v>
      </c>
      <c r="B57" s="26" t="s">
        <v>350</v>
      </c>
      <c r="C57" s="46" t="s">
        <v>1390</v>
      </c>
      <c r="D57" s="21">
        <v>0</v>
      </c>
      <c r="E57" s="21" t="s">
        <v>1405</v>
      </c>
      <c r="F57" s="21"/>
      <c r="G57" s="21"/>
    </row>
    <row r="58" spans="1:12" ht="42" x14ac:dyDescent="0.15">
      <c r="A58" s="26" t="s">
        <v>2276</v>
      </c>
      <c r="B58" s="26" t="s">
        <v>2277</v>
      </c>
      <c r="C58" s="46" t="s">
        <v>2317</v>
      </c>
      <c r="D58" s="21">
        <v>0</v>
      </c>
    </row>
    <row r="59" spans="1:12" ht="42" x14ac:dyDescent="0.15">
      <c r="A59" s="26" t="s">
        <v>2227</v>
      </c>
      <c r="B59" s="26" t="s">
        <v>2228</v>
      </c>
      <c r="C59" s="46" t="s">
        <v>2318</v>
      </c>
      <c r="D59" s="21">
        <v>0</v>
      </c>
    </row>
    <row r="60" spans="1:12" ht="28" x14ac:dyDescent="0.15">
      <c r="A60" s="26" t="s">
        <v>299</v>
      </c>
      <c r="B60" s="26" t="s">
        <v>300</v>
      </c>
      <c r="C60" s="46" t="s">
        <v>971</v>
      </c>
      <c r="D60" s="21">
        <v>0</v>
      </c>
      <c r="E60" s="21" t="s">
        <v>922</v>
      </c>
      <c r="F60" s="21">
        <v>0</v>
      </c>
      <c r="G60" s="21" t="s">
        <v>972</v>
      </c>
      <c r="H60" s="21">
        <v>0</v>
      </c>
      <c r="I60" s="21"/>
      <c r="J60" s="21"/>
      <c r="K60" s="21">
        <v>1</v>
      </c>
      <c r="L60" s="21"/>
    </row>
    <row r="61" spans="1:12" ht="84" x14ac:dyDescent="0.15">
      <c r="A61" s="26" t="s">
        <v>2035</v>
      </c>
      <c r="B61" s="26" t="s">
        <v>2036</v>
      </c>
      <c r="C61" s="46" t="s">
        <v>2319</v>
      </c>
      <c r="D61" s="21">
        <v>0</v>
      </c>
    </row>
    <row r="62" spans="1:12" ht="70" x14ac:dyDescent="0.15">
      <c r="A62" s="26" t="s">
        <v>2209</v>
      </c>
      <c r="B62" s="26" t="s">
        <v>2210</v>
      </c>
      <c r="C62" s="46" t="s">
        <v>2320</v>
      </c>
      <c r="D62" s="21">
        <v>0</v>
      </c>
    </row>
    <row r="63" spans="1:12" ht="42" x14ac:dyDescent="0.15">
      <c r="A63" s="26" t="s">
        <v>197</v>
      </c>
      <c r="B63" s="26" t="s">
        <v>198</v>
      </c>
      <c r="C63" s="46" t="s">
        <v>1153</v>
      </c>
      <c r="D63" s="21">
        <v>1</v>
      </c>
      <c r="F63" s="21">
        <v>1</v>
      </c>
      <c r="G63" s="21" t="s">
        <v>1107</v>
      </c>
      <c r="H63" s="21">
        <v>0</v>
      </c>
      <c r="I63" s="21"/>
      <c r="J63" s="21"/>
      <c r="K63" s="21">
        <v>1</v>
      </c>
      <c r="L63" s="21"/>
    </row>
    <row r="64" spans="1:12" ht="56" x14ac:dyDescent="0.15">
      <c r="A64" s="26" t="s">
        <v>857</v>
      </c>
      <c r="B64" s="26" t="s">
        <v>858</v>
      </c>
      <c r="C64" s="46" t="s">
        <v>2321</v>
      </c>
      <c r="D64" s="21">
        <v>0</v>
      </c>
      <c r="E64" s="21" t="s">
        <v>939</v>
      </c>
      <c r="F64" s="21">
        <v>0</v>
      </c>
      <c r="G64" s="21"/>
      <c r="H64" s="21"/>
      <c r="I64" s="21"/>
      <c r="J64" s="21"/>
      <c r="K64" s="21">
        <v>4</v>
      </c>
      <c r="L64" s="21"/>
    </row>
    <row r="65" spans="1:26" ht="70" x14ac:dyDescent="0.15">
      <c r="A65" s="26" t="s">
        <v>849</v>
      </c>
      <c r="B65" s="26" t="s">
        <v>850</v>
      </c>
      <c r="C65" s="46" t="s">
        <v>1391</v>
      </c>
      <c r="D65" s="21">
        <v>0</v>
      </c>
      <c r="E65" s="21" t="s">
        <v>1110</v>
      </c>
      <c r="F65" s="21"/>
    </row>
    <row r="66" spans="1:26" ht="98" x14ac:dyDescent="0.15">
      <c r="A66" s="26" t="s">
        <v>2063</v>
      </c>
      <c r="B66" s="26" t="s">
        <v>2064</v>
      </c>
      <c r="C66" s="46" t="s">
        <v>2322</v>
      </c>
      <c r="D66" s="21">
        <v>0</v>
      </c>
    </row>
    <row r="67" spans="1:26" ht="70" x14ac:dyDescent="0.15">
      <c r="A67" s="26" t="s">
        <v>1999</v>
      </c>
      <c r="B67" s="26" t="s">
        <v>2000</v>
      </c>
      <c r="C67" s="46" t="s">
        <v>2323</v>
      </c>
      <c r="D67" s="21">
        <v>0</v>
      </c>
      <c r="E67" s="21" t="s">
        <v>1110</v>
      </c>
    </row>
    <row r="68" spans="1:26" ht="84" x14ac:dyDescent="0.15">
      <c r="A68" s="21" t="s">
        <v>781</v>
      </c>
      <c r="B68" s="21" t="s">
        <v>782</v>
      </c>
      <c r="C68" s="23" t="s">
        <v>1393</v>
      </c>
      <c r="D68" s="21">
        <v>0</v>
      </c>
      <c r="E68" s="21" t="s">
        <v>939</v>
      </c>
      <c r="F68" s="21"/>
      <c r="G68" s="21"/>
      <c r="H68" s="21"/>
      <c r="I68" s="21"/>
      <c r="J68" s="21"/>
      <c r="K68" s="21"/>
      <c r="L68" s="21"/>
      <c r="M68" s="21"/>
      <c r="N68" s="21"/>
      <c r="O68" s="21"/>
      <c r="P68" s="21"/>
      <c r="Q68" s="21"/>
      <c r="R68" s="21"/>
      <c r="S68" s="21"/>
      <c r="T68" s="21"/>
      <c r="U68" s="21"/>
      <c r="V68" s="21"/>
      <c r="W68" s="21"/>
      <c r="X68" s="21"/>
      <c r="Y68" s="21"/>
      <c r="Z68" s="21"/>
    </row>
    <row r="69" spans="1:26" ht="42" x14ac:dyDescent="0.15">
      <c r="A69" s="26" t="s">
        <v>859</v>
      </c>
      <c r="B69" s="26" t="s">
        <v>860</v>
      </c>
      <c r="C69" s="46" t="s">
        <v>1392</v>
      </c>
      <c r="D69" s="21">
        <v>0</v>
      </c>
      <c r="E69" s="21" t="s">
        <v>1406</v>
      </c>
      <c r="F69" s="21"/>
      <c r="G69" s="21"/>
    </row>
    <row r="70" spans="1:26" ht="98" x14ac:dyDescent="0.15">
      <c r="A70" s="26" t="s">
        <v>837</v>
      </c>
      <c r="B70" s="26" t="s">
        <v>838</v>
      </c>
      <c r="C70" s="46" t="s">
        <v>1154</v>
      </c>
      <c r="D70" s="21">
        <v>0</v>
      </c>
      <c r="E70" s="21" t="s">
        <v>935</v>
      </c>
      <c r="F70" s="21">
        <v>0</v>
      </c>
      <c r="G70" s="21"/>
    </row>
    <row r="71" spans="1:26" ht="70" x14ac:dyDescent="0.15">
      <c r="A71" s="26" t="s">
        <v>2294</v>
      </c>
      <c r="B71" s="26" t="s">
        <v>2295</v>
      </c>
      <c r="D71" s="21">
        <v>0</v>
      </c>
      <c r="E71" s="21" t="s">
        <v>1110</v>
      </c>
    </row>
    <row r="72" spans="1:26" ht="28" x14ac:dyDescent="0.15">
      <c r="A72" s="26" t="s">
        <v>389</v>
      </c>
      <c r="B72" s="26" t="s">
        <v>390</v>
      </c>
      <c r="C72" s="46" t="s">
        <v>973</v>
      </c>
      <c r="D72" s="21">
        <v>0</v>
      </c>
      <c r="E72" s="21" t="s">
        <v>922</v>
      </c>
      <c r="F72" s="21">
        <v>0</v>
      </c>
      <c r="G72" s="21" t="s">
        <v>972</v>
      </c>
      <c r="H72" s="21">
        <v>1</v>
      </c>
      <c r="I72" s="21">
        <v>0</v>
      </c>
      <c r="J72" s="21">
        <v>0</v>
      </c>
      <c r="K72" s="21">
        <v>1</v>
      </c>
      <c r="L72" s="21">
        <v>1</v>
      </c>
      <c r="M72" s="21"/>
      <c r="N72" s="21"/>
      <c r="O72" s="21"/>
      <c r="P72" s="21"/>
      <c r="Q72" s="21"/>
      <c r="R72" s="21"/>
      <c r="S72" s="21"/>
      <c r="T72" s="21"/>
      <c r="U72" s="21"/>
      <c r="V72" s="21"/>
      <c r="W72" s="21"/>
    </row>
    <row r="73" spans="1:26" ht="56" x14ac:dyDescent="0.15">
      <c r="A73" s="26" t="s">
        <v>562</v>
      </c>
      <c r="B73" s="26" t="s">
        <v>563</v>
      </c>
      <c r="C73" s="46" t="s">
        <v>1096</v>
      </c>
      <c r="D73" s="21">
        <v>0</v>
      </c>
      <c r="E73" s="21" t="s">
        <v>939</v>
      </c>
      <c r="F73" s="21">
        <v>0</v>
      </c>
      <c r="G73" s="21"/>
      <c r="H73" s="21"/>
      <c r="I73" s="21"/>
      <c r="J73" s="21"/>
      <c r="K73" s="21"/>
      <c r="L73" s="21"/>
      <c r="M73" s="21"/>
      <c r="N73" s="21"/>
      <c r="O73" s="21"/>
      <c r="P73" s="21"/>
      <c r="Q73" s="21"/>
      <c r="R73" s="21"/>
      <c r="S73" s="21"/>
      <c r="T73" s="21"/>
      <c r="U73" s="21"/>
      <c r="V73" s="21"/>
      <c r="W73" s="21"/>
    </row>
    <row r="74" spans="1:26" ht="42" x14ac:dyDescent="0.15">
      <c r="A74" s="26" t="s">
        <v>287</v>
      </c>
      <c r="B74" s="26" t="s">
        <v>288</v>
      </c>
      <c r="C74" s="46" t="s">
        <v>1407</v>
      </c>
      <c r="D74" s="21">
        <v>0</v>
      </c>
      <c r="E74" s="21" t="s">
        <v>948</v>
      </c>
      <c r="F74" s="21"/>
      <c r="G74" s="21"/>
      <c r="H74" s="21"/>
      <c r="I74" s="21"/>
      <c r="J74" s="21"/>
      <c r="K74" s="21"/>
      <c r="L74" s="21"/>
      <c r="M74" s="21"/>
      <c r="N74" s="21"/>
      <c r="O74" s="21"/>
      <c r="P74" s="21"/>
      <c r="Q74" s="21"/>
      <c r="R74" s="21"/>
      <c r="S74" s="21"/>
      <c r="T74" s="21"/>
      <c r="U74" s="21"/>
      <c r="V74" s="21"/>
      <c r="W74" s="21"/>
    </row>
    <row r="75" spans="1:26" ht="56" x14ac:dyDescent="0.15">
      <c r="A75" s="26" t="s">
        <v>2173</v>
      </c>
      <c r="B75" s="26" t="s">
        <v>2174</v>
      </c>
      <c r="C75" s="46" t="s">
        <v>2324</v>
      </c>
      <c r="D75" s="21">
        <v>0</v>
      </c>
      <c r="E75" s="21" t="s">
        <v>2501</v>
      </c>
    </row>
    <row r="76" spans="1:26" ht="42" x14ac:dyDescent="0.15">
      <c r="A76" s="26" t="s">
        <v>181</v>
      </c>
      <c r="B76" s="26" t="s">
        <v>182</v>
      </c>
      <c r="C76" s="46" t="s">
        <v>1155</v>
      </c>
      <c r="D76" s="21">
        <v>1</v>
      </c>
      <c r="F76" s="21">
        <v>1</v>
      </c>
      <c r="G76" s="21" t="s">
        <v>1107</v>
      </c>
      <c r="H76" s="21">
        <v>1</v>
      </c>
      <c r="I76" s="21">
        <v>1</v>
      </c>
      <c r="J76" s="21">
        <v>0</v>
      </c>
      <c r="K76" s="21">
        <v>1</v>
      </c>
      <c r="L76" s="21">
        <v>1</v>
      </c>
      <c r="M76" s="21">
        <v>1</v>
      </c>
      <c r="N76" s="21" t="s">
        <v>1156</v>
      </c>
      <c r="O76" s="24" t="s">
        <v>1157</v>
      </c>
      <c r="P76" s="21">
        <v>1</v>
      </c>
      <c r="Q76" s="21">
        <v>2016</v>
      </c>
      <c r="R76" s="21">
        <v>1</v>
      </c>
      <c r="S76" s="21">
        <v>2017</v>
      </c>
      <c r="T76" s="21">
        <v>1</v>
      </c>
      <c r="U76" s="21">
        <v>1</v>
      </c>
      <c r="V76" s="21" t="s">
        <v>1158</v>
      </c>
      <c r="W76" s="21" t="s">
        <v>1159</v>
      </c>
      <c r="X76" s="21" t="s">
        <v>1160</v>
      </c>
      <c r="Y76" s="21" t="s">
        <v>1161</v>
      </c>
      <c r="Z76" s="21" t="s">
        <v>1162</v>
      </c>
    </row>
    <row r="77" spans="1:26" ht="28" x14ac:dyDescent="0.15">
      <c r="A77" s="26" t="s">
        <v>401</v>
      </c>
      <c r="B77" s="26" t="s">
        <v>402</v>
      </c>
      <c r="C77" s="46" t="s">
        <v>1163</v>
      </c>
      <c r="D77" s="21">
        <v>1</v>
      </c>
      <c r="F77" s="21">
        <v>1</v>
      </c>
      <c r="G77" s="21">
        <v>2016</v>
      </c>
      <c r="H77" s="21">
        <v>0</v>
      </c>
      <c r="I77" s="21"/>
      <c r="J77" s="21"/>
      <c r="K77" s="21" t="s">
        <v>988</v>
      </c>
      <c r="L77" s="21"/>
      <c r="M77" s="21"/>
      <c r="N77" s="21"/>
      <c r="O77" s="21"/>
      <c r="P77" s="21"/>
      <c r="Q77" s="21"/>
      <c r="R77" s="21"/>
      <c r="S77" s="21"/>
      <c r="T77" s="21"/>
      <c r="U77" s="21"/>
      <c r="V77" s="21"/>
      <c r="W77" s="21"/>
      <c r="X77" s="21"/>
      <c r="Y77" s="21"/>
      <c r="Z77" s="21"/>
    </row>
    <row r="78" spans="1:26" ht="28" x14ac:dyDescent="0.15">
      <c r="A78" s="26" t="s">
        <v>1644</v>
      </c>
      <c r="B78" s="26" t="s">
        <v>1645</v>
      </c>
      <c r="C78" s="46" t="s">
        <v>1811</v>
      </c>
      <c r="D78" s="47">
        <v>0</v>
      </c>
      <c r="E78" s="47"/>
      <c r="F78" s="26">
        <v>0</v>
      </c>
    </row>
    <row r="79" spans="1:26" ht="42" x14ac:dyDescent="0.15">
      <c r="A79" s="26" t="s">
        <v>2009</v>
      </c>
      <c r="B79" s="26" t="s">
        <v>2010</v>
      </c>
      <c r="C79" s="46" t="s">
        <v>2325</v>
      </c>
      <c r="D79" s="21">
        <v>0</v>
      </c>
    </row>
    <row r="80" spans="1:26" ht="28" x14ac:dyDescent="0.15">
      <c r="A80" s="26" t="s">
        <v>7</v>
      </c>
      <c r="B80" s="26" t="s">
        <v>8</v>
      </c>
      <c r="C80" s="46" t="s">
        <v>923</v>
      </c>
      <c r="D80" s="21">
        <v>0</v>
      </c>
      <c r="E80" s="21" t="s">
        <v>924</v>
      </c>
      <c r="F80" s="21">
        <v>0</v>
      </c>
      <c r="G80" s="21"/>
      <c r="H80" s="21"/>
      <c r="I80" s="21"/>
      <c r="J80" s="21"/>
      <c r="K80" s="21"/>
      <c r="L80" s="21"/>
    </row>
    <row r="81" spans="1:26" ht="28" x14ac:dyDescent="0.15">
      <c r="A81" s="26" t="s">
        <v>735</v>
      </c>
      <c r="B81" s="26" t="s">
        <v>736</v>
      </c>
      <c r="C81" s="46" t="s">
        <v>1408</v>
      </c>
      <c r="D81" s="21">
        <v>1</v>
      </c>
      <c r="F81" s="21">
        <v>1</v>
      </c>
      <c r="G81" s="21" t="s">
        <v>1415</v>
      </c>
      <c r="H81" s="21">
        <v>1</v>
      </c>
      <c r="I81" s="21">
        <v>0</v>
      </c>
      <c r="J81" s="21">
        <v>0</v>
      </c>
      <c r="K81" s="21">
        <v>1</v>
      </c>
      <c r="L81" s="21"/>
    </row>
    <row r="82" spans="1:26" ht="98" x14ac:dyDescent="0.15">
      <c r="A82" s="26" t="s">
        <v>335</v>
      </c>
      <c r="B82" s="26" t="s">
        <v>336</v>
      </c>
      <c r="C82" s="46" t="s">
        <v>1097</v>
      </c>
      <c r="D82" s="21">
        <v>0</v>
      </c>
      <c r="E82" s="21" t="s">
        <v>1098</v>
      </c>
      <c r="F82" s="21">
        <v>0</v>
      </c>
      <c r="G82" s="21"/>
      <c r="H82" s="21"/>
      <c r="I82" s="21"/>
      <c r="J82" s="21"/>
      <c r="K82" s="21"/>
      <c r="L82" s="21"/>
    </row>
    <row r="83" spans="1:26" ht="70" x14ac:dyDescent="0.15">
      <c r="A83" s="26" t="s">
        <v>2106</v>
      </c>
      <c r="B83" s="26" t="s">
        <v>2107</v>
      </c>
      <c r="C83" s="46" t="s">
        <v>2326</v>
      </c>
      <c r="D83" s="21">
        <v>0</v>
      </c>
      <c r="E83" s="21" t="s">
        <v>1110</v>
      </c>
    </row>
    <row r="84" spans="1:26" ht="28" x14ac:dyDescent="0.15">
      <c r="A84" s="26" t="s">
        <v>189</v>
      </c>
      <c r="B84" s="26" t="s">
        <v>190</v>
      </c>
      <c r="C84" s="46" t="s">
        <v>1409</v>
      </c>
      <c r="D84" s="21">
        <v>0</v>
      </c>
      <c r="E84" s="21" t="s">
        <v>1416</v>
      </c>
      <c r="F84" s="21"/>
    </row>
    <row r="85" spans="1:26" ht="70" x14ac:dyDescent="0.15">
      <c r="A85" s="26" t="s">
        <v>2286</v>
      </c>
      <c r="B85" s="26" t="s">
        <v>2287</v>
      </c>
      <c r="C85" s="46" t="s">
        <v>2327</v>
      </c>
      <c r="D85" s="21">
        <v>0</v>
      </c>
      <c r="E85" s="21" t="s">
        <v>1110</v>
      </c>
    </row>
    <row r="86" spans="1:26" ht="70" x14ac:dyDescent="0.15">
      <c r="A86" s="26" t="s">
        <v>2027</v>
      </c>
      <c r="B86" s="26" t="s">
        <v>2028</v>
      </c>
      <c r="C86" s="46" t="s">
        <v>2328</v>
      </c>
      <c r="D86" s="21">
        <v>0</v>
      </c>
      <c r="E86" s="21" t="s">
        <v>1110</v>
      </c>
    </row>
    <row r="87" spans="1:26" ht="56" x14ac:dyDescent="0.15">
      <c r="A87" s="21" t="s">
        <v>1164</v>
      </c>
      <c r="B87" s="21" t="s">
        <v>1165</v>
      </c>
      <c r="C87" s="45" t="s">
        <v>1166</v>
      </c>
      <c r="D87" s="21">
        <v>0</v>
      </c>
      <c r="E87" s="21" t="s">
        <v>939</v>
      </c>
      <c r="F87" s="21"/>
      <c r="G87" s="21"/>
      <c r="H87" s="21"/>
      <c r="I87" s="21"/>
      <c r="J87" s="21"/>
      <c r="K87" s="21"/>
      <c r="L87" s="21"/>
      <c r="M87" s="21"/>
      <c r="N87" s="21"/>
      <c r="O87" s="21"/>
      <c r="P87" s="21"/>
      <c r="Q87" s="21"/>
      <c r="R87" s="21"/>
      <c r="S87" s="21"/>
      <c r="T87" s="21"/>
      <c r="U87" s="21"/>
      <c r="V87" s="21"/>
      <c r="W87" s="21"/>
      <c r="X87" s="21"/>
      <c r="Y87" s="21"/>
      <c r="Z87" s="21"/>
    </row>
    <row r="88" spans="1:26" ht="154" x14ac:dyDescent="0.15">
      <c r="A88" s="26" t="s">
        <v>297</v>
      </c>
      <c r="B88" s="26" t="s">
        <v>298</v>
      </c>
      <c r="C88" s="46" t="s">
        <v>1410</v>
      </c>
      <c r="D88" s="21">
        <v>1</v>
      </c>
      <c r="F88" s="21">
        <v>1</v>
      </c>
      <c r="G88" s="21">
        <v>2014</v>
      </c>
      <c r="H88" s="21">
        <v>1</v>
      </c>
      <c r="I88" s="21">
        <v>0</v>
      </c>
      <c r="J88" s="21">
        <v>0</v>
      </c>
      <c r="K88" s="21">
        <v>1</v>
      </c>
      <c r="L88" s="21">
        <v>1</v>
      </c>
      <c r="M88" s="21">
        <v>0</v>
      </c>
      <c r="N88" s="21">
        <v>1</v>
      </c>
      <c r="O88" s="21" t="s">
        <v>1417</v>
      </c>
      <c r="P88" s="21">
        <v>1</v>
      </c>
      <c r="Q88" s="21">
        <v>2014</v>
      </c>
      <c r="R88" s="21">
        <v>0</v>
      </c>
      <c r="S88" s="21"/>
    </row>
    <row r="89" spans="1:26" ht="409.6" x14ac:dyDescent="0.15">
      <c r="A89" s="26" t="s">
        <v>1950</v>
      </c>
      <c r="B89" s="26" t="s">
        <v>1951</v>
      </c>
      <c r="C89" s="46" t="s">
        <v>2329</v>
      </c>
      <c r="D89" s="21">
        <v>0</v>
      </c>
    </row>
    <row r="90" spans="1:26" ht="56" x14ac:dyDescent="0.15">
      <c r="A90" s="26" t="s">
        <v>1702</v>
      </c>
      <c r="B90" s="26" t="s">
        <v>1703</v>
      </c>
      <c r="C90" s="46" t="s">
        <v>1840</v>
      </c>
      <c r="D90" s="21">
        <v>0</v>
      </c>
      <c r="E90" s="21" t="s">
        <v>939</v>
      </c>
    </row>
    <row r="91" spans="1:26" ht="56" x14ac:dyDescent="0.15">
      <c r="A91" s="26" t="s">
        <v>293</v>
      </c>
      <c r="B91" s="26" t="s">
        <v>294</v>
      </c>
      <c r="C91" s="46" t="s">
        <v>1027</v>
      </c>
      <c r="D91" s="21">
        <v>0</v>
      </c>
      <c r="E91" s="21" t="s">
        <v>922</v>
      </c>
      <c r="F91" s="21">
        <v>0</v>
      </c>
      <c r="G91" s="21" t="s">
        <v>955</v>
      </c>
      <c r="H91" s="21">
        <v>0</v>
      </c>
      <c r="I91" s="21"/>
      <c r="J91" s="21"/>
      <c r="K91" s="21">
        <v>1</v>
      </c>
      <c r="L91" s="21"/>
      <c r="M91" s="21"/>
      <c r="N91" s="21"/>
      <c r="O91" s="21"/>
      <c r="P91" s="21"/>
      <c r="Q91" s="21"/>
      <c r="R91" s="21"/>
      <c r="S91" s="21"/>
      <c r="T91" s="21"/>
      <c r="U91" s="21"/>
      <c r="V91" s="21"/>
      <c r="W91" s="21"/>
      <c r="X91" s="21"/>
      <c r="Y91" s="21"/>
      <c r="Z91" s="21"/>
    </row>
    <row r="92" spans="1:26" ht="56" x14ac:dyDescent="0.15">
      <c r="A92" s="26" t="s">
        <v>598</v>
      </c>
      <c r="B92" s="26" t="s">
        <v>599</v>
      </c>
      <c r="C92" s="46" t="s">
        <v>1366</v>
      </c>
      <c r="D92" s="21">
        <v>0</v>
      </c>
      <c r="E92" s="21" t="s">
        <v>948</v>
      </c>
      <c r="F92" s="21">
        <v>1</v>
      </c>
      <c r="G92" s="21">
        <v>2015</v>
      </c>
      <c r="H92" s="21">
        <v>1</v>
      </c>
      <c r="I92" s="21">
        <v>0</v>
      </c>
      <c r="J92" s="21">
        <v>1</v>
      </c>
      <c r="K92" s="21">
        <v>1</v>
      </c>
      <c r="L92" s="21">
        <v>2</v>
      </c>
      <c r="M92" s="21">
        <v>1</v>
      </c>
      <c r="N92" s="21">
        <v>1</v>
      </c>
      <c r="O92" s="21" t="s">
        <v>1367</v>
      </c>
      <c r="P92" s="21">
        <v>1</v>
      </c>
      <c r="Q92" s="21">
        <v>2015</v>
      </c>
      <c r="R92" s="21">
        <v>0</v>
      </c>
      <c r="S92" s="21">
        <v>0</v>
      </c>
      <c r="T92" s="21">
        <v>0</v>
      </c>
      <c r="U92" s="21">
        <v>0</v>
      </c>
      <c r="V92" s="21" t="s">
        <v>981</v>
      </c>
      <c r="W92" s="21" t="s">
        <v>1368</v>
      </c>
      <c r="X92" s="21" t="s">
        <v>983</v>
      </c>
      <c r="Y92" s="21">
        <v>3</v>
      </c>
      <c r="Z92" s="21"/>
    </row>
    <row r="93" spans="1:26" ht="56" x14ac:dyDescent="0.15">
      <c r="A93" s="26" t="s">
        <v>1694</v>
      </c>
      <c r="B93" s="26" t="s">
        <v>1695</v>
      </c>
      <c r="C93" s="46" t="s">
        <v>1836</v>
      </c>
      <c r="D93" s="47">
        <v>1</v>
      </c>
      <c r="E93" s="47"/>
      <c r="F93" s="21">
        <v>1</v>
      </c>
      <c r="G93" s="26">
        <v>2016</v>
      </c>
      <c r="H93" s="21">
        <v>0</v>
      </c>
      <c r="I93" s="26">
        <v>0</v>
      </c>
      <c r="J93" s="26">
        <v>0</v>
      </c>
    </row>
    <row r="94" spans="1:26" ht="42" x14ac:dyDescent="0.15">
      <c r="A94" s="26" t="s">
        <v>113</v>
      </c>
      <c r="B94" s="26" t="s">
        <v>114</v>
      </c>
      <c r="C94" s="46" t="s">
        <v>1167</v>
      </c>
      <c r="D94" s="21">
        <v>1</v>
      </c>
      <c r="F94" s="21">
        <v>1</v>
      </c>
      <c r="G94" s="21">
        <v>2017</v>
      </c>
      <c r="H94" s="21">
        <v>0</v>
      </c>
      <c r="I94" s="21"/>
      <c r="J94" s="21"/>
      <c r="K94" s="21">
        <v>1</v>
      </c>
      <c r="L94" s="21"/>
    </row>
    <row r="95" spans="1:26" ht="28" x14ac:dyDescent="0.15">
      <c r="A95" s="26" t="s">
        <v>103</v>
      </c>
      <c r="B95" s="26" t="s">
        <v>104</v>
      </c>
      <c r="C95" s="46" t="s">
        <v>1028</v>
      </c>
      <c r="D95" s="21">
        <v>1</v>
      </c>
      <c r="F95" s="21">
        <v>1</v>
      </c>
      <c r="G95" s="21">
        <v>2016</v>
      </c>
      <c r="H95" s="21">
        <v>0</v>
      </c>
      <c r="I95" s="21"/>
      <c r="J95" s="21"/>
      <c r="K95" s="21">
        <v>1</v>
      </c>
      <c r="L95" s="21"/>
    </row>
    <row r="96" spans="1:26" ht="42" x14ac:dyDescent="0.15">
      <c r="A96" s="26" t="s">
        <v>2119</v>
      </c>
      <c r="B96" s="26" t="s">
        <v>2120</v>
      </c>
      <c r="C96" s="46" t="s">
        <v>2330</v>
      </c>
      <c r="D96" s="21">
        <v>0</v>
      </c>
    </row>
    <row r="97" spans="1:12" ht="28" x14ac:dyDescent="0.15">
      <c r="A97" s="26" t="s">
        <v>661</v>
      </c>
      <c r="B97" s="26" t="s">
        <v>662</v>
      </c>
      <c r="C97" s="46" t="s">
        <v>1411</v>
      </c>
      <c r="D97" s="21">
        <v>1</v>
      </c>
      <c r="F97" s="21">
        <v>1</v>
      </c>
      <c r="G97" s="21">
        <v>2017</v>
      </c>
      <c r="H97" s="21">
        <v>0</v>
      </c>
      <c r="I97" s="21"/>
    </row>
    <row r="98" spans="1:12" ht="56" x14ac:dyDescent="0.15">
      <c r="A98" s="26" t="s">
        <v>397</v>
      </c>
      <c r="B98" s="26" t="s">
        <v>398</v>
      </c>
      <c r="C98" s="46" t="s">
        <v>1412</v>
      </c>
      <c r="D98" s="21">
        <v>0</v>
      </c>
      <c r="E98" s="21" t="s">
        <v>1418</v>
      </c>
      <c r="F98" s="21">
        <v>0</v>
      </c>
      <c r="G98" s="21"/>
      <c r="H98" s="21"/>
      <c r="I98" s="21"/>
    </row>
    <row r="99" spans="1:12" ht="28" x14ac:dyDescent="0.15">
      <c r="A99" s="26" t="s">
        <v>538</v>
      </c>
      <c r="B99" s="26" t="s">
        <v>539</v>
      </c>
      <c r="C99" s="46" t="s">
        <v>1168</v>
      </c>
      <c r="D99" s="21">
        <v>0</v>
      </c>
      <c r="E99" s="21" t="s">
        <v>922</v>
      </c>
      <c r="F99" s="21">
        <v>0</v>
      </c>
      <c r="G99" s="21" t="s">
        <v>1169</v>
      </c>
      <c r="H99" s="21"/>
      <c r="I99" s="21"/>
    </row>
    <row r="100" spans="1:12" ht="42" x14ac:dyDescent="0.15">
      <c r="A100" s="26" t="s">
        <v>2268</v>
      </c>
      <c r="B100" s="26" t="s">
        <v>2269</v>
      </c>
      <c r="D100" s="21">
        <v>0</v>
      </c>
    </row>
    <row r="101" spans="1:12" ht="28" x14ac:dyDescent="0.15">
      <c r="A101" s="26" t="s">
        <v>205</v>
      </c>
      <c r="B101" s="26" t="s">
        <v>206</v>
      </c>
      <c r="C101" s="46" t="s">
        <v>925</v>
      </c>
      <c r="D101" s="21">
        <v>0</v>
      </c>
      <c r="E101" s="21" t="s">
        <v>922</v>
      </c>
      <c r="F101" s="21">
        <v>0</v>
      </c>
      <c r="G101" s="21" t="s">
        <v>926</v>
      </c>
      <c r="H101" s="21">
        <v>0</v>
      </c>
      <c r="I101" s="21"/>
      <c r="J101" s="21"/>
      <c r="K101" s="21">
        <v>1</v>
      </c>
      <c r="L101" s="21"/>
    </row>
    <row r="102" spans="1:12" ht="70" x14ac:dyDescent="0.15">
      <c r="A102" s="26" t="s">
        <v>2256</v>
      </c>
      <c r="B102" s="26" t="s">
        <v>2257</v>
      </c>
      <c r="C102" s="26" t="s">
        <v>6</v>
      </c>
      <c r="D102" s="21">
        <v>0</v>
      </c>
    </row>
    <row r="103" spans="1:12" ht="56" x14ac:dyDescent="0.15">
      <c r="A103" s="26" t="s">
        <v>863</v>
      </c>
      <c r="B103" s="26" t="s">
        <v>864</v>
      </c>
      <c r="C103" s="46" t="s">
        <v>974</v>
      </c>
      <c r="D103" s="21">
        <v>0</v>
      </c>
      <c r="E103" s="21" t="s">
        <v>939</v>
      </c>
      <c r="F103" s="21">
        <v>0</v>
      </c>
      <c r="G103" s="21"/>
    </row>
    <row r="104" spans="1:12" ht="98" x14ac:dyDescent="0.15">
      <c r="A104" s="26" t="s">
        <v>2098</v>
      </c>
      <c r="B104" s="26" t="s">
        <v>2099</v>
      </c>
      <c r="C104" s="46" t="s">
        <v>2331</v>
      </c>
      <c r="D104" s="21">
        <v>0</v>
      </c>
    </row>
    <row r="105" spans="1:12" ht="409.6" x14ac:dyDescent="0.15">
      <c r="A105" s="26" t="s">
        <v>2288</v>
      </c>
      <c r="B105" s="26" t="s">
        <v>2289</v>
      </c>
      <c r="C105" s="46" t="s">
        <v>2332</v>
      </c>
      <c r="D105" s="21">
        <v>0</v>
      </c>
    </row>
    <row r="106" spans="1:12" ht="28" x14ac:dyDescent="0.15">
      <c r="A106" s="26" t="s">
        <v>795</v>
      </c>
      <c r="B106" s="26" t="s">
        <v>796</v>
      </c>
      <c r="C106" s="46" t="s">
        <v>1413</v>
      </c>
      <c r="D106" s="21">
        <v>0</v>
      </c>
      <c r="E106" s="21" t="s">
        <v>1337</v>
      </c>
      <c r="F106" s="21"/>
      <c r="G106" s="21"/>
      <c r="H106" s="21"/>
    </row>
    <row r="107" spans="1:12" ht="42" x14ac:dyDescent="0.15">
      <c r="A107" s="26" t="s">
        <v>2108</v>
      </c>
      <c r="B107" s="26" t="s">
        <v>2069</v>
      </c>
      <c r="C107" s="46" t="s">
        <v>2333</v>
      </c>
      <c r="D107" s="21">
        <v>0</v>
      </c>
    </row>
    <row r="108" spans="1:12" ht="28" x14ac:dyDescent="0.15">
      <c r="A108" s="26" t="s">
        <v>2051</v>
      </c>
      <c r="B108" s="26" t="s">
        <v>2052</v>
      </c>
      <c r="C108" s="46" t="s">
        <v>2334</v>
      </c>
      <c r="D108" s="21">
        <v>0</v>
      </c>
    </row>
    <row r="109" spans="1:12" ht="42" x14ac:dyDescent="0.15">
      <c r="A109" s="26" t="s">
        <v>1910</v>
      </c>
      <c r="B109" s="26" t="s">
        <v>1911</v>
      </c>
      <c r="C109" s="46" t="s">
        <v>2335</v>
      </c>
      <c r="D109" s="21">
        <v>1</v>
      </c>
      <c r="F109" s="26">
        <v>1</v>
      </c>
      <c r="G109" s="26">
        <v>2016</v>
      </c>
      <c r="H109" s="26">
        <v>0</v>
      </c>
      <c r="K109" s="26">
        <v>3</v>
      </c>
    </row>
    <row r="110" spans="1:12" ht="28" x14ac:dyDescent="0.15">
      <c r="A110" s="26" t="s">
        <v>488</v>
      </c>
      <c r="B110" s="26" t="s">
        <v>489</v>
      </c>
      <c r="C110" s="46" t="s">
        <v>1414</v>
      </c>
      <c r="D110" s="21">
        <v>0</v>
      </c>
      <c r="E110" s="21" t="s">
        <v>1419</v>
      </c>
      <c r="F110" s="21"/>
    </row>
    <row r="111" spans="1:12" ht="154" x14ac:dyDescent="0.15">
      <c r="A111" s="26" t="s">
        <v>121</v>
      </c>
      <c r="B111" s="26" t="s">
        <v>122</v>
      </c>
      <c r="C111" s="46" t="s">
        <v>1420</v>
      </c>
      <c r="D111" s="21">
        <v>0</v>
      </c>
      <c r="E111" s="21" t="s">
        <v>1419</v>
      </c>
      <c r="F111" s="21"/>
    </row>
    <row r="112" spans="1:12" ht="70" x14ac:dyDescent="0.15">
      <c r="A112" s="26" t="s">
        <v>2090</v>
      </c>
      <c r="B112" s="26" t="s">
        <v>2091</v>
      </c>
      <c r="C112" s="46" t="s">
        <v>2336</v>
      </c>
      <c r="D112" s="21">
        <v>0</v>
      </c>
      <c r="E112" s="21" t="s">
        <v>2502</v>
      </c>
    </row>
    <row r="113" spans="1:23" ht="126" x14ac:dyDescent="0.15">
      <c r="A113" s="26" t="s">
        <v>2139</v>
      </c>
      <c r="B113" s="26" t="s">
        <v>2140</v>
      </c>
      <c r="C113" s="46" t="s">
        <v>2337</v>
      </c>
      <c r="D113" s="21">
        <v>0</v>
      </c>
    </row>
    <row r="114" spans="1:23" ht="84" x14ac:dyDescent="0.15">
      <c r="A114" s="26" t="s">
        <v>2217</v>
      </c>
      <c r="B114" s="26" t="s">
        <v>2218</v>
      </c>
      <c r="C114" s="46" t="s">
        <v>2338</v>
      </c>
      <c r="D114" s="21">
        <v>0</v>
      </c>
    </row>
    <row r="115" spans="1:23" ht="28" x14ac:dyDescent="0.15">
      <c r="A115" s="26" t="s">
        <v>1662</v>
      </c>
      <c r="B115" s="26" t="s">
        <v>1663</v>
      </c>
      <c r="C115" s="46" t="s">
        <v>1820</v>
      </c>
      <c r="D115" s="47">
        <v>0</v>
      </c>
      <c r="F115" s="26">
        <v>0</v>
      </c>
      <c r="G115" s="47"/>
    </row>
    <row r="116" spans="1:23" ht="42" x14ac:dyDescent="0.15">
      <c r="A116" s="26" t="s">
        <v>723</v>
      </c>
      <c r="B116" s="26" t="s">
        <v>724</v>
      </c>
      <c r="C116" s="22" t="s">
        <v>1099</v>
      </c>
      <c r="D116" s="21">
        <v>0</v>
      </c>
      <c r="E116" s="21" t="s">
        <v>922</v>
      </c>
      <c r="F116" s="21">
        <v>0</v>
      </c>
      <c r="G116" s="21" t="s">
        <v>1100</v>
      </c>
      <c r="H116" s="21"/>
    </row>
    <row r="117" spans="1:23" ht="84" x14ac:dyDescent="0.15">
      <c r="A117" s="26" t="s">
        <v>1932</v>
      </c>
      <c r="B117" s="26" t="s">
        <v>1933</v>
      </c>
      <c r="C117" s="46" t="s">
        <v>2339</v>
      </c>
      <c r="D117" s="21">
        <v>0</v>
      </c>
    </row>
    <row r="118" spans="1:23" ht="42" x14ac:dyDescent="0.15">
      <c r="A118" s="26" t="s">
        <v>321</v>
      </c>
      <c r="B118" s="26" t="s">
        <v>322</v>
      </c>
      <c r="C118" s="46" t="s">
        <v>1029</v>
      </c>
      <c r="D118" s="21">
        <v>0</v>
      </c>
      <c r="E118" s="21" t="s">
        <v>1030</v>
      </c>
      <c r="F118" s="21">
        <v>1</v>
      </c>
      <c r="G118" s="21">
        <v>2015</v>
      </c>
      <c r="H118" s="21">
        <v>0</v>
      </c>
      <c r="I118" s="21"/>
      <c r="J118" s="21"/>
      <c r="K118" s="21">
        <v>2</v>
      </c>
      <c r="L118" s="21"/>
    </row>
    <row r="119" spans="1:23" ht="28" x14ac:dyDescent="0.15">
      <c r="A119" s="26" t="s">
        <v>2045</v>
      </c>
      <c r="B119" s="26" t="s">
        <v>2046</v>
      </c>
      <c r="C119" s="46" t="s">
        <v>2340</v>
      </c>
      <c r="D119" s="21">
        <v>0</v>
      </c>
      <c r="E119" s="21" t="s">
        <v>2503</v>
      </c>
      <c r="F119" s="26">
        <v>0</v>
      </c>
      <c r="H119" s="26">
        <v>0</v>
      </c>
      <c r="K119" s="26">
        <v>2</v>
      </c>
    </row>
    <row r="120" spans="1:23" ht="154" x14ac:dyDescent="0.15">
      <c r="A120" s="26" t="s">
        <v>729</v>
      </c>
      <c r="B120" s="26" t="s">
        <v>730</v>
      </c>
      <c r="C120" s="22" t="s">
        <v>975</v>
      </c>
      <c r="D120" s="21">
        <v>0</v>
      </c>
      <c r="E120" s="21" t="s">
        <v>976</v>
      </c>
      <c r="F120" s="21">
        <v>0</v>
      </c>
      <c r="G120" s="21"/>
    </row>
    <row r="121" spans="1:23" ht="56" x14ac:dyDescent="0.15">
      <c r="A121" s="26" t="s">
        <v>41</v>
      </c>
      <c r="B121" s="26" t="s">
        <v>42</v>
      </c>
      <c r="C121" s="46" t="s">
        <v>1421</v>
      </c>
      <c r="D121" s="21">
        <v>0</v>
      </c>
      <c r="E121" s="21" t="s">
        <v>1423</v>
      </c>
      <c r="F121" s="21"/>
      <c r="G121" s="21"/>
    </row>
    <row r="122" spans="1:23" ht="56" x14ac:dyDescent="0.15">
      <c r="A122" s="26" t="s">
        <v>2191</v>
      </c>
      <c r="B122" s="26" t="s">
        <v>2192</v>
      </c>
      <c r="C122" s="46" t="s">
        <v>2341</v>
      </c>
      <c r="D122" s="21">
        <v>0</v>
      </c>
    </row>
    <row r="123" spans="1:23" ht="42" x14ac:dyDescent="0.15">
      <c r="A123" s="26" t="s">
        <v>169</v>
      </c>
      <c r="B123" s="26" t="s">
        <v>170</v>
      </c>
      <c r="C123" s="46" t="s">
        <v>927</v>
      </c>
      <c r="D123" s="21">
        <v>0</v>
      </c>
      <c r="E123" s="21" t="s">
        <v>922</v>
      </c>
      <c r="F123" s="21">
        <v>0</v>
      </c>
      <c r="G123" s="21">
        <v>2010</v>
      </c>
      <c r="H123" s="21">
        <v>1</v>
      </c>
      <c r="I123" s="21"/>
      <c r="J123" s="21"/>
      <c r="K123" s="21">
        <v>1</v>
      </c>
      <c r="L123" s="21"/>
    </row>
    <row r="124" spans="1:23" ht="84" x14ac:dyDescent="0.15">
      <c r="A124" s="26" t="s">
        <v>1754</v>
      </c>
      <c r="B124" s="26" t="s">
        <v>1755</v>
      </c>
      <c r="C124" s="46" t="s">
        <v>1866</v>
      </c>
      <c r="D124" s="47">
        <v>0</v>
      </c>
      <c r="E124" s="47" t="s">
        <v>1110</v>
      </c>
    </row>
    <row r="125" spans="1:23" ht="182" x14ac:dyDescent="0.15">
      <c r="A125" s="26" t="s">
        <v>462</v>
      </c>
      <c r="B125" s="26" t="s">
        <v>463</v>
      </c>
      <c r="C125" s="46" t="s">
        <v>928</v>
      </c>
      <c r="D125" s="21">
        <v>0</v>
      </c>
      <c r="E125" s="21" t="s">
        <v>929</v>
      </c>
      <c r="F125" s="21">
        <v>0</v>
      </c>
      <c r="G125" s="21"/>
    </row>
    <row r="126" spans="1:23" ht="56" x14ac:dyDescent="0.15">
      <c r="A126" s="26" t="s">
        <v>482</v>
      </c>
      <c r="B126" s="26" t="s">
        <v>483</v>
      </c>
      <c r="C126" s="46" t="s">
        <v>1422</v>
      </c>
      <c r="D126" s="21">
        <v>0</v>
      </c>
      <c r="E126" s="21" t="s">
        <v>1423</v>
      </c>
      <c r="F126" s="21"/>
      <c r="G126" s="21"/>
    </row>
    <row r="127" spans="1:23" ht="84" x14ac:dyDescent="0.15">
      <c r="A127" s="26" t="s">
        <v>1688</v>
      </c>
      <c r="B127" s="26" t="s">
        <v>1689</v>
      </c>
      <c r="C127" s="46" t="s">
        <v>1833</v>
      </c>
      <c r="D127" s="47">
        <v>1</v>
      </c>
      <c r="E127" s="47"/>
      <c r="F127" s="26">
        <v>1</v>
      </c>
      <c r="G127" s="26">
        <v>2015</v>
      </c>
      <c r="H127" s="26">
        <v>1</v>
      </c>
      <c r="I127" s="26">
        <v>0</v>
      </c>
      <c r="J127" s="26">
        <v>1</v>
      </c>
      <c r="K127" s="26">
        <v>1</v>
      </c>
      <c r="L127" s="26" t="s">
        <v>1902</v>
      </c>
      <c r="M127" s="26">
        <v>0</v>
      </c>
      <c r="N127" s="26">
        <v>1</v>
      </c>
      <c r="P127" s="26">
        <v>1</v>
      </c>
      <c r="R127" s="26">
        <v>1</v>
      </c>
      <c r="V127" s="26" t="s">
        <v>981</v>
      </c>
      <c r="W127" s="26" t="s">
        <v>1903</v>
      </c>
    </row>
    <row r="128" spans="1:23" ht="28" x14ac:dyDescent="0.15">
      <c r="A128" s="26" t="s">
        <v>689</v>
      </c>
      <c r="B128" s="26" t="s">
        <v>690</v>
      </c>
      <c r="C128" s="46" t="s">
        <v>1271</v>
      </c>
      <c r="D128" s="21">
        <v>0</v>
      </c>
      <c r="E128" s="21" t="s">
        <v>1019</v>
      </c>
      <c r="F128" s="21">
        <v>0</v>
      </c>
      <c r="G128" s="21"/>
      <c r="H128" s="21"/>
      <c r="I128" s="21"/>
      <c r="J128" s="21"/>
      <c r="K128" s="21"/>
      <c r="L128" s="21"/>
    </row>
    <row r="129" spans="1:27" ht="28" x14ac:dyDescent="0.15">
      <c r="A129" s="26" t="s">
        <v>157</v>
      </c>
      <c r="B129" s="26" t="s">
        <v>158</v>
      </c>
      <c r="C129" s="46" t="s">
        <v>1101</v>
      </c>
      <c r="D129" s="21">
        <v>1</v>
      </c>
      <c r="E129" s="21" t="s">
        <v>1102</v>
      </c>
      <c r="F129" s="21">
        <v>1</v>
      </c>
      <c r="G129" s="21">
        <v>2016</v>
      </c>
      <c r="H129" s="21">
        <v>0</v>
      </c>
      <c r="I129" s="21"/>
      <c r="J129" s="21"/>
      <c r="K129" s="21">
        <v>1</v>
      </c>
      <c r="L129" s="21"/>
    </row>
    <row r="130" spans="1:27" ht="28" x14ac:dyDescent="0.15">
      <c r="A130" s="26" t="s">
        <v>677</v>
      </c>
      <c r="B130" s="26" t="s">
        <v>678</v>
      </c>
      <c r="C130" s="46" t="s">
        <v>1272</v>
      </c>
      <c r="D130" s="21">
        <v>1</v>
      </c>
      <c r="F130" s="21">
        <v>1</v>
      </c>
      <c r="G130" s="21" t="s">
        <v>1182</v>
      </c>
      <c r="H130" s="21">
        <v>0</v>
      </c>
      <c r="I130" s="21"/>
      <c r="J130" s="21"/>
      <c r="K130" s="21">
        <v>1</v>
      </c>
      <c r="L130" s="21"/>
    </row>
    <row r="131" spans="1:27" ht="42" x14ac:dyDescent="0.15">
      <c r="A131" s="26" t="s">
        <v>1690</v>
      </c>
      <c r="B131" s="26" t="s">
        <v>1691</v>
      </c>
      <c r="C131" s="45" t="s">
        <v>1834</v>
      </c>
      <c r="D131" s="48">
        <v>1</v>
      </c>
      <c r="E131" s="48"/>
      <c r="F131" s="21">
        <v>1</v>
      </c>
      <c r="G131" s="26">
        <v>2016</v>
      </c>
      <c r="H131" s="26">
        <v>1</v>
      </c>
      <c r="I131" s="26">
        <v>1</v>
      </c>
      <c r="J131" s="26">
        <v>1</v>
      </c>
      <c r="K131" s="26">
        <v>1</v>
      </c>
      <c r="L131" s="26" t="s">
        <v>2512</v>
      </c>
      <c r="M131" s="26">
        <v>1</v>
      </c>
      <c r="N131" s="26">
        <v>1</v>
      </c>
      <c r="O131" s="26">
        <v>2010</v>
      </c>
      <c r="P131" s="26">
        <v>1</v>
      </c>
      <c r="Q131" s="26">
        <v>2015</v>
      </c>
      <c r="R131" s="26">
        <v>1</v>
      </c>
      <c r="S131" s="26">
        <v>2018</v>
      </c>
      <c r="U131" s="26">
        <v>1</v>
      </c>
      <c r="V131" s="26" t="s">
        <v>1334</v>
      </c>
      <c r="W131" s="26" t="s">
        <v>2504</v>
      </c>
    </row>
    <row r="132" spans="1:27" ht="84" x14ac:dyDescent="0.15">
      <c r="A132" s="26" t="s">
        <v>592</v>
      </c>
      <c r="B132" s="26" t="s">
        <v>593</v>
      </c>
      <c r="C132" s="46" t="s">
        <v>1273</v>
      </c>
      <c r="D132" s="21">
        <v>1</v>
      </c>
      <c r="F132" s="21">
        <v>1</v>
      </c>
      <c r="G132" s="21">
        <v>2016</v>
      </c>
      <c r="H132" s="21">
        <v>0</v>
      </c>
      <c r="I132" s="21"/>
      <c r="J132" s="21"/>
      <c r="K132" s="21">
        <v>1</v>
      </c>
      <c r="L132" s="21"/>
    </row>
    <row r="133" spans="1:27" ht="28" x14ac:dyDescent="0.15">
      <c r="A133" s="26" t="s">
        <v>2252</v>
      </c>
      <c r="B133" s="26" t="s">
        <v>2253</v>
      </c>
      <c r="C133" s="46" t="s">
        <v>2342</v>
      </c>
      <c r="D133" s="21">
        <v>0</v>
      </c>
      <c r="F133" s="21">
        <v>0</v>
      </c>
      <c r="G133" s="21">
        <v>2010</v>
      </c>
    </row>
    <row r="134" spans="1:27" ht="70" x14ac:dyDescent="0.15">
      <c r="A134" s="21" t="s">
        <v>1031</v>
      </c>
      <c r="B134" s="21" t="s">
        <v>1032</v>
      </c>
      <c r="C134" s="45" t="s">
        <v>1033</v>
      </c>
      <c r="D134" s="21">
        <v>1</v>
      </c>
      <c r="F134" s="21">
        <v>1</v>
      </c>
      <c r="G134" s="21" t="s">
        <v>1034</v>
      </c>
      <c r="H134" s="21">
        <v>0</v>
      </c>
      <c r="I134" s="21"/>
      <c r="J134" s="21"/>
      <c r="K134" s="21">
        <v>1</v>
      </c>
      <c r="L134" s="21"/>
      <c r="M134" s="21"/>
      <c r="N134" s="21"/>
      <c r="O134" s="21"/>
      <c r="P134" s="21"/>
      <c r="Q134" s="21"/>
      <c r="R134" s="21"/>
      <c r="S134" s="21"/>
      <c r="T134" s="21"/>
      <c r="U134" s="21"/>
      <c r="V134" s="21"/>
      <c r="W134" s="21"/>
      <c r="X134" s="21"/>
      <c r="Y134" s="21"/>
      <c r="Z134" s="21"/>
    </row>
    <row r="135" spans="1:27" ht="42" x14ac:dyDescent="0.15">
      <c r="A135" s="26" t="s">
        <v>486</v>
      </c>
      <c r="B135" s="26" t="s">
        <v>487</v>
      </c>
      <c r="C135" s="46" t="s">
        <v>1424</v>
      </c>
      <c r="D135" s="21">
        <v>1</v>
      </c>
      <c r="F135" s="21">
        <v>1</v>
      </c>
      <c r="G135" s="21">
        <v>2016</v>
      </c>
      <c r="H135" s="21">
        <v>0</v>
      </c>
      <c r="I135" s="21"/>
      <c r="J135" s="21"/>
      <c r="K135" s="21"/>
      <c r="L135" s="21"/>
    </row>
    <row r="136" spans="1:27" ht="56" x14ac:dyDescent="0.15">
      <c r="A136" s="26" t="s">
        <v>193</v>
      </c>
      <c r="B136" s="26" t="s">
        <v>194</v>
      </c>
      <c r="C136" s="46" t="s">
        <v>1425</v>
      </c>
      <c r="D136" s="21">
        <v>1</v>
      </c>
      <c r="F136" s="21">
        <v>1</v>
      </c>
      <c r="G136" s="21" t="s">
        <v>1064</v>
      </c>
      <c r="H136" s="21">
        <v>0</v>
      </c>
      <c r="I136" s="21"/>
      <c r="J136" s="21"/>
      <c r="K136" s="21"/>
      <c r="L136" s="21"/>
    </row>
    <row r="137" spans="1:27" ht="28" x14ac:dyDescent="0.15">
      <c r="A137" s="26" t="s">
        <v>143</v>
      </c>
      <c r="B137" s="26" t="s">
        <v>144</v>
      </c>
      <c r="C137" s="46" t="s">
        <v>1035</v>
      </c>
      <c r="D137" s="21">
        <v>0</v>
      </c>
      <c r="E137" s="21" t="s">
        <v>922</v>
      </c>
      <c r="F137" s="21">
        <v>0</v>
      </c>
      <c r="G137" s="21">
        <v>2013</v>
      </c>
      <c r="H137" s="21">
        <v>0</v>
      </c>
      <c r="I137" s="21"/>
      <c r="J137" s="21"/>
      <c r="K137" s="21">
        <v>1</v>
      </c>
      <c r="L137" s="21"/>
    </row>
    <row r="138" spans="1:27" ht="56" x14ac:dyDescent="0.15">
      <c r="A138" s="26" t="s">
        <v>271</v>
      </c>
      <c r="B138" s="26" t="s">
        <v>272</v>
      </c>
      <c r="C138" s="46" t="s">
        <v>1274</v>
      </c>
      <c r="D138" s="21">
        <v>0</v>
      </c>
      <c r="E138" s="21" t="s">
        <v>939</v>
      </c>
      <c r="F138" s="21">
        <v>0</v>
      </c>
      <c r="G138" s="21"/>
      <c r="H138" s="21"/>
      <c r="I138" s="21"/>
      <c r="J138" s="21"/>
      <c r="K138" s="21"/>
      <c r="L138" s="21"/>
    </row>
    <row r="139" spans="1:27" ht="56" x14ac:dyDescent="0.15">
      <c r="A139" s="26" t="s">
        <v>773</v>
      </c>
      <c r="B139" s="26" t="s">
        <v>774</v>
      </c>
      <c r="C139" s="46" t="s">
        <v>1426</v>
      </c>
      <c r="D139" s="21">
        <v>1</v>
      </c>
      <c r="F139" s="21">
        <v>1</v>
      </c>
      <c r="G139" s="21">
        <v>2016</v>
      </c>
      <c r="H139" s="21">
        <v>0</v>
      </c>
      <c r="I139" s="21"/>
      <c r="J139" s="21"/>
      <c r="K139" s="21"/>
      <c r="L139" s="21"/>
    </row>
    <row r="140" spans="1:27" ht="70" x14ac:dyDescent="0.15">
      <c r="A140" s="26" t="s">
        <v>1972</v>
      </c>
      <c r="B140" s="26" t="s">
        <v>1973</v>
      </c>
      <c r="C140" s="46" t="s">
        <v>2343</v>
      </c>
      <c r="D140" s="21">
        <v>0</v>
      </c>
      <c r="E140" s="21" t="s">
        <v>2505</v>
      </c>
    </row>
    <row r="141" spans="1:27" ht="56" x14ac:dyDescent="0.15">
      <c r="A141" s="26" t="s">
        <v>663</v>
      </c>
      <c r="B141" s="26" t="s">
        <v>664</v>
      </c>
      <c r="C141" s="46" t="s">
        <v>1275</v>
      </c>
      <c r="D141" s="21">
        <v>1</v>
      </c>
      <c r="F141" s="21">
        <v>1</v>
      </c>
      <c r="G141" s="21">
        <v>2015</v>
      </c>
      <c r="H141" s="21">
        <v>0</v>
      </c>
      <c r="I141" s="21"/>
      <c r="J141" s="21"/>
      <c r="K141" s="21">
        <v>1</v>
      </c>
      <c r="L141" s="21"/>
    </row>
    <row r="142" spans="1:27" ht="42" x14ac:dyDescent="0.15">
      <c r="A142" s="26" t="s">
        <v>2066</v>
      </c>
      <c r="B142" s="26" t="s">
        <v>2067</v>
      </c>
      <c r="C142" s="46" t="s">
        <v>2344</v>
      </c>
      <c r="D142" s="21">
        <v>0</v>
      </c>
    </row>
    <row r="143" spans="1:27" ht="28" x14ac:dyDescent="0.15">
      <c r="A143" s="26" t="s">
        <v>2201</v>
      </c>
      <c r="B143" s="26" t="s">
        <v>2202</v>
      </c>
      <c r="C143" s="46" t="s">
        <v>2345</v>
      </c>
      <c r="D143" s="21">
        <v>0</v>
      </c>
      <c r="F143" s="21">
        <v>0</v>
      </c>
      <c r="G143" s="52">
        <v>35643</v>
      </c>
    </row>
    <row r="144" spans="1:27" ht="42" x14ac:dyDescent="0.15">
      <c r="A144" s="26" t="s">
        <v>474</v>
      </c>
      <c r="B144" s="26" t="s">
        <v>475</v>
      </c>
      <c r="C144" s="46" t="s">
        <v>1276</v>
      </c>
      <c r="D144" s="21">
        <v>1</v>
      </c>
      <c r="F144" s="21">
        <v>1</v>
      </c>
      <c r="G144" s="21" t="s">
        <v>1105</v>
      </c>
      <c r="H144" s="21">
        <v>0</v>
      </c>
      <c r="I144" s="21"/>
      <c r="J144" s="21">
        <v>1</v>
      </c>
      <c r="K144" s="21">
        <v>1</v>
      </c>
      <c r="L144" s="21"/>
      <c r="M144" s="21"/>
      <c r="N144" s="21"/>
      <c r="O144" s="21"/>
      <c r="P144" s="21"/>
      <c r="Q144" s="21"/>
      <c r="R144" s="21"/>
      <c r="S144" s="21"/>
      <c r="T144" s="21"/>
      <c r="U144" s="21"/>
      <c r="V144" s="21"/>
      <c r="W144" s="21" t="s">
        <v>2534</v>
      </c>
      <c r="X144" s="21"/>
      <c r="Y144" s="21"/>
      <c r="Z144" s="21"/>
      <c r="AA144"/>
    </row>
    <row r="145" spans="1:26" ht="56" x14ac:dyDescent="0.15">
      <c r="A145" s="26" t="s">
        <v>29</v>
      </c>
      <c r="B145" s="26" t="s">
        <v>30</v>
      </c>
      <c r="C145" s="46" t="s">
        <v>977</v>
      </c>
      <c r="D145" s="21">
        <v>0</v>
      </c>
      <c r="E145" s="21" t="s">
        <v>922</v>
      </c>
      <c r="F145" s="21">
        <v>0</v>
      </c>
      <c r="G145" s="21">
        <v>2010</v>
      </c>
      <c r="H145" s="21">
        <v>1</v>
      </c>
      <c r="I145" s="21"/>
      <c r="J145" s="21"/>
      <c r="K145" s="21"/>
      <c r="L145" s="21"/>
      <c r="M145" s="21"/>
      <c r="N145" s="21"/>
      <c r="O145" s="21"/>
      <c r="P145" s="21"/>
      <c r="Q145" s="21"/>
      <c r="R145" s="21"/>
      <c r="S145" s="21"/>
      <c r="T145" s="21"/>
      <c r="U145" s="21"/>
      <c r="V145" s="21"/>
      <c r="W145" s="21"/>
      <c r="X145" s="21"/>
      <c r="Y145" s="21"/>
      <c r="Z145" s="21"/>
    </row>
    <row r="146" spans="1:26" ht="42" x14ac:dyDescent="0.15">
      <c r="A146" s="26" t="s">
        <v>747</v>
      </c>
      <c r="B146" s="26" t="s">
        <v>748</v>
      </c>
      <c r="C146" s="46" t="s">
        <v>1326</v>
      </c>
      <c r="D146" s="21">
        <v>1</v>
      </c>
      <c r="F146" s="21">
        <v>1</v>
      </c>
      <c r="G146" s="21" t="s">
        <v>1327</v>
      </c>
      <c r="H146" s="21">
        <v>1</v>
      </c>
      <c r="I146" s="21"/>
      <c r="J146" s="21">
        <v>0</v>
      </c>
      <c r="K146" s="21">
        <v>1</v>
      </c>
      <c r="L146" s="21">
        <v>1</v>
      </c>
      <c r="M146" s="21">
        <v>1</v>
      </c>
      <c r="N146" s="21">
        <v>1</v>
      </c>
      <c r="O146" s="21" t="s">
        <v>1328</v>
      </c>
      <c r="P146" s="21">
        <v>1</v>
      </c>
      <c r="Q146" s="21" t="s">
        <v>1329</v>
      </c>
      <c r="R146" s="21">
        <v>1</v>
      </c>
      <c r="S146" s="21">
        <v>2017</v>
      </c>
      <c r="T146" s="21">
        <v>0</v>
      </c>
      <c r="U146" s="21">
        <v>1</v>
      </c>
      <c r="V146" s="21" t="s">
        <v>1158</v>
      </c>
      <c r="W146" s="21" t="s">
        <v>1330</v>
      </c>
      <c r="X146" s="21" t="s">
        <v>1331</v>
      </c>
      <c r="Y146" s="21">
        <v>3</v>
      </c>
      <c r="Z146" s="21"/>
    </row>
    <row r="147" spans="1:26" ht="56" x14ac:dyDescent="0.15">
      <c r="A147" s="26" t="s">
        <v>825</v>
      </c>
      <c r="B147" s="26" t="s">
        <v>826</v>
      </c>
      <c r="C147" s="46" t="s">
        <v>1427</v>
      </c>
      <c r="D147" s="21">
        <v>0</v>
      </c>
      <c r="E147" s="21" t="s">
        <v>948</v>
      </c>
      <c r="F147" s="21"/>
      <c r="G147" s="21"/>
      <c r="H147" s="21"/>
      <c r="I147" s="21"/>
      <c r="J147" s="21"/>
      <c r="K147" s="21"/>
      <c r="L147" s="21"/>
      <c r="M147" s="21"/>
      <c r="N147" s="21"/>
      <c r="O147" s="21"/>
      <c r="P147" s="21"/>
      <c r="Q147" s="21"/>
      <c r="R147" s="21"/>
      <c r="S147" s="21"/>
      <c r="T147" s="21"/>
      <c r="U147" s="21"/>
      <c r="V147" s="21"/>
      <c r="W147" s="21"/>
      <c r="X147" s="21"/>
      <c r="Y147" s="21"/>
      <c r="Z147" s="21"/>
    </row>
    <row r="148" spans="1:26" ht="28" x14ac:dyDescent="0.15">
      <c r="A148" s="26" t="s">
        <v>145</v>
      </c>
      <c r="B148" s="26" t="s">
        <v>146</v>
      </c>
      <c r="C148" s="46" t="s">
        <v>978</v>
      </c>
      <c r="D148" s="21">
        <v>0</v>
      </c>
      <c r="E148" s="21" t="s">
        <v>922</v>
      </c>
      <c r="F148" s="21">
        <v>1</v>
      </c>
      <c r="G148" s="21" t="s">
        <v>926</v>
      </c>
      <c r="H148" s="21">
        <v>0</v>
      </c>
      <c r="I148" s="21"/>
      <c r="J148" s="21"/>
      <c r="K148" s="21"/>
      <c r="L148" s="21"/>
      <c r="M148" s="21"/>
      <c r="N148" s="21"/>
      <c r="O148" s="21"/>
      <c r="P148" s="21"/>
      <c r="Q148" s="21"/>
      <c r="R148" s="21"/>
      <c r="S148" s="21"/>
      <c r="T148" s="21"/>
      <c r="U148" s="21"/>
      <c r="V148" s="21"/>
      <c r="W148" s="21"/>
      <c r="X148" s="21"/>
      <c r="Y148" s="21"/>
      <c r="Z148" s="21"/>
    </row>
    <row r="149" spans="1:26" ht="42" x14ac:dyDescent="0.15">
      <c r="A149" s="26" t="s">
        <v>1780</v>
      </c>
      <c r="B149" s="26" t="s">
        <v>1781</v>
      </c>
      <c r="C149" s="46" t="s">
        <v>1879</v>
      </c>
      <c r="D149" s="47">
        <v>1</v>
      </c>
      <c r="E149" s="47"/>
      <c r="F149" s="21">
        <v>1</v>
      </c>
      <c r="G149" s="26">
        <v>2016</v>
      </c>
      <c r="H149" s="21">
        <v>0</v>
      </c>
      <c r="K149" s="26">
        <v>1</v>
      </c>
    </row>
    <row r="150" spans="1:26" ht="28" x14ac:dyDescent="0.15">
      <c r="A150" s="26" t="s">
        <v>584</v>
      </c>
      <c r="B150" s="26" t="s">
        <v>585</v>
      </c>
      <c r="C150" s="46" t="s">
        <v>1428</v>
      </c>
      <c r="D150" s="21">
        <v>1</v>
      </c>
      <c r="F150" s="21">
        <v>1</v>
      </c>
      <c r="G150" s="21">
        <v>2015</v>
      </c>
      <c r="H150" s="21">
        <v>0</v>
      </c>
      <c r="I150" s="21"/>
      <c r="J150" s="21"/>
    </row>
    <row r="151" spans="1:26" ht="56" x14ac:dyDescent="0.15">
      <c r="A151" s="26" t="s">
        <v>339</v>
      </c>
      <c r="B151" s="26" t="s">
        <v>340</v>
      </c>
      <c r="C151" s="46" t="s">
        <v>1429</v>
      </c>
      <c r="D151" s="21">
        <v>1</v>
      </c>
      <c r="F151" s="21">
        <v>1</v>
      </c>
      <c r="G151" s="21">
        <v>2016</v>
      </c>
      <c r="H151" s="21">
        <v>1</v>
      </c>
      <c r="I151" s="21"/>
      <c r="J151" s="21">
        <v>0</v>
      </c>
      <c r="K151" s="21"/>
      <c r="L151" s="21"/>
      <c r="M151" s="21"/>
      <c r="N151" s="21"/>
      <c r="O151" s="21"/>
      <c r="P151" s="21"/>
      <c r="Q151" s="21"/>
      <c r="R151" s="21"/>
      <c r="S151" s="21"/>
      <c r="T151" s="21"/>
      <c r="U151" s="21"/>
      <c r="V151" s="21"/>
      <c r="W151" s="21"/>
      <c r="X151" s="21"/>
      <c r="Y151" s="21"/>
      <c r="Z151" s="21" t="s">
        <v>1439</v>
      </c>
    </row>
    <row r="152" spans="1:26" ht="42" x14ac:dyDescent="0.15">
      <c r="A152" s="26" t="s">
        <v>51</v>
      </c>
      <c r="B152" s="26" t="s">
        <v>52</v>
      </c>
      <c r="C152" s="46" t="s">
        <v>1430</v>
      </c>
      <c r="D152" s="21">
        <v>0</v>
      </c>
      <c r="E152" s="21" t="s">
        <v>948</v>
      </c>
      <c r="F152" s="21"/>
      <c r="G152" s="21"/>
      <c r="H152" s="21"/>
      <c r="I152" s="21"/>
      <c r="J152" s="21"/>
      <c r="K152" s="21"/>
      <c r="L152" s="21"/>
      <c r="M152" s="21"/>
      <c r="N152" s="21"/>
      <c r="O152" s="21"/>
      <c r="P152" s="21"/>
      <c r="Q152" s="21"/>
      <c r="R152" s="21"/>
      <c r="S152" s="21"/>
      <c r="T152" s="21"/>
      <c r="U152" s="21"/>
      <c r="V152" s="21"/>
      <c r="W152" s="21"/>
      <c r="X152" s="21"/>
      <c r="Y152" s="21"/>
      <c r="Z152" s="21"/>
    </row>
    <row r="153" spans="1:26" ht="210" x14ac:dyDescent="0.15">
      <c r="A153" s="26" t="s">
        <v>75</v>
      </c>
      <c r="B153" s="26" t="s">
        <v>76</v>
      </c>
      <c r="C153" s="46" t="s">
        <v>1431</v>
      </c>
      <c r="D153" s="21">
        <v>1</v>
      </c>
      <c r="F153" s="21">
        <v>1</v>
      </c>
      <c r="G153" s="21">
        <v>2016</v>
      </c>
      <c r="H153" s="21">
        <v>1</v>
      </c>
      <c r="I153" s="21"/>
      <c r="J153" s="21" t="s">
        <v>1156</v>
      </c>
      <c r="K153" s="21"/>
      <c r="L153" s="21"/>
      <c r="M153" s="21"/>
      <c r="N153" s="21"/>
      <c r="O153" s="21"/>
      <c r="P153" s="21"/>
      <c r="Q153" s="21"/>
      <c r="R153" s="21"/>
      <c r="S153" s="21"/>
      <c r="T153" s="21"/>
      <c r="U153" s="21"/>
      <c r="V153" s="21" t="s">
        <v>1442</v>
      </c>
      <c r="W153" s="21" t="s">
        <v>1441</v>
      </c>
      <c r="X153" s="21"/>
      <c r="Y153" s="21"/>
      <c r="Z153" s="21" t="s">
        <v>1440</v>
      </c>
    </row>
    <row r="154" spans="1:26" ht="42" x14ac:dyDescent="0.15">
      <c r="A154" s="26" t="s">
        <v>865</v>
      </c>
      <c r="B154" s="26" t="s">
        <v>866</v>
      </c>
      <c r="C154" s="46" t="s">
        <v>1432</v>
      </c>
      <c r="D154" s="21">
        <v>0</v>
      </c>
      <c r="E154" s="21" t="s">
        <v>948</v>
      </c>
      <c r="F154" s="21"/>
      <c r="G154" s="21"/>
      <c r="H154" s="21"/>
      <c r="I154" s="21"/>
      <c r="J154" s="21"/>
      <c r="K154" s="21"/>
      <c r="L154" s="21"/>
      <c r="M154" s="21"/>
      <c r="N154" s="21"/>
      <c r="O154" s="21"/>
      <c r="P154" s="21"/>
      <c r="Q154" s="21"/>
      <c r="R154" s="21"/>
      <c r="S154" s="21"/>
      <c r="T154" s="21"/>
      <c r="U154" s="21"/>
      <c r="V154" s="21"/>
      <c r="W154" s="21"/>
      <c r="X154" s="21"/>
      <c r="Y154" s="21"/>
      <c r="Z154" s="21"/>
    </row>
    <row r="155" spans="1:26" ht="42" x14ac:dyDescent="0.15">
      <c r="A155" s="26" t="s">
        <v>263</v>
      </c>
      <c r="B155" s="26" t="s">
        <v>264</v>
      </c>
      <c r="C155" s="46" t="s">
        <v>1036</v>
      </c>
      <c r="D155" s="21">
        <v>0</v>
      </c>
      <c r="E155" s="21" t="s">
        <v>922</v>
      </c>
      <c r="F155" s="21">
        <v>0</v>
      </c>
      <c r="G155" s="21" t="s">
        <v>1037</v>
      </c>
      <c r="H155" s="21">
        <v>0</v>
      </c>
      <c r="I155" s="21"/>
      <c r="J155" s="21"/>
      <c r="K155" s="21">
        <v>4</v>
      </c>
      <c r="L155" s="21"/>
      <c r="M155" s="21"/>
      <c r="N155" s="21"/>
      <c r="O155" s="21"/>
      <c r="P155" s="21"/>
      <c r="Q155" s="21"/>
      <c r="R155" s="21"/>
      <c r="S155" s="21"/>
      <c r="T155" s="21"/>
      <c r="U155" s="21"/>
      <c r="V155" s="21"/>
      <c r="W155" s="21"/>
      <c r="X155" s="21"/>
      <c r="Y155" s="21"/>
      <c r="Z155" s="21"/>
    </row>
    <row r="156" spans="1:26" ht="42" x14ac:dyDescent="0.15">
      <c r="A156" s="26" t="s">
        <v>369</v>
      </c>
      <c r="B156" s="26" t="s">
        <v>370</v>
      </c>
      <c r="C156" s="46" t="s">
        <v>1433</v>
      </c>
      <c r="D156" s="21">
        <v>1</v>
      </c>
      <c r="F156" s="21">
        <v>1</v>
      </c>
      <c r="G156" s="21">
        <v>2016</v>
      </c>
      <c r="H156" s="21">
        <v>1</v>
      </c>
      <c r="I156" s="21"/>
      <c r="J156" s="21">
        <v>0</v>
      </c>
      <c r="K156" s="21">
        <v>1</v>
      </c>
      <c r="L156" s="21">
        <v>1</v>
      </c>
      <c r="M156" s="21"/>
      <c r="N156" s="21"/>
      <c r="O156" s="21"/>
      <c r="P156" s="21"/>
      <c r="Q156" s="21"/>
      <c r="R156" s="21"/>
      <c r="S156" s="21"/>
      <c r="T156" s="21"/>
      <c r="U156" s="21"/>
      <c r="V156" s="21"/>
      <c r="W156" s="21"/>
      <c r="X156" s="21"/>
      <c r="Y156" s="21"/>
      <c r="Z156" s="21" t="s">
        <v>1443</v>
      </c>
    </row>
    <row r="157" spans="1:26" ht="126" x14ac:dyDescent="0.15">
      <c r="A157" s="26" t="s">
        <v>653</v>
      </c>
      <c r="B157" s="26" t="s">
        <v>654</v>
      </c>
      <c r="C157" s="46" t="s">
        <v>1434</v>
      </c>
      <c r="D157" s="21">
        <v>1</v>
      </c>
      <c r="F157" s="21">
        <v>1</v>
      </c>
      <c r="G157" s="21">
        <v>2016</v>
      </c>
      <c r="H157" s="21">
        <v>1</v>
      </c>
      <c r="I157" s="21"/>
      <c r="J157" s="21">
        <v>1</v>
      </c>
      <c r="K157" s="21">
        <v>1</v>
      </c>
      <c r="L157" s="21" t="s">
        <v>1444</v>
      </c>
      <c r="M157" s="21">
        <v>1</v>
      </c>
      <c r="N157" s="21">
        <v>1</v>
      </c>
      <c r="O157" s="21">
        <v>2014</v>
      </c>
      <c r="P157" s="21">
        <v>0</v>
      </c>
      <c r="Q157" s="21"/>
      <c r="R157" s="21">
        <v>1</v>
      </c>
      <c r="S157" s="21">
        <v>2018</v>
      </c>
      <c r="T157" s="21">
        <v>1</v>
      </c>
      <c r="U157" s="21">
        <v>1</v>
      </c>
      <c r="V157" s="21" t="s">
        <v>1334</v>
      </c>
      <c r="W157" s="21" t="s">
        <v>1445</v>
      </c>
      <c r="X157" s="21" t="s">
        <v>1446</v>
      </c>
      <c r="Y157" s="21">
        <v>1</v>
      </c>
      <c r="Z157" s="21"/>
    </row>
    <row r="158" spans="1:26" ht="84" x14ac:dyDescent="0.15">
      <c r="A158" s="26" t="s">
        <v>267</v>
      </c>
      <c r="B158" s="26" t="s">
        <v>268</v>
      </c>
      <c r="C158" s="46" t="s">
        <v>979</v>
      </c>
      <c r="D158" s="21">
        <v>1</v>
      </c>
      <c r="F158" s="21">
        <v>1</v>
      </c>
      <c r="G158" s="21" t="s">
        <v>949</v>
      </c>
      <c r="H158" s="21">
        <v>1</v>
      </c>
      <c r="I158" s="21"/>
      <c r="J158" s="21">
        <v>1</v>
      </c>
      <c r="K158" s="21">
        <v>1</v>
      </c>
      <c r="L158" s="21">
        <v>2</v>
      </c>
      <c r="M158" s="21">
        <v>0</v>
      </c>
      <c r="N158" s="21">
        <v>1</v>
      </c>
      <c r="O158" s="21" t="s">
        <v>980</v>
      </c>
      <c r="P158" s="21">
        <v>1</v>
      </c>
      <c r="Q158" s="21" t="s">
        <v>980</v>
      </c>
      <c r="R158" s="21">
        <v>0</v>
      </c>
      <c r="S158" s="21"/>
      <c r="T158" s="21">
        <v>1</v>
      </c>
      <c r="U158" s="21">
        <v>1</v>
      </c>
      <c r="V158" s="21" t="s">
        <v>981</v>
      </c>
      <c r="W158" s="21" t="s">
        <v>982</v>
      </c>
      <c r="X158" s="21" t="s">
        <v>983</v>
      </c>
      <c r="Y158" s="21">
        <v>4</v>
      </c>
      <c r="Z158" s="21"/>
    </row>
    <row r="159" spans="1:26" ht="70" x14ac:dyDescent="0.15">
      <c r="A159" s="26" t="s">
        <v>823</v>
      </c>
      <c r="B159" s="26" t="s">
        <v>824</v>
      </c>
      <c r="C159" s="46" t="s">
        <v>1277</v>
      </c>
      <c r="D159" s="21">
        <v>0</v>
      </c>
      <c r="E159" s="21" t="s">
        <v>1110</v>
      </c>
      <c r="F159" s="21">
        <v>0</v>
      </c>
      <c r="G159" s="21"/>
      <c r="H159" s="21"/>
      <c r="I159" s="21"/>
      <c r="J159" s="21"/>
      <c r="K159" s="21">
        <v>4</v>
      </c>
      <c r="L159" s="21"/>
      <c r="M159" s="21"/>
      <c r="N159" s="21"/>
      <c r="O159" s="21"/>
      <c r="P159" s="21"/>
      <c r="Q159" s="21"/>
      <c r="R159" s="21"/>
      <c r="S159" s="21"/>
      <c r="T159" s="21"/>
      <c r="U159" s="21"/>
      <c r="V159" s="21"/>
      <c r="W159" s="21"/>
      <c r="X159" s="21"/>
      <c r="Y159" s="21"/>
      <c r="Z159" s="21"/>
    </row>
    <row r="160" spans="1:26" ht="28" x14ac:dyDescent="0.15">
      <c r="A160" s="26" t="s">
        <v>53</v>
      </c>
      <c r="B160" s="26" t="s">
        <v>54</v>
      </c>
      <c r="C160" s="46" t="s">
        <v>930</v>
      </c>
      <c r="D160" s="21">
        <v>0</v>
      </c>
      <c r="E160" s="21" t="s">
        <v>922</v>
      </c>
      <c r="F160" s="21">
        <v>0</v>
      </c>
      <c r="G160" s="21" t="s">
        <v>931</v>
      </c>
      <c r="H160" s="21">
        <v>0</v>
      </c>
      <c r="I160" s="21"/>
      <c r="J160" s="21"/>
      <c r="K160" s="21"/>
      <c r="L160" s="21"/>
      <c r="M160" s="21"/>
      <c r="N160" s="21"/>
      <c r="O160" s="21"/>
      <c r="P160" s="21"/>
      <c r="Q160" s="21"/>
      <c r="R160" s="21"/>
      <c r="S160" s="21"/>
      <c r="T160" s="21"/>
      <c r="U160" s="21"/>
      <c r="V160" s="21"/>
      <c r="W160" s="21"/>
      <c r="X160" s="21"/>
      <c r="Y160" s="21"/>
      <c r="Z160" s="21"/>
    </row>
    <row r="161" spans="1:26" ht="56" x14ac:dyDescent="0.15">
      <c r="A161" s="26" t="s">
        <v>789</v>
      </c>
      <c r="B161" s="26" t="s">
        <v>790</v>
      </c>
      <c r="C161" s="46" t="s">
        <v>1332</v>
      </c>
      <c r="D161" s="21">
        <v>0</v>
      </c>
      <c r="E161" s="21" t="s">
        <v>948</v>
      </c>
      <c r="F161" s="21">
        <v>1</v>
      </c>
      <c r="G161" s="21" t="s">
        <v>1042</v>
      </c>
      <c r="H161" s="21">
        <v>1</v>
      </c>
      <c r="I161" s="21"/>
      <c r="J161" s="21">
        <v>1</v>
      </c>
      <c r="K161" s="21">
        <v>1</v>
      </c>
      <c r="L161" s="21">
        <v>2</v>
      </c>
      <c r="M161" s="21">
        <v>1</v>
      </c>
      <c r="N161" s="21">
        <v>1</v>
      </c>
      <c r="O161" s="21" t="s">
        <v>1333</v>
      </c>
      <c r="P161" s="21">
        <v>1</v>
      </c>
      <c r="Q161" s="21" t="s">
        <v>1064</v>
      </c>
      <c r="R161" s="21">
        <v>0</v>
      </c>
      <c r="S161" s="21"/>
      <c r="T161" s="21">
        <v>0</v>
      </c>
      <c r="U161" s="21">
        <v>1</v>
      </c>
      <c r="V161" s="21" t="s">
        <v>1334</v>
      </c>
      <c r="W161" s="21" t="s">
        <v>1335</v>
      </c>
      <c r="X161" s="21" t="s">
        <v>1331</v>
      </c>
      <c r="Y161" s="21">
        <v>3</v>
      </c>
      <c r="Z161" s="21"/>
    </row>
    <row r="162" spans="1:26" ht="84" x14ac:dyDescent="0.15">
      <c r="A162" s="26" t="s">
        <v>1762</v>
      </c>
      <c r="B162" s="26" t="s">
        <v>1763</v>
      </c>
      <c r="C162" s="46" t="s">
        <v>1870</v>
      </c>
      <c r="D162" s="47">
        <v>1</v>
      </c>
      <c r="E162" s="47"/>
      <c r="F162" s="21">
        <v>1</v>
      </c>
      <c r="G162" s="26">
        <v>2016</v>
      </c>
      <c r="H162" s="21">
        <v>1</v>
      </c>
      <c r="I162" s="26">
        <v>1</v>
      </c>
      <c r="K162" s="21">
        <v>1</v>
      </c>
      <c r="L162" s="26">
        <v>2</v>
      </c>
      <c r="M162" s="21">
        <v>0</v>
      </c>
      <c r="N162" s="21">
        <v>1</v>
      </c>
      <c r="O162" s="26" t="s">
        <v>2506</v>
      </c>
      <c r="P162" s="21">
        <v>1</v>
      </c>
      <c r="Q162" s="21">
        <v>2016</v>
      </c>
      <c r="R162" s="21">
        <v>1</v>
      </c>
      <c r="S162" s="21">
        <v>2017</v>
      </c>
      <c r="U162" s="21">
        <v>1</v>
      </c>
      <c r="V162" s="21" t="s">
        <v>2508</v>
      </c>
      <c r="W162" s="26" t="s">
        <v>2507</v>
      </c>
    </row>
    <row r="163" spans="1:26" ht="56" x14ac:dyDescent="0.15">
      <c r="A163" s="26" t="s">
        <v>472</v>
      </c>
      <c r="B163" s="26" t="s">
        <v>473</v>
      </c>
      <c r="C163" s="46" t="s">
        <v>1278</v>
      </c>
      <c r="D163" s="21">
        <v>1</v>
      </c>
      <c r="F163" s="21">
        <v>1</v>
      </c>
      <c r="G163" s="21">
        <v>2014</v>
      </c>
      <c r="H163" s="21">
        <v>0</v>
      </c>
      <c r="I163" s="21"/>
      <c r="J163" s="21"/>
      <c r="K163" s="21">
        <v>1</v>
      </c>
      <c r="L163" s="21"/>
    </row>
    <row r="164" spans="1:26" ht="98" x14ac:dyDescent="0.15">
      <c r="A164" s="26" t="s">
        <v>2250</v>
      </c>
      <c r="B164" s="26" t="s">
        <v>2251</v>
      </c>
      <c r="C164" s="46" t="s">
        <v>2346</v>
      </c>
      <c r="D164" s="21">
        <v>0</v>
      </c>
      <c r="E164" s="21" t="s">
        <v>2509</v>
      </c>
    </row>
    <row r="165" spans="1:26" ht="28" x14ac:dyDescent="0.15">
      <c r="A165" s="26" t="s">
        <v>448</v>
      </c>
      <c r="B165" s="26" t="s">
        <v>449</v>
      </c>
      <c r="C165" s="46" t="s">
        <v>1103</v>
      </c>
      <c r="D165" s="21">
        <v>1</v>
      </c>
      <c r="F165" s="21">
        <v>1</v>
      </c>
      <c r="G165" s="21" t="s">
        <v>1039</v>
      </c>
      <c r="H165" s="21">
        <v>0</v>
      </c>
      <c r="I165" s="21"/>
      <c r="J165" s="21"/>
      <c r="K165" s="21">
        <v>1</v>
      </c>
      <c r="L165" s="21"/>
      <c r="M165" s="21"/>
      <c r="N165" s="21"/>
      <c r="O165" s="21"/>
      <c r="P165" s="21"/>
      <c r="Q165" s="21"/>
      <c r="R165" s="21"/>
      <c r="S165" s="21"/>
      <c r="T165" s="21"/>
      <c r="U165" s="21"/>
      <c r="V165" s="21"/>
      <c r="W165" s="21"/>
      <c r="X165" s="21"/>
      <c r="Y165" s="21"/>
      <c r="Z165" s="21"/>
    </row>
    <row r="166" spans="1:26" ht="70" x14ac:dyDescent="0.15">
      <c r="A166" s="26" t="s">
        <v>315</v>
      </c>
      <c r="B166" s="26" t="s">
        <v>316</v>
      </c>
      <c r="C166" s="46" t="s">
        <v>1435</v>
      </c>
      <c r="D166" s="21">
        <v>0</v>
      </c>
      <c r="E166" s="21" t="s">
        <v>1110</v>
      </c>
      <c r="F166" s="21"/>
      <c r="G166" s="21"/>
      <c r="H166" s="21"/>
      <c r="I166" s="21"/>
      <c r="J166" s="21"/>
      <c r="K166" s="21"/>
      <c r="L166" s="21"/>
      <c r="M166" s="21"/>
      <c r="N166" s="21"/>
      <c r="O166" s="21"/>
      <c r="P166" s="21"/>
      <c r="Q166" s="21"/>
      <c r="R166" s="21"/>
      <c r="S166" s="21"/>
      <c r="T166" s="21"/>
      <c r="U166" s="21"/>
      <c r="V166" s="21"/>
      <c r="W166" s="21"/>
      <c r="X166" s="21"/>
      <c r="Y166" s="21"/>
      <c r="Z166" s="21"/>
    </row>
    <row r="167" spans="1:26" ht="42" x14ac:dyDescent="0.15">
      <c r="A167" s="26" t="s">
        <v>131</v>
      </c>
      <c r="B167" s="26" t="s">
        <v>132</v>
      </c>
      <c r="C167" s="46" t="s">
        <v>1436</v>
      </c>
      <c r="D167" s="21">
        <v>0</v>
      </c>
      <c r="E167" s="21" t="s">
        <v>948</v>
      </c>
      <c r="F167" s="21"/>
      <c r="G167" s="21"/>
      <c r="H167" s="21"/>
      <c r="I167" s="21"/>
      <c r="J167" s="21"/>
      <c r="K167" s="21"/>
      <c r="L167" s="21"/>
      <c r="M167" s="21"/>
      <c r="N167" s="21"/>
      <c r="O167" s="21"/>
      <c r="P167" s="21"/>
      <c r="Q167" s="21"/>
      <c r="R167" s="21"/>
      <c r="S167" s="21"/>
      <c r="T167" s="21"/>
      <c r="U167" s="21"/>
      <c r="V167" s="21"/>
      <c r="W167" s="21"/>
      <c r="X167" s="21"/>
      <c r="Y167" s="21"/>
      <c r="Z167" s="21"/>
    </row>
    <row r="168" spans="1:26" ht="42" x14ac:dyDescent="0.15">
      <c r="A168" s="26" t="s">
        <v>279</v>
      </c>
      <c r="B168" s="26" t="s">
        <v>280</v>
      </c>
      <c r="C168" s="46" t="s">
        <v>1437</v>
      </c>
      <c r="D168" s="21">
        <v>0</v>
      </c>
      <c r="E168" s="21" t="s">
        <v>1464</v>
      </c>
      <c r="F168" s="21"/>
      <c r="G168" s="21"/>
      <c r="H168" s="21"/>
      <c r="I168" s="21"/>
      <c r="J168" s="21"/>
      <c r="K168" s="21"/>
      <c r="L168" s="21"/>
      <c r="M168" s="21"/>
      <c r="N168" s="21"/>
      <c r="O168" s="21"/>
      <c r="P168" s="21"/>
      <c r="Q168" s="21"/>
      <c r="R168" s="21"/>
      <c r="S168" s="21"/>
      <c r="T168" s="21"/>
      <c r="U168" s="21"/>
      <c r="V168" s="21"/>
      <c r="W168" s="21"/>
      <c r="X168" s="21"/>
      <c r="Y168" s="21"/>
      <c r="Z168" s="21"/>
    </row>
    <row r="169" spans="1:26" ht="28" x14ac:dyDescent="0.15">
      <c r="A169" s="26" t="s">
        <v>229</v>
      </c>
      <c r="B169" s="26" t="s">
        <v>230</v>
      </c>
      <c r="C169" s="46" t="s">
        <v>1170</v>
      </c>
      <c r="D169" s="21">
        <v>0</v>
      </c>
      <c r="E169" s="21" t="s">
        <v>1019</v>
      </c>
      <c r="F169" s="21">
        <v>0</v>
      </c>
      <c r="G169" s="21"/>
      <c r="H169" s="21"/>
      <c r="I169" s="21"/>
      <c r="J169" s="21"/>
      <c r="K169" s="21"/>
      <c r="L169" s="21"/>
      <c r="M169" s="21"/>
      <c r="N169" s="21"/>
      <c r="O169" s="21"/>
      <c r="P169" s="21"/>
      <c r="Q169" s="21"/>
      <c r="R169" s="21"/>
      <c r="S169" s="21"/>
      <c r="T169" s="21"/>
      <c r="U169" s="21"/>
      <c r="V169" s="21"/>
      <c r="W169" s="21"/>
      <c r="X169" s="21"/>
      <c r="Y169" s="21"/>
      <c r="Z169" s="21"/>
    </row>
    <row r="170" spans="1:26" ht="42" x14ac:dyDescent="0.15">
      <c r="A170" s="26" t="s">
        <v>155</v>
      </c>
      <c r="B170" s="26" t="s">
        <v>156</v>
      </c>
      <c r="C170" s="46" t="s">
        <v>1104</v>
      </c>
      <c r="D170" s="21">
        <v>1</v>
      </c>
      <c r="F170" s="21">
        <v>1</v>
      </c>
      <c r="G170" s="21" t="s">
        <v>1105</v>
      </c>
      <c r="H170" s="21">
        <v>0</v>
      </c>
      <c r="I170" s="21"/>
      <c r="J170" s="21"/>
      <c r="K170" s="21">
        <v>1</v>
      </c>
      <c r="L170" s="21"/>
      <c r="M170" s="21"/>
      <c r="N170" s="21"/>
      <c r="O170" s="21"/>
      <c r="P170" s="21"/>
      <c r="Q170" s="21"/>
      <c r="R170" s="21"/>
      <c r="S170" s="21"/>
      <c r="T170" s="21"/>
      <c r="U170" s="21"/>
      <c r="V170" s="21"/>
      <c r="W170" s="21"/>
      <c r="X170" s="21"/>
      <c r="Y170" s="21"/>
      <c r="Z170" s="21"/>
    </row>
    <row r="171" spans="1:26" ht="70" x14ac:dyDescent="0.15">
      <c r="A171" s="26" t="s">
        <v>843</v>
      </c>
      <c r="B171" s="26" t="s">
        <v>844</v>
      </c>
      <c r="C171" s="46" t="s">
        <v>1171</v>
      </c>
      <c r="D171" s="21">
        <v>0</v>
      </c>
      <c r="E171" s="21" t="s">
        <v>1110</v>
      </c>
      <c r="F171" s="21">
        <v>0</v>
      </c>
      <c r="G171" s="21"/>
      <c r="H171" s="21"/>
      <c r="I171" s="21"/>
      <c r="J171" s="21"/>
      <c r="K171" s="21"/>
      <c r="L171" s="21"/>
      <c r="M171" s="21"/>
      <c r="N171" s="21"/>
      <c r="O171" s="21"/>
      <c r="P171" s="21"/>
      <c r="Q171" s="21"/>
      <c r="R171" s="21"/>
      <c r="S171" s="21"/>
      <c r="T171" s="21"/>
      <c r="U171" s="21"/>
      <c r="V171" s="21"/>
      <c r="W171" s="21"/>
      <c r="X171" s="21"/>
      <c r="Y171" s="21"/>
      <c r="Z171" s="21"/>
    </row>
    <row r="172" spans="1:26" ht="98" x14ac:dyDescent="0.15">
      <c r="A172" s="26" t="s">
        <v>171</v>
      </c>
      <c r="B172" s="26" t="s">
        <v>172</v>
      </c>
      <c r="C172" s="46" t="s">
        <v>1279</v>
      </c>
      <c r="D172" s="21">
        <v>0</v>
      </c>
      <c r="E172" s="21" t="s">
        <v>1082</v>
      </c>
      <c r="F172" s="21">
        <v>1</v>
      </c>
      <c r="G172" s="21" t="s">
        <v>1280</v>
      </c>
      <c r="H172" s="21">
        <v>0</v>
      </c>
      <c r="I172" s="21"/>
      <c r="J172" s="21"/>
      <c r="K172" s="21">
        <v>1</v>
      </c>
      <c r="L172" s="21"/>
      <c r="M172" s="21"/>
      <c r="N172" s="21"/>
      <c r="O172" s="21"/>
      <c r="P172" s="21"/>
      <c r="Q172" s="21"/>
      <c r="R172" s="21"/>
      <c r="S172" s="21"/>
      <c r="T172" s="21"/>
      <c r="U172" s="21"/>
      <c r="V172" s="21"/>
      <c r="W172" s="21"/>
      <c r="X172" s="21"/>
      <c r="Y172" s="21"/>
      <c r="Z172" s="21"/>
    </row>
    <row r="173" spans="1:26" ht="70" x14ac:dyDescent="0.15">
      <c r="A173" s="26" t="s">
        <v>2115</v>
      </c>
      <c r="B173" s="26" t="s">
        <v>2116</v>
      </c>
      <c r="C173" s="46" t="s">
        <v>2347</v>
      </c>
      <c r="D173" s="21">
        <v>0</v>
      </c>
      <c r="E173" s="21" t="s">
        <v>2510</v>
      </c>
    </row>
    <row r="174" spans="1:26" ht="42" x14ac:dyDescent="0.15">
      <c r="A174" s="26" t="s">
        <v>311</v>
      </c>
      <c r="B174" s="26" t="s">
        <v>312</v>
      </c>
      <c r="C174" s="46" t="s">
        <v>1438</v>
      </c>
      <c r="D174" s="21">
        <v>1</v>
      </c>
      <c r="F174" s="21">
        <v>1</v>
      </c>
      <c r="G174" s="21">
        <v>2016</v>
      </c>
      <c r="H174" s="21">
        <v>0</v>
      </c>
      <c r="I174" s="21"/>
      <c r="J174" s="21"/>
      <c r="K174" s="21"/>
      <c r="L174" s="21"/>
      <c r="M174" s="21"/>
      <c r="N174" s="21"/>
      <c r="O174" s="21"/>
      <c r="P174" s="21"/>
      <c r="Q174" s="21"/>
      <c r="R174" s="21"/>
      <c r="S174" s="21"/>
      <c r="T174" s="21"/>
      <c r="U174" s="21"/>
      <c r="V174" s="21"/>
      <c r="W174" s="21"/>
      <c r="X174" s="21"/>
      <c r="Y174" s="21"/>
      <c r="Z174" s="21"/>
    </row>
    <row r="175" spans="1:26" ht="56" x14ac:dyDescent="0.15">
      <c r="A175" s="26" t="s">
        <v>446</v>
      </c>
      <c r="B175" s="26" t="s">
        <v>447</v>
      </c>
      <c r="C175" s="46" t="s">
        <v>1447</v>
      </c>
      <c r="D175" s="21">
        <v>1</v>
      </c>
      <c r="F175" s="21">
        <v>1</v>
      </c>
      <c r="G175" s="21">
        <v>2016</v>
      </c>
      <c r="H175" s="21">
        <v>1</v>
      </c>
      <c r="I175" s="21"/>
      <c r="J175" s="21">
        <v>0</v>
      </c>
      <c r="K175" s="21">
        <v>1</v>
      </c>
      <c r="L175" s="21"/>
      <c r="M175" s="21"/>
      <c r="N175" s="21"/>
      <c r="O175" s="21"/>
      <c r="P175" s="21"/>
      <c r="Q175" s="21"/>
      <c r="R175" s="21"/>
      <c r="S175" s="21"/>
      <c r="T175" s="21"/>
      <c r="U175" s="21"/>
      <c r="V175" s="21"/>
      <c r="W175" s="21"/>
      <c r="X175" s="21"/>
      <c r="Y175" s="21"/>
      <c r="Z175" s="21" t="s">
        <v>1448</v>
      </c>
    </row>
    <row r="176" spans="1:26" ht="42" x14ac:dyDescent="0.15">
      <c r="A176" s="26" t="s">
        <v>845</v>
      </c>
      <c r="B176" s="26" t="s">
        <v>846</v>
      </c>
      <c r="C176" s="46" t="s">
        <v>1449</v>
      </c>
      <c r="D176" s="21">
        <v>0</v>
      </c>
      <c r="E176" s="21" t="s">
        <v>948</v>
      </c>
      <c r="F176" s="21"/>
      <c r="G176" s="21"/>
      <c r="H176" s="21"/>
      <c r="I176" s="21"/>
      <c r="J176" s="21"/>
      <c r="K176" s="21"/>
      <c r="L176" s="21"/>
      <c r="M176" s="21"/>
      <c r="N176" s="21"/>
      <c r="O176" s="21"/>
      <c r="P176" s="21"/>
      <c r="Q176" s="21"/>
      <c r="R176" s="21"/>
      <c r="S176" s="21"/>
      <c r="T176" s="21"/>
      <c r="U176" s="21"/>
      <c r="V176" s="21"/>
      <c r="W176" s="21"/>
      <c r="X176" s="21"/>
      <c r="Y176" s="21"/>
      <c r="Z176" s="21"/>
    </row>
    <row r="177" spans="1:26" ht="28" x14ac:dyDescent="0.15">
      <c r="A177" s="26" t="s">
        <v>655</v>
      </c>
      <c r="B177" s="26" t="s">
        <v>656</v>
      </c>
      <c r="C177" s="46" t="s">
        <v>1336</v>
      </c>
      <c r="D177" s="21">
        <v>0</v>
      </c>
      <c r="E177" s="21" t="s">
        <v>1337</v>
      </c>
      <c r="F177" s="21"/>
      <c r="G177" s="21"/>
      <c r="H177" s="21"/>
      <c r="I177" s="21"/>
      <c r="J177" s="21"/>
      <c r="K177" s="21"/>
      <c r="L177" s="21"/>
      <c r="M177" s="21"/>
      <c r="N177" s="21"/>
      <c r="O177" s="21"/>
      <c r="P177" s="21"/>
      <c r="Q177" s="21"/>
      <c r="R177" s="21"/>
      <c r="S177" s="21"/>
      <c r="T177" s="21"/>
      <c r="U177" s="21"/>
      <c r="V177" s="21"/>
      <c r="W177" s="21"/>
      <c r="X177" s="21"/>
      <c r="Y177" s="21"/>
      <c r="Z177" s="21"/>
    </row>
    <row r="178" spans="1:26" ht="409.6" x14ac:dyDescent="0.15">
      <c r="A178" s="26" t="s">
        <v>1997</v>
      </c>
      <c r="B178" s="26" t="s">
        <v>1998</v>
      </c>
      <c r="C178" s="46" t="s">
        <v>2348</v>
      </c>
      <c r="D178" s="21">
        <v>0</v>
      </c>
    </row>
    <row r="179" spans="1:26" ht="28" x14ac:dyDescent="0.15">
      <c r="A179" s="26" t="s">
        <v>2141</v>
      </c>
      <c r="B179" s="26" t="s">
        <v>2142</v>
      </c>
      <c r="C179" s="46" t="s">
        <v>2349</v>
      </c>
      <c r="D179" s="21">
        <v>0</v>
      </c>
    </row>
    <row r="180" spans="1:26" ht="42" x14ac:dyDescent="0.15">
      <c r="A180" s="26" t="s">
        <v>2145</v>
      </c>
      <c r="B180" s="26" t="s">
        <v>2146</v>
      </c>
      <c r="C180" s="46" t="s">
        <v>2350</v>
      </c>
      <c r="D180" s="21">
        <v>0</v>
      </c>
    </row>
    <row r="181" spans="1:26" ht="56" x14ac:dyDescent="0.15">
      <c r="A181" s="26" t="s">
        <v>247</v>
      </c>
      <c r="B181" s="26" t="s">
        <v>248</v>
      </c>
      <c r="C181" s="46" t="s">
        <v>1106</v>
      </c>
      <c r="D181" s="21">
        <v>1</v>
      </c>
      <c r="F181" s="21">
        <v>1</v>
      </c>
      <c r="G181" s="21" t="s">
        <v>1107</v>
      </c>
      <c r="H181" s="21">
        <v>0</v>
      </c>
      <c r="I181" s="21"/>
      <c r="J181" s="21"/>
      <c r="K181" s="21">
        <v>1</v>
      </c>
      <c r="L181" s="21"/>
      <c r="M181" s="21"/>
      <c r="N181" s="21"/>
      <c r="O181" s="21"/>
      <c r="P181" s="21"/>
      <c r="Q181" s="21"/>
      <c r="R181" s="21"/>
      <c r="S181" s="21"/>
      <c r="T181" s="21"/>
      <c r="U181" s="21"/>
      <c r="V181" s="21"/>
      <c r="W181" s="21"/>
      <c r="X181" s="21"/>
      <c r="Y181" s="21"/>
      <c r="Z181" s="21"/>
    </row>
    <row r="182" spans="1:26" ht="112" x14ac:dyDescent="0.15">
      <c r="A182" s="26" t="s">
        <v>657</v>
      </c>
      <c r="B182" s="26" t="s">
        <v>104</v>
      </c>
      <c r="C182" s="46" t="s">
        <v>1281</v>
      </c>
      <c r="D182" s="21">
        <v>1</v>
      </c>
      <c r="F182" s="21">
        <v>1</v>
      </c>
      <c r="G182" s="21" t="s">
        <v>1282</v>
      </c>
      <c r="H182" s="21">
        <v>1</v>
      </c>
      <c r="I182" s="21"/>
      <c r="J182" s="21">
        <v>1</v>
      </c>
      <c r="K182" s="21">
        <v>1</v>
      </c>
      <c r="L182" s="21">
        <v>1</v>
      </c>
      <c r="M182" s="21">
        <v>1</v>
      </c>
      <c r="N182" s="21">
        <v>1</v>
      </c>
      <c r="O182" s="21" t="s">
        <v>1283</v>
      </c>
      <c r="P182" s="21">
        <v>1</v>
      </c>
      <c r="Q182" s="21" t="s">
        <v>1064</v>
      </c>
      <c r="R182" s="21">
        <v>1</v>
      </c>
      <c r="S182" s="21" t="s">
        <v>1284</v>
      </c>
      <c r="T182" s="21">
        <v>0</v>
      </c>
      <c r="U182" s="21">
        <v>1</v>
      </c>
      <c r="V182" s="21" t="s">
        <v>1249</v>
      </c>
      <c r="W182" s="21" t="s">
        <v>1285</v>
      </c>
      <c r="X182" s="21" t="s">
        <v>1286</v>
      </c>
      <c r="Y182" s="21">
        <v>3</v>
      </c>
      <c r="Z182" s="21"/>
    </row>
    <row r="183" spans="1:26" ht="28" x14ac:dyDescent="0.15">
      <c r="A183" s="26" t="s">
        <v>147</v>
      </c>
      <c r="B183" s="26" t="s">
        <v>148</v>
      </c>
      <c r="C183" s="46" t="s">
        <v>932</v>
      </c>
      <c r="D183" s="21">
        <v>0</v>
      </c>
      <c r="E183" s="21" t="s">
        <v>922</v>
      </c>
      <c r="F183" s="21">
        <v>0</v>
      </c>
      <c r="G183" s="21">
        <v>1998</v>
      </c>
      <c r="H183" s="21">
        <v>0</v>
      </c>
      <c r="I183" s="21"/>
      <c r="J183" s="21"/>
      <c r="K183" s="21">
        <v>1</v>
      </c>
      <c r="L183" s="21"/>
      <c r="M183" s="21"/>
      <c r="N183" s="21"/>
      <c r="O183" s="21"/>
      <c r="P183" s="21"/>
      <c r="Q183" s="21"/>
      <c r="R183" s="21"/>
      <c r="S183" s="21"/>
      <c r="T183" s="21"/>
      <c r="U183" s="21"/>
      <c r="V183" s="21"/>
      <c r="W183" s="21"/>
      <c r="X183" s="21"/>
      <c r="Y183" s="21"/>
      <c r="Z183" s="21"/>
    </row>
    <row r="184" spans="1:26" ht="42" x14ac:dyDescent="0.15">
      <c r="A184" s="26" t="s">
        <v>2151</v>
      </c>
      <c r="B184" s="26" t="s">
        <v>2152</v>
      </c>
      <c r="C184" s="46" t="s">
        <v>2351</v>
      </c>
      <c r="D184" s="21">
        <v>0</v>
      </c>
      <c r="E184" s="21" t="s">
        <v>2511</v>
      </c>
    </row>
    <row r="185" spans="1:26" ht="56" x14ac:dyDescent="0.15">
      <c r="A185" s="26" t="s">
        <v>755</v>
      </c>
      <c r="B185" s="26" t="s">
        <v>756</v>
      </c>
      <c r="C185" s="46" t="s">
        <v>1450</v>
      </c>
      <c r="D185" s="21">
        <v>0</v>
      </c>
      <c r="E185" s="21" t="s">
        <v>939</v>
      </c>
      <c r="F185" s="21"/>
    </row>
    <row r="186" spans="1:26" ht="56" x14ac:dyDescent="0.15">
      <c r="A186" s="26" t="s">
        <v>1954</v>
      </c>
      <c r="B186" s="26" t="s">
        <v>1955</v>
      </c>
      <c r="C186" s="46" t="s">
        <v>2352</v>
      </c>
      <c r="D186" s="21">
        <v>0</v>
      </c>
      <c r="G186" s="26">
        <v>2002</v>
      </c>
    </row>
    <row r="187" spans="1:26" ht="70" x14ac:dyDescent="0.15">
      <c r="A187" s="26" t="s">
        <v>2003</v>
      </c>
      <c r="B187" s="26" t="s">
        <v>2004</v>
      </c>
      <c r="C187" s="46" t="s">
        <v>2353</v>
      </c>
      <c r="D187" s="21">
        <v>0</v>
      </c>
    </row>
    <row r="188" spans="1:26" ht="42" x14ac:dyDescent="0.15">
      <c r="A188" s="26" t="s">
        <v>213</v>
      </c>
      <c r="B188" s="26" t="s">
        <v>214</v>
      </c>
      <c r="C188" s="46" t="s">
        <v>1038</v>
      </c>
      <c r="D188" s="21">
        <v>1</v>
      </c>
      <c r="F188" s="21">
        <v>1</v>
      </c>
      <c r="G188" s="21" t="s">
        <v>1039</v>
      </c>
      <c r="H188" s="21">
        <v>0</v>
      </c>
      <c r="I188" s="21"/>
      <c r="J188" s="21"/>
      <c r="K188" s="21">
        <v>1</v>
      </c>
      <c r="L188" s="21"/>
      <c r="M188" s="21"/>
      <c r="N188" s="21"/>
      <c r="O188" s="21"/>
      <c r="P188" s="21"/>
      <c r="Q188" s="21"/>
      <c r="R188" s="21"/>
      <c r="S188" s="21"/>
      <c r="T188" s="21"/>
      <c r="U188" s="21"/>
      <c r="V188" s="21"/>
      <c r="W188" s="21"/>
      <c r="X188" s="21"/>
      <c r="Y188" s="21"/>
      <c r="Z188" s="21"/>
    </row>
    <row r="189" spans="1:26" ht="28" x14ac:dyDescent="0.15">
      <c r="A189" s="26" t="s">
        <v>433</v>
      </c>
      <c r="B189" s="26" t="s">
        <v>390</v>
      </c>
      <c r="C189" s="46" t="s">
        <v>933</v>
      </c>
      <c r="D189" s="21">
        <v>0</v>
      </c>
      <c r="E189" s="21" t="s">
        <v>922</v>
      </c>
      <c r="F189" s="21">
        <v>0</v>
      </c>
      <c r="G189" s="21">
        <v>2010</v>
      </c>
      <c r="H189" s="21">
        <v>1</v>
      </c>
      <c r="I189" s="21"/>
      <c r="J189" s="21"/>
      <c r="K189" s="21">
        <v>1</v>
      </c>
      <c r="L189" s="21"/>
      <c r="M189" s="21"/>
      <c r="N189" s="21"/>
      <c r="O189" s="21"/>
      <c r="P189" s="21"/>
      <c r="Q189" s="21"/>
      <c r="R189" s="21"/>
      <c r="S189" s="21"/>
      <c r="T189" s="21"/>
      <c r="U189" s="21"/>
      <c r="V189" s="21"/>
      <c r="W189" s="21"/>
      <c r="X189" s="21"/>
      <c r="Y189" s="21"/>
      <c r="Z189" s="21"/>
    </row>
    <row r="190" spans="1:26" ht="28" x14ac:dyDescent="0.15">
      <c r="A190" s="26" t="s">
        <v>2183</v>
      </c>
      <c r="B190" s="26" t="s">
        <v>2184</v>
      </c>
      <c r="C190" s="46" t="s">
        <v>2354</v>
      </c>
      <c r="D190" s="21">
        <v>0</v>
      </c>
      <c r="G190" s="26">
        <v>2011</v>
      </c>
    </row>
    <row r="191" spans="1:26" ht="154" x14ac:dyDescent="0.15">
      <c r="A191" s="26" t="s">
        <v>711</v>
      </c>
      <c r="B191" s="26" t="s">
        <v>712</v>
      </c>
      <c r="C191" s="46" t="s">
        <v>1172</v>
      </c>
      <c r="D191" s="21">
        <v>0</v>
      </c>
      <c r="E191" s="21" t="s">
        <v>1173</v>
      </c>
      <c r="F191" s="21">
        <v>1</v>
      </c>
      <c r="G191" s="21" t="s">
        <v>1064</v>
      </c>
      <c r="H191" s="21">
        <v>0</v>
      </c>
      <c r="I191" s="21"/>
      <c r="J191" s="21"/>
      <c r="K191" s="21">
        <v>2</v>
      </c>
      <c r="L191" s="21"/>
    </row>
    <row r="192" spans="1:26" ht="168" x14ac:dyDescent="0.15">
      <c r="A192" s="26" t="s">
        <v>2086</v>
      </c>
      <c r="B192" s="26" t="s">
        <v>2087</v>
      </c>
      <c r="C192" s="46" t="s">
        <v>2355</v>
      </c>
      <c r="D192" s="21">
        <v>0</v>
      </c>
    </row>
    <row r="193" spans="1:22" ht="28" x14ac:dyDescent="0.15">
      <c r="A193" s="26" t="s">
        <v>2001</v>
      </c>
      <c r="B193" s="26" t="s">
        <v>2002</v>
      </c>
      <c r="C193" s="46" t="s">
        <v>2356</v>
      </c>
      <c r="D193" s="21">
        <v>0</v>
      </c>
    </row>
    <row r="194" spans="1:22" ht="56" x14ac:dyDescent="0.15">
      <c r="A194" s="26" t="s">
        <v>715</v>
      </c>
      <c r="B194" s="26" t="s">
        <v>716</v>
      </c>
      <c r="C194" s="46" t="s">
        <v>1174</v>
      </c>
      <c r="D194" s="21">
        <v>1</v>
      </c>
      <c r="F194" s="21">
        <v>1</v>
      </c>
      <c r="G194" s="21" t="s">
        <v>1064</v>
      </c>
      <c r="H194" s="21">
        <v>0</v>
      </c>
      <c r="I194" s="21"/>
      <c r="J194" s="21"/>
      <c r="K194" s="21">
        <v>1</v>
      </c>
      <c r="L194" s="21"/>
      <c r="M194" s="21"/>
    </row>
    <row r="195" spans="1:22" ht="28" x14ac:dyDescent="0.15">
      <c r="A195" s="26" t="s">
        <v>1728</v>
      </c>
      <c r="B195" s="26" t="s">
        <v>1729</v>
      </c>
      <c r="C195" s="46" t="s">
        <v>1853</v>
      </c>
      <c r="D195" s="47">
        <v>0</v>
      </c>
      <c r="E195" s="47"/>
    </row>
    <row r="196" spans="1:22" ht="56" x14ac:dyDescent="0.15">
      <c r="A196" s="26" t="s">
        <v>2296</v>
      </c>
      <c r="B196" s="26" t="s">
        <v>2297</v>
      </c>
      <c r="D196" s="21">
        <v>0</v>
      </c>
    </row>
    <row r="197" spans="1:22" ht="28" x14ac:dyDescent="0.15">
      <c r="A197" s="26" t="s">
        <v>2213</v>
      </c>
      <c r="B197" s="26" t="s">
        <v>2214</v>
      </c>
      <c r="C197" s="46" t="s">
        <v>2357</v>
      </c>
      <c r="D197" s="21">
        <v>0</v>
      </c>
    </row>
    <row r="198" spans="1:22" ht="56" x14ac:dyDescent="0.15">
      <c r="A198" s="26" t="s">
        <v>1650</v>
      </c>
      <c r="B198" s="26" t="s">
        <v>1651</v>
      </c>
      <c r="C198" s="46" t="s">
        <v>1814</v>
      </c>
      <c r="D198" s="47">
        <v>1</v>
      </c>
      <c r="E198" s="47"/>
      <c r="F198" s="26">
        <v>1</v>
      </c>
      <c r="G198" s="26">
        <v>2019</v>
      </c>
      <c r="H198" s="26">
        <v>1</v>
      </c>
      <c r="I198" s="26">
        <v>0</v>
      </c>
      <c r="J198" s="26">
        <v>0</v>
      </c>
      <c r="K198" s="26">
        <v>1</v>
      </c>
      <c r="L198" s="26" t="s">
        <v>1235</v>
      </c>
      <c r="M198" s="26">
        <v>0</v>
      </c>
      <c r="N198" s="26">
        <v>1</v>
      </c>
      <c r="O198" s="26" t="s">
        <v>1895</v>
      </c>
      <c r="P198" s="26">
        <v>1</v>
      </c>
      <c r="Q198" s="26" t="s">
        <v>1896</v>
      </c>
      <c r="R198" s="26">
        <v>1</v>
      </c>
      <c r="S198" s="26" t="s">
        <v>1896</v>
      </c>
      <c r="T198" s="26">
        <v>1</v>
      </c>
      <c r="U198" s="26">
        <v>1</v>
      </c>
      <c r="V198" s="26">
        <v>0</v>
      </c>
    </row>
    <row r="199" spans="1:22" ht="28" x14ac:dyDescent="0.15">
      <c r="A199" s="26" t="s">
        <v>2195</v>
      </c>
      <c r="B199" s="26" t="s">
        <v>2196</v>
      </c>
      <c r="C199" s="46" t="s">
        <v>2358</v>
      </c>
      <c r="D199" s="21">
        <v>0</v>
      </c>
    </row>
    <row r="200" spans="1:22" ht="42" x14ac:dyDescent="0.15">
      <c r="A200" s="26" t="s">
        <v>522</v>
      </c>
      <c r="B200" s="26" t="s">
        <v>523</v>
      </c>
      <c r="C200" s="46" t="s">
        <v>1287</v>
      </c>
      <c r="D200" s="21">
        <v>1</v>
      </c>
      <c r="F200" s="21">
        <v>1</v>
      </c>
      <c r="G200" s="21">
        <v>2015</v>
      </c>
      <c r="H200" s="21">
        <v>0</v>
      </c>
      <c r="I200" s="21"/>
      <c r="J200" s="21"/>
      <c r="K200" s="21" t="s">
        <v>988</v>
      </c>
      <c r="L200" s="21"/>
      <c r="M200" s="21"/>
      <c r="N200" s="21"/>
    </row>
    <row r="201" spans="1:22" ht="42" x14ac:dyDescent="0.15">
      <c r="A201" s="26" t="s">
        <v>359</v>
      </c>
      <c r="B201" s="26" t="s">
        <v>360</v>
      </c>
      <c r="C201" s="46" t="s">
        <v>984</v>
      </c>
      <c r="D201" s="21">
        <v>0</v>
      </c>
      <c r="E201" s="21" t="s">
        <v>985</v>
      </c>
      <c r="F201" s="21">
        <v>0</v>
      </c>
      <c r="G201" s="21"/>
      <c r="H201" s="21"/>
      <c r="I201" s="21"/>
      <c r="J201" s="21"/>
      <c r="K201" s="21"/>
      <c r="L201" s="21"/>
      <c r="M201" s="21"/>
      <c r="N201" s="21"/>
    </row>
    <row r="202" spans="1:22" ht="56" x14ac:dyDescent="0.15">
      <c r="A202" s="26" t="s">
        <v>737</v>
      </c>
      <c r="B202" s="26" t="s">
        <v>738</v>
      </c>
      <c r="C202" s="26" t="s">
        <v>1338</v>
      </c>
      <c r="D202" s="21">
        <v>0</v>
      </c>
      <c r="E202" s="21" t="s">
        <v>1339</v>
      </c>
      <c r="F202" s="21"/>
      <c r="G202" s="21"/>
      <c r="H202" s="21"/>
      <c r="I202" s="21"/>
      <c r="J202" s="21"/>
      <c r="K202" s="21"/>
      <c r="L202" s="21"/>
      <c r="M202" s="21"/>
      <c r="N202" s="21"/>
    </row>
    <row r="203" spans="1:22" ht="112" x14ac:dyDescent="0.15">
      <c r="A203" s="26" t="s">
        <v>2131</v>
      </c>
      <c r="B203" s="26" t="s">
        <v>2132</v>
      </c>
      <c r="C203" s="46" t="s">
        <v>2359</v>
      </c>
      <c r="D203" s="21">
        <v>0</v>
      </c>
    </row>
    <row r="204" spans="1:22" ht="409.6" x14ac:dyDescent="0.15">
      <c r="A204" s="26" t="s">
        <v>1912</v>
      </c>
      <c r="B204" s="26" t="s">
        <v>1913</v>
      </c>
      <c r="C204" s="46" t="s">
        <v>2360</v>
      </c>
      <c r="D204" s="21">
        <v>0</v>
      </c>
    </row>
    <row r="205" spans="1:22" ht="42" x14ac:dyDescent="0.15">
      <c r="A205" s="26" t="s">
        <v>2033</v>
      </c>
      <c r="B205" s="26" t="s">
        <v>2034</v>
      </c>
      <c r="C205" s="46" t="s">
        <v>2361</v>
      </c>
      <c r="D205" s="21">
        <v>0</v>
      </c>
    </row>
    <row r="206" spans="1:22" ht="28" x14ac:dyDescent="0.15">
      <c r="A206" s="26" t="s">
        <v>333</v>
      </c>
      <c r="B206" s="26" t="s">
        <v>334</v>
      </c>
      <c r="C206" s="46" t="s">
        <v>1175</v>
      </c>
      <c r="D206" s="21">
        <v>1</v>
      </c>
      <c r="F206" s="21">
        <v>1</v>
      </c>
      <c r="G206" s="21" t="s">
        <v>1105</v>
      </c>
      <c r="H206" s="21">
        <v>0</v>
      </c>
      <c r="I206" s="21"/>
      <c r="J206" s="21"/>
      <c r="K206" s="21">
        <v>4</v>
      </c>
      <c r="L206" s="21"/>
    </row>
    <row r="207" spans="1:22" ht="84" x14ac:dyDescent="0.15">
      <c r="A207" s="26" t="s">
        <v>2031</v>
      </c>
      <c r="B207" s="26" t="s">
        <v>2032</v>
      </c>
      <c r="C207" s="46" t="s">
        <v>2362</v>
      </c>
      <c r="D207" s="21">
        <v>0</v>
      </c>
    </row>
    <row r="208" spans="1:22" ht="168" x14ac:dyDescent="0.15">
      <c r="A208" s="26" t="s">
        <v>2223</v>
      </c>
      <c r="B208" s="26" t="s">
        <v>2224</v>
      </c>
      <c r="C208" s="46" t="s">
        <v>2363</v>
      </c>
      <c r="D208" s="21">
        <v>0</v>
      </c>
    </row>
    <row r="209" spans="1:26" ht="42" x14ac:dyDescent="0.15">
      <c r="A209" s="26" t="s">
        <v>1698</v>
      </c>
      <c r="B209" s="26" t="s">
        <v>1699</v>
      </c>
      <c r="C209" s="46" t="s">
        <v>1838</v>
      </c>
      <c r="D209" s="47">
        <v>1</v>
      </c>
      <c r="E209" s="47"/>
      <c r="F209" s="26">
        <v>1</v>
      </c>
      <c r="G209" s="26" t="s">
        <v>1107</v>
      </c>
      <c r="H209" s="26">
        <v>0</v>
      </c>
      <c r="K209" s="26">
        <v>1</v>
      </c>
    </row>
    <row r="210" spans="1:26" ht="28" x14ac:dyDescent="0.15">
      <c r="A210" s="26" t="s">
        <v>357</v>
      </c>
      <c r="B210" s="26" t="s">
        <v>358</v>
      </c>
      <c r="C210" s="46" t="s">
        <v>1451</v>
      </c>
      <c r="D210" s="21">
        <v>0</v>
      </c>
      <c r="E210" s="21" t="s">
        <v>1337</v>
      </c>
      <c r="F210" s="21"/>
      <c r="G210" s="21"/>
      <c r="H210" s="21"/>
      <c r="I210" s="21"/>
      <c r="J210" s="21"/>
      <c r="K210" s="21"/>
      <c r="L210" s="21"/>
      <c r="M210" s="21"/>
      <c r="N210" s="21"/>
      <c r="O210" s="21"/>
      <c r="P210" s="21"/>
      <c r="Q210" s="21"/>
      <c r="R210" s="21"/>
      <c r="S210" s="21"/>
      <c r="T210" s="21"/>
      <c r="U210" s="21"/>
      <c r="V210" s="21"/>
      <c r="W210" s="21"/>
      <c r="X210" s="21"/>
      <c r="Y210" s="21"/>
      <c r="Z210" s="21"/>
    </row>
    <row r="211" spans="1:26" ht="56" x14ac:dyDescent="0.15">
      <c r="A211" s="26" t="s">
        <v>741</v>
      </c>
      <c r="B211" s="26" t="s">
        <v>742</v>
      </c>
      <c r="C211" s="46" t="s">
        <v>1340</v>
      </c>
      <c r="D211" s="21">
        <v>0</v>
      </c>
      <c r="E211" s="21" t="s">
        <v>1341</v>
      </c>
      <c r="F211" s="21"/>
      <c r="G211" s="21"/>
      <c r="H211" s="21"/>
      <c r="I211" s="21"/>
      <c r="J211" s="21"/>
      <c r="K211" s="21"/>
      <c r="L211" s="21"/>
      <c r="M211" s="21"/>
      <c r="N211" s="21"/>
      <c r="O211" s="21"/>
      <c r="P211" s="21"/>
      <c r="Q211" s="21"/>
      <c r="R211" s="21"/>
      <c r="S211" s="21"/>
      <c r="T211" s="21"/>
      <c r="U211" s="21"/>
      <c r="V211" s="21"/>
      <c r="W211" s="21"/>
      <c r="X211" s="21"/>
      <c r="Y211" s="21"/>
      <c r="Z211" s="21"/>
    </row>
    <row r="212" spans="1:26" ht="28" x14ac:dyDescent="0.15">
      <c r="A212" s="26" t="s">
        <v>159</v>
      </c>
      <c r="B212" s="26" t="s">
        <v>160</v>
      </c>
      <c r="C212" s="46" t="s">
        <v>1452</v>
      </c>
      <c r="D212" s="21">
        <v>1</v>
      </c>
      <c r="F212" s="21">
        <v>1</v>
      </c>
      <c r="G212" s="21" t="s">
        <v>1064</v>
      </c>
      <c r="H212" s="21">
        <v>1</v>
      </c>
      <c r="I212" s="21">
        <v>0</v>
      </c>
      <c r="J212" s="21">
        <v>0</v>
      </c>
      <c r="K212" s="21">
        <v>1</v>
      </c>
      <c r="L212" s="21">
        <v>1</v>
      </c>
      <c r="M212" s="21"/>
      <c r="N212" s="21"/>
      <c r="O212" s="21"/>
      <c r="P212" s="21"/>
      <c r="Q212" s="21"/>
      <c r="R212" s="21"/>
      <c r="S212" s="21"/>
      <c r="T212" s="21"/>
      <c r="U212" s="21"/>
      <c r="V212" s="21"/>
      <c r="W212" s="21"/>
      <c r="X212" s="21"/>
      <c r="Y212" s="21"/>
      <c r="Z212" s="21" t="s">
        <v>1465</v>
      </c>
    </row>
    <row r="213" spans="1:26" ht="56" x14ac:dyDescent="0.15">
      <c r="A213" s="26" t="s">
        <v>245</v>
      </c>
      <c r="B213" s="26" t="s">
        <v>246</v>
      </c>
      <c r="C213" s="46" t="s">
        <v>1288</v>
      </c>
      <c r="D213" s="21">
        <v>0</v>
      </c>
      <c r="E213" s="21" t="s">
        <v>939</v>
      </c>
      <c r="F213" s="21">
        <v>0</v>
      </c>
      <c r="G213" s="21"/>
      <c r="H213" s="21"/>
      <c r="I213" s="21"/>
      <c r="J213" s="21"/>
      <c r="K213" s="21"/>
      <c r="L213" s="21"/>
      <c r="M213" s="21"/>
      <c r="N213" s="21"/>
      <c r="O213" s="21"/>
      <c r="P213" s="21"/>
      <c r="Q213" s="21"/>
      <c r="R213" s="21"/>
      <c r="S213" s="21"/>
      <c r="T213" s="21"/>
      <c r="U213" s="21"/>
      <c r="V213" s="21"/>
      <c r="W213" s="21"/>
      <c r="X213" s="21"/>
      <c r="Y213" s="21"/>
      <c r="Z213" s="21"/>
    </row>
    <row r="214" spans="1:26" ht="42" x14ac:dyDescent="0.15">
      <c r="A214" s="26" t="s">
        <v>73</v>
      </c>
      <c r="B214" s="26" t="s">
        <v>74</v>
      </c>
      <c r="C214" s="46" t="s">
        <v>1040</v>
      </c>
      <c r="D214" s="21">
        <v>0</v>
      </c>
      <c r="E214" s="21" t="s">
        <v>1041</v>
      </c>
      <c r="F214" s="21">
        <v>1</v>
      </c>
      <c r="G214" s="21" t="s">
        <v>1042</v>
      </c>
      <c r="H214" s="21">
        <v>0</v>
      </c>
      <c r="I214" s="21"/>
      <c r="J214" s="21"/>
      <c r="K214" s="21">
        <v>1</v>
      </c>
      <c r="L214" s="21"/>
      <c r="M214" s="21"/>
      <c r="N214" s="21"/>
      <c r="O214" s="21"/>
      <c r="P214" s="21"/>
      <c r="Q214" s="21"/>
      <c r="R214" s="21"/>
      <c r="S214" s="21"/>
      <c r="T214" s="21"/>
      <c r="U214" s="21"/>
      <c r="V214" s="21"/>
      <c r="W214" s="21"/>
      <c r="X214" s="21"/>
      <c r="Y214" s="21"/>
      <c r="Z214" s="21"/>
    </row>
    <row r="215" spans="1:26" ht="28" x14ac:dyDescent="0.15">
      <c r="A215" s="26" t="s">
        <v>2041</v>
      </c>
      <c r="B215" s="26" t="s">
        <v>2042</v>
      </c>
      <c r="C215" s="46" t="s">
        <v>2364</v>
      </c>
      <c r="D215" s="21">
        <v>0</v>
      </c>
      <c r="E215" s="21" t="s">
        <v>2513</v>
      </c>
    </row>
    <row r="216" spans="1:26" ht="28" x14ac:dyDescent="0.15">
      <c r="A216" s="26" t="s">
        <v>1764</v>
      </c>
      <c r="B216" s="26" t="s">
        <v>1765</v>
      </c>
      <c r="C216" s="46" t="s">
        <v>1871</v>
      </c>
      <c r="D216" s="47">
        <v>1</v>
      </c>
      <c r="E216" s="47"/>
      <c r="F216" s="21">
        <v>1</v>
      </c>
      <c r="G216" s="26">
        <v>2015</v>
      </c>
      <c r="H216" s="26">
        <v>0</v>
      </c>
    </row>
    <row r="217" spans="1:26" ht="56" x14ac:dyDescent="0.15">
      <c r="A217" s="26" t="s">
        <v>496</v>
      </c>
      <c r="B217" s="26" t="s">
        <v>497</v>
      </c>
      <c r="C217" s="46" t="s">
        <v>1453</v>
      </c>
      <c r="D217" s="21">
        <v>0</v>
      </c>
      <c r="E217" s="21" t="s">
        <v>948</v>
      </c>
      <c r="F217" s="21"/>
      <c r="G217" s="21"/>
    </row>
    <row r="218" spans="1:26" ht="409.6" x14ac:dyDescent="0.15">
      <c r="A218" s="26" t="s">
        <v>1934</v>
      </c>
      <c r="B218" s="26" t="s">
        <v>1935</v>
      </c>
      <c r="C218" s="46" t="s">
        <v>2365</v>
      </c>
      <c r="D218" s="21">
        <v>0</v>
      </c>
    </row>
    <row r="219" spans="1:26" ht="42" x14ac:dyDescent="0.15">
      <c r="A219" s="26" t="s">
        <v>119</v>
      </c>
      <c r="B219" s="26" t="s">
        <v>120</v>
      </c>
      <c r="C219" s="46" t="s">
        <v>986</v>
      </c>
      <c r="D219" s="21">
        <v>0</v>
      </c>
      <c r="E219" s="21" t="s">
        <v>922</v>
      </c>
      <c r="F219" s="21">
        <v>0</v>
      </c>
      <c r="G219" s="21" t="s">
        <v>926</v>
      </c>
      <c r="H219" s="21">
        <v>0</v>
      </c>
      <c r="I219" s="21"/>
      <c r="J219" s="21"/>
      <c r="K219" s="21"/>
      <c r="L219" s="21"/>
      <c r="M219" s="21"/>
      <c r="N219" s="21"/>
      <c r="O219" s="21"/>
      <c r="P219" s="21"/>
      <c r="Q219" s="21"/>
      <c r="R219" s="21"/>
      <c r="S219" s="21"/>
      <c r="T219" s="21"/>
      <c r="U219" s="21"/>
      <c r="V219" s="21"/>
      <c r="W219" s="21"/>
      <c r="X219" s="21"/>
      <c r="Y219" s="21"/>
      <c r="Z219" s="21"/>
    </row>
    <row r="220" spans="1:26" ht="42" x14ac:dyDescent="0.15">
      <c r="A220" s="26" t="s">
        <v>835</v>
      </c>
      <c r="B220" s="26" t="s">
        <v>836</v>
      </c>
      <c r="C220" s="46" t="s">
        <v>1176</v>
      </c>
      <c r="D220" s="21">
        <v>1</v>
      </c>
      <c r="F220" s="21">
        <v>1</v>
      </c>
      <c r="G220" s="21" t="s">
        <v>1042</v>
      </c>
      <c r="H220" s="21">
        <v>0</v>
      </c>
      <c r="I220" s="21"/>
      <c r="J220" s="21"/>
      <c r="K220" s="21">
        <v>1</v>
      </c>
      <c r="L220" s="21"/>
      <c r="M220" s="21"/>
      <c r="N220" s="21"/>
      <c r="O220" s="21"/>
      <c r="P220" s="21"/>
      <c r="Q220" s="21"/>
      <c r="R220" s="21"/>
      <c r="S220" s="21"/>
      <c r="T220" s="21"/>
      <c r="U220" s="21"/>
      <c r="V220" s="21"/>
      <c r="W220" s="21"/>
      <c r="X220" s="21"/>
      <c r="Y220" s="21"/>
      <c r="Z220" s="21"/>
    </row>
    <row r="221" spans="1:26" ht="98" x14ac:dyDescent="0.15">
      <c r="A221" s="26" t="s">
        <v>347</v>
      </c>
      <c r="B221" s="26" t="s">
        <v>348</v>
      </c>
      <c r="C221" s="46" t="s">
        <v>1043</v>
      </c>
      <c r="D221" s="21">
        <v>0</v>
      </c>
      <c r="E221" s="21" t="s">
        <v>935</v>
      </c>
      <c r="F221" s="21">
        <v>0</v>
      </c>
      <c r="G221" s="21"/>
      <c r="H221" s="21"/>
      <c r="I221" s="21"/>
      <c r="J221" s="21"/>
      <c r="K221" s="21"/>
      <c r="L221" s="21"/>
      <c r="M221" s="21"/>
      <c r="N221" s="21"/>
      <c r="O221" s="21"/>
      <c r="P221" s="21"/>
      <c r="Q221" s="21"/>
      <c r="R221" s="21"/>
      <c r="S221" s="21"/>
      <c r="T221" s="21"/>
      <c r="U221" s="21"/>
      <c r="V221" s="21"/>
      <c r="W221" s="21"/>
      <c r="X221" s="21"/>
      <c r="Y221" s="21"/>
      <c r="Z221" s="21"/>
    </row>
    <row r="222" spans="1:26" ht="28" x14ac:dyDescent="0.15">
      <c r="A222" s="26" t="s">
        <v>1772</v>
      </c>
      <c r="B222" s="26" t="s">
        <v>1773</v>
      </c>
      <c r="C222" s="46" t="s">
        <v>1875</v>
      </c>
      <c r="D222" s="47">
        <v>1</v>
      </c>
      <c r="E222" s="47"/>
      <c r="F222" s="21">
        <v>1</v>
      </c>
      <c r="G222" s="26">
        <v>2017</v>
      </c>
      <c r="H222" s="26">
        <v>0</v>
      </c>
    </row>
    <row r="223" spans="1:26" ht="14" x14ac:dyDescent="0.15">
      <c r="A223" s="26" t="s">
        <v>1966</v>
      </c>
      <c r="B223" s="26" t="s">
        <v>1967</v>
      </c>
      <c r="D223" s="21">
        <v>0</v>
      </c>
    </row>
    <row r="224" spans="1:26" ht="42" x14ac:dyDescent="0.15">
      <c r="A224" s="26" t="s">
        <v>1977</v>
      </c>
      <c r="B224" s="26" t="s">
        <v>1978</v>
      </c>
      <c r="C224" s="46" t="s">
        <v>2366</v>
      </c>
      <c r="D224" s="21">
        <v>0</v>
      </c>
    </row>
    <row r="225" spans="1:26" ht="70" x14ac:dyDescent="0.15">
      <c r="A225" s="26" t="s">
        <v>805</v>
      </c>
      <c r="B225" s="26" t="s">
        <v>806</v>
      </c>
      <c r="C225" s="46" t="s">
        <v>1289</v>
      </c>
      <c r="D225" s="21">
        <v>0</v>
      </c>
      <c r="E225" s="21" t="s">
        <v>948</v>
      </c>
      <c r="F225" s="21">
        <v>1</v>
      </c>
      <c r="G225" s="21" t="s">
        <v>1290</v>
      </c>
      <c r="H225" s="21">
        <v>1</v>
      </c>
      <c r="I225" s="21"/>
      <c r="J225" s="21"/>
      <c r="K225" s="21">
        <v>1</v>
      </c>
      <c r="L225" s="21"/>
      <c r="M225" s="21"/>
    </row>
    <row r="226" spans="1:26" ht="42" x14ac:dyDescent="0.15">
      <c r="A226" s="26" t="s">
        <v>767</v>
      </c>
      <c r="B226" s="26" t="s">
        <v>768</v>
      </c>
      <c r="C226" s="46" t="s">
        <v>1454</v>
      </c>
      <c r="D226" s="21">
        <v>1</v>
      </c>
      <c r="F226" s="21">
        <v>1</v>
      </c>
      <c r="G226" s="21" t="s">
        <v>1064</v>
      </c>
      <c r="H226" s="21">
        <v>0</v>
      </c>
      <c r="I226" s="21"/>
      <c r="J226" s="21"/>
      <c r="K226" s="21"/>
      <c r="L226" s="21"/>
      <c r="M226" s="21"/>
    </row>
    <row r="227" spans="1:26" ht="28" x14ac:dyDescent="0.15">
      <c r="A227" s="21" t="s">
        <v>1177</v>
      </c>
      <c r="B227" s="21" t="s">
        <v>1178</v>
      </c>
      <c r="C227" s="21"/>
      <c r="D227" s="21">
        <v>1</v>
      </c>
      <c r="F227" s="21">
        <v>1</v>
      </c>
      <c r="G227" s="21" t="s">
        <v>1179</v>
      </c>
      <c r="H227" s="21">
        <v>0</v>
      </c>
      <c r="I227" s="21"/>
      <c r="J227" s="21"/>
      <c r="K227" s="21">
        <v>1</v>
      </c>
      <c r="L227" s="21"/>
      <c r="M227" s="21"/>
      <c r="N227" s="21"/>
      <c r="O227" s="21"/>
      <c r="P227" s="21"/>
      <c r="Q227" s="21"/>
      <c r="R227" s="21"/>
      <c r="S227" s="21"/>
      <c r="T227" s="21"/>
      <c r="U227" s="21"/>
      <c r="V227" s="21"/>
      <c r="W227" s="21"/>
      <c r="X227" s="21"/>
      <c r="Y227" s="21"/>
      <c r="Z227" s="21"/>
    </row>
    <row r="228" spans="1:26" ht="28" x14ac:dyDescent="0.15">
      <c r="A228" s="26" t="s">
        <v>580</v>
      </c>
      <c r="B228" s="26" t="s">
        <v>581</v>
      </c>
      <c r="C228" s="46" t="s">
        <v>1455</v>
      </c>
      <c r="D228" s="21">
        <v>1</v>
      </c>
      <c r="F228" s="21">
        <v>1</v>
      </c>
      <c r="G228" s="21" t="s">
        <v>1415</v>
      </c>
      <c r="H228" s="21">
        <v>0</v>
      </c>
      <c r="I228" s="21"/>
      <c r="J228" s="21"/>
      <c r="K228" s="21"/>
      <c r="L228" s="21"/>
      <c r="M228" s="21"/>
      <c r="N228" s="21"/>
      <c r="O228" s="21"/>
      <c r="P228" s="21"/>
      <c r="Q228" s="21"/>
      <c r="R228" s="21"/>
      <c r="S228" s="21"/>
      <c r="T228" s="21"/>
      <c r="U228" s="21"/>
      <c r="V228" s="21"/>
      <c r="W228" s="21"/>
      <c r="X228" s="21"/>
      <c r="Y228" s="21"/>
      <c r="Z228" s="21"/>
    </row>
    <row r="229" spans="1:26" ht="42" x14ac:dyDescent="0.15">
      <c r="A229" s="26" t="s">
        <v>558</v>
      </c>
      <c r="B229" s="26" t="s">
        <v>559</v>
      </c>
      <c r="C229" s="46" t="s">
        <v>1180</v>
      </c>
      <c r="D229" s="21">
        <v>1</v>
      </c>
      <c r="F229" s="21">
        <v>1</v>
      </c>
      <c r="G229" s="21" t="s">
        <v>949</v>
      </c>
      <c r="H229" s="21">
        <v>0</v>
      </c>
      <c r="I229" s="21"/>
      <c r="J229" s="21"/>
      <c r="K229" s="21">
        <v>1</v>
      </c>
      <c r="L229" s="21"/>
      <c r="M229" s="21"/>
      <c r="N229" s="21"/>
      <c r="O229" s="21"/>
      <c r="P229" s="21"/>
      <c r="Q229" s="21"/>
      <c r="R229" s="21"/>
      <c r="S229" s="21"/>
      <c r="T229" s="21"/>
      <c r="U229" s="21"/>
      <c r="V229" s="21"/>
      <c r="W229" s="21"/>
      <c r="X229" s="21"/>
      <c r="Y229" s="21"/>
      <c r="Z229" s="21"/>
    </row>
    <row r="230" spans="1:26" ht="56" x14ac:dyDescent="0.15">
      <c r="A230" s="26" t="s">
        <v>13</v>
      </c>
      <c r="B230" s="26" t="s">
        <v>14</v>
      </c>
      <c r="C230" s="46" t="s">
        <v>1456</v>
      </c>
      <c r="D230" s="21">
        <v>1</v>
      </c>
      <c r="F230" s="21">
        <v>1</v>
      </c>
      <c r="G230" s="21">
        <v>2016</v>
      </c>
      <c r="H230" s="21">
        <v>1</v>
      </c>
      <c r="I230" s="21"/>
      <c r="J230" s="21">
        <v>0</v>
      </c>
      <c r="K230" s="21">
        <v>1</v>
      </c>
      <c r="L230" s="21">
        <v>1</v>
      </c>
      <c r="M230" s="21">
        <v>1</v>
      </c>
      <c r="N230" s="21">
        <v>1</v>
      </c>
      <c r="O230" s="21" t="s">
        <v>1466</v>
      </c>
      <c r="P230" s="21">
        <v>0</v>
      </c>
      <c r="Q230" s="21"/>
      <c r="R230" s="21">
        <v>1</v>
      </c>
      <c r="S230" s="24">
        <v>20162017</v>
      </c>
      <c r="T230" s="21"/>
      <c r="U230" s="21"/>
      <c r="V230" s="21"/>
      <c r="W230" s="21"/>
      <c r="X230" s="21"/>
      <c r="Y230" s="21"/>
      <c r="Z230" s="21"/>
    </row>
    <row r="231" spans="1:26" ht="409.6" x14ac:dyDescent="0.15">
      <c r="A231" s="26" t="s">
        <v>1928</v>
      </c>
      <c r="B231" s="26" t="s">
        <v>1929</v>
      </c>
      <c r="C231" s="46" t="s">
        <v>2367</v>
      </c>
      <c r="D231" s="21">
        <v>0</v>
      </c>
    </row>
    <row r="232" spans="1:26" ht="409.6" x14ac:dyDescent="0.15">
      <c r="A232" s="26" t="s">
        <v>1962</v>
      </c>
      <c r="B232" s="26" t="s">
        <v>1963</v>
      </c>
      <c r="C232" s="46" t="s">
        <v>2368</v>
      </c>
      <c r="D232" s="21">
        <v>0</v>
      </c>
    </row>
    <row r="233" spans="1:26" ht="28" x14ac:dyDescent="0.15">
      <c r="A233" s="26" t="s">
        <v>1716</v>
      </c>
      <c r="B233" s="26" t="s">
        <v>1717</v>
      </c>
      <c r="C233" s="46" t="s">
        <v>1847</v>
      </c>
      <c r="D233" s="47">
        <v>0</v>
      </c>
      <c r="E233" s="47"/>
    </row>
    <row r="234" spans="1:26" ht="70" x14ac:dyDescent="0.15">
      <c r="A234" s="26" t="s">
        <v>2274</v>
      </c>
      <c r="B234" s="26" t="s">
        <v>2275</v>
      </c>
      <c r="D234" s="21">
        <v>0</v>
      </c>
    </row>
    <row r="235" spans="1:26" ht="409.6" x14ac:dyDescent="0.15">
      <c r="A235" s="26" t="s">
        <v>1904</v>
      </c>
      <c r="B235" s="26" t="s">
        <v>1905</v>
      </c>
      <c r="C235" s="46" t="s">
        <v>2369</v>
      </c>
      <c r="D235" s="21">
        <v>0</v>
      </c>
    </row>
    <row r="236" spans="1:26" ht="409.6" x14ac:dyDescent="0.15">
      <c r="A236" s="26" t="s">
        <v>1930</v>
      </c>
      <c r="B236" s="26" t="s">
        <v>1931</v>
      </c>
      <c r="C236" s="46" t="s">
        <v>2370</v>
      </c>
      <c r="D236" s="21">
        <v>0</v>
      </c>
    </row>
    <row r="237" spans="1:26" ht="42" x14ac:dyDescent="0.15">
      <c r="A237" s="26" t="s">
        <v>450</v>
      </c>
      <c r="B237" s="26" t="s">
        <v>451</v>
      </c>
      <c r="C237" s="46" t="s">
        <v>1108</v>
      </c>
      <c r="D237" s="21">
        <v>0</v>
      </c>
      <c r="E237" s="21" t="s">
        <v>922</v>
      </c>
      <c r="F237" s="21">
        <v>0</v>
      </c>
      <c r="G237" s="21">
        <v>1998</v>
      </c>
      <c r="H237" s="21">
        <v>0</v>
      </c>
      <c r="I237" s="21"/>
      <c r="J237" s="21"/>
      <c r="K237" s="21">
        <v>1</v>
      </c>
      <c r="L237" s="21"/>
      <c r="M237" s="21"/>
      <c r="N237" s="21"/>
      <c r="O237" s="21"/>
      <c r="P237" s="21"/>
      <c r="Q237" s="21"/>
    </row>
    <row r="238" spans="1:26" ht="28" x14ac:dyDescent="0.15">
      <c r="A238" s="26" t="s">
        <v>231</v>
      </c>
      <c r="B238" s="26" t="s">
        <v>232</v>
      </c>
      <c r="C238" s="46" t="s">
        <v>1457</v>
      </c>
      <c r="D238" s="21">
        <v>0</v>
      </c>
      <c r="E238" s="21" t="s">
        <v>1467</v>
      </c>
      <c r="F238" s="21"/>
      <c r="G238" s="21"/>
      <c r="H238" s="21"/>
      <c r="I238" s="21"/>
      <c r="J238" s="21"/>
      <c r="K238" s="21"/>
      <c r="L238" s="21"/>
      <c r="M238" s="21"/>
      <c r="N238" s="21"/>
      <c r="O238" s="21"/>
      <c r="P238" s="21"/>
      <c r="Q238" s="21"/>
    </row>
    <row r="239" spans="1:26" ht="56" x14ac:dyDescent="0.15">
      <c r="A239" s="26" t="s">
        <v>2155</v>
      </c>
      <c r="B239" s="26" t="s">
        <v>2156</v>
      </c>
      <c r="C239" s="46" t="s">
        <v>2371</v>
      </c>
      <c r="D239" s="21">
        <v>0</v>
      </c>
      <c r="K239" s="26">
        <v>2</v>
      </c>
    </row>
    <row r="240" spans="1:26" ht="84" x14ac:dyDescent="0.15">
      <c r="A240" s="26" t="s">
        <v>701</v>
      </c>
      <c r="B240" s="26" t="s">
        <v>702</v>
      </c>
      <c r="C240" s="46" t="s">
        <v>1458</v>
      </c>
      <c r="D240" s="21">
        <v>0</v>
      </c>
      <c r="E240" s="21" t="s">
        <v>1470</v>
      </c>
      <c r="F240" s="21">
        <v>1</v>
      </c>
      <c r="G240" s="21">
        <v>2016</v>
      </c>
      <c r="H240" s="21">
        <v>1</v>
      </c>
      <c r="I240" s="21"/>
      <c r="J240" s="21"/>
      <c r="K240" s="21">
        <v>1</v>
      </c>
      <c r="L240" s="21">
        <v>1</v>
      </c>
      <c r="M240" s="21">
        <v>1</v>
      </c>
      <c r="N240" s="21">
        <v>1</v>
      </c>
      <c r="O240" s="21" t="s">
        <v>1468</v>
      </c>
      <c r="P240" s="21">
        <v>0</v>
      </c>
      <c r="Q240" s="21"/>
      <c r="R240" s="21">
        <v>1</v>
      </c>
      <c r="S240" s="21">
        <v>2017</v>
      </c>
      <c r="T240" s="21"/>
      <c r="U240" s="21"/>
      <c r="V240" s="21"/>
      <c r="W240" s="21"/>
      <c r="X240" s="21"/>
      <c r="Y240" s="21" t="s">
        <v>1469</v>
      </c>
      <c r="Z240" s="21"/>
    </row>
    <row r="241" spans="1:26" ht="42" x14ac:dyDescent="0.15">
      <c r="A241" s="26" t="s">
        <v>512</v>
      </c>
      <c r="B241" s="26" t="s">
        <v>513</v>
      </c>
      <c r="C241" s="46" t="s">
        <v>1459</v>
      </c>
      <c r="D241" s="21">
        <v>1</v>
      </c>
      <c r="F241" s="21">
        <v>1</v>
      </c>
      <c r="G241" s="21" t="s">
        <v>1064</v>
      </c>
      <c r="H241" s="21">
        <v>0</v>
      </c>
      <c r="I241" s="21"/>
      <c r="J241" s="21"/>
      <c r="K241" s="21"/>
      <c r="L241" s="21"/>
      <c r="M241" s="21"/>
      <c r="N241" s="21"/>
      <c r="O241" s="21"/>
      <c r="P241" s="21"/>
      <c r="Q241" s="21"/>
      <c r="R241" s="21"/>
      <c r="S241" s="21"/>
      <c r="T241" s="21"/>
      <c r="U241" s="21"/>
      <c r="V241" s="21"/>
      <c r="W241" s="21"/>
      <c r="X241" s="21"/>
      <c r="Y241" s="21"/>
      <c r="Z241" s="21" t="s">
        <v>1471</v>
      </c>
    </row>
    <row r="242" spans="1:26" ht="28" x14ac:dyDescent="0.15">
      <c r="A242" s="26" t="s">
        <v>1766</v>
      </c>
      <c r="B242" s="26" t="s">
        <v>1767</v>
      </c>
      <c r="C242" s="46" t="s">
        <v>1872</v>
      </c>
      <c r="D242" s="47">
        <v>0</v>
      </c>
      <c r="E242" s="47"/>
    </row>
    <row r="243" spans="1:26" ht="42" x14ac:dyDescent="0.15">
      <c r="A243" s="26" t="s">
        <v>699</v>
      </c>
      <c r="B243" s="26" t="s">
        <v>700</v>
      </c>
      <c r="C243" s="46" t="s">
        <v>1460</v>
      </c>
      <c r="D243" s="21">
        <v>0</v>
      </c>
      <c r="E243" s="21" t="s">
        <v>1472</v>
      </c>
      <c r="F243" s="21"/>
      <c r="G243" s="21"/>
      <c r="H243" s="21"/>
      <c r="I243" s="21"/>
      <c r="J243" s="21"/>
      <c r="K243" s="21"/>
      <c r="L243" s="21"/>
      <c r="M243" s="21"/>
      <c r="N243" s="21"/>
      <c r="O243" s="21"/>
      <c r="P243" s="21"/>
      <c r="Q243" s="21"/>
      <c r="R243" s="21"/>
      <c r="S243" s="21"/>
      <c r="T243" s="21"/>
      <c r="U243" s="21"/>
      <c r="V243" s="21"/>
      <c r="W243" s="21"/>
      <c r="X243" s="21"/>
      <c r="Y243" s="21"/>
      <c r="Z243" s="21"/>
    </row>
    <row r="244" spans="1:26" ht="182" x14ac:dyDescent="0.15">
      <c r="A244" s="26" t="s">
        <v>423</v>
      </c>
      <c r="B244" s="26" t="s">
        <v>424</v>
      </c>
      <c r="C244" s="46" t="s">
        <v>1044</v>
      </c>
      <c r="D244" s="21">
        <v>0</v>
      </c>
      <c r="E244" s="21" t="s">
        <v>1045</v>
      </c>
      <c r="F244" s="21">
        <v>1</v>
      </c>
      <c r="G244" s="21">
        <v>2016</v>
      </c>
      <c r="H244" s="21">
        <v>0</v>
      </c>
      <c r="I244" s="21"/>
      <c r="J244" s="21"/>
      <c r="K244" s="21">
        <v>2</v>
      </c>
      <c r="L244" s="21"/>
      <c r="M244" s="21"/>
      <c r="N244" s="21"/>
      <c r="O244" s="21"/>
      <c r="P244" s="21"/>
      <c r="Q244" s="21"/>
      <c r="R244" s="21"/>
      <c r="S244" s="21"/>
      <c r="T244" s="21"/>
      <c r="U244" s="21"/>
      <c r="V244" s="21"/>
      <c r="W244" s="21"/>
      <c r="X244" s="21"/>
      <c r="Y244" s="21"/>
      <c r="Z244" s="21"/>
    </row>
    <row r="245" spans="1:26" ht="28" x14ac:dyDescent="0.15">
      <c r="A245" s="26" t="s">
        <v>429</v>
      </c>
      <c r="B245" s="26" t="s">
        <v>430</v>
      </c>
      <c r="C245" s="46" t="s">
        <v>987</v>
      </c>
      <c r="D245" s="21">
        <v>0</v>
      </c>
      <c r="E245" s="21" t="s">
        <v>922</v>
      </c>
      <c r="F245" s="21">
        <v>1</v>
      </c>
      <c r="G245" s="21">
        <v>2013</v>
      </c>
      <c r="H245" s="21">
        <v>0</v>
      </c>
      <c r="I245" s="21"/>
      <c r="J245" s="21"/>
      <c r="K245" s="21" t="s">
        <v>988</v>
      </c>
      <c r="L245" s="21"/>
      <c r="M245" s="21"/>
      <c r="N245" s="21"/>
      <c r="O245" s="21"/>
      <c r="P245" s="21"/>
      <c r="Q245" s="21"/>
      <c r="R245" s="21"/>
      <c r="S245" s="21"/>
      <c r="T245" s="21"/>
      <c r="U245" s="21"/>
      <c r="V245" s="21"/>
      <c r="W245" s="21"/>
      <c r="X245" s="21"/>
      <c r="Y245" s="21"/>
      <c r="Z245" s="21"/>
    </row>
    <row r="246" spans="1:26" ht="56" x14ac:dyDescent="0.15">
      <c r="A246" s="26" t="s">
        <v>1680</v>
      </c>
      <c r="B246" s="26" t="s">
        <v>1681</v>
      </c>
      <c r="C246" s="46" t="s">
        <v>1829</v>
      </c>
      <c r="D246" s="47">
        <v>1</v>
      </c>
      <c r="E246" s="47"/>
      <c r="F246" s="26">
        <v>1</v>
      </c>
      <c r="G246" s="26">
        <v>2019</v>
      </c>
      <c r="H246" s="26">
        <v>1</v>
      </c>
      <c r="I246" s="26">
        <v>0</v>
      </c>
      <c r="J246" s="26">
        <v>1</v>
      </c>
      <c r="K246" s="26">
        <v>1</v>
      </c>
      <c r="L246" s="26" t="s">
        <v>1229</v>
      </c>
      <c r="M246" s="26">
        <v>0</v>
      </c>
      <c r="N246" s="26">
        <v>1</v>
      </c>
      <c r="P246" s="26">
        <v>1</v>
      </c>
      <c r="R246" s="26">
        <v>1</v>
      </c>
      <c r="V246" s="26" t="s">
        <v>1494</v>
      </c>
      <c r="W246" s="26" t="s">
        <v>1899</v>
      </c>
    </row>
    <row r="247" spans="1:26" ht="56" x14ac:dyDescent="0.15">
      <c r="A247" s="26" t="s">
        <v>219</v>
      </c>
      <c r="B247" s="26" t="s">
        <v>220</v>
      </c>
      <c r="C247" s="46" t="s">
        <v>989</v>
      </c>
      <c r="D247" s="21">
        <v>0</v>
      </c>
      <c r="E247" s="21" t="s">
        <v>939</v>
      </c>
      <c r="F247" s="21">
        <v>0</v>
      </c>
      <c r="G247" s="21"/>
      <c r="H247" s="21"/>
      <c r="I247" s="21"/>
      <c r="J247" s="21"/>
      <c r="K247" s="21"/>
      <c r="L247" s="21"/>
      <c r="M247" s="21"/>
      <c r="N247" s="21"/>
      <c r="O247" s="21"/>
      <c r="P247" s="21"/>
      <c r="Q247" s="21"/>
      <c r="R247" s="21"/>
      <c r="S247" s="21"/>
      <c r="T247" s="21"/>
      <c r="U247" s="21"/>
      <c r="V247" s="21"/>
      <c r="W247" s="21"/>
      <c r="X247" s="21"/>
      <c r="Y247" s="21"/>
      <c r="Z247" s="21"/>
    </row>
    <row r="248" spans="1:26" ht="42" x14ac:dyDescent="0.15">
      <c r="A248" s="26" t="s">
        <v>331</v>
      </c>
      <c r="B248" s="26" t="s">
        <v>332</v>
      </c>
      <c r="C248" s="46" t="s">
        <v>1181</v>
      </c>
      <c r="D248" s="21">
        <v>1</v>
      </c>
      <c r="F248" s="21">
        <v>1</v>
      </c>
      <c r="G248" s="21" t="s">
        <v>1182</v>
      </c>
      <c r="H248" s="21">
        <v>0</v>
      </c>
      <c r="I248" s="21"/>
      <c r="J248" s="21"/>
      <c r="K248" s="21">
        <v>1</v>
      </c>
      <c r="L248" s="21"/>
      <c r="M248" s="21"/>
      <c r="N248" s="21"/>
      <c r="O248" s="21"/>
      <c r="P248" s="21"/>
      <c r="Q248" s="21"/>
      <c r="R248" s="21"/>
      <c r="S248" s="21"/>
      <c r="T248" s="21"/>
      <c r="U248" s="21"/>
      <c r="V248" s="21"/>
      <c r="W248" s="21"/>
      <c r="X248" s="21"/>
      <c r="Y248" s="21"/>
      <c r="Z248" s="21"/>
    </row>
    <row r="249" spans="1:26" ht="42" x14ac:dyDescent="0.15">
      <c r="A249" s="26" t="s">
        <v>83</v>
      </c>
      <c r="B249" s="26" t="s">
        <v>84</v>
      </c>
      <c r="C249" s="46" t="s">
        <v>1046</v>
      </c>
      <c r="D249" s="21">
        <v>0</v>
      </c>
      <c r="E249" s="21" t="s">
        <v>922</v>
      </c>
      <c r="F249" s="21">
        <v>0</v>
      </c>
      <c r="G249" s="21" t="s">
        <v>926</v>
      </c>
      <c r="H249" s="21">
        <v>0</v>
      </c>
      <c r="I249" s="21"/>
      <c r="J249" s="21"/>
      <c r="K249" s="21">
        <v>4</v>
      </c>
      <c r="L249" s="21"/>
      <c r="M249" s="21"/>
      <c r="N249" s="21"/>
      <c r="O249" s="21"/>
      <c r="P249" s="21"/>
      <c r="Q249" s="21"/>
      <c r="R249" s="21"/>
      <c r="S249" s="21"/>
      <c r="T249" s="21"/>
      <c r="U249" s="21"/>
      <c r="V249" s="21"/>
      <c r="W249" s="21"/>
      <c r="X249" s="21"/>
      <c r="Y249" s="21"/>
      <c r="Z249" s="21"/>
    </row>
    <row r="250" spans="1:26" ht="28" x14ac:dyDescent="0.15">
      <c r="A250" s="26" t="s">
        <v>510</v>
      </c>
      <c r="B250" s="26" t="s">
        <v>511</v>
      </c>
      <c r="C250" s="46" t="s">
        <v>1047</v>
      </c>
      <c r="D250" s="21">
        <v>0</v>
      </c>
      <c r="E250" s="21" t="s">
        <v>922</v>
      </c>
      <c r="F250" s="21">
        <v>0</v>
      </c>
      <c r="G250" s="21">
        <v>2010</v>
      </c>
      <c r="H250" s="21">
        <v>0</v>
      </c>
      <c r="I250" s="21"/>
      <c r="J250" s="21"/>
      <c r="K250" s="21">
        <v>1</v>
      </c>
      <c r="L250" s="21"/>
      <c r="M250" s="21"/>
      <c r="N250" s="21"/>
      <c r="O250" s="21"/>
      <c r="P250" s="21"/>
      <c r="Q250" s="21"/>
      <c r="R250" s="21"/>
      <c r="S250" s="21"/>
      <c r="T250" s="21"/>
      <c r="U250" s="21"/>
      <c r="V250" s="21"/>
      <c r="W250" s="21"/>
      <c r="X250" s="21"/>
      <c r="Y250" s="21"/>
      <c r="Z250" s="21"/>
    </row>
    <row r="251" spans="1:26" ht="28" x14ac:dyDescent="0.15">
      <c r="A251" s="26" t="s">
        <v>1734</v>
      </c>
      <c r="B251" s="26" t="s">
        <v>1735</v>
      </c>
      <c r="C251" s="46" t="s">
        <v>1856</v>
      </c>
      <c r="D251" s="47">
        <v>0</v>
      </c>
      <c r="E251" s="47" t="s">
        <v>2514</v>
      </c>
    </row>
    <row r="252" spans="1:26" ht="42" x14ac:dyDescent="0.15">
      <c r="A252" s="26" t="s">
        <v>2082</v>
      </c>
      <c r="B252" s="26" t="s">
        <v>2083</v>
      </c>
      <c r="C252" s="46" t="s">
        <v>2372</v>
      </c>
      <c r="D252" s="21">
        <v>0</v>
      </c>
    </row>
    <row r="253" spans="1:26" ht="70" x14ac:dyDescent="0.15">
      <c r="A253" s="26" t="s">
        <v>618</v>
      </c>
      <c r="B253" s="26" t="s">
        <v>619</v>
      </c>
      <c r="C253" s="46" t="s">
        <v>2373</v>
      </c>
      <c r="D253" s="21">
        <v>0</v>
      </c>
      <c r="E253" s="21" t="s">
        <v>1110</v>
      </c>
      <c r="F253" s="21">
        <v>0</v>
      </c>
      <c r="G253" s="21"/>
    </row>
    <row r="254" spans="1:26" ht="28" x14ac:dyDescent="0.15">
      <c r="A254" s="26" t="s">
        <v>2059</v>
      </c>
      <c r="B254" s="26" t="s">
        <v>2060</v>
      </c>
      <c r="C254" s="46" t="s">
        <v>2374</v>
      </c>
      <c r="D254" s="21">
        <v>0</v>
      </c>
    </row>
    <row r="255" spans="1:26" ht="112" x14ac:dyDescent="0.15">
      <c r="A255" s="26" t="s">
        <v>319</v>
      </c>
      <c r="B255" s="26" t="s">
        <v>320</v>
      </c>
      <c r="C255" s="46" t="s">
        <v>1048</v>
      </c>
      <c r="D255" s="21">
        <v>0</v>
      </c>
      <c r="E255" s="21" t="s">
        <v>1049</v>
      </c>
      <c r="F255" s="21">
        <v>1</v>
      </c>
      <c r="G255" s="21" t="s">
        <v>1050</v>
      </c>
      <c r="H255" s="21">
        <v>0</v>
      </c>
      <c r="I255" s="21"/>
      <c r="J255" s="21"/>
      <c r="K255" s="21">
        <v>1</v>
      </c>
      <c r="L255" s="21"/>
      <c r="M255" s="21"/>
      <c r="N255" s="21"/>
      <c r="O255" s="21"/>
      <c r="P255" s="21"/>
      <c r="Q255" s="21"/>
      <c r="R255" s="21"/>
      <c r="S255" s="21"/>
      <c r="T255" s="21"/>
      <c r="U255" s="21"/>
      <c r="V255" s="21"/>
      <c r="W255" s="21"/>
      <c r="X255" s="21"/>
      <c r="Y255" s="21"/>
      <c r="Z255" s="21"/>
    </row>
    <row r="256" spans="1:26" ht="42" x14ac:dyDescent="0.15">
      <c r="A256" s="26" t="s">
        <v>713</v>
      </c>
      <c r="B256" s="26" t="s">
        <v>714</v>
      </c>
      <c r="C256" s="46" t="s">
        <v>1461</v>
      </c>
      <c r="D256" s="21">
        <v>0</v>
      </c>
      <c r="E256" s="21" t="s">
        <v>948</v>
      </c>
      <c r="F256" s="21"/>
      <c r="G256" s="21"/>
      <c r="H256" s="21"/>
      <c r="I256" s="21"/>
      <c r="J256" s="21"/>
      <c r="K256" s="21"/>
      <c r="L256" s="21"/>
      <c r="M256" s="21"/>
      <c r="N256" s="21"/>
      <c r="O256" s="21"/>
      <c r="P256" s="21"/>
      <c r="Q256" s="21"/>
      <c r="R256" s="21"/>
      <c r="S256" s="21"/>
      <c r="T256" s="21"/>
      <c r="U256" s="21"/>
      <c r="V256" s="21"/>
      <c r="W256" s="21"/>
      <c r="X256" s="21"/>
      <c r="Y256" s="21"/>
      <c r="Z256" s="21"/>
    </row>
    <row r="257" spans="1:26" ht="42" x14ac:dyDescent="0.15">
      <c r="A257" s="26" t="s">
        <v>679</v>
      </c>
      <c r="B257" s="26" t="s">
        <v>680</v>
      </c>
      <c r="C257" s="46" t="s">
        <v>1342</v>
      </c>
      <c r="D257" s="21">
        <v>1</v>
      </c>
      <c r="F257" s="21">
        <v>1</v>
      </c>
      <c r="G257" s="21" t="s">
        <v>1064</v>
      </c>
      <c r="H257" s="21">
        <v>0</v>
      </c>
      <c r="I257" s="21"/>
      <c r="J257" s="21"/>
      <c r="K257" s="21"/>
      <c r="L257" s="21"/>
      <c r="M257" s="21"/>
      <c r="N257" s="21"/>
      <c r="O257" s="21"/>
      <c r="P257" s="21"/>
      <c r="Q257" s="21"/>
      <c r="R257" s="21"/>
      <c r="S257" s="21"/>
      <c r="T257" s="21"/>
      <c r="U257" s="21"/>
      <c r="V257" s="21"/>
      <c r="W257" s="21"/>
      <c r="X257" s="21"/>
      <c r="Y257" s="21"/>
      <c r="Z257" s="21"/>
    </row>
    <row r="258" spans="1:26" ht="42" x14ac:dyDescent="0.15">
      <c r="A258" s="26" t="s">
        <v>351</v>
      </c>
      <c r="B258" s="26" t="s">
        <v>352</v>
      </c>
      <c r="C258" s="46" t="s">
        <v>1462</v>
      </c>
      <c r="D258" s="21">
        <v>0</v>
      </c>
      <c r="E258" s="21" t="s">
        <v>948</v>
      </c>
      <c r="F258" s="21"/>
      <c r="G258" s="21"/>
      <c r="H258" s="21"/>
      <c r="I258" s="21"/>
      <c r="J258" s="21"/>
      <c r="K258" s="21"/>
      <c r="L258" s="21"/>
      <c r="M258" s="21"/>
      <c r="N258" s="21"/>
      <c r="O258" s="21"/>
      <c r="P258" s="21"/>
      <c r="Q258" s="21"/>
      <c r="R258" s="21"/>
      <c r="S258" s="21"/>
      <c r="T258" s="21"/>
      <c r="U258" s="21"/>
      <c r="V258" s="21"/>
      <c r="W258" s="21"/>
      <c r="X258" s="21"/>
      <c r="Y258" s="21"/>
      <c r="Z258" s="21"/>
    </row>
    <row r="259" spans="1:26" ht="42" x14ac:dyDescent="0.15">
      <c r="A259" s="26" t="s">
        <v>673</v>
      </c>
      <c r="B259" s="26" t="s">
        <v>674</v>
      </c>
      <c r="C259" s="46" t="s">
        <v>1463</v>
      </c>
      <c r="D259" s="21">
        <v>0</v>
      </c>
      <c r="E259" s="21" t="s">
        <v>948</v>
      </c>
      <c r="F259" s="21"/>
      <c r="G259" s="21"/>
      <c r="H259" s="21"/>
      <c r="I259" s="21"/>
      <c r="J259" s="21"/>
      <c r="K259" s="21"/>
      <c r="L259" s="21"/>
      <c r="M259" s="21"/>
      <c r="N259" s="21"/>
      <c r="O259" s="21"/>
      <c r="P259" s="21"/>
      <c r="Q259" s="21"/>
      <c r="R259" s="21"/>
      <c r="S259" s="21"/>
      <c r="T259" s="21"/>
      <c r="U259" s="21"/>
      <c r="V259" s="21"/>
      <c r="W259" s="21"/>
      <c r="X259" s="21"/>
      <c r="Y259" s="21"/>
      <c r="Z259" s="21"/>
    </row>
    <row r="260" spans="1:26" ht="70" x14ac:dyDescent="0.15">
      <c r="A260" s="26" t="s">
        <v>2147</v>
      </c>
      <c r="B260" s="26" t="s">
        <v>2148</v>
      </c>
      <c r="C260" s="46" t="s">
        <v>2375</v>
      </c>
      <c r="D260" s="21">
        <v>0</v>
      </c>
      <c r="E260" s="21" t="s">
        <v>2515</v>
      </c>
    </row>
    <row r="261" spans="1:26" ht="42" x14ac:dyDescent="0.15">
      <c r="A261" s="26" t="s">
        <v>2272</v>
      </c>
      <c r="B261" s="26" t="s">
        <v>2273</v>
      </c>
      <c r="D261" s="21">
        <v>0</v>
      </c>
    </row>
    <row r="262" spans="1:26" ht="42" x14ac:dyDescent="0.15">
      <c r="A262" s="26" t="s">
        <v>2175</v>
      </c>
      <c r="B262" s="26" t="s">
        <v>2176</v>
      </c>
      <c r="C262" s="46" t="s">
        <v>2376</v>
      </c>
      <c r="D262" s="21">
        <v>0</v>
      </c>
    </row>
    <row r="263" spans="1:26" ht="42" x14ac:dyDescent="0.15">
      <c r="A263" s="26" t="s">
        <v>107</v>
      </c>
      <c r="B263" s="26" t="s">
        <v>108</v>
      </c>
      <c r="C263" s="46" t="s">
        <v>1473</v>
      </c>
      <c r="D263" s="21">
        <v>0</v>
      </c>
      <c r="E263" s="21" t="s">
        <v>948</v>
      </c>
      <c r="F263" s="21"/>
      <c r="G263" s="21"/>
      <c r="H263" s="21"/>
      <c r="I263" s="21"/>
      <c r="J263" s="21"/>
      <c r="K263" s="21"/>
      <c r="L263" s="21"/>
      <c r="M263" s="21"/>
    </row>
    <row r="264" spans="1:26" ht="84" x14ac:dyDescent="0.15">
      <c r="A264" s="26" t="s">
        <v>612</v>
      </c>
      <c r="B264" s="26" t="s">
        <v>613</v>
      </c>
      <c r="C264" s="46" t="s">
        <v>1183</v>
      </c>
      <c r="D264" s="21">
        <v>1</v>
      </c>
      <c r="F264" s="21">
        <v>1</v>
      </c>
      <c r="G264" s="21">
        <v>2016</v>
      </c>
      <c r="H264" s="21">
        <v>0</v>
      </c>
      <c r="I264" s="21"/>
      <c r="J264" s="21">
        <v>1</v>
      </c>
      <c r="K264" s="21">
        <v>1</v>
      </c>
      <c r="L264" s="21"/>
      <c r="M264" s="21"/>
      <c r="W264" s="26" t="s">
        <v>2535</v>
      </c>
    </row>
    <row r="265" spans="1:26" ht="70" x14ac:dyDescent="0.15">
      <c r="A265" s="26" t="s">
        <v>631</v>
      </c>
      <c r="B265" s="26" t="s">
        <v>632</v>
      </c>
      <c r="C265" s="46" t="s">
        <v>1109</v>
      </c>
      <c r="D265" s="21">
        <v>0</v>
      </c>
      <c r="E265" s="21" t="s">
        <v>1110</v>
      </c>
      <c r="F265" s="21">
        <v>0</v>
      </c>
      <c r="G265" s="21"/>
      <c r="H265" s="21"/>
      <c r="I265" s="21"/>
      <c r="J265" s="21"/>
      <c r="K265" s="21"/>
      <c r="L265" s="21"/>
      <c r="M265" s="21"/>
    </row>
    <row r="266" spans="1:26" ht="70" x14ac:dyDescent="0.15">
      <c r="A266" s="26" t="s">
        <v>1742</v>
      </c>
      <c r="B266" s="26" t="s">
        <v>1743</v>
      </c>
      <c r="C266" s="46" t="s">
        <v>1860</v>
      </c>
      <c r="D266" s="47">
        <v>1</v>
      </c>
      <c r="E266" s="47"/>
      <c r="F266" s="26">
        <v>1</v>
      </c>
      <c r="G266" s="26" t="s">
        <v>1182</v>
      </c>
      <c r="H266" s="26">
        <v>0</v>
      </c>
    </row>
    <row r="267" spans="1:26" ht="42" x14ac:dyDescent="0.15">
      <c r="A267" s="26" t="s">
        <v>191</v>
      </c>
      <c r="B267" s="26" t="s">
        <v>192</v>
      </c>
      <c r="C267" s="46" t="s">
        <v>1291</v>
      </c>
      <c r="D267" s="21">
        <v>0</v>
      </c>
      <c r="E267" s="21" t="s">
        <v>922</v>
      </c>
      <c r="F267" s="21">
        <v>0</v>
      </c>
      <c r="G267" s="21" t="s">
        <v>1292</v>
      </c>
      <c r="H267" s="21">
        <v>0</v>
      </c>
      <c r="I267" s="21"/>
      <c r="J267" s="21"/>
      <c r="K267" s="21">
        <v>1</v>
      </c>
      <c r="L267" s="21"/>
    </row>
    <row r="268" spans="1:26" ht="42" x14ac:dyDescent="0.15">
      <c r="A268" s="26" t="s">
        <v>137</v>
      </c>
      <c r="B268" s="26" t="s">
        <v>138</v>
      </c>
      <c r="C268" s="46" t="s">
        <v>1474</v>
      </c>
      <c r="D268" s="21">
        <v>0</v>
      </c>
      <c r="E268" s="21" t="s">
        <v>948</v>
      </c>
      <c r="F268" s="21"/>
      <c r="G268" s="21"/>
      <c r="H268" s="21"/>
      <c r="I268" s="21"/>
      <c r="J268" s="21"/>
      <c r="K268" s="21"/>
      <c r="L268" s="21"/>
    </row>
    <row r="269" spans="1:26" ht="42" x14ac:dyDescent="0.15">
      <c r="A269" s="26" t="s">
        <v>1748</v>
      </c>
      <c r="B269" s="26" t="s">
        <v>1749</v>
      </c>
      <c r="C269" s="46" t="s">
        <v>1863</v>
      </c>
      <c r="D269" s="47">
        <v>0</v>
      </c>
      <c r="E269" s="47" t="s">
        <v>2516</v>
      </c>
      <c r="K269" s="26">
        <v>4</v>
      </c>
    </row>
    <row r="270" spans="1:26" ht="70" x14ac:dyDescent="0.15">
      <c r="A270" s="26" t="s">
        <v>2278</v>
      </c>
      <c r="B270" s="26" t="s">
        <v>2279</v>
      </c>
      <c r="C270" s="46" t="s">
        <v>2377</v>
      </c>
      <c r="D270" s="21">
        <v>0</v>
      </c>
    </row>
    <row r="271" spans="1:26" ht="56" x14ac:dyDescent="0.15">
      <c r="A271" s="26" t="s">
        <v>237</v>
      </c>
      <c r="B271" s="26" t="s">
        <v>238</v>
      </c>
      <c r="C271" s="46" t="s">
        <v>1051</v>
      </c>
      <c r="D271" s="21">
        <v>0</v>
      </c>
      <c r="E271" s="21" t="s">
        <v>1052</v>
      </c>
      <c r="F271" s="21">
        <v>0</v>
      </c>
      <c r="G271" s="21"/>
      <c r="H271" s="21"/>
      <c r="I271" s="21"/>
      <c r="J271" s="21"/>
      <c r="K271" s="21"/>
      <c r="L271" s="21"/>
    </row>
    <row r="272" spans="1:26" ht="28" x14ac:dyDescent="0.15">
      <c r="A272" s="26" t="s">
        <v>81</v>
      </c>
      <c r="B272" s="26" t="s">
        <v>82</v>
      </c>
      <c r="C272" s="26" t="s">
        <v>1111</v>
      </c>
      <c r="D272" s="21">
        <v>1</v>
      </c>
      <c r="F272" s="21">
        <v>1</v>
      </c>
      <c r="G272" s="21" t="s">
        <v>1064</v>
      </c>
      <c r="H272" s="21">
        <v>0</v>
      </c>
      <c r="I272" s="21"/>
      <c r="J272" s="21"/>
      <c r="K272" s="21">
        <v>1</v>
      </c>
      <c r="L272" s="21"/>
    </row>
    <row r="273" spans="1:26" ht="56" x14ac:dyDescent="0.15">
      <c r="A273" s="26" t="s">
        <v>532</v>
      </c>
      <c r="B273" s="26" t="s">
        <v>533</v>
      </c>
      <c r="C273" s="46" t="s">
        <v>1293</v>
      </c>
      <c r="D273" s="21">
        <v>0</v>
      </c>
      <c r="E273" s="21" t="s">
        <v>922</v>
      </c>
      <c r="F273" s="21">
        <v>0</v>
      </c>
      <c r="G273" s="21" t="s">
        <v>1294</v>
      </c>
      <c r="H273" s="21"/>
      <c r="I273" s="21"/>
      <c r="J273" s="21"/>
      <c r="K273" s="21"/>
      <c r="L273" s="21"/>
    </row>
    <row r="274" spans="1:26" ht="70" x14ac:dyDescent="0.15">
      <c r="A274" s="26" t="s">
        <v>2280</v>
      </c>
      <c r="B274" s="26" t="s">
        <v>2281</v>
      </c>
      <c r="C274" s="46" t="s">
        <v>2378</v>
      </c>
      <c r="D274" s="21">
        <v>0</v>
      </c>
    </row>
    <row r="275" spans="1:26" ht="98" x14ac:dyDescent="0.15">
      <c r="A275" s="26" t="s">
        <v>470</v>
      </c>
      <c r="B275" s="26" t="s">
        <v>471</v>
      </c>
      <c r="C275" s="46" t="s">
        <v>934</v>
      </c>
      <c r="D275" s="21">
        <v>0</v>
      </c>
      <c r="E275" s="21" t="s">
        <v>935</v>
      </c>
      <c r="F275" s="21">
        <v>0</v>
      </c>
      <c r="G275" s="21"/>
      <c r="H275" s="21"/>
    </row>
    <row r="276" spans="1:26" ht="70" x14ac:dyDescent="0.15">
      <c r="A276" s="26" t="s">
        <v>719</v>
      </c>
      <c r="B276" s="26" t="s">
        <v>720</v>
      </c>
      <c r="C276" s="26" t="s">
        <v>1112</v>
      </c>
      <c r="D276" s="21">
        <v>0</v>
      </c>
      <c r="E276" s="21" t="s">
        <v>1110</v>
      </c>
      <c r="F276" s="21">
        <v>0</v>
      </c>
      <c r="G276" s="21">
        <v>2014</v>
      </c>
      <c r="H276" s="21"/>
    </row>
    <row r="277" spans="1:26" ht="28" x14ac:dyDescent="0.15">
      <c r="A277" s="26" t="s">
        <v>1670</v>
      </c>
      <c r="B277" s="26" t="s">
        <v>1671</v>
      </c>
      <c r="C277" s="46" t="s">
        <v>1824</v>
      </c>
      <c r="D277" s="47">
        <v>1</v>
      </c>
      <c r="E277" s="47"/>
      <c r="F277" s="26">
        <v>1</v>
      </c>
      <c r="G277" s="26">
        <v>2018</v>
      </c>
      <c r="H277" s="26">
        <v>0</v>
      </c>
    </row>
    <row r="278" spans="1:26" ht="84" x14ac:dyDescent="0.15">
      <c r="A278" s="26" t="s">
        <v>614</v>
      </c>
      <c r="B278" s="26" t="s">
        <v>615</v>
      </c>
      <c r="C278" s="26" t="s">
        <v>1184</v>
      </c>
      <c r="D278" s="21">
        <v>0</v>
      </c>
      <c r="E278" s="21" t="s">
        <v>1185</v>
      </c>
      <c r="F278" s="21">
        <v>1</v>
      </c>
      <c r="G278" s="21">
        <v>2016</v>
      </c>
      <c r="H278" s="21"/>
    </row>
    <row r="279" spans="1:26" ht="42" x14ac:dyDescent="0.15">
      <c r="A279" s="26" t="s">
        <v>2282</v>
      </c>
      <c r="B279" s="26" t="s">
        <v>2283</v>
      </c>
      <c r="C279" s="45" t="s">
        <v>2379</v>
      </c>
      <c r="D279" s="21">
        <v>0</v>
      </c>
      <c r="E279" s="21" t="s">
        <v>2517</v>
      </c>
      <c r="F279" s="26">
        <v>1</v>
      </c>
      <c r="G279" s="26">
        <v>2016</v>
      </c>
    </row>
    <row r="280" spans="1:26" ht="56" x14ac:dyDescent="0.15">
      <c r="A280" s="21" t="s">
        <v>936</v>
      </c>
      <c r="B280" s="21" t="s">
        <v>937</v>
      </c>
      <c r="C280" s="45" t="s">
        <v>938</v>
      </c>
      <c r="D280" s="21">
        <v>0</v>
      </c>
      <c r="E280" s="21" t="s">
        <v>939</v>
      </c>
      <c r="F280" s="21"/>
      <c r="G280" s="21"/>
      <c r="H280" s="21"/>
      <c r="I280" s="21"/>
      <c r="J280" s="21"/>
      <c r="K280" s="21"/>
      <c r="L280" s="21"/>
      <c r="M280" s="21"/>
      <c r="N280" s="21"/>
      <c r="O280" s="21"/>
      <c r="P280" s="21"/>
      <c r="Q280" s="21"/>
      <c r="R280" s="21"/>
      <c r="S280" s="21"/>
      <c r="T280" s="21"/>
      <c r="U280" s="21"/>
      <c r="V280" s="21"/>
      <c r="W280" s="21"/>
      <c r="X280" s="21"/>
      <c r="Y280" s="21"/>
      <c r="Z280" s="21"/>
    </row>
    <row r="281" spans="1:26" ht="56" x14ac:dyDescent="0.15">
      <c r="A281" s="26" t="s">
        <v>502</v>
      </c>
      <c r="B281" s="26" t="s">
        <v>503</v>
      </c>
      <c r="C281" s="46" t="s">
        <v>1113</v>
      </c>
      <c r="D281" s="21">
        <v>0</v>
      </c>
      <c r="E281" s="21" t="s">
        <v>939</v>
      </c>
      <c r="F281" s="21"/>
      <c r="G281" s="21"/>
      <c r="H281" s="21"/>
      <c r="I281" s="21"/>
      <c r="J281" s="21"/>
      <c r="K281" s="21"/>
      <c r="L281" s="21"/>
      <c r="M281" s="21"/>
    </row>
    <row r="282" spans="1:26" ht="28" x14ac:dyDescent="0.15">
      <c r="A282" s="26" t="s">
        <v>49</v>
      </c>
      <c r="B282" s="26" t="s">
        <v>50</v>
      </c>
      <c r="C282" s="46" t="s">
        <v>940</v>
      </c>
      <c r="D282" s="21">
        <v>0</v>
      </c>
      <c r="E282" s="21" t="s">
        <v>922</v>
      </c>
      <c r="F282" s="21">
        <v>0</v>
      </c>
      <c r="G282" s="21">
        <v>2010</v>
      </c>
      <c r="H282" s="21">
        <v>0</v>
      </c>
      <c r="I282" s="21"/>
      <c r="J282" s="21"/>
      <c r="K282" s="21">
        <v>1</v>
      </c>
      <c r="L282" s="21"/>
      <c r="M282" s="21"/>
    </row>
    <row r="283" spans="1:26" ht="409.6" x14ac:dyDescent="0.15">
      <c r="A283" s="26" t="s">
        <v>1654</v>
      </c>
      <c r="B283" s="26" t="s">
        <v>1655</v>
      </c>
      <c r="C283" s="46" t="s">
        <v>1816</v>
      </c>
      <c r="D283" s="47">
        <v>0</v>
      </c>
      <c r="E283" s="47"/>
    </row>
    <row r="284" spans="1:26" ht="56" x14ac:dyDescent="0.15">
      <c r="A284" s="26" t="s">
        <v>85</v>
      </c>
      <c r="B284" s="26" t="s">
        <v>86</v>
      </c>
      <c r="C284" s="46" t="s">
        <v>990</v>
      </c>
      <c r="D284" s="21">
        <v>0</v>
      </c>
      <c r="E284" s="21" t="s">
        <v>922</v>
      </c>
      <c r="F284" s="21">
        <v>0</v>
      </c>
      <c r="G284" s="21" t="s">
        <v>926</v>
      </c>
      <c r="H284" s="21">
        <v>0</v>
      </c>
      <c r="I284" s="21"/>
      <c r="J284" s="21"/>
      <c r="K284" s="21" t="s">
        <v>991</v>
      </c>
      <c r="L284" s="21"/>
    </row>
    <row r="285" spans="1:26" ht="42" x14ac:dyDescent="0.15">
      <c r="A285" s="26" t="s">
        <v>67</v>
      </c>
      <c r="B285" s="26" t="s">
        <v>68</v>
      </c>
      <c r="C285" s="46" t="s">
        <v>1475</v>
      </c>
      <c r="D285" s="21">
        <v>0</v>
      </c>
      <c r="E285" s="21" t="s">
        <v>948</v>
      </c>
      <c r="F285" s="21"/>
      <c r="G285" s="21"/>
      <c r="H285" s="21"/>
      <c r="I285" s="21"/>
      <c r="J285" s="21"/>
      <c r="K285" s="21"/>
      <c r="L285" s="21"/>
    </row>
    <row r="286" spans="1:26" ht="56" x14ac:dyDescent="0.15">
      <c r="A286" s="26" t="s">
        <v>827</v>
      </c>
      <c r="B286" s="26" t="s">
        <v>828</v>
      </c>
      <c r="C286" s="46" t="s">
        <v>1295</v>
      </c>
      <c r="D286" s="21">
        <v>0</v>
      </c>
      <c r="E286" s="21" t="s">
        <v>939</v>
      </c>
      <c r="F286" s="21">
        <v>0</v>
      </c>
      <c r="G286" s="21"/>
      <c r="H286" s="21"/>
      <c r="I286" s="21"/>
      <c r="J286" s="21"/>
      <c r="K286" s="21"/>
      <c r="L286" s="21"/>
    </row>
    <row r="287" spans="1:26" ht="42" x14ac:dyDescent="0.15">
      <c r="A287" s="26" t="s">
        <v>2068</v>
      </c>
      <c r="B287" s="26" t="s">
        <v>2069</v>
      </c>
      <c r="C287" s="46" t="s">
        <v>2380</v>
      </c>
      <c r="D287" s="21">
        <v>0</v>
      </c>
    </row>
    <row r="288" spans="1:26" ht="70" x14ac:dyDescent="0.15">
      <c r="A288" s="26" t="s">
        <v>1804</v>
      </c>
      <c r="B288" s="26" t="s">
        <v>1805</v>
      </c>
      <c r="C288" s="46" t="s">
        <v>1891</v>
      </c>
      <c r="D288" s="47">
        <v>0</v>
      </c>
      <c r="E288" s="47"/>
    </row>
    <row r="289" spans="1:29" ht="56" x14ac:dyDescent="0.15">
      <c r="A289" s="26" t="s">
        <v>783</v>
      </c>
      <c r="B289" s="26" t="s">
        <v>784</v>
      </c>
      <c r="C289" s="46" t="s">
        <v>1343</v>
      </c>
      <c r="D289" s="21">
        <v>0</v>
      </c>
      <c r="E289" s="21" t="s">
        <v>1344</v>
      </c>
      <c r="F289" s="21"/>
      <c r="G289" s="21"/>
    </row>
    <row r="290" spans="1:29" ht="112" x14ac:dyDescent="0.15">
      <c r="A290" s="26" t="s">
        <v>1916</v>
      </c>
      <c r="B290" s="26" t="s">
        <v>1917</v>
      </c>
      <c r="C290" s="46" t="s">
        <v>2381</v>
      </c>
      <c r="D290" s="21">
        <v>0</v>
      </c>
    </row>
    <row r="291" spans="1:29" ht="409.6" x14ac:dyDescent="0.15">
      <c r="A291" s="26" t="s">
        <v>1908</v>
      </c>
      <c r="B291" s="26" t="s">
        <v>1909</v>
      </c>
      <c r="C291" s="46" t="s">
        <v>2382</v>
      </c>
      <c r="D291" s="21">
        <v>0</v>
      </c>
    </row>
    <row r="292" spans="1:29" ht="42" x14ac:dyDescent="0.15">
      <c r="A292" s="26" t="s">
        <v>71</v>
      </c>
      <c r="B292" s="26" t="s">
        <v>72</v>
      </c>
      <c r="C292" s="46" t="s">
        <v>1114</v>
      </c>
      <c r="D292" s="21">
        <v>1</v>
      </c>
      <c r="F292" s="21">
        <v>1</v>
      </c>
      <c r="G292" s="21" t="s">
        <v>1064</v>
      </c>
      <c r="H292" s="21">
        <v>0</v>
      </c>
      <c r="I292" s="21"/>
      <c r="J292" s="21"/>
      <c r="K292" s="21">
        <v>3</v>
      </c>
      <c r="L292" s="21"/>
      <c r="M292" s="21"/>
      <c r="N292" s="21"/>
    </row>
    <row r="293" spans="1:29" ht="112" x14ac:dyDescent="0.15">
      <c r="A293" s="26" t="s">
        <v>1906</v>
      </c>
      <c r="B293" s="26" t="s">
        <v>1907</v>
      </c>
      <c r="C293" s="46" t="s">
        <v>2383</v>
      </c>
      <c r="D293" s="21">
        <v>0</v>
      </c>
    </row>
    <row r="294" spans="1:29" ht="280" x14ac:dyDescent="0.15">
      <c r="A294" s="21" t="s">
        <v>869</v>
      </c>
      <c r="B294" s="21" t="s">
        <v>870</v>
      </c>
      <c r="C294" s="23" t="s">
        <v>1476</v>
      </c>
      <c r="D294" s="21">
        <v>1</v>
      </c>
      <c r="F294" s="21">
        <v>1</v>
      </c>
      <c r="G294" s="21" t="s">
        <v>1064</v>
      </c>
      <c r="H294" s="21">
        <v>1</v>
      </c>
      <c r="I294" s="21"/>
      <c r="J294" s="21">
        <v>1</v>
      </c>
      <c r="K294" s="21">
        <v>1</v>
      </c>
      <c r="L294" s="21">
        <v>1</v>
      </c>
      <c r="M294" s="21">
        <v>1</v>
      </c>
      <c r="N294" s="21">
        <v>0</v>
      </c>
      <c r="O294" s="21"/>
      <c r="P294" s="21">
        <v>1</v>
      </c>
      <c r="Q294" s="21" t="s">
        <v>1488</v>
      </c>
      <c r="R294" s="21">
        <v>0</v>
      </c>
      <c r="S294" s="21"/>
      <c r="T294" s="21">
        <v>1</v>
      </c>
      <c r="U294" s="21">
        <v>1</v>
      </c>
      <c r="V294" s="21" t="s">
        <v>1249</v>
      </c>
      <c r="W294" s="21" t="s">
        <v>1489</v>
      </c>
      <c r="X294" s="21" t="s">
        <v>983</v>
      </c>
      <c r="Y294" s="21" t="s">
        <v>1487</v>
      </c>
      <c r="Z294" s="21"/>
    </row>
    <row r="295" spans="1:29" ht="42" x14ac:dyDescent="0.15">
      <c r="A295" s="26" t="s">
        <v>1686</v>
      </c>
      <c r="B295" s="26" t="s">
        <v>1687</v>
      </c>
      <c r="C295" s="46" t="s">
        <v>1832</v>
      </c>
      <c r="D295" s="47">
        <v>1</v>
      </c>
      <c r="E295" s="47"/>
      <c r="F295" s="26">
        <v>1</v>
      </c>
      <c r="G295" s="49" t="s">
        <v>1901</v>
      </c>
      <c r="H295" s="26">
        <v>0</v>
      </c>
    </row>
    <row r="296" spans="1:29" ht="112" x14ac:dyDescent="0.15">
      <c r="A296" s="26" t="s">
        <v>233</v>
      </c>
      <c r="B296" s="26" t="s">
        <v>234</v>
      </c>
      <c r="C296" s="46" t="s">
        <v>1115</v>
      </c>
      <c r="D296" s="21">
        <v>1</v>
      </c>
      <c r="F296" s="21">
        <v>1</v>
      </c>
      <c r="G296" s="21" t="s">
        <v>1116</v>
      </c>
      <c r="H296" s="21">
        <v>0</v>
      </c>
      <c r="I296" s="21"/>
      <c r="J296" s="21"/>
      <c r="K296" s="21">
        <v>1</v>
      </c>
      <c r="L296" s="21"/>
      <c r="AA296" s="21"/>
      <c r="AB296" s="21"/>
      <c r="AC296" s="21"/>
    </row>
    <row r="297" spans="1:29" ht="42" x14ac:dyDescent="0.15">
      <c r="A297" s="26" t="s">
        <v>1750</v>
      </c>
      <c r="B297" s="26" t="s">
        <v>1751</v>
      </c>
      <c r="C297" s="46" t="s">
        <v>1864</v>
      </c>
      <c r="D297" s="47">
        <v>0</v>
      </c>
      <c r="E297" s="47"/>
    </row>
    <row r="298" spans="1:29" ht="28" x14ac:dyDescent="0.15">
      <c r="A298" s="26" t="s">
        <v>1768</v>
      </c>
      <c r="B298" s="26" t="s">
        <v>1769</v>
      </c>
      <c r="C298" s="46" t="s">
        <v>1873</v>
      </c>
      <c r="D298" s="47">
        <v>0</v>
      </c>
      <c r="E298" s="47"/>
    </row>
    <row r="299" spans="1:29" ht="70" x14ac:dyDescent="0.15">
      <c r="A299" s="26" t="s">
        <v>1956</v>
      </c>
      <c r="B299" s="26" t="s">
        <v>1957</v>
      </c>
      <c r="C299" s="46" t="s">
        <v>2384</v>
      </c>
      <c r="D299" s="21">
        <v>0</v>
      </c>
    </row>
    <row r="300" spans="1:29" ht="28" x14ac:dyDescent="0.15">
      <c r="A300" s="26" t="s">
        <v>2292</v>
      </c>
      <c r="B300" s="26" t="s">
        <v>2293</v>
      </c>
      <c r="C300" s="46" t="s">
        <v>2385</v>
      </c>
      <c r="D300" s="21">
        <v>0</v>
      </c>
      <c r="AA300" s="21"/>
      <c r="AB300" s="21"/>
    </row>
    <row r="301" spans="1:29" ht="42" x14ac:dyDescent="0.15">
      <c r="A301" s="26" t="s">
        <v>570</v>
      </c>
      <c r="B301" s="26" t="s">
        <v>571</v>
      </c>
      <c r="C301" s="46" t="s">
        <v>1477</v>
      </c>
      <c r="D301" s="21">
        <v>0</v>
      </c>
      <c r="E301" s="21" t="s">
        <v>948</v>
      </c>
      <c r="F301" s="21"/>
    </row>
    <row r="302" spans="1:29" ht="409.6" x14ac:dyDescent="0.15">
      <c r="A302" s="26" t="s">
        <v>2094</v>
      </c>
      <c r="B302" s="26" t="s">
        <v>2095</v>
      </c>
      <c r="C302" s="46" t="s">
        <v>2386</v>
      </c>
      <c r="D302" s="21">
        <v>0</v>
      </c>
    </row>
    <row r="303" spans="1:29" ht="42" x14ac:dyDescent="0.15">
      <c r="A303" s="26" t="s">
        <v>367</v>
      </c>
      <c r="B303" s="26" t="s">
        <v>368</v>
      </c>
      <c r="C303" s="46" t="s">
        <v>1186</v>
      </c>
      <c r="D303" s="21">
        <v>1</v>
      </c>
      <c r="F303" s="21">
        <v>1</v>
      </c>
      <c r="G303" s="21" t="s">
        <v>1064</v>
      </c>
      <c r="H303" s="21">
        <v>0</v>
      </c>
      <c r="I303" s="21"/>
      <c r="J303" s="21"/>
      <c r="K303" s="21">
        <v>1</v>
      </c>
    </row>
    <row r="304" spans="1:29" ht="56" x14ac:dyDescent="0.15">
      <c r="A304" s="26" t="s">
        <v>2109</v>
      </c>
      <c r="B304" s="26" t="s">
        <v>2110</v>
      </c>
      <c r="C304" s="46" t="s">
        <v>2387</v>
      </c>
      <c r="D304" s="21">
        <v>0</v>
      </c>
    </row>
    <row r="305" spans="1:26" ht="28" x14ac:dyDescent="0.15">
      <c r="A305" s="26" t="s">
        <v>1964</v>
      </c>
      <c r="B305" s="26" t="s">
        <v>1965</v>
      </c>
      <c r="C305" s="46" t="s">
        <v>2388</v>
      </c>
      <c r="D305" s="21">
        <v>0</v>
      </c>
    </row>
    <row r="306" spans="1:26" ht="56" x14ac:dyDescent="0.15">
      <c r="A306" s="26" t="s">
        <v>745</v>
      </c>
      <c r="B306" s="26" t="s">
        <v>746</v>
      </c>
      <c r="C306" s="46" t="s">
        <v>1345</v>
      </c>
      <c r="D306" s="21">
        <v>0</v>
      </c>
      <c r="E306" s="21" t="s">
        <v>1005</v>
      </c>
      <c r="F306" s="21"/>
      <c r="G306" s="21"/>
      <c r="H306" s="21"/>
      <c r="I306" s="21"/>
      <c r="J306" s="21"/>
      <c r="K306" s="21"/>
      <c r="L306" s="21"/>
      <c r="M306" s="21"/>
      <c r="N306" s="21"/>
      <c r="O306" s="21"/>
      <c r="P306" s="21"/>
      <c r="Q306" s="21"/>
      <c r="R306" s="21"/>
      <c r="S306" s="21"/>
      <c r="T306" s="21"/>
      <c r="U306" s="21"/>
      <c r="V306" s="21"/>
      <c r="W306" s="21"/>
      <c r="X306" s="21"/>
      <c r="Y306" s="21"/>
      <c r="Z306" s="21"/>
    </row>
    <row r="307" spans="1:26" ht="98" x14ac:dyDescent="0.15">
      <c r="A307" s="26" t="s">
        <v>478</v>
      </c>
      <c r="B307" s="26" t="s">
        <v>479</v>
      </c>
      <c r="C307" s="46" t="s">
        <v>1296</v>
      </c>
      <c r="D307" s="21">
        <v>1</v>
      </c>
      <c r="F307" s="21">
        <v>1</v>
      </c>
      <c r="G307" s="21">
        <v>2019</v>
      </c>
      <c r="H307" s="21">
        <v>1</v>
      </c>
      <c r="I307" s="21"/>
      <c r="J307" s="21" t="s">
        <v>1195</v>
      </c>
      <c r="K307" s="21">
        <v>1</v>
      </c>
      <c r="L307" s="21">
        <v>1</v>
      </c>
      <c r="M307" s="21">
        <v>1</v>
      </c>
      <c r="N307" s="21">
        <v>1</v>
      </c>
      <c r="O307" s="21" t="s">
        <v>1297</v>
      </c>
      <c r="P307" s="21">
        <v>1</v>
      </c>
      <c r="Q307" s="21">
        <v>2019</v>
      </c>
      <c r="R307" s="21">
        <v>0</v>
      </c>
      <c r="S307" s="21"/>
      <c r="T307" s="21">
        <v>1</v>
      </c>
      <c r="U307" s="21">
        <v>1</v>
      </c>
      <c r="V307" s="21" t="s">
        <v>1219</v>
      </c>
      <c r="W307" s="21"/>
      <c r="X307" s="21" t="s">
        <v>983</v>
      </c>
      <c r="Y307" s="21">
        <v>4</v>
      </c>
      <c r="Z307" s="21" t="s">
        <v>1298</v>
      </c>
    </row>
    <row r="308" spans="1:26" ht="28" x14ac:dyDescent="0.15">
      <c r="A308" s="26" t="s">
        <v>504</v>
      </c>
      <c r="B308" s="26" t="s">
        <v>505</v>
      </c>
      <c r="C308" s="46" t="s">
        <v>1478</v>
      </c>
      <c r="D308" s="21">
        <v>1</v>
      </c>
      <c r="F308" s="21">
        <v>1</v>
      </c>
      <c r="G308" s="21" t="s">
        <v>1064</v>
      </c>
      <c r="H308" s="21">
        <v>0</v>
      </c>
      <c r="I308" s="21"/>
      <c r="J308" s="21"/>
      <c r="K308" s="21"/>
      <c r="L308" s="21"/>
      <c r="M308" s="21"/>
      <c r="N308" s="21"/>
      <c r="O308" s="21"/>
      <c r="P308" s="21"/>
      <c r="Q308" s="21"/>
      <c r="R308" s="21"/>
      <c r="S308" s="21"/>
      <c r="T308" s="21"/>
      <c r="U308" s="21"/>
      <c r="V308" s="21"/>
      <c r="W308" s="21"/>
      <c r="X308" s="21"/>
      <c r="Y308" s="21"/>
      <c r="Z308" s="21"/>
    </row>
    <row r="309" spans="1:26" ht="42" x14ac:dyDescent="0.15">
      <c r="A309" s="26" t="s">
        <v>2037</v>
      </c>
      <c r="B309" s="26" t="s">
        <v>2038</v>
      </c>
      <c r="C309" s="46" t="s">
        <v>2389</v>
      </c>
      <c r="D309" s="21">
        <v>0</v>
      </c>
    </row>
    <row r="310" spans="1:26" ht="28" x14ac:dyDescent="0.15">
      <c r="A310" s="26" t="s">
        <v>697</v>
      </c>
      <c r="B310" s="26" t="s">
        <v>698</v>
      </c>
      <c r="C310" s="46" t="s">
        <v>1187</v>
      </c>
      <c r="D310" s="21">
        <v>1</v>
      </c>
      <c r="F310" s="21">
        <v>1</v>
      </c>
      <c r="G310" s="21" t="s">
        <v>1188</v>
      </c>
      <c r="H310" s="21">
        <v>0</v>
      </c>
      <c r="I310" s="21"/>
      <c r="J310" s="21"/>
      <c r="K310" s="21">
        <v>4</v>
      </c>
      <c r="L310" s="21"/>
    </row>
    <row r="311" spans="1:26" ht="42" x14ac:dyDescent="0.15">
      <c r="A311" s="26" t="s">
        <v>793</v>
      </c>
      <c r="B311" s="26" t="s">
        <v>794</v>
      </c>
      <c r="C311" s="46" t="s">
        <v>1346</v>
      </c>
      <c r="D311" s="21">
        <v>1</v>
      </c>
      <c r="E311" s="21" t="s">
        <v>1347</v>
      </c>
      <c r="F311" s="21">
        <v>1</v>
      </c>
      <c r="G311" s="21">
        <v>2016</v>
      </c>
      <c r="H311" s="21">
        <v>0</v>
      </c>
      <c r="I311" s="21"/>
      <c r="J311" s="21"/>
      <c r="K311" s="21"/>
      <c r="L311" s="21"/>
    </row>
    <row r="312" spans="1:26" ht="14" x14ac:dyDescent="0.15">
      <c r="A312" s="26" t="s">
        <v>2290</v>
      </c>
      <c r="B312" s="26" t="s">
        <v>2291</v>
      </c>
      <c r="D312" s="21">
        <v>0</v>
      </c>
    </row>
    <row r="313" spans="1:26" ht="98" x14ac:dyDescent="0.15">
      <c r="A313" s="26" t="s">
        <v>295</v>
      </c>
      <c r="B313" s="26" t="s">
        <v>296</v>
      </c>
      <c r="C313" s="46" t="s">
        <v>992</v>
      </c>
      <c r="D313" s="21">
        <v>0</v>
      </c>
      <c r="E313" s="21" t="s">
        <v>935</v>
      </c>
      <c r="F313" s="21">
        <v>0</v>
      </c>
      <c r="G313" s="21"/>
    </row>
    <row r="314" spans="1:26" ht="409.6" x14ac:dyDescent="0.15">
      <c r="A314" s="26" t="s">
        <v>2165</v>
      </c>
      <c r="B314" s="26" t="s">
        <v>2166</v>
      </c>
      <c r="C314" s="46" t="s">
        <v>2390</v>
      </c>
      <c r="D314" s="21">
        <v>0</v>
      </c>
    </row>
    <row r="315" spans="1:26" ht="56" x14ac:dyDescent="0.15">
      <c r="A315" s="26" t="s">
        <v>199</v>
      </c>
      <c r="B315" s="26" t="s">
        <v>200</v>
      </c>
      <c r="C315" s="46" t="s">
        <v>1117</v>
      </c>
      <c r="D315" s="21">
        <v>0</v>
      </c>
      <c r="E315" s="21" t="s">
        <v>939</v>
      </c>
      <c r="F315" s="21">
        <v>0</v>
      </c>
      <c r="G315" s="21"/>
      <c r="H315" s="21"/>
      <c r="I315" s="21"/>
      <c r="J315" s="21"/>
      <c r="K315" s="21"/>
      <c r="L315" s="21"/>
      <c r="M315" s="21"/>
      <c r="N315" s="21"/>
      <c r="O315" s="21"/>
      <c r="P315" s="21"/>
      <c r="Q315" s="21"/>
      <c r="R315" s="21"/>
      <c r="S315" s="21"/>
      <c r="T315" s="21"/>
      <c r="U315" s="21"/>
      <c r="V315" s="21"/>
      <c r="W315" s="21"/>
      <c r="X315" s="21"/>
      <c r="Y315" s="21"/>
      <c r="Z315" s="21"/>
    </row>
    <row r="316" spans="1:26" ht="42" x14ac:dyDescent="0.15">
      <c r="A316" s="26" t="s">
        <v>596</v>
      </c>
      <c r="B316" s="26" t="s">
        <v>597</v>
      </c>
      <c r="D316" s="21">
        <v>1</v>
      </c>
      <c r="F316" s="21">
        <v>1</v>
      </c>
      <c r="G316" s="21" t="s">
        <v>1064</v>
      </c>
      <c r="H316" s="21">
        <v>1</v>
      </c>
      <c r="I316" s="21"/>
      <c r="J316" s="21">
        <v>1</v>
      </c>
      <c r="K316" s="21">
        <v>1</v>
      </c>
      <c r="L316" s="21">
        <v>1</v>
      </c>
      <c r="M316" s="21">
        <v>1</v>
      </c>
      <c r="N316" s="21">
        <v>1</v>
      </c>
      <c r="O316" s="21" t="s">
        <v>949</v>
      </c>
      <c r="P316" s="21">
        <v>0</v>
      </c>
      <c r="Q316" s="21"/>
      <c r="R316" s="21">
        <v>1</v>
      </c>
      <c r="S316" s="21" t="s">
        <v>1299</v>
      </c>
      <c r="T316" s="21">
        <v>0</v>
      </c>
      <c r="U316" s="21">
        <v>1</v>
      </c>
      <c r="V316" s="21" t="s">
        <v>981</v>
      </c>
      <c r="W316" s="21" t="s">
        <v>1300</v>
      </c>
      <c r="X316" s="21" t="s">
        <v>1238</v>
      </c>
      <c r="Y316" s="21">
        <v>2</v>
      </c>
      <c r="Z316" s="21"/>
    </row>
    <row r="317" spans="1:26" ht="28" x14ac:dyDescent="0.15">
      <c r="A317" s="26" t="s">
        <v>301</v>
      </c>
      <c r="B317" s="26" t="s">
        <v>302</v>
      </c>
      <c r="C317" s="46" t="s">
        <v>941</v>
      </c>
      <c r="D317" s="21">
        <v>0</v>
      </c>
      <c r="E317" s="21" t="s">
        <v>922</v>
      </c>
      <c r="F317" s="21">
        <v>0</v>
      </c>
      <c r="G317" s="21" t="s">
        <v>942</v>
      </c>
      <c r="H317" s="21">
        <v>0</v>
      </c>
      <c r="I317" s="21"/>
      <c r="J317" s="21"/>
      <c r="K317" s="21">
        <v>1</v>
      </c>
      <c r="L317" s="21"/>
      <c r="M317" s="21"/>
      <c r="N317" s="21"/>
      <c r="O317" s="21"/>
      <c r="P317" s="21"/>
      <c r="Q317" s="21"/>
      <c r="R317" s="21"/>
      <c r="S317" s="21"/>
      <c r="T317" s="21"/>
      <c r="U317" s="21"/>
      <c r="V317" s="21"/>
      <c r="W317" s="21"/>
      <c r="X317" s="21"/>
      <c r="Y317" s="21"/>
      <c r="Z317" s="21"/>
    </row>
    <row r="318" spans="1:26" ht="409.6" x14ac:dyDescent="0.15">
      <c r="A318" s="26" t="s">
        <v>2102</v>
      </c>
      <c r="B318" s="26" t="s">
        <v>2103</v>
      </c>
      <c r="C318" s="46" t="s">
        <v>2391</v>
      </c>
      <c r="D318" s="21">
        <v>0</v>
      </c>
    </row>
    <row r="319" spans="1:26" ht="28" x14ac:dyDescent="0.15">
      <c r="A319" s="26" t="s">
        <v>2221</v>
      </c>
      <c r="B319" s="26" t="s">
        <v>2222</v>
      </c>
      <c r="C319" s="46" t="s">
        <v>2392</v>
      </c>
      <c r="D319" s="21">
        <v>0</v>
      </c>
    </row>
    <row r="320" spans="1:26" ht="28" x14ac:dyDescent="0.15">
      <c r="A320" s="26" t="s">
        <v>165</v>
      </c>
      <c r="B320" s="26" t="s">
        <v>166</v>
      </c>
      <c r="C320" s="46" t="s">
        <v>1479</v>
      </c>
      <c r="D320" s="21">
        <v>1</v>
      </c>
      <c r="F320" s="21">
        <v>1</v>
      </c>
      <c r="G320" s="21" t="s">
        <v>1182</v>
      </c>
      <c r="H320" s="21">
        <v>0</v>
      </c>
      <c r="I320" s="21"/>
      <c r="J320" s="21"/>
      <c r="K320" s="21"/>
    </row>
    <row r="321" spans="1:27" ht="28" x14ac:dyDescent="0.15">
      <c r="A321" s="26" t="s">
        <v>1678</v>
      </c>
      <c r="B321" s="26" t="s">
        <v>1679</v>
      </c>
      <c r="C321" s="46" t="s">
        <v>1828</v>
      </c>
      <c r="D321" s="47">
        <v>0</v>
      </c>
      <c r="E321" s="47"/>
    </row>
    <row r="322" spans="1:27" ht="84" x14ac:dyDescent="0.15">
      <c r="A322" s="26" t="s">
        <v>1700</v>
      </c>
      <c r="B322" s="26" t="s">
        <v>1701</v>
      </c>
      <c r="C322" s="46" t="s">
        <v>1839</v>
      </c>
      <c r="D322" s="47">
        <v>1</v>
      </c>
      <c r="E322" s="47"/>
      <c r="F322" s="26">
        <v>1</v>
      </c>
      <c r="G322" s="26">
        <v>2019</v>
      </c>
      <c r="H322" s="26">
        <v>1</v>
      </c>
      <c r="I322" s="26">
        <v>0</v>
      </c>
      <c r="J322" s="26">
        <v>1</v>
      </c>
      <c r="K322" s="26">
        <v>4</v>
      </c>
      <c r="L322" s="26" t="s">
        <v>1612</v>
      </c>
      <c r="V322" s="26" t="s">
        <v>1494</v>
      </c>
      <c r="W322" s="26" t="s">
        <v>2518</v>
      </c>
    </row>
    <row r="323" spans="1:27" ht="28" x14ac:dyDescent="0.15">
      <c r="A323" s="26" t="s">
        <v>47</v>
      </c>
      <c r="B323" s="26" t="s">
        <v>48</v>
      </c>
      <c r="C323" s="46" t="s">
        <v>1118</v>
      </c>
      <c r="D323" s="21">
        <v>0</v>
      </c>
      <c r="E323" s="21" t="s">
        <v>1119</v>
      </c>
      <c r="F323" s="21">
        <v>1</v>
      </c>
      <c r="G323" s="21" t="s">
        <v>1042</v>
      </c>
      <c r="H323" s="21">
        <v>0</v>
      </c>
      <c r="I323" s="21"/>
      <c r="J323" s="21"/>
      <c r="K323" s="21">
        <v>1</v>
      </c>
      <c r="L323" s="21"/>
      <c r="M323" s="21"/>
    </row>
    <row r="324" spans="1:27" ht="42" x14ac:dyDescent="0.15">
      <c r="A324" s="26" t="s">
        <v>542</v>
      </c>
      <c r="B324" s="26" t="s">
        <v>543</v>
      </c>
      <c r="C324" s="46" t="s">
        <v>1189</v>
      </c>
      <c r="D324" s="21">
        <v>1</v>
      </c>
      <c r="F324" s="21">
        <v>1</v>
      </c>
      <c r="G324" s="21" t="s">
        <v>1182</v>
      </c>
      <c r="H324" s="21">
        <v>0</v>
      </c>
      <c r="I324" s="21"/>
      <c r="J324" s="21"/>
      <c r="K324" s="21">
        <v>1</v>
      </c>
      <c r="L324" s="21"/>
      <c r="M324" s="21"/>
    </row>
    <row r="325" spans="1:27" ht="182" x14ac:dyDescent="0.15">
      <c r="A325" s="26" t="s">
        <v>629</v>
      </c>
      <c r="B325" s="26" t="s">
        <v>630</v>
      </c>
      <c r="C325" s="46" t="s">
        <v>1120</v>
      </c>
      <c r="D325" s="21">
        <v>0</v>
      </c>
      <c r="E325" s="21" t="s">
        <v>1045</v>
      </c>
      <c r="F325" s="21">
        <v>1</v>
      </c>
      <c r="G325" s="21">
        <v>2016</v>
      </c>
      <c r="H325" s="21">
        <v>0</v>
      </c>
      <c r="I325" s="21"/>
      <c r="J325" s="21"/>
      <c r="K325" s="21">
        <v>2</v>
      </c>
      <c r="L325" s="21"/>
      <c r="M325" s="21"/>
    </row>
    <row r="326" spans="1:27" ht="28" x14ac:dyDescent="0.15">
      <c r="A326" s="26" t="s">
        <v>343</v>
      </c>
      <c r="B326" s="26" t="s">
        <v>344</v>
      </c>
      <c r="C326" s="46" t="s">
        <v>1121</v>
      </c>
      <c r="D326" s="21">
        <v>1</v>
      </c>
      <c r="F326" s="21">
        <v>1</v>
      </c>
      <c r="G326" s="21" t="s">
        <v>1105</v>
      </c>
      <c r="H326" s="21">
        <v>0</v>
      </c>
      <c r="I326" s="21"/>
      <c r="J326" s="21"/>
      <c r="K326" s="21">
        <v>1</v>
      </c>
      <c r="L326" s="21"/>
      <c r="M326" s="21"/>
    </row>
    <row r="327" spans="1:27" ht="42" x14ac:dyDescent="0.15">
      <c r="A327" s="26" t="s">
        <v>1708</v>
      </c>
      <c r="B327" s="26" t="s">
        <v>1709</v>
      </c>
      <c r="C327" s="46" t="s">
        <v>1843</v>
      </c>
      <c r="D327" s="47">
        <v>0</v>
      </c>
      <c r="E327" s="47"/>
    </row>
    <row r="328" spans="1:27" ht="42" x14ac:dyDescent="0.15">
      <c r="A328" s="26" t="s">
        <v>639</v>
      </c>
      <c r="B328" s="26" t="s">
        <v>640</v>
      </c>
      <c r="C328" s="46" t="s">
        <v>1480</v>
      </c>
      <c r="D328" s="21">
        <v>0</v>
      </c>
      <c r="E328" s="21" t="s">
        <v>948</v>
      </c>
      <c r="F328" s="21"/>
      <c r="G328" s="21"/>
      <c r="H328" s="21"/>
      <c r="I328" s="21"/>
      <c r="J328" s="21"/>
      <c r="K328" s="21"/>
      <c r="L328" s="21"/>
    </row>
    <row r="329" spans="1:27" ht="42" x14ac:dyDescent="0.15">
      <c r="A329" s="26" t="s">
        <v>600</v>
      </c>
      <c r="B329" s="26" t="s">
        <v>601</v>
      </c>
      <c r="C329" s="46" t="s">
        <v>1301</v>
      </c>
      <c r="D329" s="21">
        <v>1</v>
      </c>
      <c r="F329" s="21">
        <v>1</v>
      </c>
      <c r="G329" s="21" t="s">
        <v>1182</v>
      </c>
      <c r="H329" s="21">
        <v>0</v>
      </c>
      <c r="I329" s="21"/>
      <c r="J329" s="21"/>
      <c r="K329" s="21">
        <v>1</v>
      </c>
      <c r="L329" s="21"/>
    </row>
    <row r="330" spans="1:27" ht="28" x14ac:dyDescent="0.15">
      <c r="A330" s="26" t="s">
        <v>851</v>
      </c>
      <c r="B330" s="26" t="s">
        <v>852</v>
      </c>
      <c r="C330" s="46" t="s">
        <v>1190</v>
      </c>
      <c r="D330" s="21">
        <v>0</v>
      </c>
      <c r="E330" s="21" t="s">
        <v>1191</v>
      </c>
      <c r="F330" s="21">
        <v>0</v>
      </c>
      <c r="G330" s="21"/>
      <c r="H330" s="21"/>
      <c r="I330" s="21"/>
      <c r="J330" s="21"/>
      <c r="K330" s="21"/>
      <c r="L330" s="21"/>
    </row>
    <row r="331" spans="1:27" ht="56" x14ac:dyDescent="0.15">
      <c r="A331" s="26" t="s">
        <v>717</v>
      </c>
      <c r="B331" s="26" t="s">
        <v>718</v>
      </c>
      <c r="C331" s="46" t="s">
        <v>1122</v>
      </c>
      <c r="D331" s="21">
        <v>0</v>
      </c>
      <c r="E331" s="21" t="s">
        <v>1123</v>
      </c>
      <c r="F331" s="21">
        <v>0</v>
      </c>
      <c r="G331" s="21"/>
      <c r="H331" s="21"/>
      <c r="I331" s="21"/>
      <c r="J331" s="21"/>
      <c r="K331" s="21"/>
      <c r="L331" s="21"/>
    </row>
    <row r="332" spans="1:27" ht="56" x14ac:dyDescent="0.15">
      <c r="A332" s="26" t="s">
        <v>55</v>
      </c>
      <c r="B332" s="26" t="s">
        <v>56</v>
      </c>
      <c r="C332" s="46" t="s">
        <v>1481</v>
      </c>
      <c r="D332" s="21">
        <v>1</v>
      </c>
      <c r="F332" s="21">
        <v>1</v>
      </c>
      <c r="G332" s="21" t="s">
        <v>1064</v>
      </c>
      <c r="H332" s="21">
        <v>0</v>
      </c>
      <c r="I332" s="21"/>
      <c r="J332" s="21"/>
      <c r="K332" s="21"/>
      <c r="L332" s="21"/>
    </row>
    <row r="333" spans="1:27" ht="28" x14ac:dyDescent="0.15">
      <c r="A333" s="26" t="s">
        <v>2074</v>
      </c>
      <c r="B333" s="26" t="s">
        <v>2075</v>
      </c>
      <c r="C333" s="46" t="s">
        <v>2393</v>
      </c>
      <c r="D333" s="21">
        <v>0</v>
      </c>
    </row>
    <row r="334" spans="1:27" ht="56" x14ac:dyDescent="0.15">
      <c r="A334" s="26" t="s">
        <v>163</v>
      </c>
      <c r="B334" s="26" t="s">
        <v>164</v>
      </c>
      <c r="C334" s="46" t="s">
        <v>1053</v>
      </c>
      <c r="D334" s="21">
        <v>0</v>
      </c>
      <c r="E334" s="21" t="s">
        <v>1054</v>
      </c>
      <c r="F334" s="21">
        <v>0</v>
      </c>
      <c r="G334" s="21"/>
    </row>
    <row r="335" spans="1:27" ht="409.6" x14ac:dyDescent="0.15">
      <c r="A335" s="26" t="s">
        <v>2065</v>
      </c>
      <c r="B335" s="26" t="s">
        <v>1909</v>
      </c>
      <c r="C335" s="46" t="s">
        <v>2394</v>
      </c>
      <c r="D335" s="21">
        <v>0</v>
      </c>
      <c r="AA335" s="21"/>
    </row>
    <row r="336" spans="1:27" ht="28" x14ac:dyDescent="0.15">
      <c r="A336" s="26" t="s">
        <v>520</v>
      </c>
      <c r="B336" s="26" t="s">
        <v>521</v>
      </c>
      <c r="C336" s="46" t="s">
        <v>943</v>
      </c>
      <c r="D336" s="21">
        <v>1</v>
      </c>
      <c r="F336" s="21">
        <v>1</v>
      </c>
      <c r="G336" s="21">
        <v>2014</v>
      </c>
      <c r="H336" s="21">
        <v>0</v>
      </c>
      <c r="I336" s="21"/>
      <c r="J336" s="21"/>
      <c r="K336" s="21">
        <v>2</v>
      </c>
      <c r="L336" s="21"/>
      <c r="M336" s="21"/>
      <c r="AA336" s="21"/>
    </row>
    <row r="337" spans="1:26" ht="112" x14ac:dyDescent="0.15">
      <c r="A337" s="26" t="s">
        <v>23</v>
      </c>
      <c r="B337" s="26" t="s">
        <v>24</v>
      </c>
      <c r="C337" s="46" t="s">
        <v>944</v>
      </c>
      <c r="D337" s="21">
        <v>0</v>
      </c>
      <c r="E337" s="21" t="s">
        <v>945</v>
      </c>
      <c r="F337" s="21">
        <v>0</v>
      </c>
      <c r="G337" s="21"/>
      <c r="H337" s="21"/>
      <c r="I337" s="21"/>
      <c r="J337" s="21"/>
      <c r="K337" s="21"/>
      <c r="L337" s="21"/>
      <c r="M337" s="21"/>
    </row>
    <row r="338" spans="1:26" ht="42" x14ac:dyDescent="0.15">
      <c r="A338" s="26" t="s">
        <v>2015</v>
      </c>
      <c r="B338" s="26" t="s">
        <v>2016</v>
      </c>
      <c r="C338" s="46" t="s">
        <v>2395</v>
      </c>
      <c r="D338" s="21">
        <v>0</v>
      </c>
    </row>
    <row r="339" spans="1:26" ht="84" x14ac:dyDescent="0.15">
      <c r="A339" s="26" t="s">
        <v>2298</v>
      </c>
      <c r="B339" s="26" t="s">
        <v>2299</v>
      </c>
      <c r="C339" s="46" t="s">
        <v>2396</v>
      </c>
      <c r="D339" s="21">
        <v>0</v>
      </c>
    </row>
    <row r="340" spans="1:26" ht="42" x14ac:dyDescent="0.15">
      <c r="A340" s="26" t="s">
        <v>325</v>
      </c>
      <c r="B340" s="26" t="s">
        <v>326</v>
      </c>
      <c r="C340" s="46" t="s">
        <v>1482</v>
      </c>
      <c r="D340" s="21">
        <v>0</v>
      </c>
      <c r="E340" s="21" t="s">
        <v>948</v>
      </c>
      <c r="F340" s="21"/>
      <c r="G340" s="21"/>
      <c r="H340" s="21"/>
      <c r="I340" s="21"/>
      <c r="J340" s="21"/>
      <c r="K340" s="21"/>
      <c r="L340" s="21"/>
      <c r="M340" s="21"/>
      <c r="N340" s="21"/>
      <c r="O340" s="21"/>
      <c r="P340" s="21"/>
      <c r="Q340" s="21"/>
      <c r="R340" s="21"/>
      <c r="S340" s="21"/>
      <c r="T340" s="21"/>
      <c r="U340" s="21"/>
      <c r="V340" s="21"/>
      <c r="W340" s="21"/>
      <c r="X340" s="21"/>
      <c r="Y340" s="21"/>
      <c r="Z340" s="21"/>
    </row>
    <row r="341" spans="1:26" ht="182" x14ac:dyDescent="0.15">
      <c r="A341" s="26" t="s">
        <v>289</v>
      </c>
      <c r="B341" s="26" t="s">
        <v>290</v>
      </c>
      <c r="C341" s="46" t="s">
        <v>1055</v>
      </c>
      <c r="D341" s="21">
        <v>0</v>
      </c>
      <c r="E341" s="21" t="s">
        <v>1056</v>
      </c>
      <c r="F341" s="21">
        <v>1</v>
      </c>
      <c r="G341" s="21">
        <v>2014</v>
      </c>
      <c r="H341" s="21">
        <v>0</v>
      </c>
      <c r="I341" s="21"/>
      <c r="J341" s="21"/>
      <c r="K341" s="21">
        <v>2</v>
      </c>
      <c r="L341" s="21"/>
      <c r="M341" s="21"/>
      <c r="N341" s="21"/>
      <c r="O341" s="21"/>
      <c r="P341" s="21"/>
      <c r="Q341" s="21"/>
      <c r="R341" s="21"/>
      <c r="S341" s="21"/>
      <c r="T341" s="21"/>
      <c r="U341" s="21"/>
      <c r="V341" s="21"/>
      <c r="W341" s="21"/>
      <c r="X341" s="21"/>
      <c r="Y341" s="21"/>
      <c r="Z341" s="21"/>
    </row>
    <row r="342" spans="1:26" ht="42" x14ac:dyDescent="0.15">
      <c r="A342" s="26" t="s">
        <v>658</v>
      </c>
      <c r="B342" s="26" t="s">
        <v>338</v>
      </c>
      <c r="C342" s="46" t="s">
        <v>1483</v>
      </c>
      <c r="D342" s="21">
        <v>1</v>
      </c>
      <c r="F342" s="21">
        <v>1</v>
      </c>
      <c r="G342" s="21">
        <v>2016</v>
      </c>
      <c r="H342" s="21">
        <v>1</v>
      </c>
      <c r="I342" s="21"/>
      <c r="J342" s="21">
        <v>1</v>
      </c>
      <c r="K342" s="21">
        <v>1</v>
      </c>
      <c r="L342" s="21" t="s">
        <v>1490</v>
      </c>
      <c r="M342" s="21">
        <v>1</v>
      </c>
      <c r="N342" s="21">
        <v>1</v>
      </c>
      <c r="O342" s="21" t="s">
        <v>1491</v>
      </c>
      <c r="P342" s="21">
        <v>1</v>
      </c>
      <c r="Q342" s="21">
        <v>2016</v>
      </c>
      <c r="R342" s="21">
        <v>1</v>
      </c>
      <c r="S342" s="21" t="s">
        <v>1400</v>
      </c>
      <c r="T342" s="21">
        <v>1</v>
      </c>
      <c r="U342" s="21">
        <v>1</v>
      </c>
      <c r="V342" s="21" t="s">
        <v>1494</v>
      </c>
      <c r="W342" s="21" t="s">
        <v>1495</v>
      </c>
      <c r="X342" s="21" t="s">
        <v>1492</v>
      </c>
      <c r="Y342" s="21">
        <v>8</v>
      </c>
      <c r="Z342" s="21"/>
    </row>
    <row r="343" spans="1:26" ht="28" x14ac:dyDescent="0.15">
      <c r="A343" s="26" t="s">
        <v>635</v>
      </c>
      <c r="B343" s="26" t="s">
        <v>636</v>
      </c>
      <c r="C343" s="46" t="s">
        <v>1484</v>
      </c>
      <c r="D343" s="21">
        <v>0</v>
      </c>
      <c r="E343" s="21" t="s">
        <v>1496</v>
      </c>
      <c r="F343" s="21"/>
      <c r="G343" s="21"/>
      <c r="H343" s="21"/>
      <c r="I343" s="21"/>
      <c r="J343" s="21"/>
      <c r="K343" s="21"/>
      <c r="L343" s="21"/>
      <c r="M343" s="21"/>
      <c r="N343" s="21"/>
      <c r="O343" s="21"/>
      <c r="P343" s="21"/>
      <c r="Q343" s="21"/>
      <c r="R343" s="21"/>
      <c r="S343" s="21"/>
      <c r="T343" s="21"/>
      <c r="U343" s="21"/>
      <c r="V343" s="21"/>
      <c r="W343" s="21"/>
      <c r="X343" s="21"/>
      <c r="Y343" s="21"/>
      <c r="Z343" s="21"/>
    </row>
    <row r="344" spans="1:26" ht="42" x14ac:dyDescent="0.15">
      <c r="A344" s="26" t="s">
        <v>799</v>
      </c>
      <c r="B344" s="26" t="s">
        <v>800</v>
      </c>
      <c r="C344" s="46" t="s">
        <v>1302</v>
      </c>
      <c r="D344" s="21">
        <v>1</v>
      </c>
      <c r="F344" s="21">
        <v>1</v>
      </c>
      <c r="G344" s="21">
        <v>2017</v>
      </c>
      <c r="H344" s="21">
        <v>0</v>
      </c>
      <c r="I344" s="21"/>
      <c r="J344" s="21"/>
      <c r="K344" s="21">
        <v>2</v>
      </c>
      <c r="L344" s="21"/>
      <c r="M344" s="21"/>
      <c r="N344" s="21"/>
      <c r="O344" s="21"/>
      <c r="P344" s="21"/>
      <c r="Q344" s="21"/>
      <c r="R344" s="21"/>
      <c r="S344" s="21"/>
      <c r="T344" s="21"/>
      <c r="U344" s="21"/>
      <c r="V344" s="21"/>
      <c r="W344" s="21"/>
      <c r="X344" s="21"/>
      <c r="Y344" s="21"/>
      <c r="Z344" s="21"/>
    </row>
    <row r="345" spans="1:26" ht="56" x14ac:dyDescent="0.15">
      <c r="A345" s="26" t="s">
        <v>269</v>
      </c>
      <c r="B345" s="26" t="s">
        <v>270</v>
      </c>
      <c r="C345" s="46" t="s">
        <v>1485</v>
      </c>
      <c r="D345" s="21">
        <v>0</v>
      </c>
      <c r="E345" s="21" t="s">
        <v>948</v>
      </c>
      <c r="F345" s="21"/>
      <c r="G345" s="21"/>
      <c r="H345" s="21"/>
      <c r="I345" s="21"/>
      <c r="J345" s="21"/>
      <c r="K345" s="21"/>
      <c r="L345" s="21"/>
      <c r="M345" s="21"/>
      <c r="N345" s="21"/>
      <c r="O345" s="21"/>
      <c r="P345" s="21"/>
      <c r="Q345" s="21"/>
      <c r="R345" s="21"/>
      <c r="S345" s="21"/>
      <c r="T345" s="21"/>
      <c r="U345" s="21"/>
      <c r="V345" s="21"/>
      <c r="W345" s="21"/>
      <c r="X345" s="21"/>
      <c r="Y345" s="21"/>
      <c r="Z345" s="21"/>
    </row>
    <row r="346" spans="1:26" ht="56" x14ac:dyDescent="0.15">
      <c r="A346" s="26" t="s">
        <v>313</v>
      </c>
      <c r="B346" s="26" t="s">
        <v>314</v>
      </c>
      <c r="C346" s="46" t="s">
        <v>1192</v>
      </c>
      <c r="D346" s="21">
        <v>0</v>
      </c>
      <c r="E346" s="21" t="s">
        <v>939</v>
      </c>
      <c r="F346" s="21">
        <v>0</v>
      </c>
      <c r="G346" s="21"/>
      <c r="H346" s="21"/>
      <c r="I346" s="21"/>
      <c r="J346" s="21"/>
      <c r="K346" s="21"/>
      <c r="L346" s="21"/>
      <c r="M346" s="21"/>
      <c r="N346" s="21"/>
      <c r="O346" s="21"/>
      <c r="P346" s="21"/>
      <c r="Q346" s="21"/>
      <c r="R346" s="21"/>
      <c r="S346" s="21"/>
      <c r="T346" s="21"/>
      <c r="U346" s="21"/>
      <c r="V346" s="21"/>
      <c r="W346" s="21"/>
      <c r="X346" s="21"/>
      <c r="Y346" s="21"/>
      <c r="Z346" s="21"/>
    </row>
    <row r="347" spans="1:26" ht="28" x14ac:dyDescent="0.15">
      <c r="A347" s="26" t="s">
        <v>2266</v>
      </c>
      <c r="B347" s="26" t="s">
        <v>2267</v>
      </c>
      <c r="C347" s="46" t="s">
        <v>2397</v>
      </c>
      <c r="D347" s="21">
        <v>0</v>
      </c>
    </row>
    <row r="348" spans="1:26" ht="70" x14ac:dyDescent="0.15">
      <c r="A348" s="26" t="s">
        <v>550</v>
      </c>
      <c r="B348" s="26" t="s">
        <v>551</v>
      </c>
      <c r="C348" s="46" t="s">
        <v>1486</v>
      </c>
      <c r="D348" s="21">
        <v>0</v>
      </c>
      <c r="E348" s="21" t="s">
        <v>1110</v>
      </c>
      <c r="F348" s="21"/>
    </row>
    <row r="349" spans="1:26" ht="28" x14ac:dyDescent="0.15">
      <c r="A349" s="26" t="s">
        <v>2153</v>
      </c>
      <c r="B349" s="26" t="s">
        <v>2154</v>
      </c>
      <c r="C349" s="46" t="s">
        <v>2398</v>
      </c>
      <c r="D349" s="21">
        <v>0</v>
      </c>
    </row>
    <row r="350" spans="1:26" ht="28" x14ac:dyDescent="0.15">
      <c r="A350" s="26" t="s">
        <v>2189</v>
      </c>
      <c r="B350" s="26" t="s">
        <v>2190</v>
      </c>
      <c r="C350" s="46" t="s">
        <v>2399</v>
      </c>
      <c r="D350" s="21">
        <v>0</v>
      </c>
    </row>
    <row r="351" spans="1:26" ht="70" x14ac:dyDescent="0.15">
      <c r="A351" s="26" t="s">
        <v>2111</v>
      </c>
      <c r="B351" s="26" t="s">
        <v>2112</v>
      </c>
      <c r="C351" s="46" t="s">
        <v>2400</v>
      </c>
      <c r="D351" s="21">
        <v>0</v>
      </c>
    </row>
    <row r="352" spans="1:26" ht="182" x14ac:dyDescent="0.15">
      <c r="A352" s="26" t="s">
        <v>665</v>
      </c>
      <c r="B352" s="26" t="s">
        <v>666</v>
      </c>
      <c r="C352" s="46" t="s">
        <v>1303</v>
      </c>
      <c r="D352" s="21">
        <v>0</v>
      </c>
      <c r="E352" s="21" t="s">
        <v>1056</v>
      </c>
      <c r="F352" s="21">
        <v>1</v>
      </c>
      <c r="G352" s="21">
        <v>2014</v>
      </c>
      <c r="H352" s="21">
        <v>0</v>
      </c>
      <c r="I352" s="21"/>
      <c r="J352" s="21"/>
      <c r="K352" s="21">
        <v>2</v>
      </c>
      <c r="L352" s="21"/>
      <c r="M352" s="21"/>
      <c r="N352" s="21"/>
    </row>
    <row r="353" spans="1:26" ht="28" x14ac:dyDescent="0.15">
      <c r="A353" s="26" t="s">
        <v>779</v>
      </c>
      <c r="B353" s="26" t="s">
        <v>780</v>
      </c>
      <c r="C353" s="46" t="s">
        <v>1497</v>
      </c>
      <c r="D353" s="21">
        <v>0</v>
      </c>
      <c r="E353" s="21" t="s">
        <v>1512</v>
      </c>
      <c r="F353" s="21"/>
      <c r="G353" s="21"/>
      <c r="H353" s="21"/>
      <c r="I353" s="21"/>
      <c r="J353" s="21"/>
      <c r="K353" s="21"/>
      <c r="L353" s="21"/>
      <c r="M353" s="21"/>
      <c r="N353" s="21"/>
    </row>
    <row r="354" spans="1:26" ht="332" x14ac:dyDescent="0.15">
      <c r="A354" s="26" t="s">
        <v>2163</v>
      </c>
      <c r="B354" s="26" t="s">
        <v>2164</v>
      </c>
      <c r="C354" s="46" t="s">
        <v>2401</v>
      </c>
      <c r="D354" s="21">
        <v>0</v>
      </c>
    </row>
    <row r="355" spans="1:26" ht="182" x14ac:dyDescent="0.15">
      <c r="A355" s="26" t="s">
        <v>257</v>
      </c>
      <c r="B355" s="26" t="s">
        <v>258</v>
      </c>
      <c r="C355" s="46" t="s">
        <v>1057</v>
      </c>
      <c r="D355" s="21">
        <v>0</v>
      </c>
      <c r="E355" s="21" t="s">
        <v>1058</v>
      </c>
      <c r="F355" s="21">
        <v>1</v>
      </c>
      <c r="G355" s="21">
        <v>2015</v>
      </c>
      <c r="H355" s="21">
        <v>0</v>
      </c>
      <c r="I355" s="21"/>
      <c r="J355" s="21"/>
      <c r="K355" s="21">
        <v>2</v>
      </c>
      <c r="L355" s="21"/>
      <c r="M355" s="21"/>
    </row>
    <row r="356" spans="1:26" ht="409.6" x14ac:dyDescent="0.15">
      <c r="A356" s="26" t="s">
        <v>1960</v>
      </c>
      <c r="B356" s="26" t="s">
        <v>1961</v>
      </c>
      <c r="C356" s="46" t="s">
        <v>2402</v>
      </c>
      <c r="D356" s="21">
        <v>0</v>
      </c>
    </row>
    <row r="357" spans="1:26" ht="98" x14ac:dyDescent="0.15">
      <c r="A357" s="26" t="s">
        <v>554</v>
      </c>
      <c r="B357" s="26" t="s">
        <v>555</v>
      </c>
      <c r="C357" s="46" t="s">
        <v>1193</v>
      </c>
      <c r="D357" s="21">
        <v>0</v>
      </c>
      <c r="E357" s="21" t="s">
        <v>935</v>
      </c>
      <c r="F357" s="21">
        <v>0</v>
      </c>
      <c r="G357" s="21"/>
      <c r="H357" s="21"/>
      <c r="I357" s="21"/>
      <c r="J357" s="21"/>
      <c r="K357" s="21"/>
    </row>
    <row r="358" spans="1:26" ht="42" x14ac:dyDescent="0.15">
      <c r="A358" s="26" t="s">
        <v>127</v>
      </c>
      <c r="B358" s="26" t="s">
        <v>128</v>
      </c>
      <c r="C358" s="46" t="s">
        <v>1498</v>
      </c>
      <c r="D358" s="21">
        <v>0</v>
      </c>
      <c r="E358" s="21" t="s">
        <v>1005</v>
      </c>
      <c r="F358" s="21"/>
      <c r="G358" s="21"/>
      <c r="H358" s="21"/>
      <c r="I358" s="21"/>
      <c r="J358" s="21"/>
      <c r="K358" s="21"/>
    </row>
    <row r="359" spans="1:26" ht="42" x14ac:dyDescent="0.15">
      <c r="A359" s="26" t="s">
        <v>687</v>
      </c>
      <c r="B359" s="26" t="s">
        <v>688</v>
      </c>
      <c r="C359" s="46" t="s">
        <v>1304</v>
      </c>
      <c r="D359" s="21">
        <v>1</v>
      </c>
      <c r="F359" s="21">
        <v>1</v>
      </c>
      <c r="G359" s="21">
        <v>2015</v>
      </c>
      <c r="H359" s="21">
        <v>0</v>
      </c>
      <c r="I359" s="21"/>
      <c r="J359" s="21"/>
      <c r="K359" s="21" t="s">
        <v>988</v>
      </c>
    </row>
    <row r="360" spans="1:26" ht="56" x14ac:dyDescent="0.15">
      <c r="A360" s="26" t="s">
        <v>743</v>
      </c>
      <c r="B360" s="26" t="s">
        <v>744</v>
      </c>
      <c r="C360" s="46" t="s">
        <v>1348</v>
      </c>
      <c r="D360" s="21">
        <v>0</v>
      </c>
      <c r="E360" s="21" t="s">
        <v>1005</v>
      </c>
      <c r="F360" s="21"/>
      <c r="G360" s="21"/>
      <c r="H360" s="21"/>
      <c r="I360" s="21"/>
      <c r="J360" s="21"/>
      <c r="K360" s="21"/>
    </row>
    <row r="361" spans="1:26" ht="409.6" x14ac:dyDescent="0.15">
      <c r="A361" s="26" t="s">
        <v>1985</v>
      </c>
      <c r="B361" s="26" t="s">
        <v>1986</v>
      </c>
      <c r="C361" s="46" t="s">
        <v>2403</v>
      </c>
      <c r="D361" s="21">
        <v>0</v>
      </c>
    </row>
    <row r="362" spans="1:26" ht="42" x14ac:dyDescent="0.15">
      <c r="A362" s="26" t="s">
        <v>251</v>
      </c>
      <c r="B362" s="26" t="s">
        <v>252</v>
      </c>
      <c r="C362" s="46" t="s">
        <v>1124</v>
      </c>
      <c r="D362" s="21">
        <v>0</v>
      </c>
      <c r="E362" s="21" t="s">
        <v>1012</v>
      </c>
      <c r="F362" s="21">
        <v>1</v>
      </c>
      <c r="G362" s="21">
        <v>2016</v>
      </c>
      <c r="H362" s="21">
        <v>0</v>
      </c>
      <c r="I362" s="21"/>
      <c r="J362" s="21"/>
    </row>
    <row r="363" spans="1:26" ht="409.6" x14ac:dyDescent="0.15">
      <c r="A363" s="26" t="s">
        <v>2161</v>
      </c>
      <c r="B363" s="26" t="s">
        <v>2162</v>
      </c>
      <c r="C363" s="46" t="s">
        <v>2404</v>
      </c>
      <c r="D363" s="21">
        <v>0</v>
      </c>
    </row>
    <row r="364" spans="1:26" ht="112" x14ac:dyDescent="0.15">
      <c r="A364" s="26" t="s">
        <v>775</v>
      </c>
      <c r="B364" s="26" t="s">
        <v>776</v>
      </c>
      <c r="C364" s="46" t="s">
        <v>1349</v>
      </c>
      <c r="D364" s="21">
        <v>1</v>
      </c>
      <c r="F364" s="21">
        <v>1</v>
      </c>
      <c r="G364" s="21">
        <v>2016</v>
      </c>
      <c r="H364" s="21">
        <v>0</v>
      </c>
      <c r="I364" s="21"/>
      <c r="J364" s="21"/>
      <c r="K364" s="21"/>
      <c r="L364" s="21"/>
      <c r="M364" s="21"/>
      <c r="N364" s="21"/>
      <c r="O364" s="21"/>
      <c r="P364" s="21"/>
      <c r="Q364" s="21"/>
      <c r="R364" s="21"/>
      <c r="S364" s="21"/>
      <c r="T364" s="21"/>
      <c r="U364" s="21"/>
      <c r="V364" s="21"/>
      <c r="W364" s="21"/>
      <c r="X364" s="21"/>
      <c r="Y364" s="21"/>
      <c r="Z364" s="21"/>
    </row>
    <row r="365" spans="1:26" ht="28" x14ac:dyDescent="0.15">
      <c r="A365" s="26" t="s">
        <v>167</v>
      </c>
      <c r="B365" s="26" t="s">
        <v>168</v>
      </c>
      <c r="C365" s="46" t="s">
        <v>993</v>
      </c>
      <c r="D365" s="21">
        <v>0</v>
      </c>
      <c r="E365" s="21" t="s">
        <v>922</v>
      </c>
      <c r="F365" s="21">
        <v>0</v>
      </c>
      <c r="G365" s="21">
        <v>2010</v>
      </c>
      <c r="H365" s="21">
        <v>0</v>
      </c>
      <c r="I365" s="21"/>
      <c r="J365" s="21"/>
      <c r="K365" s="21">
        <v>1</v>
      </c>
      <c r="L365" s="21"/>
      <c r="M365" s="21"/>
      <c r="N365" s="21"/>
      <c r="O365" s="21"/>
      <c r="P365" s="21"/>
      <c r="Q365" s="21"/>
      <c r="R365" s="21"/>
      <c r="S365" s="21"/>
      <c r="T365" s="21"/>
      <c r="U365" s="21"/>
      <c r="V365" s="21"/>
      <c r="W365" s="21"/>
      <c r="X365" s="21"/>
      <c r="Y365" s="21"/>
      <c r="Z365" s="21"/>
    </row>
    <row r="366" spans="1:26" ht="70" x14ac:dyDescent="0.15">
      <c r="A366" s="26" t="s">
        <v>135</v>
      </c>
      <c r="B366" s="26" t="s">
        <v>136</v>
      </c>
      <c r="C366" s="46" t="s">
        <v>1194</v>
      </c>
      <c r="D366" s="21">
        <v>1</v>
      </c>
      <c r="F366" s="21">
        <v>1</v>
      </c>
      <c r="G366" s="21" t="s">
        <v>1042</v>
      </c>
      <c r="H366" s="21">
        <v>1</v>
      </c>
      <c r="I366" s="21"/>
      <c r="J366" s="21" t="s">
        <v>1195</v>
      </c>
      <c r="K366" s="21">
        <v>1</v>
      </c>
      <c r="L366" s="21">
        <v>4</v>
      </c>
      <c r="M366" s="21"/>
      <c r="N366" s="21"/>
      <c r="O366" s="21"/>
      <c r="P366" s="21"/>
      <c r="Q366" s="21"/>
      <c r="R366" s="21"/>
      <c r="S366" s="21"/>
      <c r="T366" s="21"/>
      <c r="U366" s="21"/>
      <c r="V366" s="21"/>
      <c r="W366" s="21"/>
      <c r="X366" s="21"/>
      <c r="Y366" s="21"/>
      <c r="Z366" s="21" t="s">
        <v>1196</v>
      </c>
    </row>
    <row r="367" spans="1:26" ht="70" x14ac:dyDescent="0.15">
      <c r="A367" s="26" t="s">
        <v>1668</v>
      </c>
      <c r="B367" s="26" t="s">
        <v>1669</v>
      </c>
      <c r="C367" s="46" t="s">
        <v>1823</v>
      </c>
      <c r="D367" s="47">
        <v>0</v>
      </c>
      <c r="E367" s="47"/>
      <c r="F367" s="26">
        <v>0</v>
      </c>
    </row>
    <row r="368" spans="1:26" ht="70" x14ac:dyDescent="0.15">
      <c r="A368" s="26" t="s">
        <v>2181</v>
      </c>
      <c r="B368" s="26" t="s">
        <v>2182</v>
      </c>
      <c r="C368" s="46" t="s">
        <v>2405</v>
      </c>
      <c r="D368" s="21">
        <v>0</v>
      </c>
      <c r="E368" s="21" t="s">
        <v>1110</v>
      </c>
    </row>
    <row r="369" spans="1:28" ht="28" x14ac:dyDescent="0.15">
      <c r="A369" s="26" t="s">
        <v>2233</v>
      </c>
      <c r="B369" s="26" t="s">
        <v>2234</v>
      </c>
      <c r="C369" s="46" t="s">
        <v>2406</v>
      </c>
      <c r="D369" s="21">
        <v>0</v>
      </c>
    </row>
    <row r="370" spans="1:28" ht="42" x14ac:dyDescent="0.15">
      <c r="A370" s="26" t="s">
        <v>215</v>
      </c>
      <c r="B370" s="26" t="s">
        <v>216</v>
      </c>
      <c r="C370" s="46" t="s">
        <v>994</v>
      </c>
      <c r="D370" s="21">
        <v>0</v>
      </c>
      <c r="E370" s="21" t="s">
        <v>995</v>
      </c>
      <c r="F370" s="21">
        <v>0</v>
      </c>
      <c r="G370" s="21"/>
      <c r="H370" s="21"/>
    </row>
    <row r="371" spans="1:28" ht="56" x14ac:dyDescent="0.15">
      <c r="A371" s="26" t="s">
        <v>1800</v>
      </c>
      <c r="B371" s="26" t="s">
        <v>1801</v>
      </c>
      <c r="C371" s="46" t="s">
        <v>1889</v>
      </c>
      <c r="D371" s="47">
        <v>0</v>
      </c>
      <c r="E371" s="47"/>
    </row>
    <row r="372" spans="1:28" ht="70" x14ac:dyDescent="0.15">
      <c r="A372" s="26" t="s">
        <v>307</v>
      </c>
      <c r="B372" s="26" t="s">
        <v>308</v>
      </c>
      <c r="C372" s="46" t="s">
        <v>1197</v>
      </c>
      <c r="D372" s="21">
        <v>1</v>
      </c>
      <c r="F372" s="21">
        <v>1</v>
      </c>
      <c r="G372" s="21" t="s">
        <v>1064</v>
      </c>
      <c r="H372" s="21">
        <v>0</v>
      </c>
      <c r="I372" s="21"/>
      <c r="J372" s="21"/>
      <c r="K372" s="21">
        <v>1</v>
      </c>
      <c r="L372" s="21"/>
    </row>
    <row r="373" spans="1:28" ht="56" x14ac:dyDescent="0.15">
      <c r="A373" s="26" t="s">
        <v>69</v>
      </c>
      <c r="B373" s="26" t="s">
        <v>70</v>
      </c>
      <c r="C373" s="46" t="s">
        <v>996</v>
      </c>
      <c r="D373" s="21">
        <v>0</v>
      </c>
      <c r="E373" s="21" t="s">
        <v>997</v>
      </c>
      <c r="F373" s="21">
        <v>0</v>
      </c>
      <c r="G373" s="21"/>
      <c r="H373" s="21"/>
      <c r="I373" s="21"/>
      <c r="J373" s="21"/>
      <c r="K373" s="21">
        <v>2</v>
      </c>
      <c r="L373" s="21"/>
      <c r="AA373" s="21"/>
      <c r="AB373" s="21"/>
    </row>
    <row r="374" spans="1:28" ht="409.6" x14ac:dyDescent="0.15">
      <c r="A374" s="26" t="s">
        <v>1920</v>
      </c>
      <c r="B374" s="26" t="s">
        <v>1921</v>
      </c>
      <c r="C374" s="46" t="s">
        <v>2407</v>
      </c>
      <c r="D374" s="21">
        <v>0</v>
      </c>
      <c r="AA374" s="21"/>
      <c r="AB374" s="21"/>
    </row>
    <row r="375" spans="1:28" ht="28" x14ac:dyDescent="0.15">
      <c r="A375" s="26" t="s">
        <v>626</v>
      </c>
      <c r="B375" s="26" t="s">
        <v>627</v>
      </c>
      <c r="C375" s="46" t="s">
        <v>1198</v>
      </c>
      <c r="D375" s="21">
        <v>0</v>
      </c>
      <c r="E375" s="21" t="s">
        <v>922</v>
      </c>
      <c r="F375" s="21">
        <v>0</v>
      </c>
      <c r="G375" s="21">
        <v>1998</v>
      </c>
      <c r="H375" s="21"/>
      <c r="AA375" s="21"/>
      <c r="AB375" s="21"/>
    </row>
    <row r="376" spans="1:28" ht="28" x14ac:dyDescent="0.15">
      <c r="A376" s="26" t="s">
        <v>2247</v>
      </c>
      <c r="B376" s="26" t="s">
        <v>2060</v>
      </c>
      <c r="C376" s="46" t="s">
        <v>2408</v>
      </c>
      <c r="D376" s="21">
        <v>0</v>
      </c>
      <c r="AA376" s="21"/>
      <c r="AB376" s="21"/>
    </row>
    <row r="377" spans="1:28" ht="56" x14ac:dyDescent="0.15">
      <c r="A377" s="26" t="s">
        <v>2149</v>
      </c>
      <c r="B377" s="26" t="s">
        <v>2150</v>
      </c>
      <c r="C377" s="46" t="s">
        <v>2409</v>
      </c>
      <c r="D377" s="21">
        <v>0</v>
      </c>
      <c r="AA377" s="21"/>
      <c r="AB377" s="21"/>
    </row>
    <row r="378" spans="1:28" ht="42" x14ac:dyDescent="0.15">
      <c r="A378" s="26" t="s">
        <v>769</v>
      </c>
      <c r="B378" s="26" t="s">
        <v>770</v>
      </c>
      <c r="C378" s="46" t="s">
        <v>1350</v>
      </c>
      <c r="D378" s="21">
        <v>1</v>
      </c>
      <c r="F378" s="21">
        <v>1</v>
      </c>
      <c r="G378" s="21">
        <v>2016</v>
      </c>
      <c r="H378" s="21">
        <v>0</v>
      </c>
      <c r="I378" s="21"/>
    </row>
    <row r="379" spans="1:28" ht="28" x14ac:dyDescent="0.15">
      <c r="A379" s="26" t="s">
        <v>37</v>
      </c>
      <c r="B379" s="26" t="s">
        <v>38</v>
      </c>
      <c r="C379" s="46" t="s">
        <v>946</v>
      </c>
      <c r="D379" s="21">
        <v>0</v>
      </c>
      <c r="E379" s="21" t="s">
        <v>922</v>
      </c>
      <c r="F379" s="21">
        <v>0</v>
      </c>
      <c r="G379" s="21" t="s">
        <v>947</v>
      </c>
      <c r="H379" s="21"/>
      <c r="I379" s="21"/>
    </row>
    <row r="380" spans="1:28" ht="70" x14ac:dyDescent="0.15">
      <c r="A380" s="26" t="s">
        <v>761</v>
      </c>
      <c r="B380" s="26" t="s">
        <v>762</v>
      </c>
      <c r="C380" s="46" t="s">
        <v>1351</v>
      </c>
      <c r="D380" s="21">
        <v>0</v>
      </c>
      <c r="E380" s="21" t="s">
        <v>1352</v>
      </c>
      <c r="F380" s="21"/>
      <c r="G380" s="21"/>
      <c r="H380" s="21"/>
      <c r="I380" s="21"/>
    </row>
    <row r="381" spans="1:28" ht="84" x14ac:dyDescent="0.15">
      <c r="A381" s="21" t="s">
        <v>1609</v>
      </c>
      <c r="B381" s="21" t="s">
        <v>1625</v>
      </c>
      <c r="C381" s="46" t="s">
        <v>2410</v>
      </c>
      <c r="D381" s="21">
        <v>1</v>
      </c>
      <c r="F381" s="21">
        <v>1</v>
      </c>
      <c r="G381" s="21">
        <v>2014</v>
      </c>
      <c r="H381" s="21">
        <v>1</v>
      </c>
      <c r="I381" s="21"/>
      <c r="J381" s="21">
        <v>1</v>
      </c>
      <c r="K381" s="21">
        <v>1</v>
      </c>
      <c r="L381" s="21">
        <v>8</v>
      </c>
      <c r="M381" s="21">
        <v>1</v>
      </c>
      <c r="N381" s="21">
        <v>1</v>
      </c>
      <c r="O381" s="21" t="s">
        <v>1614</v>
      </c>
      <c r="P381" s="21">
        <v>0</v>
      </c>
      <c r="Q381" s="21"/>
      <c r="R381" s="21">
        <v>1</v>
      </c>
      <c r="S381" s="25">
        <v>41944</v>
      </c>
      <c r="T381" s="21">
        <v>1</v>
      </c>
      <c r="U381" s="21">
        <v>0</v>
      </c>
      <c r="V381" s="21" t="s">
        <v>1494</v>
      </c>
      <c r="W381" s="21" t="s">
        <v>1615</v>
      </c>
      <c r="X381" s="21" t="s">
        <v>983</v>
      </c>
      <c r="Y381" s="21">
        <v>1</v>
      </c>
      <c r="Z381" s="21"/>
    </row>
    <row r="382" spans="1:28" ht="56" x14ac:dyDescent="0.15">
      <c r="A382" s="26" t="s">
        <v>201</v>
      </c>
      <c r="B382" s="26" t="s">
        <v>202</v>
      </c>
      <c r="C382" s="46" t="s">
        <v>1059</v>
      </c>
      <c r="D382" s="21">
        <v>0</v>
      </c>
      <c r="E382" s="21" t="s">
        <v>922</v>
      </c>
      <c r="F382" s="21">
        <v>0</v>
      </c>
      <c r="G382" s="21" t="s">
        <v>926</v>
      </c>
      <c r="H382" s="21">
        <v>0</v>
      </c>
      <c r="I382" s="21"/>
      <c r="J382" s="21"/>
      <c r="K382" s="21">
        <v>1</v>
      </c>
      <c r="L382" s="21"/>
      <c r="M382" s="21"/>
      <c r="N382" s="21"/>
      <c r="O382" s="21"/>
      <c r="P382" s="21"/>
      <c r="Q382" s="21"/>
      <c r="R382" s="21"/>
      <c r="S382" s="21"/>
      <c r="T382" s="21"/>
      <c r="U382" s="21"/>
      <c r="V382" s="21"/>
      <c r="W382" s="21"/>
      <c r="X382" s="21"/>
      <c r="Y382" s="21"/>
      <c r="Z382" s="21"/>
    </row>
    <row r="383" spans="1:28" ht="56" x14ac:dyDescent="0.15">
      <c r="A383" s="26" t="s">
        <v>476</v>
      </c>
      <c r="B383" s="26" t="s">
        <v>477</v>
      </c>
      <c r="C383" s="46" t="s">
        <v>1499</v>
      </c>
      <c r="D383" s="21">
        <v>1</v>
      </c>
      <c r="F383" s="21">
        <v>1</v>
      </c>
      <c r="G383" s="21">
        <v>2017</v>
      </c>
      <c r="H383" s="21">
        <v>0</v>
      </c>
      <c r="I383" s="21"/>
      <c r="J383" s="21"/>
      <c r="K383" s="21"/>
      <c r="L383" s="21"/>
      <c r="M383" s="21"/>
      <c r="N383" s="21"/>
      <c r="O383" s="21"/>
      <c r="P383" s="21"/>
      <c r="Q383" s="21"/>
      <c r="R383" s="21"/>
      <c r="S383" s="21"/>
      <c r="T383" s="21"/>
      <c r="U383" s="21"/>
      <c r="V383" s="21"/>
      <c r="W383" s="21"/>
      <c r="X383" s="21"/>
      <c r="Y383" s="21"/>
      <c r="Z383" s="21"/>
    </row>
    <row r="384" spans="1:28" ht="56" x14ac:dyDescent="0.15">
      <c r="A384" s="26" t="s">
        <v>528</v>
      </c>
      <c r="B384" s="26" t="s">
        <v>529</v>
      </c>
      <c r="C384" s="46" t="s">
        <v>1305</v>
      </c>
      <c r="D384" s="21">
        <v>1</v>
      </c>
      <c r="F384" s="21">
        <v>1</v>
      </c>
      <c r="G384" s="21">
        <v>2016</v>
      </c>
      <c r="H384" s="21">
        <v>1</v>
      </c>
      <c r="I384" s="21"/>
      <c r="J384" s="21">
        <v>1</v>
      </c>
      <c r="K384" s="21">
        <v>1</v>
      </c>
      <c r="L384" s="21">
        <v>2</v>
      </c>
      <c r="M384" s="21">
        <v>1</v>
      </c>
      <c r="N384" s="21">
        <v>0</v>
      </c>
      <c r="O384" s="21"/>
      <c r="P384" s="21">
        <v>1</v>
      </c>
      <c r="Q384" s="21">
        <v>2016</v>
      </c>
      <c r="R384" s="21">
        <v>0</v>
      </c>
      <c r="S384" s="21"/>
      <c r="T384" s="21">
        <v>0</v>
      </c>
      <c r="U384" s="21">
        <v>0</v>
      </c>
      <c r="V384" s="21" t="s">
        <v>1219</v>
      </c>
      <c r="W384" s="21" t="s">
        <v>1306</v>
      </c>
      <c r="X384" s="21" t="s">
        <v>1307</v>
      </c>
      <c r="Y384" s="21">
        <v>4</v>
      </c>
      <c r="Z384" s="21" t="s">
        <v>1308</v>
      </c>
    </row>
    <row r="385" spans="1:30" ht="28" x14ac:dyDescent="0.15">
      <c r="A385" s="26" t="s">
        <v>337</v>
      </c>
      <c r="B385" s="26" t="s">
        <v>338</v>
      </c>
      <c r="C385" s="46" t="s">
        <v>1500</v>
      </c>
      <c r="D385" s="21">
        <v>1</v>
      </c>
      <c r="F385" s="21">
        <v>1</v>
      </c>
      <c r="G385" s="21">
        <v>2016</v>
      </c>
      <c r="H385" s="21">
        <v>0</v>
      </c>
      <c r="I385" s="21"/>
      <c r="J385" s="21"/>
      <c r="K385" s="21"/>
      <c r="L385" s="21"/>
      <c r="M385" s="21"/>
      <c r="N385" s="21"/>
      <c r="O385" s="21"/>
      <c r="P385" s="21"/>
      <c r="Q385" s="21"/>
      <c r="R385" s="21"/>
      <c r="S385" s="21"/>
      <c r="T385" s="21"/>
      <c r="U385" s="21"/>
      <c r="V385" s="21"/>
      <c r="W385" s="21"/>
      <c r="X385" s="21"/>
      <c r="Y385" s="21"/>
      <c r="Z385" s="21"/>
    </row>
    <row r="386" spans="1:30" ht="56" x14ac:dyDescent="0.15">
      <c r="A386" s="26" t="s">
        <v>329</v>
      </c>
      <c r="B386" s="26" t="s">
        <v>330</v>
      </c>
      <c r="C386" s="46" t="s">
        <v>1501</v>
      </c>
      <c r="D386" s="21">
        <v>1</v>
      </c>
      <c r="F386" s="21">
        <v>1</v>
      </c>
      <c r="G386" s="21">
        <v>2016</v>
      </c>
      <c r="H386" s="21">
        <v>1</v>
      </c>
      <c r="I386" s="21"/>
      <c r="J386" s="21"/>
      <c r="K386" s="21">
        <v>1</v>
      </c>
      <c r="L386" s="21">
        <v>1</v>
      </c>
      <c r="M386" s="21">
        <v>1</v>
      </c>
      <c r="N386" s="21">
        <v>1</v>
      </c>
      <c r="O386" s="21" t="s">
        <v>1513</v>
      </c>
      <c r="P386" s="21">
        <v>1</v>
      </c>
      <c r="Q386" s="21">
        <v>2016</v>
      </c>
      <c r="R386" s="21">
        <v>0</v>
      </c>
      <c r="S386" s="21"/>
      <c r="T386" s="21">
        <v>0</v>
      </c>
      <c r="U386" s="21">
        <v>1</v>
      </c>
      <c r="V386" s="21" t="s">
        <v>1249</v>
      </c>
      <c r="W386" s="21" t="s">
        <v>1514</v>
      </c>
      <c r="X386" s="21" t="s">
        <v>1515</v>
      </c>
      <c r="Y386" s="21">
        <v>4</v>
      </c>
      <c r="Z386" s="21"/>
    </row>
    <row r="387" spans="1:30" ht="28" x14ac:dyDescent="0.15">
      <c r="A387" s="26" t="s">
        <v>345</v>
      </c>
      <c r="B387" s="26" t="s">
        <v>346</v>
      </c>
      <c r="C387" s="46" t="s">
        <v>1125</v>
      </c>
      <c r="D387" s="21">
        <v>1</v>
      </c>
      <c r="F387" s="21">
        <v>1</v>
      </c>
      <c r="G387" s="21">
        <v>2015</v>
      </c>
      <c r="H387" s="21">
        <v>0</v>
      </c>
      <c r="I387" s="21"/>
      <c r="J387" s="21"/>
      <c r="K387" s="21">
        <v>1</v>
      </c>
      <c r="L387" s="21"/>
      <c r="M387" s="21"/>
      <c r="N387" s="21"/>
      <c r="O387" s="21"/>
      <c r="P387" s="21"/>
      <c r="Q387" s="21"/>
      <c r="R387" s="21"/>
      <c r="S387" s="21"/>
      <c r="T387" s="21"/>
      <c r="U387" s="21"/>
      <c r="V387" s="21"/>
      <c r="W387" s="21"/>
      <c r="X387" s="21"/>
      <c r="Y387" s="21"/>
      <c r="Z387" s="21"/>
    </row>
    <row r="388" spans="1:30" ht="42" x14ac:dyDescent="0.15">
      <c r="A388" s="26" t="s">
        <v>707</v>
      </c>
      <c r="B388" s="26" t="s">
        <v>708</v>
      </c>
      <c r="C388" s="46" t="s">
        <v>1502</v>
      </c>
      <c r="D388" s="21">
        <v>1</v>
      </c>
      <c r="F388" s="21">
        <v>1</v>
      </c>
      <c r="G388" s="21">
        <v>2016</v>
      </c>
      <c r="H388" s="21">
        <v>0</v>
      </c>
      <c r="I388" s="21"/>
      <c r="J388" s="21"/>
      <c r="K388" s="21"/>
      <c r="L388" s="21"/>
      <c r="M388" s="21"/>
      <c r="N388" s="21"/>
      <c r="O388" s="21"/>
      <c r="P388" s="21"/>
      <c r="Q388" s="21"/>
      <c r="R388" s="21"/>
      <c r="S388" s="21"/>
      <c r="T388" s="21"/>
      <c r="U388" s="21"/>
      <c r="V388" s="21"/>
      <c r="W388" s="21"/>
      <c r="X388" s="21"/>
      <c r="Y388" s="21"/>
      <c r="Z388" s="21"/>
    </row>
    <row r="389" spans="1:30" ht="28" x14ac:dyDescent="0.15">
      <c r="A389" s="26" t="s">
        <v>371</v>
      </c>
      <c r="B389" s="26" t="s">
        <v>372</v>
      </c>
      <c r="C389" s="46" t="s">
        <v>1199</v>
      </c>
      <c r="D389" s="21">
        <v>0</v>
      </c>
      <c r="E389" s="21" t="s">
        <v>1052</v>
      </c>
      <c r="F389" s="21">
        <v>0</v>
      </c>
      <c r="G389" s="21"/>
      <c r="H389" s="21"/>
      <c r="I389" s="21"/>
      <c r="J389" s="21"/>
      <c r="K389" s="21"/>
      <c r="L389" s="21"/>
      <c r="M389" s="21"/>
      <c r="N389" s="21"/>
      <c r="O389" s="21"/>
      <c r="P389" s="21"/>
      <c r="Q389" s="21"/>
      <c r="R389" s="21"/>
      <c r="S389" s="21"/>
      <c r="T389" s="21"/>
      <c r="U389" s="21"/>
      <c r="V389" s="21"/>
      <c r="W389" s="21"/>
      <c r="X389" s="21"/>
      <c r="Y389" s="21"/>
      <c r="Z389" s="21"/>
    </row>
    <row r="390" spans="1:30" ht="126" x14ac:dyDescent="0.15">
      <c r="A390" s="26" t="s">
        <v>1648</v>
      </c>
      <c r="B390" s="26" t="s">
        <v>1649</v>
      </c>
      <c r="C390" s="46" t="s">
        <v>1813</v>
      </c>
      <c r="D390" s="47">
        <v>0</v>
      </c>
      <c r="E390" s="47"/>
      <c r="F390" s="26">
        <v>0</v>
      </c>
    </row>
    <row r="391" spans="1:30" ht="112" x14ac:dyDescent="0.15">
      <c r="A391" s="26" t="s">
        <v>2258</v>
      </c>
      <c r="B391" s="26" t="s">
        <v>2259</v>
      </c>
      <c r="C391" s="46" t="s">
        <v>2411</v>
      </c>
      <c r="D391" s="21">
        <v>0</v>
      </c>
      <c r="AA391" s="21"/>
      <c r="AB391" s="21"/>
      <c r="AC391" s="21"/>
      <c r="AD391" s="21"/>
    </row>
    <row r="392" spans="1:30" ht="28" x14ac:dyDescent="0.15">
      <c r="A392" s="26" t="s">
        <v>2135</v>
      </c>
      <c r="B392" s="26" t="s">
        <v>2136</v>
      </c>
      <c r="C392" s="46" t="s">
        <v>2412</v>
      </c>
      <c r="D392" s="21">
        <v>0</v>
      </c>
      <c r="AA392" s="21"/>
      <c r="AB392" s="21"/>
      <c r="AC392" s="21"/>
      <c r="AD392" s="21"/>
    </row>
    <row r="393" spans="1:30" ht="70" x14ac:dyDescent="0.15">
      <c r="A393" s="26" t="s">
        <v>2300</v>
      </c>
      <c r="B393" s="26" t="s">
        <v>2301</v>
      </c>
      <c r="D393" s="21">
        <v>0</v>
      </c>
      <c r="AA393" s="21"/>
      <c r="AB393" s="21"/>
      <c r="AC393" s="21"/>
      <c r="AD393" s="21"/>
    </row>
    <row r="394" spans="1:30" ht="280" x14ac:dyDescent="0.15">
      <c r="A394" s="21" t="s">
        <v>1200</v>
      </c>
      <c r="B394" s="21" t="s">
        <v>1201</v>
      </c>
      <c r="C394" s="45" t="s">
        <v>1202</v>
      </c>
      <c r="D394" s="21">
        <v>0</v>
      </c>
      <c r="E394" s="21" t="s">
        <v>939</v>
      </c>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row>
    <row r="395" spans="1:30" ht="42" x14ac:dyDescent="0.15">
      <c r="A395" s="26" t="s">
        <v>281</v>
      </c>
      <c r="B395" s="26" t="s">
        <v>282</v>
      </c>
      <c r="C395" s="46" t="s">
        <v>1503</v>
      </c>
      <c r="D395" s="21">
        <v>0</v>
      </c>
      <c r="E395" s="21" t="s">
        <v>948</v>
      </c>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row>
    <row r="396" spans="1:30" ht="56" x14ac:dyDescent="0.15">
      <c r="A396" s="26" t="s">
        <v>651</v>
      </c>
      <c r="B396" s="26" t="s">
        <v>652</v>
      </c>
      <c r="C396" s="46" t="s">
        <v>1353</v>
      </c>
      <c r="D396" s="21">
        <v>1</v>
      </c>
      <c r="F396" s="21">
        <v>1</v>
      </c>
      <c r="G396" s="21">
        <v>2016</v>
      </c>
      <c r="H396" s="21">
        <v>1</v>
      </c>
      <c r="I396" s="21"/>
      <c r="J396" s="21">
        <v>1</v>
      </c>
      <c r="K396" s="21">
        <v>1</v>
      </c>
      <c r="L396" s="21" t="s">
        <v>1229</v>
      </c>
      <c r="M396" s="21">
        <v>0</v>
      </c>
      <c r="N396" s="21">
        <v>0</v>
      </c>
      <c r="O396" s="21"/>
      <c r="P396" s="21">
        <v>1</v>
      </c>
      <c r="Q396" s="21">
        <v>2016</v>
      </c>
      <c r="R396" s="21">
        <v>1</v>
      </c>
      <c r="S396" s="21" t="s">
        <v>1284</v>
      </c>
      <c r="T396" s="21">
        <v>1</v>
      </c>
      <c r="U396" s="21">
        <v>0</v>
      </c>
      <c r="V396" s="21" t="s">
        <v>1354</v>
      </c>
      <c r="W396" s="21" t="s">
        <v>1355</v>
      </c>
      <c r="X396" s="21" t="s">
        <v>1286</v>
      </c>
      <c r="Y396" s="21">
        <v>3</v>
      </c>
      <c r="Z396" s="21"/>
      <c r="AA396" s="21"/>
      <c r="AB396" s="21"/>
      <c r="AC396" s="21"/>
      <c r="AD396" s="21"/>
    </row>
    <row r="397" spans="1:30" ht="56" x14ac:dyDescent="0.15">
      <c r="A397" s="26" t="s">
        <v>309</v>
      </c>
      <c r="B397" s="26" t="s">
        <v>310</v>
      </c>
      <c r="C397" s="46" t="s">
        <v>1504</v>
      </c>
      <c r="D397" s="21">
        <v>0</v>
      </c>
      <c r="E397" s="21" t="s">
        <v>1423</v>
      </c>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row>
    <row r="398" spans="1:30" ht="56" x14ac:dyDescent="0.15">
      <c r="A398" s="26" t="s">
        <v>277</v>
      </c>
      <c r="B398" s="26" t="s">
        <v>278</v>
      </c>
      <c r="C398" s="46" t="s">
        <v>1505</v>
      </c>
      <c r="D398" s="21">
        <v>0</v>
      </c>
      <c r="E398" s="21" t="s">
        <v>948</v>
      </c>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row>
    <row r="399" spans="1:30" ht="56" x14ac:dyDescent="0.15">
      <c r="A399" s="26" t="s">
        <v>861</v>
      </c>
      <c r="B399" s="26" t="s">
        <v>862</v>
      </c>
      <c r="C399" s="46" t="s">
        <v>1060</v>
      </c>
      <c r="D399" s="21">
        <v>0</v>
      </c>
      <c r="E399" s="21" t="s">
        <v>939</v>
      </c>
      <c r="F399" s="21">
        <v>0</v>
      </c>
      <c r="G399" s="21">
        <v>2011</v>
      </c>
      <c r="H399" s="21"/>
      <c r="I399" s="21"/>
      <c r="J399" s="21"/>
      <c r="K399" s="21"/>
      <c r="L399" s="21"/>
      <c r="M399" s="21"/>
      <c r="N399" s="21"/>
      <c r="O399" s="21"/>
      <c r="P399" s="21"/>
      <c r="Q399" s="21"/>
      <c r="R399" s="21"/>
      <c r="S399" s="21"/>
      <c r="T399" s="21"/>
      <c r="U399" s="21"/>
      <c r="V399" s="21"/>
      <c r="W399" s="21"/>
      <c r="X399" s="21"/>
      <c r="Y399" s="21"/>
      <c r="Z399" s="21"/>
      <c r="AA399" s="21"/>
    </row>
    <row r="400" spans="1:30" ht="112" x14ac:dyDescent="0.15">
      <c r="A400" s="26" t="s">
        <v>2029</v>
      </c>
      <c r="B400" s="26" t="s">
        <v>2030</v>
      </c>
      <c r="C400" s="46" t="s">
        <v>2413</v>
      </c>
      <c r="D400" s="21">
        <v>0</v>
      </c>
      <c r="E400" s="21" t="s">
        <v>1110</v>
      </c>
      <c r="AA400" s="21"/>
    </row>
    <row r="401" spans="1:27" ht="42" x14ac:dyDescent="0.15">
      <c r="A401" s="26" t="s">
        <v>139</v>
      </c>
      <c r="B401" s="26" t="s">
        <v>140</v>
      </c>
      <c r="C401" s="46" t="s">
        <v>1061</v>
      </c>
      <c r="D401" s="21">
        <v>0</v>
      </c>
      <c r="E401" s="21" t="s">
        <v>1062</v>
      </c>
      <c r="F401" s="21">
        <v>0</v>
      </c>
      <c r="G401" s="21"/>
      <c r="H401" s="21"/>
      <c r="I401" s="21"/>
      <c r="J401" s="21"/>
      <c r="K401" s="21"/>
      <c r="L401" s="21"/>
      <c r="AA401" s="21"/>
    </row>
    <row r="402" spans="1:27" ht="42" x14ac:dyDescent="0.15">
      <c r="A402" s="26" t="s">
        <v>31</v>
      </c>
      <c r="B402" s="26" t="s">
        <v>32</v>
      </c>
      <c r="C402" s="46" t="s">
        <v>1063</v>
      </c>
      <c r="D402" s="21">
        <v>1</v>
      </c>
      <c r="F402" s="21">
        <v>1</v>
      </c>
      <c r="G402" s="21" t="s">
        <v>1064</v>
      </c>
      <c r="H402" s="21">
        <v>0</v>
      </c>
      <c r="I402" s="21"/>
      <c r="J402" s="21"/>
      <c r="K402" s="21">
        <v>1</v>
      </c>
      <c r="L402" s="21"/>
      <c r="AA402" s="21"/>
    </row>
    <row r="403" spans="1:27" ht="70" x14ac:dyDescent="0.15">
      <c r="A403" s="26" t="s">
        <v>1672</v>
      </c>
      <c r="B403" s="26" t="s">
        <v>1673</v>
      </c>
      <c r="C403" s="46" t="s">
        <v>1825</v>
      </c>
      <c r="D403" s="47">
        <v>1</v>
      </c>
      <c r="E403" s="47"/>
      <c r="F403" s="26">
        <v>1</v>
      </c>
      <c r="G403" s="26">
        <v>2019</v>
      </c>
      <c r="H403" s="26">
        <v>0</v>
      </c>
    </row>
    <row r="404" spans="1:27" ht="56" x14ac:dyDescent="0.15">
      <c r="A404" s="26" t="s">
        <v>1981</v>
      </c>
      <c r="B404" s="26" t="s">
        <v>1982</v>
      </c>
      <c r="C404" s="46" t="s">
        <v>2414</v>
      </c>
      <c r="D404" s="21">
        <v>0</v>
      </c>
    </row>
    <row r="405" spans="1:27" ht="42" x14ac:dyDescent="0.15">
      <c r="A405" s="26" t="s">
        <v>2127</v>
      </c>
      <c r="B405" s="26" t="s">
        <v>2128</v>
      </c>
      <c r="C405" s="46" t="s">
        <v>2415</v>
      </c>
      <c r="D405" s="21">
        <v>0</v>
      </c>
    </row>
    <row r="406" spans="1:27" ht="409.6" x14ac:dyDescent="0.15">
      <c r="A406" s="26" t="s">
        <v>2205</v>
      </c>
      <c r="B406" s="26" t="s">
        <v>2206</v>
      </c>
      <c r="C406" s="46" t="s">
        <v>2416</v>
      </c>
      <c r="D406" s="21">
        <v>0</v>
      </c>
    </row>
    <row r="407" spans="1:27" ht="56" x14ac:dyDescent="0.15">
      <c r="A407" s="26" t="s">
        <v>45</v>
      </c>
      <c r="B407" s="26" t="s">
        <v>46</v>
      </c>
      <c r="C407" s="46" t="s">
        <v>1065</v>
      </c>
      <c r="D407" s="21">
        <v>1</v>
      </c>
      <c r="F407" s="21">
        <v>1</v>
      </c>
      <c r="G407" s="21">
        <v>2014</v>
      </c>
      <c r="H407" s="21">
        <v>0</v>
      </c>
      <c r="I407" s="21"/>
      <c r="J407" s="21"/>
      <c r="K407" s="21">
        <v>1</v>
      </c>
      <c r="L407" s="21"/>
    </row>
    <row r="408" spans="1:27" ht="42" x14ac:dyDescent="0.15">
      <c r="A408" s="26" t="s">
        <v>109</v>
      </c>
      <c r="B408" s="26" t="s">
        <v>110</v>
      </c>
      <c r="C408" s="46" t="s">
        <v>1506</v>
      </c>
      <c r="D408" s="21">
        <v>0</v>
      </c>
      <c r="E408" s="21" t="s">
        <v>948</v>
      </c>
      <c r="F408" s="21"/>
      <c r="G408" s="21"/>
      <c r="H408" s="21"/>
      <c r="I408" s="21"/>
      <c r="J408" s="21"/>
      <c r="K408" s="21"/>
      <c r="L408" s="21"/>
    </row>
    <row r="409" spans="1:27" ht="28" x14ac:dyDescent="0.15">
      <c r="A409" s="26" t="s">
        <v>407</v>
      </c>
      <c r="B409" s="26" t="s">
        <v>408</v>
      </c>
      <c r="C409" s="46" t="s">
        <v>1203</v>
      </c>
      <c r="D409" s="21">
        <v>1</v>
      </c>
      <c r="F409" s="21">
        <v>1</v>
      </c>
      <c r="G409" s="21">
        <v>2016</v>
      </c>
      <c r="H409" s="21">
        <v>0</v>
      </c>
      <c r="I409" s="21"/>
      <c r="J409" s="21"/>
      <c r="K409" s="21">
        <v>1</v>
      </c>
      <c r="L409" s="21"/>
    </row>
    <row r="410" spans="1:27" ht="409.6" x14ac:dyDescent="0.15">
      <c r="A410" s="26" t="s">
        <v>2133</v>
      </c>
      <c r="B410" s="26" t="s">
        <v>2134</v>
      </c>
      <c r="C410" s="46" t="s">
        <v>2417</v>
      </c>
      <c r="D410" s="21">
        <v>0</v>
      </c>
    </row>
    <row r="411" spans="1:27" ht="56" x14ac:dyDescent="0.15">
      <c r="A411" s="26" t="s">
        <v>2039</v>
      </c>
      <c r="B411" s="26" t="s">
        <v>2040</v>
      </c>
      <c r="C411" s="46" t="s">
        <v>2418</v>
      </c>
      <c r="D411" s="21">
        <v>0</v>
      </c>
    </row>
    <row r="412" spans="1:27" ht="70" x14ac:dyDescent="0.15">
      <c r="A412" s="26" t="s">
        <v>791</v>
      </c>
      <c r="B412" s="26" t="s">
        <v>792</v>
      </c>
      <c r="C412" s="46" t="s">
        <v>1356</v>
      </c>
      <c r="D412" s="21">
        <v>0</v>
      </c>
      <c r="E412" s="21" t="s">
        <v>1357</v>
      </c>
      <c r="F412" s="21"/>
    </row>
    <row r="413" spans="1:27" ht="42" x14ac:dyDescent="0.15">
      <c r="A413" s="26" t="s">
        <v>815</v>
      </c>
      <c r="B413" s="26" t="s">
        <v>816</v>
      </c>
      <c r="C413" s="46" t="s">
        <v>1507</v>
      </c>
      <c r="D413" s="21">
        <v>0</v>
      </c>
      <c r="E413" s="21" t="s">
        <v>948</v>
      </c>
      <c r="F413" s="21"/>
    </row>
    <row r="414" spans="1:27" ht="28" x14ac:dyDescent="0.15">
      <c r="A414" s="26" t="s">
        <v>1786</v>
      </c>
      <c r="B414" s="26" t="s">
        <v>1787</v>
      </c>
      <c r="C414" s="46" t="s">
        <v>1882</v>
      </c>
      <c r="D414" s="47">
        <v>1</v>
      </c>
      <c r="E414" s="47"/>
      <c r="F414" s="26">
        <v>1</v>
      </c>
      <c r="G414" s="26">
        <v>2019</v>
      </c>
      <c r="H414" s="26">
        <v>0</v>
      </c>
    </row>
    <row r="415" spans="1:27" ht="98" x14ac:dyDescent="0.15">
      <c r="A415" s="26" t="s">
        <v>590</v>
      </c>
      <c r="B415" s="26" t="s">
        <v>591</v>
      </c>
      <c r="C415" s="46" t="s">
        <v>1309</v>
      </c>
      <c r="D415" s="21">
        <v>0</v>
      </c>
      <c r="E415" s="21" t="s">
        <v>935</v>
      </c>
      <c r="F415" s="21">
        <v>0</v>
      </c>
      <c r="G415" s="21"/>
      <c r="AA415" s="21"/>
    </row>
    <row r="416" spans="1:27" ht="42" x14ac:dyDescent="0.15">
      <c r="A416" s="26" t="s">
        <v>1642</v>
      </c>
      <c r="B416" s="26" t="s">
        <v>1643</v>
      </c>
      <c r="C416" s="46" t="s">
        <v>1810</v>
      </c>
      <c r="D416" s="47">
        <v>1</v>
      </c>
      <c r="E416" s="47"/>
      <c r="F416" s="26">
        <v>1</v>
      </c>
      <c r="G416" s="26">
        <v>2015</v>
      </c>
      <c r="H416" s="26">
        <v>0</v>
      </c>
      <c r="AA416" s="21"/>
    </row>
    <row r="417" spans="1:28" ht="42" x14ac:dyDescent="0.15">
      <c r="A417" s="26" t="s">
        <v>1682</v>
      </c>
      <c r="B417" s="26" t="s">
        <v>1683</v>
      </c>
      <c r="C417" s="46" t="s">
        <v>1830</v>
      </c>
      <c r="D417" s="47">
        <v>0</v>
      </c>
      <c r="E417" s="47"/>
      <c r="AA417" s="21"/>
    </row>
    <row r="418" spans="1:28" ht="28" x14ac:dyDescent="0.15">
      <c r="A418" s="26" t="s">
        <v>2171</v>
      </c>
      <c r="B418" s="26" t="s">
        <v>2172</v>
      </c>
      <c r="C418" s="46" t="s">
        <v>2419</v>
      </c>
      <c r="D418" s="21">
        <v>0</v>
      </c>
      <c r="AA418" s="21"/>
    </row>
    <row r="419" spans="1:28" ht="56" x14ac:dyDescent="0.15">
      <c r="A419" s="26" t="s">
        <v>87</v>
      </c>
      <c r="B419" s="26" t="s">
        <v>88</v>
      </c>
      <c r="C419" s="26" t="s">
        <v>1508</v>
      </c>
      <c r="D419" s="21">
        <v>0</v>
      </c>
      <c r="E419" s="21" t="s">
        <v>1516</v>
      </c>
      <c r="F419" s="21"/>
      <c r="G419" s="21"/>
      <c r="H419" s="21"/>
      <c r="I419" s="21"/>
      <c r="AA419" s="21"/>
    </row>
    <row r="420" spans="1:28" ht="84" x14ac:dyDescent="0.15">
      <c r="A420" s="26" t="s">
        <v>787</v>
      </c>
      <c r="B420" s="26" t="s">
        <v>788</v>
      </c>
      <c r="C420" s="46" t="s">
        <v>1358</v>
      </c>
      <c r="D420" s="21">
        <v>0</v>
      </c>
      <c r="E420" s="21" t="s">
        <v>1359</v>
      </c>
      <c r="F420" s="21"/>
      <c r="G420" s="21"/>
      <c r="H420" s="21"/>
      <c r="I420" s="21"/>
    </row>
    <row r="421" spans="1:28" ht="42" x14ac:dyDescent="0.15">
      <c r="A421" s="26" t="s">
        <v>209</v>
      </c>
      <c r="B421" s="26" t="s">
        <v>210</v>
      </c>
      <c r="C421" s="46" t="s">
        <v>1509</v>
      </c>
      <c r="D421" s="21">
        <v>0</v>
      </c>
      <c r="E421" s="21" t="s">
        <v>1352</v>
      </c>
      <c r="F421" s="21"/>
      <c r="G421" s="21"/>
      <c r="H421" s="21"/>
      <c r="I421" s="21"/>
      <c r="AA421" s="21"/>
    </row>
    <row r="422" spans="1:28" ht="84" x14ac:dyDescent="0.15">
      <c r="A422" s="26" t="s">
        <v>560</v>
      </c>
      <c r="B422" s="26" t="s">
        <v>561</v>
      </c>
      <c r="C422" s="46" t="s">
        <v>1510</v>
      </c>
      <c r="D422" s="21">
        <v>1</v>
      </c>
      <c r="E422" s="21" t="s">
        <v>1517</v>
      </c>
      <c r="F422" s="21">
        <v>1</v>
      </c>
      <c r="G422" s="21">
        <v>2014</v>
      </c>
      <c r="H422" s="21">
        <v>0</v>
      </c>
      <c r="I422" s="21"/>
      <c r="AA422" s="21"/>
    </row>
    <row r="423" spans="1:28" ht="56" x14ac:dyDescent="0.15">
      <c r="A423" s="26" t="s">
        <v>373</v>
      </c>
      <c r="B423" s="26" t="s">
        <v>374</v>
      </c>
      <c r="C423" s="46" t="s">
        <v>1204</v>
      </c>
      <c r="D423" s="21">
        <v>0</v>
      </c>
      <c r="E423" s="21" t="s">
        <v>939</v>
      </c>
      <c r="F423" s="21">
        <v>0</v>
      </c>
      <c r="G423" s="21"/>
      <c r="H423" s="21"/>
      <c r="I423" s="21"/>
      <c r="AA423" s="21"/>
    </row>
    <row r="424" spans="1:28" ht="28" x14ac:dyDescent="0.15">
      <c r="A424" s="26" t="s">
        <v>1752</v>
      </c>
      <c r="B424" s="26" t="s">
        <v>1753</v>
      </c>
      <c r="C424" s="46" t="s">
        <v>1865</v>
      </c>
      <c r="D424" s="47">
        <v>0</v>
      </c>
      <c r="E424" s="47"/>
    </row>
    <row r="425" spans="1:28" ht="70" x14ac:dyDescent="0.15">
      <c r="A425" s="26" t="s">
        <v>1736</v>
      </c>
      <c r="B425" s="26" t="s">
        <v>1737</v>
      </c>
      <c r="C425" s="46" t="s">
        <v>1857</v>
      </c>
      <c r="D425" s="47">
        <v>1</v>
      </c>
      <c r="E425" s="47"/>
      <c r="F425" s="26">
        <v>1</v>
      </c>
      <c r="G425" s="26">
        <v>2016</v>
      </c>
      <c r="H425" s="26">
        <v>0</v>
      </c>
    </row>
    <row r="426" spans="1:28" ht="42" x14ac:dyDescent="0.15">
      <c r="A426" s="26" t="s">
        <v>2237</v>
      </c>
      <c r="B426" s="26" t="s">
        <v>2238</v>
      </c>
      <c r="C426" s="46" t="s">
        <v>2420</v>
      </c>
      <c r="D426" s="21">
        <v>0</v>
      </c>
    </row>
    <row r="427" spans="1:28" ht="42" x14ac:dyDescent="0.15">
      <c r="A427" s="26" t="s">
        <v>341</v>
      </c>
      <c r="B427" s="26" t="s">
        <v>342</v>
      </c>
      <c r="C427" s="46" t="s">
        <v>1511</v>
      </c>
      <c r="D427" s="21">
        <v>0</v>
      </c>
      <c r="E427" s="21" t="s">
        <v>1467</v>
      </c>
      <c r="F427" s="21"/>
    </row>
    <row r="428" spans="1:28" ht="42" x14ac:dyDescent="0.15">
      <c r="A428" s="26" t="s">
        <v>2235</v>
      </c>
      <c r="B428" s="26" t="s">
        <v>2236</v>
      </c>
      <c r="C428" s="46" t="s">
        <v>2421</v>
      </c>
      <c r="D428" s="21">
        <v>0</v>
      </c>
    </row>
    <row r="429" spans="1:28" ht="98" x14ac:dyDescent="0.15">
      <c r="A429" s="26" t="s">
        <v>516</v>
      </c>
      <c r="B429" s="26" t="s">
        <v>517</v>
      </c>
      <c r="C429" s="46" t="s">
        <v>998</v>
      </c>
      <c r="D429" s="21">
        <v>0</v>
      </c>
      <c r="E429" s="21" t="s">
        <v>935</v>
      </c>
      <c r="F429" s="21">
        <v>0</v>
      </c>
    </row>
    <row r="430" spans="1:28" ht="42" x14ac:dyDescent="0.15">
      <c r="A430" s="26" t="s">
        <v>624</v>
      </c>
      <c r="B430" s="26" t="s">
        <v>625</v>
      </c>
      <c r="C430" s="46" t="s">
        <v>1518</v>
      </c>
      <c r="D430" s="21">
        <v>0</v>
      </c>
      <c r="E430" s="21" t="s">
        <v>948</v>
      </c>
      <c r="F430" s="21"/>
    </row>
    <row r="431" spans="1:28" ht="28" x14ac:dyDescent="0.15">
      <c r="A431" s="26" t="s">
        <v>2239</v>
      </c>
      <c r="B431" s="26" t="s">
        <v>2240</v>
      </c>
      <c r="C431" s="46" t="s">
        <v>2422</v>
      </c>
      <c r="D431" s="21">
        <v>0</v>
      </c>
    </row>
    <row r="432" spans="1:28" ht="42" x14ac:dyDescent="0.15">
      <c r="A432" s="26" t="s">
        <v>566</v>
      </c>
      <c r="B432" s="26" t="s">
        <v>567</v>
      </c>
      <c r="C432" s="46" t="s">
        <v>1519</v>
      </c>
      <c r="D432" s="21">
        <v>0</v>
      </c>
      <c r="E432" s="21" t="s">
        <v>948</v>
      </c>
      <c r="F432" s="21"/>
      <c r="AA432" s="21"/>
      <c r="AB432" s="21"/>
    </row>
    <row r="433" spans="1:28" ht="84" x14ac:dyDescent="0.15">
      <c r="A433" s="26" t="s">
        <v>1724</v>
      </c>
      <c r="B433" s="26" t="s">
        <v>1725</v>
      </c>
      <c r="C433" s="46" t="s">
        <v>1851</v>
      </c>
      <c r="D433" s="47">
        <v>0</v>
      </c>
      <c r="E433" s="47"/>
      <c r="AA433" s="21"/>
      <c r="AB433" s="21"/>
    </row>
    <row r="434" spans="1:28" ht="42" x14ac:dyDescent="0.15">
      <c r="A434" s="26" t="s">
        <v>327</v>
      </c>
      <c r="B434" s="26" t="s">
        <v>328</v>
      </c>
      <c r="C434" s="46" t="s">
        <v>1520</v>
      </c>
      <c r="D434" s="21">
        <v>0</v>
      </c>
      <c r="E434" s="21" t="s">
        <v>948</v>
      </c>
      <c r="F434" s="21"/>
      <c r="G434" s="21"/>
      <c r="AA434" s="21"/>
    </row>
    <row r="435" spans="1:28" ht="70" x14ac:dyDescent="0.15">
      <c r="A435" s="26" t="s">
        <v>2096</v>
      </c>
      <c r="B435" s="26" t="s">
        <v>2097</v>
      </c>
      <c r="C435" s="46" t="s">
        <v>2423</v>
      </c>
      <c r="D435" s="21">
        <v>0</v>
      </c>
      <c r="AA435" s="21"/>
    </row>
    <row r="436" spans="1:28" ht="42" x14ac:dyDescent="0.15">
      <c r="A436" s="26" t="s">
        <v>1726</v>
      </c>
      <c r="B436" s="26" t="s">
        <v>1727</v>
      </c>
      <c r="C436" s="46" t="s">
        <v>1852</v>
      </c>
      <c r="D436" s="47">
        <v>0</v>
      </c>
      <c r="E436" s="47"/>
      <c r="AA436" s="21"/>
    </row>
    <row r="437" spans="1:28" ht="42" x14ac:dyDescent="0.15">
      <c r="A437" s="26" t="s">
        <v>361</v>
      </c>
      <c r="B437" s="26" t="s">
        <v>362</v>
      </c>
      <c r="C437" s="46" t="s">
        <v>1521</v>
      </c>
      <c r="D437" s="21">
        <v>0</v>
      </c>
      <c r="E437" s="21" t="s">
        <v>948</v>
      </c>
      <c r="F437" s="21"/>
      <c r="G437" s="21"/>
      <c r="AA437" s="21"/>
    </row>
    <row r="438" spans="1:28" ht="42" x14ac:dyDescent="0.15">
      <c r="A438" s="26" t="s">
        <v>2199</v>
      </c>
      <c r="B438" s="26" t="s">
        <v>2200</v>
      </c>
      <c r="C438" s="46" t="s">
        <v>2424</v>
      </c>
      <c r="D438" s="21">
        <v>0</v>
      </c>
      <c r="AA438" s="21"/>
    </row>
    <row r="439" spans="1:28" ht="42" x14ac:dyDescent="0.15">
      <c r="A439" s="26" t="s">
        <v>177</v>
      </c>
      <c r="B439" s="26" t="s">
        <v>178</v>
      </c>
      <c r="C439" s="46" t="s">
        <v>999</v>
      </c>
      <c r="D439" s="21">
        <v>0</v>
      </c>
      <c r="E439" s="21" t="s">
        <v>922</v>
      </c>
      <c r="F439" s="21">
        <v>0</v>
      </c>
      <c r="G439" s="21">
        <v>2012</v>
      </c>
      <c r="H439" s="21">
        <v>1</v>
      </c>
      <c r="I439" s="21"/>
      <c r="J439" s="21"/>
      <c r="K439" s="21">
        <v>1</v>
      </c>
      <c r="L439" s="21"/>
      <c r="M439" s="21"/>
      <c r="N439" s="21"/>
      <c r="O439" s="21"/>
      <c r="P439" s="21"/>
      <c r="Q439" s="21"/>
      <c r="R439" s="21"/>
      <c r="S439" s="21"/>
      <c r="T439" s="21"/>
      <c r="U439" s="21"/>
      <c r="V439" s="21"/>
      <c r="W439" s="21"/>
      <c r="X439" s="21"/>
      <c r="Y439" s="21"/>
      <c r="Z439" s="21"/>
      <c r="AA439" s="21"/>
    </row>
    <row r="440" spans="1:28" ht="42" x14ac:dyDescent="0.15">
      <c r="A440" s="26" t="s">
        <v>508</v>
      </c>
      <c r="B440" s="26" t="s">
        <v>509</v>
      </c>
      <c r="C440" s="46" t="s">
        <v>1522</v>
      </c>
      <c r="D440" s="21">
        <v>0</v>
      </c>
      <c r="E440" s="21" t="s">
        <v>948</v>
      </c>
      <c r="F440" s="21"/>
      <c r="G440" s="21"/>
      <c r="H440" s="21"/>
      <c r="I440" s="21"/>
      <c r="J440" s="21"/>
      <c r="K440" s="21"/>
      <c r="L440" s="21"/>
      <c r="M440" s="21"/>
      <c r="N440" s="21"/>
      <c r="O440" s="21"/>
      <c r="P440" s="21"/>
      <c r="Q440" s="21"/>
      <c r="R440" s="21"/>
      <c r="S440" s="21"/>
      <c r="T440" s="21"/>
      <c r="U440" s="21"/>
      <c r="V440" s="21"/>
      <c r="W440" s="21"/>
      <c r="X440" s="21"/>
      <c r="Y440" s="21"/>
      <c r="Z440" s="21"/>
      <c r="AA440" s="21"/>
    </row>
    <row r="441" spans="1:28" ht="28" x14ac:dyDescent="0.15">
      <c r="A441" s="26" t="s">
        <v>839</v>
      </c>
      <c r="B441" s="26" t="s">
        <v>840</v>
      </c>
      <c r="C441" s="46" t="s">
        <v>1205</v>
      </c>
      <c r="D441" s="21">
        <v>1</v>
      </c>
      <c r="F441" s="21">
        <v>1</v>
      </c>
      <c r="G441" s="21" t="s">
        <v>1206</v>
      </c>
      <c r="H441" s="21">
        <v>0</v>
      </c>
      <c r="I441" s="21"/>
      <c r="J441" s="21"/>
      <c r="K441" s="21">
        <v>1</v>
      </c>
      <c r="L441" s="21"/>
      <c r="M441" s="21"/>
      <c r="N441" s="21"/>
      <c r="O441" s="21"/>
      <c r="P441" s="21"/>
      <c r="Q441" s="21"/>
      <c r="R441" s="21"/>
      <c r="S441" s="21"/>
      <c r="T441" s="21"/>
      <c r="U441" s="21"/>
      <c r="V441" s="21"/>
      <c r="W441" s="21"/>
      <c r="X441" s="21"/>
      <c r="Y441" s="21"/>
      <c r="Z441" s="21"/>
    </row>
    <row r="442" spans="1:28" ht="70" x14ac:dyDescent="0.15">
      <c r="A442" s="26" t="s">
        <v>458</v>
      </c>
      <c r="B442" s="26" t="s">
        <v>459</v>
      </c>
      <c r="C442" s="46" t="s">
        <v>1066</v>
      </c>
      <c r="D442" s="21">
        <v>0</v>
      </c>
      <c r="E442" s="21" t="s">
        <v>922</v>
      </c>
      <c r="F442" s="21">
        <v>0</v>
      </c>
      <c r="G442" s="21" t="s">
        <v>1067</v>
      </c>
      <c r="H442" s="21">
        <v>0</v>
      </c>
      <c r="I442" s="21"/>
      <c r="J442" s="21"/>
      <c r="K442" s="21">
        <v>1</v>
      </c>
      <c r="L442" s="21"/>
      <c r="M442" s="21"/>
      <c r="N442" s="21"/>
      <c r="O442" s="21"/>
      <c r="P442" s="21"/>
      <c r="Q442" s="21"/>
      <c r="R442" s="21"/>
      <c r="S442" s="21"/>
      <c r="T442" s="21"/>
      <c r="U442" s="21"/>
      <c r="V442" s="21"/>
      <c r="W442" s="21"/>
      <c r="X442" s="21"/>
      <c r="Y442" s="21"/>
      <c r="Z442" s="21"/>
      <c r="AA442" s="21"/>
    </row>
    <row r="443" spans="1:28" ht="154" x14ac:dyDescent="0.15">
      <c r="A443" s="26" t="s">
        <v>363</v>
      </c>
      <c r="B443" s="26" t="s">
        <v>364</v>
      </c>
      <c r="C443" s="46" t="s">
        <v>1523</v>
      </c>
      <c r="D443" s="21">
        <v>0</v>
      </c>
      <c r="E443" s="21" t="s">
        <v>1532</v>
      </c>
      <c r="F443" s="21"/>
      <c r="G443" s="21"/>
      <c r="H443" s="21"/>
      <c r="I443" s="21"/>
      <c r="J443" s="21"/>
      <c r="K443" s="21"/>
      <c r="L443" s="21"/>
      <c r="M443" s="21"/>
      <c r="N443" s="21"/>
      <c r="O443" s="21"/>
      <c r="P443" s="21"/>
      <c r="Q443" s="21"/>
      <c r="R443" s="21"/>
      <c r="S443" s="21"/>
      <c r="T443" s="21"/>
      <c r="U443" s="21"/>
      <c r="V443" s="21"/>
      <c r="W443" s="21"/>
      <c r="X443" s="21"/>
      <c r="Y443" s="21"/>
      <c r="Z443" s="21"/>
      <c r="AA443" s="21"/>
    </row>
    <row r="444" spans="1:28" ht="56" x14ac:dyDescent="0.15">
      <c r="A444" s="26" t="s">
        <v>2053</v>
      </c>
      <c r="B444" s="26" t="s">
        <v>2054</v>
      </c>
      <c r="C444" s="46" t="s">
        <v>2425</v>
      </c>
      <c r="D444" s="21">
        <v>0</v>
      </c>
      <c r="AA444" s="21"/>
    </row>
    <row r="445" spans="1:28" ht="42" x14ac:dyDescent="0.15">
      <c r="A445" s="26" t="s">
        <v>731</v>
      </c>
      <c r="B445" s="26" t="s">
        <v>732</v>
      </c>
      <c r="C445" s="46" t="s">
        <v>1524</v>
      </c>
      <c r="D445" s="21">
        <v>0</v>
      </c>
      <c r="E445" s="21" t="s">
        <v>948</v>
      </c>
      <c r="F445" s="21"/>
      <c r="G445" s="21"/>
      <c r="H445" s="21"/>
      <c r="I445" s="21"/>
      <c r="J445" s="21"/>
      <c r="K445" s="21"/>
      <c r="L445" s="21"/>
      <c r="M445" s="21"/>
      <c r="N445" s="21"/>
      <c r="O445" s="21"/>
      <c r="P445" s="21"/>
      <c r="Q445" s="21"/>
      <c r="R445" s="21"/>
      <c r="S445" s="21"/>
      <c r="T445" s="21"/>
      <c r="U445" s="21"/>
      <c r="V445" s="21"/>
      <c r="W445" s="21"/>
      <c r="X445" s="21"/>
      <c r="Y445" s="21"/>
      <c r="Z445" s="21"/>
      <c r="AA445" s="21"/>
    </row>
    <row r="446" spans="1:28" ht="28" x14ac:dyDescent="0.15">
      <c r="A446" s="26" t="s">
        <v>39</v>
      </c>
      <c r="B446" s="26" t="s">
        <v>40</v>
      </c>
      <c r="C446" s="46" t="s">
        <v>1068</v>
      </c>
      <c r="D446" s="21">
        <v>1</v>
      </c>
      <c r="F446" s="21">
        <v>1</v>
      </c>
      <c r="G446" s="21" t="s">
        <v>1064</v>
      </c>
      <c r="H446" s="21">
        <v>0</v>
      </c>
      <c r="I446" s="21"/>
      <c r="J446" s="21"/>
      <c r="K446" s="21">
        <v>1</v>
      </c>
      <c r="L446" s="21"/>
      <c r="M446" s="21"/>
      <c r="N446" s="21"/>
      <c r="O446" s="21"/>
      <c r="P446" s="21"/>
      <c r="Q446" s="21"/>
      <c r="R446" s="21"/>
      <c r="S446" s="21"/>
      <c r="T446" s="21"/>
      <c r="U446" s="21"/>
      <c r="V446" s="21"/>
      <c r="W446" s="21"/>
      <c r="X446" s="21"/>
      <c r="Y446" s="21"/>
      <c r="Z446" s="21"/>
      <c r="AA446" s="21"/>
    </row>
    <row r="447" spans="1:28" ht="42" x14ac:dyDescent="0.15">
      <c r="A447" s="26" t="s">
        <v>2007</v>
      </c>
      <c r="B447" s="26" t="s">
        <v>2008</v>
      </c>
      <c r="C447" s="46" t="s">
        <v>2426</v>
      </c>
      <c r="D447" s="21">
        <v>0</v>
      </c>
    </row>
    <row r="448" spans="1:28" ht="42" x14ac:dyDescent="0.15">
      <c r="A448" s="26" t="s">
        <v>2092</v>
      </c>
      <c r="B448" s="26" t="s">
        <v>2093</v>
      </c>
      <c r="C448" s="46" t="s">
        <v>2427</v>
      </c>
      <c r="D448" s="21">
        <v>0</v>
      </c>
    </row>
    <row r="449" spans="1:26" ht="42" x14ac:dyDescent="0.15">
      <c r="A449" s="26" t="s">
        <v>2177</v>
      </c>
      <c r="B449" s="26" t="s">
        <v>2178</v>
      </c>
      <c r="C449" s="46" t="s">
        <v>2428</v>
      </c>
      <c r="D449" s="21">
        <v>0</v>
      </c>
    </row>
    <row r="450" spans="1:26" ht="42" x14ac:dyDescent="0.15">
      <c r="A450" s="26" t="s">
        <v>2084</v>
      </c>
      <c r="B450" s="26" t="s">
        <v>2085</v>
      </c>
      <c r="C450" s="46" t="s">
        <v>2429</v>
      </c>
      <c r="D450" s="21">
        <v>0</v>
      </c>
    </row>
    <row r="451" spans="1:26" ht="42" x14ac:dyDescent="0.15">
      <c r="A451" s="26" t="s">
        <v>637</v>
      </c>
      <c r="B451" s="26" t="s">
        <v>638</v>
      </c>
      <c r="C451" s="46" t="s">
        <v>1525</v>
      </c>
      <c r="D451" s="21">
        <v>0</v>
      </c>
      <c r="E451" s="21" t="s">
        <v>948</v>
      </c>
      <c r="F451" s="21"/>
    </row>
    <row r="452" spans="1:26" ht="56" x14ac:dyDescent="0.15">
      <c r="A452" s="26" t="s">
        <v>2203</v>
      </c>
      <c r="B452" s="26" t="s">
        <v>2204</v>
      </c>
      <c r="C452" s="46" t="s">
        <v>2430</v>
      </c>
      <c r="D452" s="21">
        <v>0</v>
      </c>
    </row>
    <row r="453" spans="1:26" ht="42" x14ac:dyDescent="0.15">
      <c r="A453" s="26" t="s">
        <v>1674</v>
      </c>
      <c r="B453" s="26" t="s">
        <v>1675</v>
      </c>
      <c r="C453" s="46" t="s">
        <v>1826</v>
      </c>
      <c r="D453" s="47">
        <v>1</v>
      </c>
      <c r="E453" s="47"/>
      <c r="F453" s="26">
        <v>1</v>
      </c>
      <c r="G453" s="26">
        <v>2016</v>
      </c>
      <c r="H453" s="26">
        <v>0</v>
      </c>
    </row>
    <row r="454" spans="1:26" ht="84" x14ac:dyDescent="0.15">
      <c r="A454" s="21" t="s">
        <v>1610</v>
      </c>
      <c r="B454" s="21" t="s">
        <v>1626</v>
      </c>
      <c r="C454" s="46" t="s">
        <v>2431</v>
      </c>
      <c r="D454" s="21">
        <v>1</v>
      </c>
      <c r="F454" s="21">
        <v>1</v>
      </c>
      <c r="G454" s="21">
        <v>2016</v>
      </c>
      <c r="H454" s="21">
        <v>1</v>
      </c>
      <c r="I454" s="21"/>
      <c r="J454" s="21">
        <v>1</v>
      </c>
      <c r="K454" s="21">
        <v>1</v>
      </c>
      <c r="L454" s="21">
        <v>2</v>
      </c>
      <c r="M454" s="21">
        <v>0</v>
      </c>
      <c r="N454" s="21">
        <v>1</v>
      </c>
      <c r="O454" s="25">
        <v>42370</v>
      </c>
      <c r="P454" s="21">
        <v>1</v>
      </c>
      <c r="Q454" s="25">
        <v>42491</v>
      </c>
      <c r="R454" s="21">
        <v>0</v>
      </c>
      <c r="S454" s="21"/>
      <c r="T454" s="21">
        <v>1</v>
      </c>
      <c r="U454" s="21">
        <v>0</v>
      </c>
      <c r="V454" s="21" t="s">
        <v>981</v>
      </c>
      <c r="W454" s="21" t="s">
        <v>1618</v>
      </c>
      <c r="X454" s="21" t="s">
        <v>1307</v>
      </c>
      <c r="Y454" s="21">
        <v>4</v>
      </c>
      <c r="Z454" s="21"/>
    </row>
    <row r="455" spans="1:26" ht="28" x14ac:dyDescent="0.15">
      <c r="A455" s="26" t="s">
        <v>753</v>
      </c>
      <c r="B455" s="26" t="s">
        <v>754</v>
      </c>
      <c r="C455" s="46" t="s">
        <v>1360</v>
      </c>
      <c r="D455" s="21">
        <v>0</v>
      </c>
      <c r="E455" s="21" t="s">
        <v>1361</v>
      </c>
      <c r="F455" s="21"/>
      <c r="G455" s="21"/>
      <c r="H455" s="21"/>
      <c r="I455" s="21"/>
      <c r="J455" s="21"/>
      <c r="K455" s="21"/>
      <c r="L455" s="21"/>
      <c r="M455" s="21"/>
      <c r="N455" s="21"/>
      <c r="O455" s="21"/>
      <c r="P455" s="21"/>
      <c r="Q455" s="21"/>
      <c r="R455" s="21"/>
      <c r="S455" s="21"/>
      <c r="T455" s="21"/>
      <c r="U455" s="21"/>
      <c r="V455" s="21"/>
      <c r="W455" s="21"/>
      <c r="X455" s="21"/>
      <c r="Y455" s="21"/>
      <c r="Z455" s="21"/>
    </row>
    <row r="456" spans="1:26" ht="28" x14ac:dyDescent="0.15">
      <c r="A456" s="26" t="s">
        <v>807</v>
      </c>
      <c r="B456" s="26" t="s">
        <v>808</v>
      </c>
      <c r="C456" s="46" t="s">
        <v>1369</v>
      </c>
      <c r="D456" s="21">
        <v>0</v>
      </c>
      <c r="E456" s="21" t="s">
        <v>1370</v>
      </c>
      <c r="F456" s="21"/>
      <c r="G456" s="21"/>
      <c r="H456" s="21"/>
      <c r="I456" s="21"/>
      <c r="J456" s="21"/>
      <c r="K456" s="21"/>
      <c r="L456" s="21"/>
      <c r="M456" s="21"/>
      <c r="N456" s="21"/>
      <c r="O456" s="21"/>
      <c r="P456" s="21"/>
      <c r="Q456" s="21"/>
      <c r="R456" s="21"/>
      <c r="S456" s="21"/>
      <c r="T456" s="21"/>
      <c r="U456" s="21"/>
      <c r="V456" s="21"/>
      <c r="W456" s="21"/>
      <c r="X456" s="21"/>
      <c r="Y456" s="21"/>
      <c r="Z456" s="21"/>
    </row>
    <row r="457" spans="1:26" ht="70" x14ac:dyDescent="0.15">
      <c r="A457" s="26" t="s">
        <v>809</v>
      </c>
      <c r="B457" s="26" t="s">
        <v>810</v>
      </c>
      <c r="C457" s="46" t="s">
        <v>1371</v>
      </c>
      <c r="D457" s="21">
        <v>0</v>
      </c>
      <c r="E457" s="21" t="s">
        <v>1372</v>
      </c>
      <c r="F457" s="21"/>
      <c r="G457" s="21"/>
      <c r="H457" s="21"/>
      <c r="I457" s="21"/>
      <c r="J457" s="21"/>
      <c r="K457" s="21"/>
      <c r="L457" s="21"/>
      <c r="M457" s="21"/>
      <c r="N457" s="21"/>
      <c r="O457" s="21"/>
      <c r="P457" s="21"/>
      <c r="Q457" s="21"/>
      <c r="R457" s="21"/>
      <c r="S457" s="21"/>
      <c r="T457" s="21"/>
      <c r="U457" s="21"/>
      <c r="V457" s="21"/>
      <c r="W457" s="21"/>
      <c r="X457" s="21"/>
      <c r="Y457" s="21"/>
      <c r="Z457" s="21"/>
    </row>
    <row r="458" spans="1:26" ht="28" x14ac:dyDescent="0.15">
      <c r="A458" s="26" t="s">
        <v>759</v>
      </c>
      <c r="B458" s="26" t="s">
        <v>760</v>
      </c>
      <c r="C458" s="46" t="s">
        <v>1362</v>
      </c>
      <c r="D458" s="21">
        <v>1</v>
      </c>
      <c r="F458" s="21">
        <v>1</v>
      </c>
      <c r="G458" s="21" t="s">
        <v>1107</v>
      </c>
      <c r="H458" s="21">
        <v>0</v>
      </c>
      <c r="I458" s="21"/>
      <c r="J458" s="21"/>
      <c r="K458" s="21"/>
      <c r="L458" s="21"/>
      <c r="M458" s="21"/>
      <c r="N458" s="21"/>
      <c r="O458" s="21"/>
      <c r="P458" s="21"/>
      <c r="Q458" s="21"/>
      <c r="R458" s="21"/>
      <c r="S458" s="21"/>
      <c r="T458" s="21"/>
      <c r="U458" s="21"/>
      <c r="V458" s="21"/>
      <c r="W458" s="21"/>
      <c r="X458" s="21"/>
      <c r="Y458" s="21"/>
      <c r="Z458" s="21"/>
    </row>
    <row r="459" spans="1:26" ht="42" x14ac:dyDescent="0.15">
      <c r="A459" s="26" t="s">
        <v>468</v>
      </c>
      <c r="B459" s="26" t="s">
        <v>469</v>
      </c>
      <c r="D459" s="21">
        <v>0</v>
      </c>
      <c r="E459" s="21" t="s">
        <v>948</v>
      </c>
      <c r="F459" s="21">
        <v>1</v>
      </c>
      <c r="G459" s="21" t="s">
        <v>949</v>
      </c>
      <c r="H459" s="21">
        <v>1</v>
      </c>
      <c r="I459" s="21"/>
      <c r="J459" s="21"/>
      <c r="K459" s="21">
        <v>1</v>
      </c>
      <c r="L459" s="21"/>
      <c r="M459" s="21"/>
      <c r="N459" s="21"/>
      <c r="O459" s="21"/>
      <c r="P459" s="21"/>
      <c r="Q459" s="21"/>
      <c r="R459" s="21"/>
      <c r="S459" s="21"/>
      <c r="T459" s="21"/>
      <c r="U459" s="21"/>
      <c r="V459" s="21"/>
      <c r="W459" s="21"/>
      <c r="X459" s="21"/>
      <c r="Y459" s="21"/>
      <c r="Z459" s="21"/>
    </row>
    <row r="460" spans="1:26" ht="409.6" x14ac:dyDescent="0.15">
      <c r="A460" s="26" t="s">
        <v>1942</v>
      </c>
      <c r="B460" s="26" t="s">
        <v>1943</v>
      </c>
      <c r="C460" s="46" t="s">
        <v>2432</v>
      </c>
      <c r="D460" s="21">
        <v>0</v>
      </c>
    </row>
    <row r="461" spans="1:26" ht="42" x14ac:dyDescent="0.15">
      <c r="A461" s="26" t="s">
        <v>79</v>
      </c>
      <c r="B461" s="26" t="s">
        <v>80</v>
      </c>
      <c r="C461" s="46" t="s">
        <v>1526</v>
      </c>
      <c r="D461" s="21">
        <v>0</v>
      </c>
      <c r="E461" s="21" t="s">
        <v>948</v>
      </c>
      <c r="F461" s="21"/>
      <c r="G461" s="21"/>
    </row>
    <row r="462" spans="1:26" ht="28" x14ac:dyDescent="0.15">
      <c r="A462" s="26" t="s">
        <v>1666</v>
      </c>
      <c r="B462" s="26" t="s">
        <v>1667</v>
      </c>
      <c r="C462" s="46" t="s">
        <v>1822</v>
      </c>
      <c r="D462" s="47">
        <v>0</v>
      </c>
      <c r="E462" s="47"/>
      <c r="F462" s="26">
        <v>0</v>
      </c>
    </row>
    <row r="463" spans="1:26" ht="84" x14ac:dyDescent="0.15">
      <c r="A463" s="26" t="s">
        <v>438</v>
      </c>
      <c r="B463" s="26" t="s">
        <v>439</v>
      </c>
      <c r="C463" s="46" t="s">
        <v>1207</v>
      </c>
      <c r="D463" s="21">
        <v>1</v>
      </c>
      <c r="F463" s="21">
        <v>1</v>
      </c>
      <c r="G463" s="21" t="s">
        <v>1064</v>
      </c>
      <c r="H463" s="21">
        <v>0</v>
      </c>
      <c r="I463" s="21"/>
      <c r="J463" s="21"/>
      <c r="K463" s="21" t="s">
        <v>988</v>
      </c>
      <c r="L463" s="21"/>
      <c r="M463" s="21"/>
      <c r="N463" s="21"/>
      <c r="O463" s="21"/>
      <c r="P463" s="21"/>
      <c r="Q463" s="21"/>
      <c r="R463" s="21"/>
      <c r="S463" s="21"/>
      <c r="T463" s="21"/>
      <c r="U463" s="21"/>
      <c r="V463" s="21"/>
      <c r="W463" s="21"/>
      <c r="X463" s="21"/>
      <c r="Y463" s="21"/>
      <c r="Z463" s="21"/>
    </row>
    <row r="464" spans="1:26" ht="28" x14ac:dyDescent="0.15">
      <c r="A464" s="26" t="s">
        <v>413</v>
      </c>
      <c r="B464" s="26" t="s">
        <v>414</v>
      </c>
      <c r="C464" s="46" t="s">
        <v>1208</v>
      </c>
      <c r="D464" s="21">
        <v>1</v>
      </c>
      <c r="F464" s="21">
        <v>1</v>
      </c>
      <c r="G464" s="21" t="s">
        <v>1064</v>
      </c>
      <c r="H464" s="21">
        <v>0</v>
      </c>
      <c r="I464" s="21"/>
      <c r="J464" s="21"/>
      <c r="K464" s="21">
        <v>4</v>
      </c>
      <c r="L464" s="21"/>
      <c r="M464" s="21"/>
      <c r="N464" s="21"/>
      <c r="O464" s="21"/>
      <c r="P464" s="21"/>
      <c r="Q464" s="21"/>
      <c r="R464" s="21"/>
      <c r="S464" s="21"/>
      <c r="T464" s="21"/>
      <c r="U464" s="21"/>
      <c r="V464" s="21"/>
      <c r="W464" s="21"/>
      <c r="X464" s="21"/>
      <c r="Y464" s="21"/>
      <c r="Z464" s="21"/>
    </row>
    <row r="465" spans="1:27" ht="182" x14ac:dyDescent="0.15">
      <c r="A465" s="26" t="s">
        <v>530</v>
      </c>
      <c r="B465" s="26" t="s">
        <v>531</v>
      </c>
      <c r="C465" s="46" t="s">
        <v>1310</v>
      </c>
      <c r="D465" s="21">
        <v>0</v>
      </c>
      <c r="E465" s="21" t="s">
        <v>1056</v>
      </c>
      <c r="F465" s="21">
        <v>1</v>
      </c>
      <c r="G465" s="21">
        <v>2014</v>
      </c>
      <c r="H465" s="21">
        <v>0</v>
      </c>
      <c r="I465" s="21"/>
      <c r="J465" s="21"/>
      <c r="K465" s="21">
        <v>2</v>
      </c>
      <c r="L465" s="21"/>
      <c r="M465" s="21"/>
      <c r="N465" s="21"/>
      <c r="O465" s="21"/>
      <c r="P465" s="21"/>
      <c r="Q465" s="21"/>
      <c r="R465" s="21"/>
      <c r="S465" s="21"/>
      <c r="T465" s="21"/>
      <c r="U465" s="21"/>
      <c r="V465" s="21"/>
      <c r="W465" s="21"/>
      <c r="X465" s="21"/>
      <c r="Y465" s="21"/>
      <c r="Z465" s="21"/>
    </row>
    <row r="466" spans="1:27" ht="42" x14ac:dyDescent="0.15">
      <c r="A466" s="26" t="s">
        <v>602</v>
      </c>
      <c r="B466" s="26" t="s">
        <v>603</v>
      </c>
      <c r="C466" s="46" t="s">
        <v>1311</v>
      </c>
      <c r="D466" s="21">
        <v>0</v>
      </c>
      <c r="E466" s="21" t="s">
        <v>1012</v>
      </c>
      <c r="F466" s="21">
        <v>1</v>
      </c>
      <c r="G466" s="21">
        <v>2018</v>
      </c>
      <c r="H466" s="21">
        <v>0</v>
      </c>
      <c r="I466" s="21"/>
      <c r="J466" s="21"/>
      <c r="K466" s="21">
        <v>1</v>
      </c>
      <c r="L466" s="21"/>
      <c r="M466" s="21"/>
      <c r="N466" s="21"/>
      <c r="O466" s="21"/>
      <c r="P466" s="21"/>
      <c r="Q466" s="21"/>
      <c r="R466" s="21"/>
      <c r="S466" s="21"/>
      <c r="T466" s="21"/>
      <c r="U466" s="21"/>
      <c r="V466" s="21"/>
      <c r="W466" s="21"/>
      <c r="X466" s="21"/>
      <c r="Y466" s="21"/>
      <c r="Z466" s="21"/>
    </row>
    <row r="467" spans="1:27" ht="42" x14ac:dyDescent="0.15">
      <c r="A467" s="26" t="s">
        <v>243</v>
      </c>
      <c r="B467" s="26" t="s">
        <v>244</v>
      </c>
      <c r="C467" s="46" t="s">
        <v>1527</v>
      </c>
      <c r="D467" s="21">
        <v>0</v>
      </c>
      <c r="E467" s="21" t="s">
        <v>948</v>
      </c>
      <c r="F467" s="21"/>
      <c r="G467" s="21"/>
      <c r="H467" s="21"/>
      <c r="I467" s="21"/>
      <c r="J467" s="21"/>
      <c r="K467" s="21"/>
      <c r="L467" s="21"/>
      <c r="M467" s="21"/>
      <c r="N467" s="21"/>
      <c r="O467" s="21"/>
      <c r="P467" s="21"/>
      <c r="Q467" s="21"/>
      <c r="R467" s="21"/>
      <c r="S467" s="21"/>
      <c r="T467" s="21"/>
      <c r="U467" s="21"/>
      <c r="V467" s="21"/>
      <c r="W467" s="21"/>
      <c r="X467" s="21"/>
      <c r="Y467" s="21"/>
      <c r="Z467" s="21"/>
    </row>
    <row r="468" spans="1:27" ht="28" x14ac:dyDescent="0.15">
      <c r="A468" s="26" t="s">
        <v>2072</v>
      </c>
      <c r="B468" s="26" t="s">
        <v>2073</v>
      </c>
      <c r="C468" s="46" t="s">
        <v>2433</v>
      </c>
      <c r="D468" s="21">
        <v>0</v>
      </c>
    </row>
    <row r="469" spans="1:27" ht="42" x14ac:dyDescent="0.15">
      <c r="A469" s="26" t="s">
        <v>2169</v>
      </c>
      <c r="B469" s="26" t="s">
        <v>2170</v>
      </c>
      <c r="C469" s="46" t="s">
        <v>2434</v>
      </c>
      <c r="D469" s="21">
        <v>0</v>
      </c>
    </row>
    <row r="470" spans="1:27" ht="56" x14ac:dyDescent="0.15">
      <c r="A470" s="26" t="s">
        <v>1646</v>
      </c>
      <c r="B470" s="26" t="s">
        <v>1647</v>
      </c>
      <c r="C470" s="46" t="s">
        <v>1812</v>
      </c>
      <c r="D470" s="47">
        <v>0</v>
      </c>
      <c r="E470" s="47"/>
      <c r="F470" s="26">
        <v>0</v>
      </c>
      <c r="AA470" s="21"/>
    </row>
    <row r="471" spans="1:27" ht="70" x14ac:dyDescent="0.15">
      <c r="A471" s="26" t="s">
        <v>440</v>
      </c>
      <c r="B471" s="26" t="s">
        <v>441</v>
      </c>
      <c r="C471" s="46" t="s">
        <v>1209</v>
      </c>
      <c r="D471" s="21">
        <v>1</v>
      </c>
      <c r="F471" s="21">
        <v>1</v>
      </c>
      <c r="G471" s="21" t="s">
        <v>1064</v>
      </c>
      <c r="H471" s="21">
        <v>0</v>
      </c>
      <c r="I471" s="21"/>
      <c r="J471" s="21"/>
      <c r="K471" s="21">
        <v>1</v>
      </c>
      <c r="L471" s="21"/>
      <c r="AA471" s="21"/>
    </row>
    <row r="472" spans="1:27" ht="42" x14ac:dyDescent="0.15">
      <c r="A472" s="26" t="s">
        <v>1718</v>
      </c>
      <c r="B472" s="26" t="s">
        <v>1719</v>
      </c>
      <c r="C472" s="46" t="s">
        <v>1848</v>
      </c>
      <c r="D472" s="47">
        <v>0</v>
      </c>
      <c r="E472" s="47"/>
      <c r="AA472" s="21"/>
    </row>
    <row r="473" spans="1:27" ht="28" x14ac:dyDescent="0.15">
      <c r="A473" s="26" t="s">
        <v>207</v>
      </c>
      <c r="B473" s="26" t="s">
        <v>208</v>
      </c>
      <c r="C473" s="46" t="s">
        <v>950</v>
      </c>
      <c r="D473" s="21">
        <v>0</v>
      </c>
      <c r="E473" s="21" t="s">
        <v>922</v>
      </c>
      <c r="F473" s="21">
        <v>0</v>
      </c>
      <c r="G473" s="21">
        <v>2010</v>
      </c>
      <c r="H473" s="21">
        <v>0</v>
      </c>
      <c r="I473" s="21"/>
      <c r="J473" s="21"/>
      <c r="K473" s="21">
        <v>1</v>
      </c>
      <c r="L473" s="21"/>
    </row>
    <row r="474" spans="1:27" ht="42" x14ac:dyDescent="0.15">
      <c r="A474" s="26" t="s">
        <v>1914</v>
      </c>
      <c r="B474" s="26" t="s">
        <v>1915</v>
      </c>
      <c r="C474" s="46" t="s">
        <v>2435</v>
      </c>
      <c r="D474" s="21">
        <v>0</v>
      </c>
    </row>
    <row r="475" spans="1:27" ht="42" x14ac:dyDescent="0.15">
      <c r="A475" s="26" t="s">
        <v>35</v>
      </c>
      <c r="B475" s="26" t="s">
        <v>36</v>
      </c>
      <c r="C475" s="46" t="s">
        <v>1528</v>
      </c>
      <c r="D475" s="21">
        <v>0</v>
      </c>
      <c r="E475" s="21" t="s">
        <v>948</v>
      </c>
      <c r="F475" s="21"/>
    </row>
    <row r="476" spans="1:27" ht="28" x14ac:dyDescent="0.15">
      <c r="A476" s="26" t="s">
        <v>1922</v>
      </c>
      <c r="B476" s="26" t="s">
        <v>1923</v>
      </c>
      <c r="C476" s="46" t="s">
        <v>2436</v>
      </c>
      <c r="D476" s="21">
        <v>0</v>
      </c>
    </row>
    <row r="477" spans="1:27" ht="98" x14ac:dyDescent="0.15">
      <c r="A477" s="26" t="s">
        <v>466</v>
      </c>
      <c r="B477" s="26" t="s">
        <v>467</v>
      </c>
      <c r="C477" s="46" t="s">
        <v>951</v>
      </c>
      <c r="D477" s="21">
        <v>0</v>
      </c>
      <c r="E477" s="21" t="s">
        <v>935</v>
      </c>
      <c r="F477" s="21">
        <v>0</v>
      </c>
      <c r="G477" s="21"/>
    </row>
    <row r="478" spans="1:27" ht="28" x14ac:dyDescent="0.15">
      <c r="A478" s="26" t="s">
        <v>1720</v>
      </c>
      <c r="B478" s="26" t="s">
        <v>1721</v>
      </c>
      <c r="C478" s="46" t="s">
        <v>1849</v>
      </c>
      <c r="D478" s="47">
        <v>0</v>
      </c>
      <c r="E478" s="47"/>
    </row>
    <row r="479" spans="1:27" ht="42" x14ac:dyDescent="0.15">
      <c r="A479" s="26" t="s">
        <v>2179</v>
      </c>
      <c r="B479" s="26" t="s">
        <v>2180</v>
      </c>
      <c r="C479" s="46" t="s">
        <v>2437</v>
      </c>
      <c r="D479" s="21">
        <v>0</v>
      </c>
    </row>
    <row r="480" spans="1:27" ht="70" x14ac:dyDescent="0.15">
      <c r="A480" s="26" t="s">
        <v>1656</v>
      </c>
      <c r="B480" s="26" t="s">
        <v>1657</v>
      </c>
      <c r="C480" s="46" t="s">
        <v>1817</v>
      </c>
      <c r="D480" s="47">
        <v>0</v>
      </c>
      <c r="E480" s="47" t="s">
        <v>1897</v>
      </c>
    </row>
    <row r="481" spans="1:15" ht="28" x14ac:dyDescent="0.15">
      <c r="A481" s="26" t="s">
        <v>444</v>
      </c>
      <c r="B481" s="26" t="s">
        <v>445</v>
      </c>
      <c r="C481" s="46" t="s">
        <v>1210</v>
      </c>
      <c r="D481" s="21">
        <v>1</v>
      </c>
      <c r="F481" s="21">
        <v>1</v>
      </c>
      <c r="G481" s="21" t="s">
        <v>1182</v>
      </c>
      <c r="H481" s="21">
        <v>0</v>
      </c>
      <c r="I481" s="21"/>
      <c r="J481" s="21"/>
      <c r="K481" s="21">
        <v>1</v>
      </c>
      <c r="L481" s="21"/>
    </row>
    <row r="482" spans="1:15" ht="42" x14ac:dyDescent="0.15">
      <c r="A482" s="26" t="s">
        <v>588</v>
      </c>
      <c r="B482" s="26" t="s">
        <v>589</v>
      </c>
      <c r="C482" s="46" t="s">
        <v>1529</v>
      </c>
      <c r="D482" s="21">
        <v>0</v>
      </c>
      <c r="E482" s="21" t="s">
        <v>948</v>
      </c>
      <c r="F482" s="21"/>
      <c r="G482" s="21"/>
      <c r="H482" s="21"/>
      <c r="I482" s="21"/>
      <c r="J482" s="21"/>
      <c r="K482" s="21"/>
      <c r="L482" s="21"/>
    </row>
    <row r="483" spans="1:15" ht="42" x14ac:dyDescent="0.15">
      <c r="A483" s="26" t="s">
        <v>2021</v>
      </c>
      <c r="B483" s="26" t="s">
        <v>2022</v>
      </c>
      <c r="C483" s="46" t="s">
        <v>2438</v>
      </c>
      <c r="D483" s="21">
        <v>0</v>
      </c>
    </row>
    <row r="484" spans="1:15" ht="84" x14ac:dyDescent="0.15">
      <c r="A484" s="26" t="s">
        <v>323</v>
      </c>
      <c r="B484" s="26" t="s">
        <v>324</v>
      </c>
      <c r="C484" s="46" t="s">
        <v>1069</v>
      </c>
      <c r="D484" s="21">
        <v>0</v>
      </c>
      <c r="E484" s="21" t="s">
        <v>1070</v>
      </c>
      <c r="F484" s="21">
        <v>1</v>
      </c>
      <c r="G484" s="21">
        <v>2014</v>
      </c>
      <c r="H484" s="21">
        <v>0</v>
      </c>
      <c r="I484" s="21"/>
      <c r="J484" s="21"/>
      <c r="K484" s="21">
        <v>2</v>
      </c>
      <c r="L484" s="21"/>
      <c r="M484" s="21"/>
    </row>
    <row r="485" spans="1:15" ht="28" x14ac:dyDescent="0.15">
      <c r="A485" s="26" t="s">
        <v>2262</v>
      </c>
      <c r="B485" s="26" t="s">
        <v>2263</v>
      </c>
      <c r="C485" s="46" t="s">
        <v>2439</v>
      </c>
      <c r="D485" s="21">
        <v>0</v>
      </c>
    </row>
    <row r="486" spans="1:15" ht="42" x14ac:dyDescent="0.15">
      <c r="A486" s="26" t="s">
        <v>494</v>
      </c>
      <c r="B486" s="26" t="s">
        <v>495</v>
      </c>
      <c r="C486" s="46" t="s">
        <v>1211</v>
      </c>
      <c r="D486" s="21">
        <v>0</v>
      </c>
      <c r="E486" s="21" t="s">
        <v>922</v>
      </c>
      <c r="F486" s="21">
        <v>0</v>
      </c>
      <c r="G486" s="21">
        <v>2013</v>
      </c>
      <c r="H486" s="21"/>
    </row>
    <row r="487" spans="1:15" ht="56" x14ac:dyDescent="0.15">
      <c r="A487" s="26" t="s">
        <v>1774</v>
      </c>
      <c r="B487" s="26" t="s">
        <v>1775</v>
      </c>
      <c r="C487" s="46" t="s">
        <v>1876</v>
      </c>
      <c r="D487" s="47">
        <v>0</v>
      </c>
      <c r="E487" s="47"/>
    </row>
    <row r="488" spans="1:15" ht="42" x14ac:dyDescent="0.15">
      <c r="A488" s="26" t="s">
        <v>377</v>
      </c>
      <c r="B488" s="26" t="s">
        <v>378</v>
      </c>
      <c r="C488" s="46" t="s">
        <v>1212</v>
      </c>
      <c r="D488" s="21">
        <v>1</v>
      </c>
      <c r="F488" s="21">
        <v>1</v>
      </c>
      <c r="G488" s="21">
        <v>2016</v>
      </c>
      <c r="H488" s="21">
        <v>0</v>
      </c>
      <c r="I488" s="21"/>
      <c r="J488" s="21">
        <v>0</v>
      </c>
      <c r="K488" s="21">
        <v>4</v>
      </c>
      <c r="L488" s="21"/>
      <c r="M488" s="21"/>
      <c r="N488" s="21"/>
      <c r="O488" s="21"/>
    </row>
    <row r="489" spans="1:15" ht="70" x14ac:dyDescent="0.15">
      <c r="A489" s="26" t="s">
        <v>261</v>
      </c>
      <c r="B489" s="26" t="s">
        <v>262</v>
      </c>
      <c r="C489" s="26" t="s">
        <v>6</v>
      </c>
      <c r="D489" s="21">
        <v>0</v>
      </c>
      <c r="E489" s="21" t="s">
        <v>1533</v>
      </c>
      <c r="F489" s="21"/>
      <c r="G489" s="21"/>
      <c r="H489" s="21"/>
      <c r="I489" s="21"/>
      <c r="J489" s="21"/>
      <c r="K489" s="21"/>
      <c r="L489" s="21"/>
      <c r="M489" s="21"/>
      <c r="N489" s="21"/>
      <c r="O489" s="21"/>
    </row>
    <row r="490" spans="1:15" ht="70" x14ac:dyDescent="0.15">
      <c r="A490" s="26" t="s">
        <v>1983</v>
      </c>
      <c r="B490" s="26" t="s">
        <v>1984</v>
      </c>
      <c r="C490" s="46" t="s">
        <v>2440</v>
      </c>
      <c r="D490" s="21">
        <v>1</v>
      </c>
      <c r="F490" s="26">
        <v>1</v>
      </c>
      <c r="G490" s="26">
        <v>2017</v>
      </c>
      <c r="H490" s="26">
        <v>0</v>
      </c>
      <c r="K490" s="26" t="s">
        <v>1229</v>
      </c>
    </row>
    <row r="491" spans="1:15" ht="70" x14ac:dyDescent="0.15">
      <c r="A491" s="26" t="s">
        <v>777</v>
      </c>
      <c r="B491" s="26" t="s">
        <v>778</v>
      </c>
      <c r="C491" s="46" t="s">
        <v>1530</v>
      </c>
      <c r="D491" s="21">
        <v>0</v>
      </c>
      <c r="E491" s="21" t="s">
        <v>1534</v>
      </c>
      <c r="F491" s="21"/>
      <c r="G491" s="21"/>
      <c r="H491" s="21"/>
      <c r="I491" s="21"/>
      <c r="J491" s="21"/>
      <c r="K491" s="21"/>
      <c r="L491" s="21"/>
      <c r="M491" s="21"/>
      <c r="N491" s="21"/>
    </row>
    <row r="492" spans="1:15" ht="28" x14ac:dyDescent="0.15">
      <c r="A492" s="26" t="s">
        <v>353</v>
      </c>
      <c r="B492" s="26" t="s">
        <v>354</v>
      </c>
      <c r="C492" s="46" t="s">
        <v>1071</v>
      </c>
      <c r="D492" s="21">
        <v>0</v>
      </c>
      <c r="E492" s="21" t="s">
        <v>922</v>
      </c>
      <c r="F492" s="21">
        <v>0</v>
      </c>
      <c r="G492" s="21" t="s">
        <v>1072</v>
      </c>
      <c r="H492" s="21">
        <v>0</v>
      </c>
      <c r="I492" s="21"/>
      <c r="J492" s="21"/>
      <c r="K492" s="21">
        <v>1</v>
      </c>
      <c r="L492" s="21"/>
      <c r="M492" s="21"/>
      <c r="N492" s="21"/>
    </row>
    <row r="493" spans="1:15" ht="42" x14ac:dyDescent="0.15">
      <c r="A493" s="26" t="s">
        <v>2088</v>
      </c>
      <c r="B493" s="26" t="s">
        <v>2089</v>
      </c>
      <c r="C493" s="46" t="s">
        <v>2441</v>
      </c>
      <c r="D493" s="21">
        <v>0</v>
      </c>
    </row>
    <row r="494" spans="1:15" ht="182" x14ac:dyDescent="0.15">
      <c r="A494" s="26" t="s">
        <v>273</v>
      </c>
      <c r="B494" s="26" t="s">
        <v>274</v>
      </c>
      <c r="C494" s="46" t="s">
        <v>1213</v>
      </c>
      <c r="D494" s="21">
        <v>0</v>
      </c>
      <c r="E494" s="21" t="s">
        <v>1056</v>
      </c>
      <c r="F494" s="21">
        <v>1</v>
      </c>
      <c r="G494" s="21">
        <v>2014</v>
      </c>
      <c r="H494" s="21">
        <v>0</v>
      </c>
      <c r="I494" s="21"/>
      <c r="J494" s="21"/>
      <c r="K494" s="21">
        <v>2</v>
      </c>
      <c r="L494" s="21"/>
      <c r="M494" s="21"/>
      <c r="N494" s="21"/>
    </row>
    <row r="495" spans="1:15" ht="28" x14ac:dyDescent="0.15">
      <c r="A495" s="26" t="s">
        <v>622</v>
      </c>
      <c r="B495" s="26" t="s">
        <v>623</v>
      </c>
      <c r="C495" s="46" t="s">
        <v>1531</v>
      </c>
      <c r="D495" s="21">
        <v>1</v>
      </c>
      <c r="F495" s="21">
        <v>1</v>
      </c>
      <c r="G495" s="21">
        <v>2016</v>
      </c>
      <c r="H495" s="21">
        <v>0</v>
      </c>
      <c r="I495" s="21"/>
      <c r="J495" s="21"/>
      <c r="K495" s="21"/>
      <c r="L495" s="21"/>
      <c r="M495" s="21"/>
      <c r="N495" s="21"/>
    </row>
    <row r="496" spans="1:15" ht="28" x14ac:dyDescent="0.15">
      <c r="A496" s="26" t="s">
        <v>129</v>
      </c>
      <c r="B496" s="26" t="s">
        <v>130</v>
      </c>
      <c r="C496" s="46" t="s">
        <v>1535</v>
      </c>
      <c r="D496" s="21">
        <v>1</v>
      </c>
      <c r="F496" s="21">
        <v>1</v>
      </c>
      <c r="G496" s="21">
        <v>2016</v>
      </c>
      <c r="H496" s="21">
        <v>0</v>
      </c>
      <c r="I496" s="21"/>
      <c r="J496" s="21"/>
      <c r="K496" s="21"/>
      <c r="L496" s="21"/>
      <c r="M496" s="21"/>
      <c r="N496" s="21"/>
    </row>
    <row r="497" spans="1:28" ht="28" x14ac:dyDescent="0.15">
      <c r="A497" s="26" t="s">
        <v>317</v>
      </c>
      <c r="B497" s="26" t="s">
        <v>318</v>
      </c>
      <c r="C497" s="46" t="s">
        <v>1536</v>
      </c>
      <c r="D497" s="21">
        <v>1</v>
      </c>
      <c r="F497" s="21">
        <v>1</v>
      </c>
      <c r="G497" s="21">
        <v>2016</v>
      </c>
      <c r="H497" s="21">
        <v>0</v>
      </c>
      <c r="I497" s="21"/>
      <c r="J497" s="21"/>
      <c r="K497" s="21"/>
      <c r="L497" s="21"/>
      <c r="M497" s="21"/>
      <c r="N497" s="21"/>
    </row>
    <row r="498" spans="1:28" ht="42" x14ac:dyDescent="0.15">
      <c r="A498" s="26" t="s">
        <v>4</v>
      </c>
      <c r="B498" s="26" t="s">
        <v>5</v>
      </c>
      <c r="C498" s="46" t="s">
        <v>1537</v>
      </c>
      <c r="D498" s="21">
        <v>0</v>
      </c>
      <c r="E498" s="21" t="s">
        <v>948</v>
      </c>
      <c r="F498" s="21"/>
      <c r="G498" s="21"/>
      <c r="H498" s="21"/>
      <c r="I498" s="21"/>
      <c r="J498" s="21"/>
      <c r="K498" s="21"/>
      <c r="L498" s="21"/>
      <c r="M498" s="21"/>
      <c r="N498" s="21"/>
    </row>
    <row r="499" spans="1:28" ht="42" x14ac:dyDescent="0.15">
      <c r="A499" s="26" t="s">
        <v>582</v>
      </c>
      <c r="B499" s="26" t="s">
        <v>583</v>
      </c>
      <c r="C499" s="46" t="s">
        <v>1373</v>
      </c>
      <c r="D499" s="21">
        <v>1</v>
      </c>
      <c r="F499" s="21">
        <v>1</v>
      </c>
      <c r="G499" s="21" t="s">
        <v>1064</v>
      </c>
      <c r="H499" s="21">
        <v>0</v>
      </c>
      <c r="I499" s="21"/>
      <c r="J499" s="21"/>
      <c r="K499" s="21"/>
      <c r="L499" s="21"/>
      <c r="M499" s="21"/>
      <c r="N499" s="21"/>
    </row>
    <row r="500" spans="1:28" ht="70" x14ac:dyDescent="0.15">
      <c r="A500" s="26" t="s">
        <v>1952</v>
      </c>
      <c r="B500" s="26" t="s">
        <v>1953</v>
      </c>
      <c r="C500" s="46" t="s">
        <v>2442</v>
      </c>
      <c r="D500" s="21">
        <v>0</v>
      </c>
    </row>
    <row r="501" spans="1:28" ht="112" x14ac:dyDescent="0.15">
      <c r="A501" s="26" t="s">
        <v>1660</v>
      </c>
      <c r="B501" s="26" t="s">
        <v>1661</v>
      </c>
      <c r="C501" s="46" t="s">
        <v>1819</v>
      </c>
      <c r="D501" s="47">
        <v>0</v>
      </c>
      <c r="E501" s="47"/>
    </row>
    <row r="502" spans="1:28" ht="28" x14ac:dyDescent="0.15">
      <c r="A502" s="26" t="s">
        <v>2254</v>
      </c>
      <c r="B502" s="26" t="s">
        <v>2255</v>
      </c>
      <c r="C502" s="46" t="s">
        <v>2443</v>
      </c>
      <c r="D502" s="21">
        <v>0</v>
      </c>
    </row>
    <row r="503" spans="1:28" ht="42" x14ac:dyDescent="0.15">
      <c r="A503" s="26" t="s">
        <v>2231</v>
      </c>
      <c r="B503" s="26" t="s">
        <v>2232</v>
      </c>
      <c r="C503" s="46" t="s">
        <v>2444</v>
      </c>
      <c r="D503" s="21">
        <v>1</v>
      </c>
      <c r="F503" s="26">
        <v>1</v>
      </c>
      <c r="G503" s="26" t="s">
        <v>1107</v>
      </c>
      <c r="H503" s="26">
        <v>1</v>
      </c>
      <c r="I503" s="26">
        <v>1</v>
      </c>
      <c r="J503" s="26">
        <v>0</v>
      </c>
      <c r="W503" s="26" t="s">
        <v>2519</v>
      </c>
    </row>
    <row r="504" spans="1:28" ht="42" x14ac:dyDescent="0.15">
      <c r="A504" s="26" t="s">
        <v>187</v>
      </c>
      <c r="B504" s="26" t="s">
        <v>188</v>
      </c>
      <c r="C504" s="46" t="s">
        <v>1538</v>
      </c>
      <c r="D504" s="21">
        <v>0</v>
      </c>
      <c r="E504" s="21" t="s">
        <v>948</v>
      </c>
      <c r="F504" s="21"/>
      <c r="G504" s="21"/>
    </row>
    <row r="505" spans="1:28" ht="84" x14ac:dyDescent="0.15">
      <c r="A505" s="26" t="s">
        <v>2061</v>
      </c>
      <c r="B505" s="26" t="s">
        <v>2062</v>
      </c>
      <c r="C505" s="46" t="s">
        <v>2445</v>
      </c>
      <c r="D505" s="21">
        <v>0</v>
      </c>
    </row>
    <row r="506" spans="1:28" ht="306" x14ac:dyDescent="0.15">
      <c r="A506" s="26" t="s">
        <v>1782</v>
      </c>
      <c r="B506" s="26" t="s">
        <v>1783</v>
      </c>
      <c r="C506" s="46" t="s">
        <v>1880</v>
      </c>
      <c r="D506" s="47">
        <v>0</v>
      </c>
      <c r="E506" s="47"/>
    </row>
    <row r="507" spans="1:28" ht="56" x14ac:dyDescent="0.15">
      <c r="A507" s="26" t="s">
        <v>2100</v>
      </c>
      <c r="B507" s="26" t="s">
        <v>2101</v>
      </c>
      <c r="C507" s="46" t="s">
        <v>2446</v>
      </c>
      <c r="D507" s="21">
        <v>0</v>
      </c>
    </row>
    <row r="508" spans="1:28" ht="84" x14ac:dyDescent="0.15">
      <c r="A508" s="26" t="s">
        <v>1987</v>
      </c>
      <c r="B508" s="26" t="s">
        <v>1988</v>
      </c>
      <c r="C508" s="46" t="s">
        <v>2447</v>
      </c>
      <c r="D508" s="21">
        <v>0</v>
      </c>
      <c r="AA508" s="21"/>
      <c r="AB508" s="21"/>
    </row>
    <row r="509" spans="1:28" ht="28" x14ac:dyDescent="0.15">
      <c r="A509" s="26" t="s">
        <v>217</v>
      </c>
      <c r="B509" s="26" t="s">
        <v>218</v>
      </c>
      <c r="C509" s="46" t="s">
        <v>1000</v>
      </c>
      <c r="D509" s="21">
        <v>0</v>
      </c>
      <c r="E509" s="21" t="s">
        <v>922</v>
      </c>
      <c r="F509" s="21">
        <v>0</v>
      </c>
      <c r="G509" s="21">
        <v>210</v>
      </c>
      <c r="H509" s="21"/>
      <c r="I509" s="21"/>
      <c r="J509" s="21"/>
      <c r="K509" s="21"/>
      <c r="L509" s="21"/>
      <c r="AA509" s="21"/>
      <c r="AB509" s="21"/>
    </row>
    <row r="510" spans="1:28" ht="56" x14ac:dyDescent="0.15">
      <c r="A510" s="26" t="s">
        <v>645</v>
      </c>
      <c r="B510" s="26" t="s">
        <v>646</v>
      </c>
      <c r="C510" s="46" t="s">
        <v>1539</v>
      </c>
      <c r="D510" s="21">
        <v>0</v>
      </c>
      <c r="E510" s="21" t="s">
        <v>939</v>
      </c>
      <c r="F510" s="21"/>
      <c r="G510" s="21"/>
      <c r="H510" s="21"/>
      <c r="I510" s="21"/>
      <c r="J510" s="21"/>
      <c r="K510" s="21"/>
      <c r="L510" s="21"/>
      <c r="AA510" s="21"/>
      <c r="AB510" s="21"/>
    </row>
    <row r="511" spans="1:28" ht="42" x14ac:dyDescent="0.15">
      <c r="A511" s="26" t="s">
        <v>572</v>
      </c>
      <c r="B511" s="26" t="s">
        <v>573</v>
      </c>
      <c r="C511" s="46" t="s">
        <v>1073</v>
      </c>
      <c r="D511" s="21">
        <v>1</v>
      </c>
      <c r="F511" s="21">
        <v>1</v>
      </c>
      <c r="G511" s="21" t="s">
        <v>1074</v>
      </c>
      <c r="H511" s="21">
        <v>0</v>
      </c>
      <c r="I511" s="21"/>
      <c r="J511" s="21"/>
      <c r="K511" s="21">
        <v>2</v>
      </c>
      <c r="L511" s="21"/>
    </row>
    <row r="512" spans="1:28" ht="28" x14ac:dyDescent="0.15">
      <c r="A512" s="26" t="s">
        <v>1760</v>
      </c>
      <c r="B512" s="26" t="s">
        <v>1761</v>
      </c>
      <c r="C512" s="46" t="s">
        <v>1869</v>
      </c>
      <c r="D512" s="47">
        <v>0</v>
      </c>
      <c r="E512" s="47" t="s">
        <v>2520</v>
      </c>
    </row>
    <row r="513" spans="1:13" ht="42" x14ac:dyDescent="0.15">
      <c r="A513" s="26" t="s">
        <v>179</v>
      </c>
      <c r="B513" s="26" t="s">
        <v>180</v>
      </c>
      <c r="C513" s="46" t="s">
        <v>1540</v>
      </c>
      <c r="D513" s="21">
        <v>0</v>
      </c>
      <c r="E513" s="21" t="s">
        <v>948</v>
      </c>
      <c r="F513" s="21"/>
      <c r="G513" s="21"/>
    </row>
    <row r="514" spans="1:13" ht="70" x14ac:dyDescent="0.15">
      <c r="A514" s="26" t="s">
        <v>2270</v>
      </c>
      <c r="B514" s="26" t="s">
        <v>2271</v>
      </c>
      <c r="D514" s="21">
        <v>0</v>
      </c>
    </row>
    <row r="515" spans="1:13" ht="28" x14ac:dyDescent="0.15">
      <c r="A515" s="26" t="s">
        <v>2013</v>
      </c>
      <c r="B515" s="26" t="s">
        <v>2014</v>
      </c>
      <c r="C515" s="46" t="s">
        <v>2448</v>
      </c>
      <c r="D515" s="21">
        <v>0</v>
      </c>
    </row>
    <row r="516" spans="1:13" ht="84" x14ac:dyDescent="0.15">
      <c r="A516" s="26" t="s">
        <v>125</v>
      </c>
      <c r="B516" s="26" t="s">
        <v>126</v>
      </c>
      <c r="C516" s="46" t="s">
        <v>1214</v>
      </c>
      <c r="D516" s="21">
        <v>1</v>
      </c>
      <c r="F516" s="21">
        <v>1</v>
      </c>
      <c r="G516" s="21">
        <v>2016</v>
      </c>
      <c r="H516" s="21">
        <v>0</v>
      </c>
      <c r="I516" s="21"/>
      <c r="J516" s="21"/>
      <c r="K516" s="21">
        <v>1</v>
      </c>
      <c r="L516" s="21"/>
      <c r="M516" s="21"/>
    </row>
    <row r="517" spans="1:13" ht="28" x14ac:dyDescent="0.15">
      <c r="A517" s="26" t="s">
        <v>464</v>
      </c>
      <c r="B517" s="26" t="s">
        <v>465</v>
      </c>
      <c r="C517" s="46" t="s">
        <v>952</v>
      </c>
      <c r="D517" s="21">
        <v>0</v>
      </c>
      <c r="E517" s="21" t="s">
        <v>953</v>
      </c>
      <c r="F517" s="21">
        <v>0</v>
      </c>
      <c r="G517" s="21"/>
      <c r="H517" s="21"/>
      <c r="I517" s="21"/>
      <c r="J517" s="21"/>
      <c r="K517" s="21"/>
      <c r="L517" s="21"/>
      <c r="M517" s="21"/>
    </row>
    <row r="518" spans="1:13" ht="42" x14ac:dyDescent="0.15">
      <c r="A518" s="26" t="s">
        <v>436</v>
      </c>
      <c r="B518" s="26" t="s">
        <v>437</v>
      </c>
      <c r="C518" s="46" t="s">
        <v>1541</v>
      </c>
      <c r="D518" s="21">
        <v>1</v>
      </c>
      <c r="F518" s="21">
        <v>1</v>
      </c>
      <c r="G518" s="21">
        <v>2015</v>
      </c>
      <c r="H518" s="21">
        <v>0</v>
      </c>
      <c r="I518" s="21"/>
      <c r="J518" s="21"/>
      <c r="K518" s="21"/>
      <c r="L518" s="21"/>
      <c r="M518" s="21"/>
    </row>
    <row r="519" spans="1:13" ht="70" x14ac:dyDescent="0.15">
      <c r="A519" s="26" t="s">
        <v>751</v>
      </c>
      <c r="B519" s="26" t="s">
        <v>752</v>
      </c>
      <c r="C519" s="46" t="s">
        <v>1542</v>
      </c>
      <c r="D519" s="21">
        <v>1</v>
      </c>
      <c r="F519" s="21">
        <v>1</v>
      </c>
      <c r="G519" s="21">
        <v>2020</v>
      </c>
      <c r="H519" s="21">
        <v>0</v>
      </c>
      <c r="I519" s="21"/>
      <c r="J519" s="21"/>
      <c r="K519" s="21"/>
      <c r="L519" s="21"/>
      <c r="M519" s="21"/>
    </row>
    <row r="520" spans="1:13" ht="56" x14ac:dyDescent="0.15">
      <c r="A520" s="26" t="s">
        <v>548</v>
      </c>
      <c r="B520" s="26" t="s">
        <v>549</v>
      </c>
      <c r="C520" s="46" t="s">
        <v>1215</v>
      </c>
      <c r="D520" s="21">
        <v>0</v>
      </c>
      <c r="E520" s="21" t="s">
        <v>1216</v>
      </c>
      <c r="F520" s="21">
        <v>1</v>
      </c>
      <c r="G520" s="21">
        <v>2016</v>
      </c>
      <c r="H520" s="21"/>
      <c r="I520" s="21"/>
      <c r="J520" s="21"/>
      <c r="K520" s="21"/>
      <c r="L520" s="21"/>
      <c r="M520" s="21"/>
    </row>
    <row r="521" spans="1:13" ht="42" x14ac:dyDescent="0.15">
      <c r="A521" s="26" t="s">
        <v>2117</v>
      </c>
      <c r="B521" s="26" t="s">
        <v>2118</v>
      </c>
      <c r="C521" s="46" t="s">
        <v>2449</v>
      </c>
      <c r="D521" s="21">
        <v>0</v>
      </c>
    </row>
    <row r="522" spans="1:13" ht="84" x14ac:dyDescent="0.15">
      <c r="A522" s="26" t="s">
        <v>93</v>
      </c>
      <c r="B522" s="26" t="s">
        <v>94</v>
      </c>
      <c r="C522" s="46" t="s">
        <v>1543</v>
      </c>
      <c r="D522" s="21">
        <v>0</v>
      </c>
      <c r="E522" s="21" t="s">
        <v>1070</v>
      </c>
      <c r="F522" s="21"/>
      <c r="G522" s="21"/>
      <c r="H522" s="21"/>
      <c r="I522" s="21"/>
      <c r="J522" s="21"/>
    </row>
    <row r="523" spans="1:13" ht="28" x14ac:dyDescent="0.15">
      <c r="A523" s="26" t="s">
        <v>99</v>
      </c>
      <c r="B523" s="26" t="s">
        <v>100</v>
      </c>
      <c r="C523" s="46" t="s">
        <v>954</v>
      </c>
      <c r="D523" s="21">
        <v>0</v>
      </c>
      <c r="F523" s="21">
        <v>0</v>
      </c>
      <c r="G523" s="21" t="s">
        <v>955</v>
      </c>
      <c r="H523" s="21">
        <v>0</v>
      </c>
      <c r="I523" s="21"/>
      <c r="J523" s="21"/>
    </row>
    <row r="524" spans="1:13" ht="28" x14ac:dyDescent="0.15">
      <c r="A524" s="26" t="s">
        <v>1712</v>
      </c>
      <c r="B524" s="26" t="s">
        <v>1713</v>
      </c>
      <c r="C524" s="46" t="s">
        <v>1845</v>
      </c>
      <c r="D524" s="47">
        <v>0</v>
      </c>
      <c r="E524" s="47"/>
    </row>
    <row r="525" spans="1:13" ht="56" x14ac:dyDescent="0.15">
      <c r="A525" s="26" t="s">
        <v>552</v>
      </c>
      <c r="B525" s="26" t="s">
        <v>553</v>
      </c>
      <c r="C525" s="46" t="s">
        <v>1217</v>
      </c>
      <c r="D525" s="21">
        <v>0</v>
      </c>
      <c r="E525" s="21" t="s">
        <v>939</v>
      </c>
      <c r="F525" s="21">
        <v>0</v>
      </c>
      <c r="G525" s="21"/>
    </row>
    <row r="526" spans="1:13" ht="28" x14ac:dyDescent="0.15">
      <c r="A526" s="26" t="s">
        <v>2113</v>
      </c>
      <c r="B526" s="26" t="s">
        <v>2114</v>
      </c>
      <c r="C526" s="46" t="s">
        <v>2450</v>
      </c>
      <c r="D526" s="21">
        <v>0</v>
      </c>
    </row>
    <row r="527" spans="1:13" ht="56" x14ac:dyDescent="0.15">
      <c r="A527" s="26" t="s">
        <v>101</v>
      </c>
      <c r="B527" s="26" t="s">
        <v>102</v>
      </c>
      <c r="C527" s="46" t="s">
        <v>1544</v>
      </c>
      <c r="D527" s="21">
        <v>0</v>
      </c>
      <c r="E527" s="21" t="s">
        <v>939</v>
      </c>
      <c r="F527" s="21"/>
    </row>
    <row r="528" spans="1:13" ht="28" x14ac:dyDescent="0.15">
      <c r="A528" s="26" t="s">
        <v>2076</v>
      </c>
      <c r="B528" s="26" t="s">
        <v>2077</v>
      </c>
      <c r="C528" s="46" t="s">
        <v>2451</v>
      </c>
      <c r="D528" s="21">
        <v>0</v>
      </c>
    </row>
    <row r="529" spans="1:26" ht="84" x14ac:dyDescent="0.15">
      <c r="A529" s="26" t="s">
        <v>2219</v>
      </c>
      <c r="B529" s="26" t="s">
        <v>2220</v>
      </c>
      <c r="C529" s="46" t="s">
        <v>2452</v>
      </c>
      <c r="D529" s="21">
        <v>1</v>
      </c>
      <c r="F529" s="26">
        <v>1</v>
      </c>
      <c r="G529" s="26">
        <v>2016</v>
      </c>
      <c r="H529" s="26">
        <v>0</v>
      </c>
      <c r="K529" s="26">
        <v>1</v>
      </c>
    </row>
    <row r="530" spans="1:26" ht="28" x14ac:dyDescent="0.15">
      <c r="A530" s="26" t="s">
        <v>801</v>
      </c>
      <c r="B530" s="26" t="s">
        <v>802</v>
      </c>
      <c r="C530" s="46" t="s">
        <v>1374</v>
      </c>
      <c r="D530" s="21">
        <v>1</v>
      </c>
      <c r="F530" s="21">
        <v>1</v>
      </c>
      <c r="G530" s="21" t="s">
        <v>1064</v>
      </c>
      <c r="H530" s="21">
        <v>0</v>
      </c>
      <c r="I530" s="21"/>
      <c r="J530" s="21"/>
      <c r="K530" s="21"/>
      <c r="L530" s="21"/>
      <c r="M530" s="21"/>
      <c r="N530" s="21"/>
      <c r="O530" s="21"/>
      <c r="P530" s="21"/>
      <c r="Q530" s="21"/>
      <c r="R530" s="21"/>
      <c r="S530" s="21"/>
      <c r="T530" s="21"/>
      <c r="U530" s="21"/>
      <c r="V530" s="21"/>
      <c r="W530" s="21"/>
      <c r="X530" s="21"/>
      <c r="Y530" s="21"/>
      <c r="Z530" s="21"/>
    </row>
    <row r="531" spans="1:26" ht="182" x14ac:dyDescent="0.15">
      <c r="A531" s="26" t="s">
        <v>253</v>
      </c>
      <c r="B531" s="26" t="s">
        <v>254</v>
      </c>
      <c r="C531" s="46" t="s">
        <v>1075</v>
      </c>
      <c r="D531" s="21">
        <v>0</v>
      </c>
      <c r="E531" s="21" t="s">
        <v>1058</v>
      </c>
      <c r="F531" s="21">
        <v>0</v>
      </c>
      <c r="G531" s="21"/>
      <c r="H531" s="21">
        <v>0</v>
      </c>
      <c r="I531" s="21"/>
      <c r="J531" s="21"/>
      <c r="K531" s="21" t="s">
        <v>988</v>
      </c>
      <c r="L531" s="21"/>
      <c r="M531" s="21"/>
      <c r="N531" s="21"/>
      <c r="O531" s="21"/>
      <c r="P531" s="21"/>
      <c r="Q531" s="21"/>
      <c r="R531" s="21"/>
      <c r="S531" s="21"/>
      <c r="T531" s="21"/>
      <c r="U531" s="21"/>
      <c r="V531" s="21"/>
      <c r="W531" s="21"/>
      <c r="X531" s="21"/>
      <c r="Y531" s="21"/>
      <c r="Z531" s="21"/>
    </row>
    <row r="532" spans="1:26" ht="56" x14ac:dyDescent="0.15">
      <c r="A532" s="26" t="s">
        <v>185</v>
      </c>
      <c r="B532" s="26" t="s">
        <v>186</v>
      </c>
      <c r="C532" s="46" t="s">
        <v>1001</v>
      </c>
      <c r="D532" s="21">
        <v>0</v>
      </c>
      <c r="E532" s="21" t="s">
        <v>922</v>
      </c>
      <c r="F532" s="21">
        <v>0</v>
      </c>
      <c r="G532" s="21" t="s">
        <v>972</v>
      </c>
      <c r="H532" s="21">
        <v>0</v>
      </c>
      <c r="I532" s="21"/>
      <c r="J532" s="21"/>
      <c r="K532" s="21">
        <v>1</v>
      </c>
      <c r="L532" s="21"/>
      <c r="M532" s="21"/>
      <c r="N532" s="21"/>
      <c r="O532" s="21"/>
      <c r="P532" s="21"/>
      <c r="Q532" s="21"/>
      <c r="R532" s="21"/>
      <c r="S532" s="21"/>
      <c r="T532" s="21"/>
      <c r="U532" s="21"/>
      <c r="V532" s="21"/>
      <c r="W532" s="21"/>
      <c r="X532" s="21"/>
      <c r="Y532" s="21"/>
      <c r="Z532" s="21"/>
    </row>
    <row r="533" spans="1:26" ht="42" x14ac:dyDescent="0.15">
      <c r="A533" s="26" t="s">
        <v>608</v>
      </c>
      <c r="B533" s="26" t="s">
        <v>609</v>
      </c>
      <c r="C533" s="46" t="s">
        <v>1218</v>
      </c>
      <c r="D533" s="21">
        <v>1</v>
      </c>
      <c r="F533" s="21">
        <v>1</v>
      </c>
      <c r="G533" s="21">
        <v>2015</v>
      </c>
      <c r="H533" s="21">
        <v>1</v>
      </c>
      <c r="I533" s="21"/>
      <c r="J533" s="21">
        <v>0</v>
      </c>
      <c r="K533" s="21">
        <v>1</v>
      </c>
      <c r="L533" s="21">
        <v>1</v>
      </c>
      <c r="M533" s="21">
        <v>1</v>
      </c>
      <c r="N533" s="21">
        <v>0</v>
      </c>
      <c r="O533" s="21"/>
      <c r="P533" s="21">
        <v>1</v>
      </c>
      <c r="Q533" s="21">
        <v>2015</v>
      </c>
      <c r="R533" s="21">
        <v>1</v>
      </c>
      <c r="S533" s="21">
        <v>2016</v>
      </c>
      <c r="T533" s="21">
        <v>1</v>
      </c>
      <c r="U533" s="21">
        <v>1</v>
      </c>
      <c r="V533" s="21" t="s">
        <v>1219</v>
      </c>
      <c r="W533" s="21" t="s">
        <v>1220</v>
      </c>
      <c r="X533" s="21" t="s">
        <v>983</v>
      </c>
      <c r="Y533" s="21">
        <v>4</v>
      </c>
      <c r="Z533" s="21" t="s">
        <v>1221</v>
      </c>
    </row>
    <row r="534" spans="1:26" ht="70" x14ac:dyDescent="0.15">
      <c r="A534" s="26" t="s">
        <v>1710</v>
      </c>
      <c r="B534" s="26" t="s">
        <v>1711</v>
      </c>
      <c r="C534" s="46" t="s">
        <v>1844</v>
      </c>
      <c r="D534" s="47">
        <v>0</v>
      </c>
      <c r="E534" s="47" t="s">
        <v>2521</v>
      </c>
    </row>
    <row r="535" spans="1:26" ht="28" x14ac:dyDescent="0.15">
      <c r="A535" s="26" t="s">
        <v>683</v>
      </c>
      <c r="B535" s="26" t="s">
        <v>684</v>
      </c>
      <c r="C535" s="46" t="s">
        <v>1545</v>
      </c>
      <c r="D535" s="21">
        <v>1</v>
      </c>
      <c r="F535" s="21">
        <v>1</v>
      </c>
      <c r="G535" s="21" t="s">
        <v>1064</v>
      </c>
      <c r="H535" s="21">
        <v>0</v>
      </c>
      <c r="I535" s="21"/>
      <c r="J535" s="21"/>
    </row>
    <row r="536" spans="1:26" ht="210" x14ac:dyDescent="0.15">
      <c r="A536" s="26" t="s">
        <v>2129</v>
      </c>
      <c r="B536" s="26" t="s">
        <v>2130</v>
      </c>
      <c r="C536" s="46" t="s">
        <v>2453</v>
      </c>
      <c r="D536" s="21">
        <v>0</v>
      </c>
      <c r="E536" s="21" t="s">
        <v>1110</v>
      </c>
    </row>
    <row r="537" spans="1:26" ht="98" x14ac:dyDescent="0.15">
      <c r="A537" s="26" t="s">
        <v>89</v>
      </c>
      <c r="B537" s="26" t="s">
        <v>90</v>
      </c>
      <c r="C537" s="46" t="s">
        <v>1546</v>
      </c>
      <c r="D537" s="21">
        <v>0</v>
      </c>
      <c r="E537" s="21" t="s">
        <v>1551</v>
      </c>
      <c r="F537" s="21"/>
      <c r="G537" s="21"/>
      <c r="H537" s="21"/>
      <c r="I537" s="21"/>
      <c r="J537" s="21"/>
      <c r="K537" s="21"/>
      <c r="L537" s="21"/>
      <c r="M537" s="21"/>
    </row>
    <row r="538" spans="1:26" ht="42" x14ac:dyDescent="0.15">
      <c r="A538" s="26" t="s">
        <v>620</v>
      </c>
      <c r="B538" s="26" t="s">
        <v>621</v>
      </c>
      <c r="C538" s="46" t="s">
        <v>1222</v>
      </c>
      <c r="D538" s="21">
        <v>0</v>
      </c>
      <c r="E538" s="21" t="s">
        <v>922</v>
      </c>
      <c r="F538" s="21">
        <v>0</v>
      </c>
      <c r="G538" s="21">
        <v>2010</v>
      </c>
      <c r="H538" s="21"/>
      <c r="I538" s="21"/>
      <c r="J538" s="21"/>
      <c r="K538" s="21"/>
      <c r="L538" s="21"/>
      <c r="M538" s="21"/>
    </row>
    <row r="539" spans="1:26" ht="28" x14ac:dyDescent="0.15">
      <c r="A539" s="26" t="s">
        <v>151</v>
      </c>
      <c r="B539" s="26" t="s">
        <v>152</v>
      </c>
      <c r="C539" s="46" t="s">
        <v>956</v>
      </c>
      <c r="D539" s="21">
        <v>0</v>
      </c>
      <c r="E539" s="21" t="s">
        <v>922</v>
      </c>
      <c r="F539" s="21">
        <v>0</v>
      </c>
      <c r="G539" s="21">
        <v>1998</v>
      </c>
      <c r="H539" s="21">
        <v>0</v>
      </c>
      <c r="I539" s="21"/>
      <c r="J539" s="21"/>
      <c r="K539" s="21">
        <v>1</v>
      </c>
      <c r="L539" s="21"/>
      <c r="M539" s="21"/>
    </row>
    <row r="540" spans="1:26" ht="28" x14ac:dyDescent="0.15">
      <c r="A540" s="26" t="s">
        <v>847</v>
      </c>
      <c r="B540" s="26" t="s">
        <v>848</v>
      </c>
      <c r="C540" s="46" t="s">
        <v>1223</v>
      </c>
      <c r="D540" s="21">
        <v>1</v>
      </c>
      <c r="F540" s="21">
        <v>1</v>
      </c>
      <c r="G540" s="21" t="s">
        <v>1064</v>
      </c>
      <c r="H540" s="21">
        <v>0</v>
      </c>
      <c r="I540" s="21"/>
      <c r="J540" s="21"/>
      <c r="K540" s="21">
        <v>1</v>
      </c>
      <c r="L540" s="21"/>
      <c r="M540" s="21"/>
    </row>
    <row r="541" spans="1:26" ht="28" x14ac:dyDescent="0.15">
      <c r="A541" s="26" t="s">
        <v>1948</v>
      </c>
      <c r="B541" s="26" t="s">
        <v>1949</v>
      </c>
      <c r="C541" s="46" t="s">
        <v>2454</v>
      </c>
      <c r="D541" s="21">
        <v>0</v>
      </c>
      <c r="K541" s="26">
        <v>2</v>
      </c>
    </row>
    <row r="542" spans="1:26" ht="28" x14ac:dyDescent="0.15">
      <c r="A542" s="26" t="s">
        <v>409</v>
      </c>
      <c r="B542" s="26" t="s">
        <v>410</v>
      </c>
      <c r="C542" s="46" t="s">
        <v>1224</v>
      </c>
      <c r="D542" s="21">
        <v>1</v>
      </c>
      <c r="F542" s="21">
        <v>1</v>
      </c>
      <c r="G542" s="21">
        <v>2016</v>
      </c>
      <c r="H542" s="21">
        <v>0</v>
      </c>
      <c r="I542" s="21"/>
      <c r="J542" s="21"/>
      <c r="K542" s="21">
        <v>1</v>
      </c>
      <c r="L542" s="21"/>
      <c r="M542" s="21"/>
    </row>
    <row r="543" spans="1:26" ht="42" x14ac:dyDescent="0.15">
      <c r="A543" s="26" t="s">
        <v>819</v>
      </c>
      <c r="B543" s="26" t="s">
        <v>820</v>
      </c>
      <c r="C543" s="46" t="s">
        <v>1312</v>
      </c>
      <c r="D543" s="21">
        <v>1</v>
      </c>
      <c r="F543" s="21">
        <v>1</v>
      </c>
      <c r="G543" s="21" t="s">
        <v>1105</v>
      </c>
      <c r="H543" s="21">
        <v>0</v>
      </c>
      <c r="I543" s="21"/>
      <c r="J543" s="21"/>
      <c r="K543" s="21">
        <v>2</v>
      </c>
      <c r="L543" s="21"/>
      <c r="M543" s="21"/>
    </row>
    <row r="544" spans="1:26" ht="84" x14ac:dyDescent="0.15">
      <c r="A544" s="26" t="s">
        <v>1979</v>
      </c>
      <c r="B544" s="26" t="s">
        <v>1980</v>
      </c>
      <c r="C544" s="46" t="s">
        <v>2455</v>
      </c>
      <c r="D544" s="21">
        <v>0</v>
      </c>
    </row>
    <row r="545" spans="1:28" ht="56" x14ac:dyDescent="0.15">
      <c r="A545" s="26" t="s">
        <v>693</v>
      </c>
      <c r="B545" s="26" t="s">
        <v>694</v>
      </c>
      <c r="C545" s="46" t="s">
        <v>1547</v>
      </c>
      <c r="D545" s="21">
        <v>0</v>
      </c>
      <c r="E545" s="21" t="s">
        <v>939</v>
      </c>
      <c r="F545" s="21"/>
      <c r="G545" s="21"/>
      <c r="H545" s="21"/>
      <c r="I545" s="21"/>
      <c r="J545" s="21"/>
      <c r="K545" s="21"/>
    </row>
    <row r="546" spans="1:28" ht="28" x14ac:dyDescent="0.15">
      <c r="A546" s="26" t="s">
        <v>490</v>
      </c>
      <c r="B546" s="26" t="s">
        <v>491</v>
      </c>
      <c r="C546" s="46" t="s">
        <v>1225</v>
      </c>
      <c r="D546" s="21">
        <v>0</v>
      </c>
      <c r="E546" s="21" t="s">
        <v>922</v>
      </c>
      <c r="F546" s="21">
        <v>0</v>
      </c>
      <c r="G546" s="21" t="s">
        <v>1226</v>
      </c>
      <c r="H546" s="21"/>
      <c r="I546" s="21"/>
      <c r="J546" s="21"/>
      <c r="K546" s="21"/>
    </row>
    <row r="547" spans="1:28" ht="182" x14ac:dyDescent="0.15">
      <c r="A547" s="26" t="s">
        <v>239</v>
      </c>
      <c r="B547" s="26" t="s">
        <v>240</v>
      </c>
      <c r="C547" s="46" t="s">
        <v>1076</v>
      </c>
      <c r="D547" s="21">
        <v>0</v>
      </c>
      <c r="E547" s="21" t="s">
        <v>1058</v>
      </c>
      <c r="F547" s="21">
        <v>1</v>
      </c>
      <c r="G547" s="21">
        <v>2015</v>
      </c>
      <c r="H547" s="21">
        <v>0</v>
      </c>
      <c r="I547" s="21"/>
      <c r="J547" s="21"/>
      <c r="K547" s="21">
        <v>2</v>
      </c>
    </row>
    <row r="548" spans="1:28" ht="42" x14ac:dyDescent="0.15">
      <c r="A548" s="26" t="s">
        <v>2284</v>
      </c>
      <c r="B548" s="26" t="s">
        <v>2285</v>
      </c>
      <c r="D548" s="21">
        <v>0</v>
      </c>
    </row>
    <row r="549" spans="1:28" ht="28" x14ac:dyDescent="0.15">
      <c r="A549" s="26" t="s">
        <v>703</v>
      </c>
      <c r="B549" s="26" t="s">
        <v>704</v>
      </c>
      <c r="C549" s="46" t="s">
        <v>1548</v>
      </c>
      <c r="D549" s="21">
        <v>1</v>
      </c>
      <c r="F549" s="21">
        <v>1</v>
      </c>
      <c r="G549" s="21">
        <v>2016</v>
      </c>
      <c r="H549" s="21">
        <v>0</v>
      </c>
      <c r="I549" s="21"/>
      <c r="J549" s="21"/>
      <c r="K549" s="21"/>
    </row>
    <row r="550" spans="1:28" ht="70" x14ac:dyDescent="0.15">
      <c r="A550" s="26" t="s">
        <v>1796</v>
      </c>
      <c r="B550" s="26" t="s">
        <v>1797</v>
      </c>
      <c r="C550" s="46" t="s">
        <v>1887</v>
      </c>
      <c r="D550" s="47">
        <v>1</v>
      </c>
      <c r="E550" s="47"/>
      <c r="F550" s="21">
        <v>1</v>
      </c>
      <c r="G550" s="26">
        <v>2016</v>
      </c>
      <c r="H550" s="26">
        <v>1</v>
      </c>
      <c r="I550" s="26">
        <v>1</v>
      </c>
      <c r="J550" s="26">
        <v>1</v>
      </c>
      <c r="K550" s="26">
        <v>1</v>
      </c>
      <c r="L550" s="26">
        <v>3</v>
      </c>
      <c r="M550" s="26">
        <v>0</v>
      </c>
      <c r="N550" s="26">
        <v>1</v>
      </c>
      <c r="O550" s="26">
        <v>2016</v>
      </c>
      <c r="P550" s="26">
        <v>0</v>
      </c>
      <c r="R550" s="26">
        <v>1</v>
      </c>
      <c r="S550" s="26">
        <v>2017</v>
      </c>
      <c r="V550" s="26" t="s">
        <v>2508</v>
      </c>
      <c r="W550" s="50" t="s">
        <v>2522</v>
      </c>
      <c r="X550" s="26" t="s">
        <v>983</v>
      </c>
      <c r="Y550" s="26">
        <v>1</v>
      </c>
    </row>
    <row r="551" spans="1:28" ht="56" x14ac:dyDescent="0.15">
      <c r="A551" s="26" t="s">
        <v>25</v>
      </c>
      <c r="B551" s="26" t="s">
        <v>26</v>
      </c>
      <c r="C551" s="46" t="s">
        <v>1077</v>
      </c>
      <c r="D551" s="21">
        <v>0</v>
      </c>
      <c r="E551" s="21" t="s">
        <v>1078</v>
      </c>
      <c r="F551" s="21">
        <v>0</v>
      </c>
      <c r="G551" s="21"/>
      <c r="H551" s="21"/>
      <c r="I551" s="21"/>
      <c r="J551" s="21"/>
      <c r="K551" s="21"/>
      <c r="L551" s="21"/>
      <c r="M551" s="21"/>
      <c r="N551" s="21"/>
      <c r="O551" s="21"/>
      <c r="P551" s="21"/>
      <c r="Q551" s="21"/>
      <c r="R551" s="21"/>
      <c r="S551" s="21"/>
      <c r="T551" s="21"/>
      <c r="U551" s="21"/>
      <c r="V551" s="21"/>
      <c r="W551" s="21"/>
      <c r="X551" s="21"/>
      <c r="Y551" s="21"/>
      <c r="Z551" s="21"/>
    </row>
    <row r="552" spans="1:28" ht="70" x14ac:dyDescent="0.15">
      <c r="A552" s="26" t="s">
        <v>97</v>
      </c>
      <c r="B552" s="26" t="s">
        <v>98</v>
      </c>
      <c r="C552" s="46" t="s">
        <v>1549</v>
      </c>
      <c r="D552" s="21">
        <v>1</v>
      </c>
      <c r="F552" s="21">
        <v>1</v>
      </c>
      <c r="G552" s="21">
        <v>2015</v>
      </c>
      <c r="H552" s="21">
        <v>1</v>
      </c>
      <c r="I552" s="21"/>
      <c r="J552" s="21">
        <v>1</v>
      </c>
      <c r="K552" s="21" t="s">
        <v>1246</v>
      </c>
      <c r="L552" s="21">
        <v>1</v>
      </c>
      <c r="M552" s="21">
        <v>0</v>
      </c>
      <c r="N552" s="21">
        <v>1</v>
      </c>
      <c r="O552" s="21" t="s">
        <v>1552</v>
      </c>
      <c r="P552" s="21">
        <v>1</v>
      </c>
      <c r="Q552" s="21">
        <v>2015</v>
      </c>
      <c r="R552" s="21">
        <v>0</v>
      </c>
      <c r="S552" s="21"/>
      <c r="T552" s="21">
        <v>0</v>
      </c>
      <c r="U552" s="21">
        <v>1</v>
      </c>
      <c r="V552" s="21" t="s">
        <v>981</v>
      </c>
      <c r="W552" s="21" t="s">
        <v>1553</v>
      </c>
      <c r="X552" s="21" t="s">
        <v>1515</v>
      </c>
      <c r="Y552" s="21">
        <v>2</v>
      </c>
      <c r="Z552" s="21"/>
      <c r="AA552" s="21"/>
      <c r="AB552" s="21"/>
    </row>
    <row r="553" spans="1:28" ht="98" x14ac:dyDescent="0.15">
      <c r="A553" s="26" t="s">
        <v>671</v>
      </c>
      <c r="B553" s="26" t="s">
        <v>672</v>
      </c>
      <c r="C553" s="46" t="s">
        <v>1313</v>
      </c>
      <c r="D553" s="21">
        <v>0</v>
      </c>
      <c r="E553" s="21" t="s">
        <v>1110</v>
      </c>
      <c r="F553" s="21">
        <v>1</v>
      </c>
      <c r="G553" s="21" t="s">
        <v>1314</v>
      </c>
      <c r="H553" s="21">
        <v>1</v>
      </c>
      <c r="I553" s="21"/>
      <c r="J553" s="21"/>
      <c r="K553" s="21">
        <v>1</v>
      </c>
      <c r="L553" s="21"/>
      <c r="M553" s="21"/>
      <c r="N553" s="21"/>
      <c r="O553" s="21"/>
      <c r="P553" s="21"/>
      <c r="Q553" s="21"/>
      <c r="R553" s="21"/>
      <c r="S553" s="21"/>
      <c r="T553" s="21"/>
      <c r="U553" s="21"/>
      <c r="V553" s="21"/>
      <c r="W553" s="21"/>
      <c r="X553" s="21"/>
      <c r="Y553" s="21"/>
      <c r="Z553" s="21"/>
      <c r="AA553" s="21"/>
      <c r="AB553" s="21"/>
    </row>
    <row r="554" spans="1:28" ht="56" x14ac:dyDescent="0.15">
      <c r="A554" s="26" t="s">
        <v>633</v>
      </c>
      <c r="B554" s="26" t="s">
        <v>634</v>
      </c>
      <c r="C554" s="46" t="s">
        <v>1126</v>
      </c>
      <c r="D554" s="21">
        <v>1</v>
      </c>
      <c r="F554" s="21">
        <v>1</v>
      </c>
      <c r="G554" s="21" t="s">
        <v>1064</v>
      </c>
      <c r="H554" s="21">
        <v>0</v>
      </c>
      <c r="I554" s="21"/>
      <c r="J554" s="21"/>
      <c r="K554" s="21">
        <v>1</v>
      </c>
      <c r="L554" s="21"/>
      <c r="M554" s="21"/>
      <c r="N554" s="21"/>
      <c r="O554" s="21"/>
      <c r="P554" s="21"/>
      <c r="Q554" s="21"/>
      <c r="R554" s="21"/>
      <c r="S554" s="21"/>
      <c r="T554" s="21"/>
      <c r="U554" s="21"/>
      <c r="V554" s="21"/>
      <c r="W554" s="21"/>
      <c r="X554" s="21"/>
      <c r="Y554" s="21"/>
      <c r="Z554" s="21"/>
      <c r="AA554" s="21"/>
      <c r="AB554" s="21"/>
    </row>
    <row r="555" spans="1:28" ht="84" x14ac:dyDescent="0.15">
      <c r="A555" s="26" t="s">
        <v>524</v>
      </c>
      <c r="B555" s="26" t="s">
        <v>525</v>
      </c>
      <c r="C555" s="46" t="s">
        <v>1315</v>
      </c>
      <c r="D555" s="21">
        <v>1</v>
      </c>
      <c r="F555" s="21">
        <v>1</v>
      </c>
      <c r="G555" s="21">
        <v>2016</v>
      </c>
      <c r="H555" s="21">
        <v>0</v>
      </c>
      <c r="I555" s="21"/>
      <c r="J555" s="21"/>
      <c r="K555" s="21">
        <v>1</v>
      </c>
      <c r="L555" s="21"/>
      <c r="M555" s="21"/>
      <c r="N555" s="21"/>
      <c r="O555" s="21"/>
      <c r="P555" s="21"/>
      <c r="Q555" s="21"/>
      <c r="R555" s="21"/>
      <c r="S555" s="21"/>
      <c r="T555" s="21"/>
      <c r="U555" s="21"/>
      <c r="V555" s="21"/>
      <c r="W555" s="21"/>
      <c r="X555" s="21"/>
      <c r="Y555" s="21"/>
      <c r="Z555" s="21"/>
      <c r="AA555" s="21"/>
      <c r="AB555" s="21"/>
    </row>
    <row r="556" spans="1:28" ht="42" x14ac:dyDescent="0.15">
      <c r="A556" s="26" t="s">
        <v>161</v>
      </c>
      <c r="B556" s="26" t="s">
        <v>162</v>
      </c>
      <c r="C556" s="46" t="s">
        <v>1550</v>
      </c>
      <c r="D556" s="21">
        <v>0</v>
      </c>
      <c r="E556" s="21" t="s">
        <v>948</v>
      </c>
      <c r="F556" s="21"/>
      <c r="G556" s="21"/>
      <c r="H556" s="21"/>
      <c r="I556" s="21"/>
      <c r="J556" s="21"/>
      <c r="K556" s="21"/>
      <c r="L556" s="21"/>
      <c r="M556" s="21"/>
      <c r="N556" s="21"/>
      <c r="O556" s="21"/>
      <c r="P556" s="21"/>
      <c r="Q556" s="21"/>
      <c r="R556" s="21"/>
      <c r="S556" s="21"/>
      <c r="T556" s="21"/>
      <c r="U556" s="21"/>
      <c r="V556" s="21"/>
      <c r="W556" s="21"/>
      <c r="X556" s="21"/>
      <c r="Y556" s="21"/>
      <c r="Z556" s="21"/>
      <c r="AA556" s="21"/>
      <c r="AB556" s="21"/>
    </row>
    <row r="557" spans="1:28" ht="84" x14ac:dyDescent="0.15">
      <c r="A557" s="26" t="s">
        <v>480</v>
      </c>
      <c r="B557" s="26" t="s">
        <v>481</v>
      </c>
      <c r="C557" s="46" t="s">
        <v>1316</v>
      </c>
      <c r="D557" s="21">
        <v>0</v>
      </c>
      <c r="E557" s="21" t="s">
        <v>1317</v>
      </c>
      <c r="F557" s="21">
        <v>0</v>
      </c>
      <c r="G557" s="21"/>
      <c r="H557" s="21"/>
      <c r="I557" s="21"/>
      <c r="J557" s="21"/>
      <c r="K557" s="21"/>
      <c r="L557" s="21"/>
      <c r="M557" s="21"/>
      <c r="N557" s="21"/>
      <c r="O557" s="21"/>
      <c r="P557" s="21"/>
      <c r="Q557" s="21"/>
      <c r="R557" s="21"/>
      <c r="S557" s="21"/>
      <c r="T557" s="21"/>
      <c r="U557" s="21"/>
      <c r="V557" s="21"/>
      <c r="W557" s="21"/>
      <c r="X557" s="21"/>
      <c r="Y557" s="21"/>
      <c r="Z557" s="21"/>
    </row>
    <row r="558" spans="1:28" ht="28" x14ac:dyDescent="0.15">
      <c r="A558" s="26" t="s">
        <v>2260</v>
      </c>
      <c r="B558" s="26" t="s">
        <v>2261</v>
      </c>
      <c r="C558" s="46" t="s">
        <v>2456</v>
      </c>
      <c r="D558" s="21">
        <v>0</v>
      </c>
    </row>
    <row r="559" spans="1:28" ht="42" x14ac:dyDescent="0.15">
      <c r="A559" s="26" t="s">
        <v>1706</v>
      </c>
      <c r="B559" s="26" t="s">
        <v>1707</v>
      </c>
      <c r="C559" s="46" t="s">
        <v>1842</v>
      </c>
      <c r="D559" s="47">
        <v>0</v>
      </c>
      <c r="E559" s="47" t="s">
        <v>2523</v>
      </c>
    </row>
    <row r="560" spans="1:28" ht="56" x14ac:dyDescent="0.15">
      <c r="A560" s="26" t="s">
        <v>1995</v>
      </c>
      <c r="B560" s="26" t="s">
        <v>1996</v>
      </c>
      <c r="C560" s="46" t="s">
        <v>2457</v>
      </c>
      <c r="D560" s="21">
        <v>0</v>
      </c>
    </row>
    <row r="561" spans="1:40" ht="84" x14ac:dyDescent="0.15">
      <c r="A561" s="26" t="s">
        <v>2047</v>
      </c>
      <c r="B561" s="26" t="s">
        <v>2048</v>
      </c>
      <c r="C561" s="46" t="s">
        <v>2458</v>
      </c>
      <c r="D561" s="21">
        <v>0</v>
      </c>
      <c r="AA561" s="21"/>
      <c r="AB561" s="21"/>
      <c r="AC561" s="21"/>
      <c r="AD561" s="21"/>
      <c r="AE561" s="21"/>
      <c r="AF561" s="21"/>
      <c r="AG561" s="21"/>
      <c r="AH561" s="21"/>
      <c r="AI561" s="21"/>
      <c r="AJ561" s="21"/>
      <c r="AK561" s="21"/>
      <c r="AL561" s="21"/>
      <c r="AM561" s="21"/>
      <c r="AN561" s="21"/>
    </row>
    <row r="562" spans="1:40" ht="70" x14ac:dyDescent="0.15">
      <c r="A562" s="26" t="s">
        <v>2157</v>
      </c>
      <c r="B562" s="26" t="s">
        <v>2158</v>
      </c>
      <c r="C562" s="46" t="s">
        <v>2459</v>
      </c>
      <c r="D562" s="21">
        <v>0</v>
      </c>
      <c r="AA562" s="21"/>
      <c r="AB562" s="21"/>
      <c r="AC562" s="21"/>
      <c r="AD562" s="21"/>
      <c r="AE562" s="21"/>
      <c r="AF562" s="21"/>
      <c r="AG562" s="21"/>
      <c r="AH562" s="21"/>
      <c r="AI562" s="21"/>
      <c r="AJ562" s="21"/>
      <c r="AK562" s="21"/>
      <c r="AL562" s="21"/>
      <c r="AM562" s="21"/>
      <c r="AN562" s="21"/>
    </row>
    <row r="563" spans="1:40" ht="28" x14ac:dyDescent="0.15">
      <c r="A563" s="26" t="s">
        <v>391</v>
      </c>
      <c r="B563" s="26" t="s">
        <v>392</v>
      </c>
      <c r="C563" s="46" t="s">
        <v>1002</v>
      </c>
      <c r="D563" s="21">
        <v>1</v>
      </c>
      <c r="F563" s="21">
        <v>1</v>
      </c>
      <c r="G563" s="21" t="s">
        <v>1003</v>
      </c>
      <c r="H563" s="21">
        <v>0</v>
      </c>
      <c r="I563" s="21"/>
      <c r="J563" s="21"/>
      <c r="K563" s="21">
        <v>1</v>
      </c>
      <c r="L563" s="21"/>
      <c r="M563" s="21"/>
      <c r="N563" s="21"/>
      <c r="O563" s="21"/>
      <c r="AA563" s="21"/>
      <c r="AB563" s="21"/>
      <c r="AC563" s="21"/>
      <c r="AD563" s="21"/>
      <c r="AE563" s="21"/>
      <c r="AF563" s="21"/>
      <c r="AG563" s="21"/>
      <c r="AH563" s="21"/>
      <c r="AI563" s="21"/>
      <c r="AJ563" s="21"/>
      <c r="AK563" s="21"/>
      <c r="AL563" s="21"/>
      <c r="AM563" s="21"/>
      <c r="AN563" s="21"/>
    </row>
    <row r="564" spans="1:40" ht="56" x14ac:dyDescent="0.15">
      <c r="A564" s="26" t="s">
        <v>1784</v>
      </c>
      <c r="B564" s="26" t="s">
        <v>1785</v>
      </c>
      <c r="C564" s="46" t="s">
        <v>1881</v>
      </c>
      <c r="D564" s="47">
        <v>0</v>
      </c>
      <c r="E564" s="47"/>
      <c r="AA564" s="21"/>
      <c r="AB564" s="21"/>
      <c r="AC564" s="21"/>
      <c r="AD564" s="21"/>
      <c r="AE564" s="21"/>
      <c r="AF564" s="21"/>
      <c r="AG564" s="21"/>
      <c r="AH564" s="21"/>
      <c r="AI564" s="21"/>
      <c r="AJ564" s="21"/>
      <c r="AK564" s="21"/>
      <c r="AL564" s="21"/>
      <c r="AM564" s="21"/>
      <c r="AN564" s="21"/>
    </row>
    <row r="565" spans="1:40" ht="42" x14ac:dyDescent="0.15">
      <c r="A565" s="26" t="s">
        <v>305</v>
      </c>
      <c r="B565" s="26" t="s">
        <v>306</v>
      </c>
      <c r="C565" s="46" t="s">
        <v>1554</v>
      </c>
      <c r="D565" s="21">
        <v>1</v>
      </c>
      <c r="F565" s="21">
        <v>1</v>
      </c>
      <c r="G565" s="21" t="s">
        <v>1064</v>
      </c>
      <c r="H565" s="21">
        <v>1</v>
      </c>
      <c r="I565" s="21"/>
      <c r="J565" s="21">
        <v>1</v>
      </c>
      <c r="K565" s="21">
        <v>1</v>
      </c>
      <c r="L565" s="21">
        <v>7</v>
      </c>
      <c r="M565" s="21">
        <v>1</v>
      </c>
      <c r="N565" s="21">
        <v>1</v>
      </c>
      <c r="O565" s="21">
        <v>2015</v>
      </c>
      <c r="P565" s="21">
        <v>0</v>
      </c>
      <c r="Q565" s="21"/>
      <c r="R565" s="21">
        <v>1</v>
      </c>
      <c r="S565" s="21">
        <v>2018</v>
      </c>
      <c r="T565" s="21">
        <v>0</v>
      </c>
      <c r="U565" s="21">
        <v>1</v>
      </c>
      <c r="V565" s="21" t="s">
        <v>1249</v>
      </c>
      <c r="W565" s="21" t="s">
        <v>1569</v>
      </c>
      <c r="X565" s="21" t="s">
        <v>1307</v>
      </c>
      <c r="Y565" s="21">
        <v>3</v>
      </c>
      <c r="Z565" s="21" t="s">
        <v>1568</v>
      </c>
      <c r="AA565" s="21"/>
      <c r="AB565" s="21"/>
      <c r="AC565" s="21"/>
      <c r="AD565" s="21"/>
      <c r="AE565" s="21"/>
      <c r="AF565" s="21"/>
      <c r="AG565" s="21"/>
      <c r="AH565" s="21"/>
      <c r="AI565" s="21"/>
      <c r="AJ565" s="21"/>
      <c r="AK565" s="21"/>
      <c r="AL565" s="21"/>
      <c r="AM565" s="21"/>
      <c r="AN565" s="21"/>
    </row>
    <row r="566" spans="1:40" ht="56" x14ac:dyDescent="0.15">
      <c r="A566" s="26" t="s">
        <v>610</v>
      </c>
      <c r="B566" s="26" t="s">
        <v>611</v>
      </c>
      <c r="C566" s="46" t="s">
        <v>1555</v>
      </c>
      <c r="D566" s="21">
        <v>0</v>
      </c>
      <c r="E566" s="21" t="s">
        <v>1570</v>
      </c>
      <c r="F566" s="21"/>
      <c r="G566" s="21"/>
      <c r="H566" s="21"/>
      <c r="I566" s="21"/>
      <c r="J566" s="21"/>
      <c r="K566" s="21"/>
      <c r="L566" s="21"/>
      <c r="M566" s="21"/>
      <c r="N566" s="21"/>
      <c r="O566" s="21"/>
      <c r="P566" s="21"/>
      <c r="Q566" s="21"/>
      <c r="R566" s="21"/>
      <c r="S566" s="21"/>
      <c r="T566" s="21"/>
      <c r="U566" s="21"/>
      <c r="V566" s="21"/>
      <c r="W566" s="21"/>
      <c r="X566" s="21"/>
      <c r="Y566" s="21"/>
      <c r="Z566" s="21"/>
    </row>
    <row r="567" spans="1:40" ht="28" x14ac:dyDescent="0.15">
      <c r="A567" s="26" t="s">
        <v>594</v>
      </c>
      <c r="B567" s="26" t="s">
        <v>595</v>
      </c>
      <c r="C567" s="46" t="s">
        <v>1318</v>
      </c>
      <c r="D567" s="21">
        <v>0</v>
      </c>
      <c r="E567" s="21" t="s">
        <v>922</v>
      </c>
      <c r="F567" s="21">
        <v>0</v>
      </c>
      <c r="G567" s="21">
        <v>1988</v>
      </c>
      <c r="H567" s="21"/>
      <c r="I567" s="21"/>
      <c r="J567" s="21"/>
      <c r="K567" s="21"/>
      <c r="L567" s="21"/>
      <c r="M567" s="21"/>
      <c r="N567" s="21"/>
      <c r="O567" s="21"/>
      <c r="P567" s="21"/>
      <c r="Q567" s="21"/>
      <c r="R567" s="21"/>
      <c r="S567" s="21"/>
      <c r="T567" s="21"/>
      <c r="U567" s="21"/>
      <c r="V567" s="21"/>
      <c r="W567" s="21"/>
      <c r="X567" s="21"/>
      <c r="Y567" s="21"/>
      <c r="Z567" s="21"/>
    </row>
    <row r="568" spans="1:40" ht="42" x14ac:dyDescent="0.15">
      <c r="A568" s="26" t="s">
        <v>785</v>
      </c>
      <c r="B568" s="26" t="s">
        <v>786</v>
      </c>
      <c r="C568" s="46" t="s">
        <v>1556</v>
      </c>
      <c r="D568" s="21">
        <v>0</v>
      </c>
      <c r="E568" s="21" t="s">
        <v>948</v>
      </c>
      <c r="F568" s="21"/>
      <c r="G568" s="21"/>
      <c r="H568" s="21"/>
      <c r="I568" s="21"/>
      <c r="J568" s="21"/>
      <c r="K568" s="21"/>
      <c r="L568" s="21"/>
      <c r="M568" s="21"/>
      <c r="N568" s="21"/>
      <c r="O568" s="21"/>
      <c r="P568" s="21"/>
      <c r="Q568" s="21"/>
      <c r="R568" s="21"/>
      <c r="S568" s="21"/>
      <c r="T568" s="21"/>
      <c r="U568" s="21"/>
      <c r="V568" s="21"/>
      <c r="W568" s="21"/>
      <c r="X568" s="21"/>
      <c r="Y568" s="21"/>
      <c r="Z568" s="21"/>
    </row>
    <row r="569" spans="1:40" ht="28" x14ac:dyDescent="0.15">
      <c r="A569" s="26" t="s">
        <v>2243</v>
      </c>
      <c r="B569" s="26" t="s">
        <v>2244</v>
      </c>
      <c r="C569" s="46" t="s">
        <v>2460</v>
      </c>
      <c r="D569" s="21">
        <v>0</v>
      </c>
    </row>
    <row r="570" spans="1:40" ht="42" x14ac:dyDescent="0.15">
      <c r="A570" s="26" t="s">
        <v>2229</v>
      </c>
      <c r="B570" s="26" t="s">
        <v>2230</v>
      </c>
      <c r="C570" s="46" t="s">
        <v>2461</v>
      </c>
      <c r="D570" s="21">
        <v>0</v>
      </c>
    </row>
    <row r="571" spans="1:40" ht="70" x14ac:dyDescent="0.15">
      <c r="A571" s="26" t="s">
        <v>691</v>
      </c>
      <c r="B571" s="26" t="s">
        <v>692</v>
      </c>
      <c r="C571" s="46" t="s">
        <v>1319</v>
      </c>
      <c r="D571" s="21">
        <v>0</v>
      </c>
      <c r="E571" s="21" t="s">
        <v>1110</v>
      </c>
      <c r="F571" s="21">
        <v>1</v>
      </c>
      <c r="G571" s="21">
        <v>2016</v>
      </c>
      <c r="H571" s="21">
        <v>0</v>
      </c>
      <c r="I571" s="21"/>
      <c r="J571" s="21"/>
      <c r="K571" s="21" t="s">
        <v>988</v>
      </c>
      <c r="L571" s="21"/>
      <c r="M571" s="21"/>
    </row>
    <row r="572" spans="1:40" ht="42" x14ac:dyDescent="0.15">
      <c r="A572" s="26" t="s">
        <v>17</v>
      </c>
      <c r="B572" s="26" t="s">
        <v>18</v>
      </c>
      <c r="C572" s="46" t="s">
        <v>1004</v>
      </c>
      <c r="D572" s="21">
        <v>0</v>
      </c>
      <c r="E572" s="21" t="s">
        <v>1005</v>
      </c>
      <c r="F572" s="21">
        <v>0</v>
      </c>
      <c r="G572" s="21"/>
      <c r="H572" s="21"/>
      <c r="I572" s="21"/>
      <c r="J572" s="21"/>
      <c r="K572" s="21"/>
      <c r="L572" s="21"/>
      <c r="M572" s="21"/>
    </row>
    <row r="573" spans="1:40" ht="56" x14ac:dyDescent="0.15">
      <c r="A573" s="26" t="s">
        <v>628</v>
      </c>
      <c r="B573" s="26" t="s">
        <v>451</v>
      </c>
      <c r="C573" s="46" t="s">
        <v>1227</v>
      </c>
      <c r="D573" s="21">
        <v>0</v>
      </c>
      <c r="E573" s="21" t="s">
        <v>965</v>
      </c>
      <c r="F573" s="21"/>
      <c r="G573" s="21"/>
      <c r="H573" s="21"/>
      <c r="I573" s="21"/>
      <c r="J573" s="21"/>
      <c r="K573" s="21"/>
      <c r="L573" s="21"/>
      <c r="M573" s="21"/>
    </row>
    <row r="574" spans="1:40" ht="28" x14ac:dyDescent="0.15">
      <c r="A574" s="26" t="s">
        <v>2019</v>
      </c>
      <c r="B574" s="26" t="s">
        <v>2020</v>
      </c>
      <c r="C574" s="46" t="s">
        <v>2462</v>
      </c>
      <c r="D574" s="21">
        <v>0</v>
      </c>
    </row>
    <row r="575" spans="1:40" ht="28" x14ac:dyDescent="0.15">
      <c r="A575" s="26" t="s">
        <v>2211</v>
      </c>
      <c r="B575" s="26" t="s">
        <v>2212</v>
      </c>
      <c r="C575" s="46" t="s">
        <v>2463</v>
      </c>
      <c r="D575" s="21">
        <v>0</v>
      </c>
    </row>
    <row r="576" spans="1:40" ht="56" x14ac:dyDescent="0.15">
      <c r="A576" s="26" t="s">
        <v>1776</v>
      </c>
      <c r="B576" s="26" t="s">
        <v>1777</v>
      </c>
      <c r="C576" s="46" t="s">
        <v>1877</v>
      </c>
      <c r="D576" s="47">
        <v>1</v>
      </c>
      <c r="E576" s="47"/>
      <c r="F576" s="26">
        <v>1</v>
      </c>
      <c r="G576" s="26">
        <v>2016</v>
      </c>
      <c r="H576" s="26">
        <v>0</v>
      </c>
      <c r="K576" s="26">
        <v>1</v>
      </c>
    </row>
    <row r="577" spans="1:26" ht="42" x14ac:dyDescent="0.15">
      <c r="A577" s="26" t="s">
        <v>813</v>
      </c>
      <c r="B577" s="26" t="s">
        <v>814</v>
      </c>
      <c r="C577" s="46" t="s">
        <v>1557</v>
      </c>
      <c r="D577" s="21">
        <v>0</v>
      </c>
      <c r="E577" s="21" t="s">
        <v>1005</v>
      </c>
      <c r="F577" s="21"/>
    </row>
    <row r="578" spans="1:26" ht="126" x14ac:dyDescent="0.15">
      <c r="A578" s="26" t="s">
        <v>9</v>
      </c>
      <c r="B578" s="26" t="s">
        <v>10</v>
      </c>
      <c r="C578" s="46" t="s">
        <v>1558</v>
      </c>
      <c r="D578" s="21">
        <v>0</v>
      </c>
      <c r="E578" s="21" t="s">
        <v>1571</v>
      </c>
      <c r="F578" s="21"/>
    </row>
    <row r="579" spans="1:26" ht="28" x14ac:dyDescent="0.15">
      <c r="A579" s="26" t="s">
        <v>1798</v>
      </c>
      <c r="B579" s="26" t="s">
        <v>1799</v>
      </c>
      <c r="C579" s="46" t="s">
        <v>1888</v>
      </c>
      <c r="D579" s="47">
        <v>1</v>
      </c>
      <c r="E579" s="47"/>
      <c r="F579" s="26">
        <v>1</v>
      </c>
      <c r="G579" s="26">
        <v>2015</v>
      </c>
      <c r="H579" s="26">
        <v>1</v>
      </c>
      <c r="I579" s="26">
        <v>0</v>
      </c>
      <c r="J579" s="26">
        <v>0</v>
      </c>
      <c r="K579" s="26">
        <v>1</v>
      </c>
    </row>
    <row r="580" spans="1:26" ht="28" x14ac:dyDescent="0.15">
      <c r="A580" s="26" t="s">
        <v>1946</v>
      </c>
      <c r="B580" s="26" t="s">
        <v>1947</v>
      </c>
      <c r="C580" s="46" t="s">
        <v>2464</v>
      </c>
      <c r="D580" s="21">
        <v>0</v>
      </c>
    </row>
    <row r="581" spans="1:26" ht="28" x14ac:dyDescent="0.15">
      <c r="A581" s="26" t="s">
        <v>1991</v>
      </c>
      <c r="B581" s="26" t="s">
        <v>1992</v>
      </c>
      <c r="C581" s="46" t="s">
        <v>2465</v>
      </c>
      <c r="D581" s="21">
        <v>0</v>
      </c>
    </row>
    <row r="582" spans="1:26" ht="182" x14ac:dyDescent="0.15">
      <c r="A582" s="26" t="s">
        <v>285</v>
      </c>
      <c r="B582" s="26" t="s">
        <v>286</v>
      </c>
      <c r="C582" s="46" t="s">
        <v>1127</v>
      </c>
      <c r="D582" s="21">
        <v>0</v>
      </c>
      <c r="E582" s="21" t="s">
        <v>1045</v>
      </c>
      <c r="F582" s="21">
        <v>1</v>
      </c>
      <c r="G582" s="21">
        <v>2016</v>
      </c>
      <c r="H582" s="21">
        <v>0</v>
      </c>
      <c r="I582" s="21"/>
      <c r="J582" s="21"/>
      <c r="K582" s="21">
        <v>2</v>
      </c>
      <c r="L582" s="21"/>
      <c r="M582" s="21"/>
    </row>
    <row r="583" spans="1:26" ht="42" x14ac:dyDescent="0.15">
      <c r="A583" s="26" t="s">
        <v>817</v>
      </c>
      <c r="B583" s="26" t="s">
        <v>818</v>
      </c>
      <c r="C583" s="46" t="s">
        <v>1559</v>
      </c>
      <c r="D583" s="21">
        <v>1</v>
      </c>
      <c r="F583" s="21">
        <v>1</v>
      </c>
      <c r="G583" s="21" t="s">
        <v>1064</v>
      </c>
      <c r="H583" s="21">
        <v>0</v>
      </c>
      <c r="I583" s="21"/>
      <c r="J583" s="21"/>
      <c r="K583" s="21"/>
      <c r="L583" s="21"/>
      <c r="M583" s="21"/>
    </row>
    <row r="584" spans="1:26" ht="28" x14ac:dyDescent="0.15">
      <c r="A584" s="26" t="s">
        <v>1676</v>
      </c>
      <c r="B584" s="26" t="s">
        <v>1677</v>
      </c>
      <c r="C584" s="46" t="s">
        <v>1827</v>
      </c>
      <c r="D584" s="47">
        <v>0</v>
      </c>
      <c r="E584" s="47"/>
    </row>
    <row r="585" spans="1:26" ht="140" x14ac:dyDescent="0.15">
      <c r="A585" s="26" t="s">
        <v>2025</v>
      </c>
      <c r="B585" s="26" t="s">
        <v>2026</v>
      </c>
      <c r="C585" s="46" t="s">
        <v>2466</v>
      </c>
      <c r="D585" s="21">
        <v>0</v>
      </c>
      <c r="K585" s="26">
        <v>2</v>
      </c>
    </row>
    <row r="586" spans="1:26" ht="28" x14ac:dyDescent="0.15">
      <c r="A586" s="26" t="s">
        <v>117</v>
      </c>
      <c r="B586" s="26" t="s">
        <v>118</v>
      </c>
      <c r="C586" s="46" t="s">
        <v>1006</v>
      </c>
      <c r="D586" s="21">
        <v>1</v>
      </c>
      <c r="F586" s="21">
        <v>1</v>
      </c>
      <c r="G586" s="21" t="s">
        <v>1007</v>
      </c>
      <c r="H586" s="21">
        <v>0</v>
      </c>
      <c r="I586" s="21"/>
      <c r="J586" s="21"/>
      <c r="K586" s="21">
        <v>1</v>
      </c>
      <c r="L586" s="21"/>
      <c r="M586" s="21"/>
      <c r="N586" s="21"/>
    </row>
    <row r="587" spans="1:26" ht="28" x14ac:dyDescent="0.15">
      <c r="A587" s="26" t="s">
        <v>2011</v>
      </c>
      <c r="B587" s="26" t="s">
        <v>2012</v>
      </c>
      <c r="C587" s="46" t="s">
        <v>2467</v>
      </c>
      <c r="D587" s="21">
        <v>0</v>
      </c>
    </row>
    <row r="588" spans="1:26" ht="409.6" x14ac:dyDescent="0.15">
      <c r="A588" s="26" t="s">
        <v>63</v>
      </c>
      <c r="B588" s="26" t="s">
        <v>64</v>
      </c>
      <c r="C588" s="46" t="s">
        <v>1228</v>
      </c>
      <c r="D588" s="21">
        <v>1</v>
      </c>
      <c r="F588" s="21">
        <v>1</v>
      </c>
      <c r="G588" s="21" t="s">
        <v>1182</v>
      </c>
      <c r="H588" s="21">
        <v>1</v>
      </c>
      <c r="I588" s="21"/>
      <c r="J588" s="21">
        <v>0</v>
      </c>
      <c r="K588" s="21">
        <v>3</v>
      </c>
      <c r="L588" s="21" t="s">
        <v>1229</v>
      </c>
      <c r="M588" s="21">
        <v>1</v>
      </c>
      <c r="N588" s="21">
        <v>1</v>
      </c>
      <c r="O588" s="21" t="s">
        <v>1230</v>
      </c>
      <c r="P588" s="21">
        <v>1</v>
      </c>
      <c r="Q588" s="21" t="s">
        <v>1064</v>
      </c>
      <c r="R588" s="21">
        <v>0</v>
      </c>
      <c r="S588" s="21"/>
      <c r="T588" s="21">
        <v>0</v>
      </c>
      <c r="U588" s="21">
        <v>1</v>
      </c>
      <c r="V588" s="21" t="s">
        <v>1219</v>
      </c>
      <c r="W588" s="21" t="s">
        <v>1231</v>
      </c>
      <c r="X588" s="21" t="s">
        <v>983</v>
      </c>
      <c r="Y588" s="21" t="s">
        <v>1617</v>
      </c>
      <c r="Z588" s="21" t="s">
        <v>1221</v>
      </c>
    </row>
    <row r="589" spans="1:26" ht="293" x14ac:dyDescent="0.15">
      <c r="A589" s="26" t="s">
        <v>183</v>
      </c>
      <c r="B589" s="26" t="s">
        <v>184</v>
      </c>
      <c r="C589" s="46" t="s">
        <v>1008</v>
      </c>
      <c r="D589" s="21">
        <v>0</v>
      </c>
      <c r="E589" s="21" t="s">
        <v>1009</v>
      </c>
      <c r="F589" s="21">
        <v>0</v>
      </c>
      <c r="G589" s="21" t="s">
        <v>926</v>
      </c>
      <c r="H589" s="21">
        <v>0</v>
      </c>
      <c r="I589" s="21"/>
      <c r="J589" s="21"/>
      <c r="K589" s="21">
        <v>1</v>
      </c>
      <c r="L589" s="21"/>
      <c r="M589" s="21"/>
      <c r="N589" s="21"/>
      <c r="O589" s="21"/>
      <c r="P589" s="21"/>
      <c r="Q589" s="21"/>
      <c r="R589" s="21"/>
      <c r="S589" s="21"/>
      <c r="T589" s="21"/>
      <c r="U589" s="21"/>
      <c r="V589" s="21"/>
      <c r="W589" s="21"/>
      <c r="X589" s="21"/>
      <c r="Y589" s="21"/>
      <c r="Z589" s="21"/>
    </row>
    <row r="590" spans="1:26" ht="154" x14ac:dyDescent="0.15">
      <c r="A590" s="26" t="s">
        <v>1758</v>
      </c>
      <c r="B590" s="26" t="s">
        <v>1759</v>
      </c>
      <c r="C590" s="46" t="s">
        <v>1868</v>
      </c>
      <c r="D590" s="47">
        <v>0</v>
      </c>
      <c r="E590" s="47"/>
    </row>
    <row r="591" spans="1:26" ht="56" x14ac:dyDescent="0.15">
      <c r="A591" s="26" t="s">
        <v>705</v>
      </c>
      <c r="B591" s="26" t="s">
        <v>706</v>
      </c>
      <c r="C591" s="46" t="s">
        <v>1232</v>
      </c>
      <c r="D591" s="21">
        <v>1</v>
      </c>
      <c r="F591" s="21">
        <v>1</v>
      </c>
      <c r="G591" s="21" t="s">
        <v>1233</v>
      </c>
      <c r="H591" s="21">
        <v>0</v>
      </c>
      <c r="I591" s="21"/>
      <c r="J591" s="21"/>
      <c r="K591" s="21">
        <v>1</v>
      </c>
      <c r="L591" s="21"/>
      <c r="M591" s="21"/>
      <c r="N591" s="21"/>
      <c r="O591" s="21"/>
      <c r="P591" s="21"/>
      <c r="Q591" s="21"/>
      <c r="R591" s="21"/>
      <c r="S591" s="21"/>
      <c r="T591" s="21"/>
      <c r="U591" s="21"/>
      <c r="V591" s="21"/>
      <c r="W591" s="21"/>
      <c r="X591" s="21"/>
      <c r="Y591" s="21"/>
      <c r="Z591" s="21"/>
    </row>
    <row r="592" spans="1:26" ht="42" x14ac:dyDescent="0.15">
      <c r="A592" s="26" t="s">
        <v>556</v>
      </c>
      <c r="B592" s="26" t="s">
        <v>557</v>
      </c>
      <c r="C592" s="46" t="s">
        <v>1234</v>
      </c>
      <c r="D592" s="21">
        <v>1</v>
      </c>
      <c r="F592" s="21">
        <v>1</v>
      </c>
      <c r="G592" s="21" t="s">
        <v>1042</v>
      </c>
      <c r="H592" s="21">
        <v>1</v>
      </c>
      <c r="I592" s="21"/>
      <c r="J592" s="21">
        <v>0</v>
      </c>
      <c r="K592" s="21">
        <v>1</v>
      </c>
      <c r="L592" s="21" t="s">
        <v>1235</v>
      </c>
      <c r="M592" s="21">
        <v>1</v>
      </c>
      <c r="N592" s="21">
        <v>1</v>
      </c>
      <c r="O592" s="21" t="s">
        <v>1236</v>
      </c>
      <c r="P592" s="21">
        <v>1</v>
      </c>
      <c r="Q592" s="21" t="s">
        <v>1237</v>
      </c>
      <c r="R592" s="21">
        <v>0</v>
      </c>
      <c r="S592" s="21"/>
      <c r="T592" s="21">
        <v>0</v>
      </c>
      <c r="U592" s="21">
        <v>0</v>
      </c>
      <c r="V592" s="21" t="s">
        <v>1219</v>
      </c>
      <c r="W592" s="21"/>
      <c r="X592" s="21" t="s">
        <v>1238</v>
      </c>
      <c r="Y592" s="21">
        <v>3</v>
      </c>
      <c r="Z592" s="21" t="s">
        <v>1239</v>
      </c>
    </row>
    <row r="593" spans="1:27" ht="28" x14ac:dyDescent="0.15">
      <c r="A593" s="26" t="s">
        <v>115</v>
      </c>
      <c r="B593" s="26" t="s">
        <v>116</v>
      </c>
      <c r="C593" s="46" t="s">
        <v>1560</v>
      </c>
      <c r="D593" s="21">
        <v>1</v>
      </c>
      <c r="F593" s="21">
        <v>1</v>
      </c>
      <c r="G593" s="21" t="s">
        <v>1064</v>
      </c>
      <c r="H593" s="21">
        <v>0</v>
      </c>
      <c r="I593" s="21"/>
      <c r="J593" s="21"/>
      <c r="K593" s="21"/>
      <c r="L593" s="21"/>
      <c r="M593" s="21"/>
      <c r="N593" s="21"/>
      <c r="O593" s="21"/>
      <c r="P593" s="21"/>
      <c r="Q593" s="21"/>
      <c r="R593" s="21"/>
      <c r="S593" s="21"/>
      <c r="T593" s="21"/>
      <c r="U593" s="21"/>
      <c r="V593" s="21"/>
      <c r="W593" s="21"/>
      <c r="X593" s="21"/>
      <c r="Y593" s="21"/>
      <c r="Z593" s="21"/>
    </row>
    <row r="594" spans="1:27" ht="42" x14ac:dyDescent="0.15">
      <c r="A594" s="26" t="s">
        <v>647</v>
      </c>
      <c r="B594" s="26" t="s">
        <v>648</v>
      </c>
      <c r="C594" s="46" t="s">
        <v>1561</v>
      </c>
      <c r="D594" s="21">
        <v>0</v>
      </c>
      <c r="E594" s="21" t="s">
        <v>948</v>
      </c>
      <c r="F594" s="21"/>
      <c r="G594" s="21"/>
      <c r="H594" s="21"/>
      <c r="I594" s="21"/>
      <c r="J594" s="21"/>
      <c r="K594" s="21"/>
      <c r="L594" s="21"/>
      <c r="M594" s="21"/>
      <c r="N594" s="21"/>
      <c r="O594" s="21"/>
      <c r="P594" s="21"/>
      <c r="Q594" s="21"/>
      <c r="R594" s="21"/>
      <c r="S594" s="21"/>
      <c r="T594" s="21"/>
      <c r="U594" s="21"/>
      <c r="V594" s="21"/>
      <c r="W594" s="21"/>
      <c r="X594" s="21"/>
      <c r="Y594" s="21"/>
      <c r="Z594" s="21"/>
    </row>
    <row r="595" spans="1:27" ht="42" x14ac:dyDescent="0.15">
      <c r="A595" s="26" t="s">
        <v>223</v>
      </c>
      <c r="B595" s="26" t="s">
        <v>224</v>
      </c>
      <c r="C595" s="46" t="s">
        <v>1562</v>
      </c>
      <c r="D595" s="21">
        <v>0</v>
      </c>
      <c r="E595" s="21" t="s">
        <v>948</v>
      </c>
      <c r="F595" s="21"/>
      <c r="G595" s="21"/>
      <c r="H595" s="21"/>
      <c r="I595" s="21"/>
      <c r="J595" s="21"/>
      <c r="K595" s="21"/>
      <c r="L595" s="21"/>
      <c r="M595" s="21"/>
      <c r="N595" s="21"/>
      <c r="O595" s="21"/>
      <c r="P595" s="21"/>
      <c r="Q595" s="21"/>
      <c r="R595" s="21"/>
      <c r="S595" s="21"/>
      <c r="T595" s="21"/>
      <c r="U595" s="21"/>
      <c r="V595" s="21"/>
      <c r="W595" s="21"/>
      <c r="X595" s="21"/>
      <c r="Y595" s="21"/>
      <c r="Z595" s="21"/>
    </row>
    <row r="596" spans="1:27" ht="42" x14ac:dyDescent="0.15">
      <c r="A596" s="26" t="s">
        <v>695</v>
      </c>
      <c r="B596" s="26" t="s">
        <v>696</v>
      </c>
      <c r="C596" s="46" t="s">
        <v>1240</v>
      </c>
      <c r="D596" s="21">
        <v>1</v>
      </c>
      <c r="F596" s="21">
        <v>1</v>
      </c>
      <c r="G596" s="21" t="s">
        <v>1241</v>
      </c>
      <c r="H596" s="21">
        <v>0</v>
      </c>
      <c r="I596" s="21"/>
      <c r="J596" s="21"/>
      <c r="K596" s="21">
        <v>1</v>
      </c>
      <c r="L596" s="21"/>
      <c r="M596" s="21"/>
      <c r="N596" s="21"/>
      <c r="O596" s="21"/>
      <c r="P596" s="21"/>
      <c r="Q596" s="21"/>
      <c r="R596" s="21"/>
      <c r="S596" s="21"/>
      <c r="T596" s="21"/>
      <c r="U596" s="21"/>
      <c r="V596" s="21"/>
      <c r="W596" s="21"/>
      <c r="X596" s="21"/>
      <c r="Y596" s="21"/>
      <c r="Z596" s="21"/>
    </row>
    <row r="597" spans="1:27" ht="28" x14ac:dyDescent="0.15">
      <c r="A597" s="26" t="s">
        <v>1938</v>
      </c>
      <c r="B597" s="26" t="s">
        <v>1939</v>
      </c>
      <c r="C597" s="46" t="s">
        <v>2468</v>
      </c>
      <c r="D597" s="21">
        <v>1</v>
      </c>
      <c r="F597" s="21">
        <v>1</v>
      </c>
      <c r="G597" s="26">
        <v>2016</v>
      </c>
      <c r="H597" s="21">
        <v>1</v>
      </c>
      <c r="I597" s="26">
        <v>0</v>
      </c>
      <c r="J597" s="26">
        <v>0</v>
      </c>
      <c r="K597" s="26">
        <v>1</v>
      </c>
      <c r="L597" s="26">
        <v>2</v>
      </c>
    </row>
    <row r="598" spans="1:27" ht="42" x14ac:dyDescent="0.15">
      <c r="A598" s="26" t="s">
        <v>91</v>
      </c>
      <c r="B598" s="26" t="s">
        <v>92</v>
      </c>
      <c r="C598" s="46" t="s">
        <v>1563</v>
      </c>
      <c r="D598" s="21">
        <v>1</v>
      </c>
      <c r="F598" s="21">
        <v>1</v>
      </c>
      <c r="G598" s="21">
        <v>2014</v>
      </c>
      <c r="H598" s="21">
        <v>0</v>
      </c>
      <c r="I598" s="21"/>
      <c r="J598" s="21"/>
      <c r="K598" s="21"/>
      <c r="L598" s="21"/>
    </row>
    <row r="599" spans="1:27" ht="56" x14ac:dyDescent="0.15">
      <c r="A599" s="26" t="s">
        <v>1792</v>
      </c>
      <c r="B599" s="26" t="s">
        <v>1793</v>
      </c>
      <c r="C599" s="46" t="s">
        <v>1885</v>
      </c>
      <c r="D599" s="47">
        <v>0</v>
      </c>
      <c r="E599" s="47" t="s">
        <v>2524</v>
      </c>
      <c r="K599" s="26">
        <v>2</v>
      </c>
    </row>
    <row r="600" spans="1:27" ht="56" x14ac:dyDescent="0.15">
      <c r="A600" s="26" t="s">
        <v>2078</v>
      </c>
      <c r="B600" s="26" t="s">
        <v>2079</v>
      </c>
      <c r="C600" s="46" t="s">
        <v>2469</v>
      </c>
      <c r="D600" s="21">
        <v>0</v>
      </c>
    </row>
    <row r="601" spans="1:27" ht="42" x14ac:dyDescent="0.15">
      <c r="A601" s="26" t="s">
        <v>291</v>
      </c>
      <c r="B601" s="26" t="s">
        <v>292</v>
      </c>
      <c r="C601" s="46" t="s">
        <v>1564</v>
      </c>
      <c r="D601" s="21">
        <v>0</v>
      </c>
      <c r="E601" s="21" t="s">
        <v>1191</v>
      </c>
      <c r="F601" s="21"/>
    </row>
    <row r="602" spans="1:27" ht="70" x14ac:dyDescent="0.15">
      <c r="A602" s="26" t="s">
        <v>1993</v>
      </c>
      <c r="B602" s="26" t="s">
        <v>1994</v>
      </c>
      <c r="C602" s="46" t="s">
        <v>2470</v>
      </c>
      <c r="D602" s="21">
        <v>0</v>
      </c>
    </row>
    <row r="603" spans="1:27" ht="56" x14ac:dyDescent="0.15">
      <c r="A603" s="26" t="s">
        <v>405</v>
      </c>
      <c r="B603" s="26" t="s">
        <v>406</v>
      </c>
      <c r="C603" s="46" t="s">
        <v>1565</v>
      </c>
      <c r="D603" s="21">
        <v>1</v>
      </c>
      <c r="F603" s="21">
        <v>1</v>
      </c>
      <c r="G603" s="21" t="s">
        <v>1107</v>
      </c>
      <c r="H603" s="21">
        <v>1</v>
      </c>
      <c r="I603" s="21"/>
      <c r="J603" s="21">
        <v>1</v>
      </c>
      <c r="K603" s="21">
        <v>1</v>
      </c>
      <c r="L603" s="21">
        <v>2</v>
      </c>
      <c r="M603" s="21">
        <v>1</v>
      </c>
      <c r="N603" s="21">
        <v>1</v>
      </c>
      <c r="O603" s="21">
        <v>2015</v>
      </c>
      <c r="P603" s="21">
        <v>1</v>
      </c>
      <c r="Q603" s="21" t="s">
        <v>1573</v>
      </c>
      <c r="R603" s="21">
        <v>1</v>
      </c>
      <c r="S603" s="21">
        <v>2018</v>
      </c>
      <c r="T603" s="21">
        <v>0</v>
      </c>
      <c r="U603" s="21">
        <v>1</v>
      </c>
      <c r="V603" s="21" t="s">
        <v>1249</v>
      </c>
      <c r="W603" s="21" t="s">
        <v>1572</v>
      </c>
      <c r="X603" s="21" t="s">
        <v>1307</v>
      </c>
      <c r="Y603" s="21">
        <v>2</v>
      </c>
    </row>
    <row r="604" spans="1:27" ht="70" x14ac:dyDescent="0.15">
      <c r="A604" s="26" t="s">
        <v>1664</v>
      </c>
      <c r="B604" s="26" t="s">
        <v>1665</v>
      </c>
      <c r="C604" s="46" t="s">
        <v>1821</v>
      </c>
      <c r="D604" s="47">
        <v>0</v>
      </c>
      <c r="E604" s="47"/>
      <c r="F604" s="26">
        <v>0</v>
      </c>
      <c r="AA604" s="21"/>
    </row>
    <row r="605" spans="1:27" ht="56" x14ac:dyDescent="0.15">
      <c r="A605" s="26" t="s">
        <v>739</v>
      </c>
      <c r="B605" s="26" t="s">
        <v>740</v>
      </c>
      <c r="C605" s="46" t="s">
        <v>1566</v>
      </c>
      <c r="D605" s="21">
        <v>0</v>
      </c>
      <c r="E605" s="21" t="s">
        <v>948</v>
      </c>
      <c r="F605" s="21"/>
      <c r="AA605" s="21"/>
    </row>
    <row r="606" spans="1:27" ht="70" x14ac:dyDescent="0.15">
      <c r="A606" s="26" t="s">
        <v>2005</v>
      </c>
      <c r="B606" s="26" t="s">
        <v>2006</v>
      </c>
      <c r="C606" s="46" t="s">
        <v>2471</v>
      </c>
      <c r="D606" s="21">
        <v>0</v>
      </c>
      <c r="AA606" s="21"/>
    </row>
    <row r="607" spans="1:27" ht="42" x14ac:dyDescent="0.15">
      <c r="A607" s="26" t="s">
        <v>365</v>
      </c>
      <c r="B607" s="26" t="s">
        <v>366</v>
      </c>
      <c r="C607" s="46" t="s">
        <v>1567</v>
      </c>
      <c r="D607" s="21">
        <v>0</v>
      </c>
      <c r="E607" s="21" t="s">
        <v>1005</v>
      </c>
      <c r="F607" s="21"/>
      <c r="G607" s="21"/>
      <c r="AA607" s="21"/>
    </row>
    <row r="608" spans="1:27" ht="409.6" x14ac:dyDescent="0.15">
      <c r="A608" s="26" t="s">
        <v>1926</v>
      </c>
      <c r="B608" s="26" t="s">
        <v>1927</v>
      </c>
      <c r="C608" s="46" t="s">
        <v>2472</v>
      </c>
      <c r="D608" s="21">
        <v>0</v>
      </c>
    </row>
    <row r="609" spans="1:27" ht="56" x14ac:dyDescent="0.15">
      <c r="A609" s="26" t="s">
        <v>500</v>
      </c>
      <c r="B609" s="26" t="s">
        <v>501</v>
      </c>
      <c r="C609" s="46" t="s">
        <v>1128</v>
      </c>
      <c r="D609" s="21">
        <v>1</v>
      </c>
      <c r="F609" s="21">
        <v>1</v>
      </c>
      <c r="G609" s="21" t="s">
        <v>949</v>
      </c>
      <c r="H609" s="21">
        <v>0</v>
      </c>
      <c r="I609" s="21"/>
      <c r="J609" s="21"/>
      <c r="K609" s="21">
        <v>1</v>
      </c>
      <c r="L609" s="21"/>
      <c r="M609" s="21"/>
    </row>
    <row r="610" spans="1:27" ht="42" x14ac:dyDescent="0.15">
      <c r="A610" s="26" t="s">
        <v>536</v>
      </c>
      <c r="B610" s="26" t="s">
        <v>537</v>
      </c>
      <c r="C610" s="46" t="s">
        <v>1575</v>
      </c>
      <c r="D610" s="21">
        <v>0</v>
      </c>
      <c r="E610" s="21" t="s">
        <v>948</v>
      </c>
      <c r="F610" s="21"/>
      <c r="G610" s="21"/>
      <c r="H610" s="21"/>
      <c r="I610" s="21"/>
      <c r="J610" s="21"/>
      <c r="K610" s="21"/>
      <c r="L610" s="21"/>
      <c r="M610" s="21"/>
    </row>
    <row r="611" spans="1:27" ht="42" x14ac:dyDescent="0.15">
      <c r="A611" s="26" t="s">
        <v>841</v>
      </c>
      <c r="B611" s="26" t="s">
        <v>842</v>
      </c>
      <c r="C611" s="46" t="s">
        <v>1576</v>
      </c>
      <c r="D611" s="21">
        <v>0</v>
      </c>
      <c r="E611" s="21" t="s">
        <v>948</v>
      </c>
      <c r="F611" s="21"/>
      <c r="G611" s="21"/>
      <c r="H611" s="21"/>
      <c r="I611" s="21"/>
      <c r="J611" s="21"/>
      <c r="K611" s="21"/>
      <c r="L611" s="21"/>
      <c r="M611" s="21"/>
    </row>
    <row r="612" spans="1:27" ht="84" x14ac:dyDescent="0.15">
      <c r="A612" s="26" t="s">
        <v>1944</v>
      </c>
      <c r="B612" s="26" t="s">
        <v>1945</v>
      </c>
      <c r="C612" s="46" t="s">
        <v>2473</v>
      </c>
      <c r="D612" s="21">
        <v>0</v>
      </c>
    </row>
    <row r="613" spans="1:27" ht="98" x14ac:dyDescent="0.15">
      <c r="A613" s="26" t="s">
        <v>749</v>
      </c>
      <c r="B613" s="26" t="s">
        <v>750</v>
      </c>
      <c r="C613" s="46" t="s">
        <v>1577</v>
      </c>
      <c r="D613" s="21">
        <v>1</v>
      </c>
      <c r="F613" s="21">
        <v>1</v>
      </c>
      <c r="G613" s="21">
        <v>2016</v>
      </c>
      <c r="H613" s="21">
        <v>1</v>
      </c>
      <c r="I613" s="21"/>
      <c r="J613" s="21">
        <v>1</v>
      </c>
      <c r="K613" s="21">
        <v>1</v>
      </c>
      <c r="L613" s="21">
        <v>1</v>
      </c>
      <c r="M613" s="21">
        <v>1</v>
      </c>
      <c r="N613" s="21">
        <v>0</v>
      </c>
      <c r="O613" s="21"/>
      <c r="P613" s="21">
        <v>0</v>
      </c>
      <c r="Q613" s="21"/>
      <c r="R613" s="21">
        <v>1</v>
      </c>
      <c r="S613" s="21">
        <v>2018</v>
      </c>
      <c r="T613" s="21">
        <v>0</v>
      </c>
      <c r="U613" s="21">
        <v>1</v>
      </c>
      <c r="V613" s="21" t="s">
        <v>1590</v>
      </c>
      <c r="W613" s="21" t="s">
        <v>1591</v>
      </c>
      <c r="X613" s="21" t="s">
        <v>1592</v>
      </c>
      <c r="Y613" s="21">
        <v>2</v>
      </c>
      <c r="Z613" s="21"/>
    </row>
    <row r="614" spans="1:27" ht="42" x14ac:dyDescent="0.15">
      <c r="A614" s="26" t="s">
        <v>275</v>
      </c>
      <c r="B614" s="26" t="s">
        <v>276</v>
      </c>
      <c r="C614" s="46" t="s">
        <v>1242</v>
      </c>
      <c r="D614" s="21">
        <v>1</v>
      </c>
      <c r="F614" s="21">
        <v>1</v>
      </c>
      <c r="G614" s="21" t="s">
        <v>1243</v>
      </c>
      <c r="H614" s="21">
        <v>1</v>
      </c>
      <c r="I614" s="21">
        <v>1</v>
      </c>
      <c r="J614" s="21">
        <v>0</v>
      </c>
      <c r="K614" s="21">
        <v>1</v>
      </c>
      <c r="L614" s="21"/>
      <c r="M614" s="21"/>
      <c r="N614" s="21"/>
      <c r="O614" s="21"/>
      <c r="P614" s="21"/>
      <c r="Q614" s="21"/>
      <c r="R614" s="21"/>
      <c r="S614" s="21"/>
      <c r="T614" s="21"/>
      <c r="U614" s="21"/>
      <c r="V614" s="21"/>
      <c r="W614" s="21"/>
      <c r="X614" s="21"/>
      <c r="Y614" s="21"/>
      <c r="Z614" s="21" t="s">
        <v>1244</v>
      </c>
      <c r="AA614"/>
    </row>
    <row r="615" spans="1:27" ht="56" x14ac:dyDescent="0.15">
      <c r="A615" s="26" t="s">
        <v>586</v>
      </c>
      <c r="B615" s="26" t="s">
        <v>587</v>
      </c>
      <c r="C615" s="46" t="s">
        <v>1320</v>
      </c>
      <c r="D615" s="21">
        <v>0</v>
      </c>
      <c r="E615" s="21" t="s">
        <v>922</v>
      </c>
      <c r="F615" s="21">
        <v>0</v>
      </c>
      <c r="G615" s="21">
        <v>2010</v>
      </c>
      <c r="H615" s="21"/>
      <c r="I615" s="21"/>
      <c r="J615" s="21"/>
      <c r="K615" s="21"/>
      <c r="L615" s="21"/>
      <c r="M615" s="21"/>
      <c r="N615" s="21"/>
      <c r="O615" s="21"/>
      <c r="P615" s="21"/>
      <c r="Q615" s="21"/>
      <c r="R615" s="21"/>
      <c r="S615" s="21"/>
      <c r="T615" s="21"/>
      <c r="U615" s="21"/>
      <c r="V615" s="21"/>
      <c r="W615" s="21"/>
      <c r="X615" s="21"/>
      <c r="Y615" s="21"/>
      <c r="Z615" s="21"/>
    </row>
    <row r="616" spans="1:27" ht="28" x14ac:dyDescent="0.15">
      <c r="A616" s="26" t="s">
        <v>77</v>
      </c>
      <c r="B616" s="26" t="s">
        <v>78</v>
      </c>
      <c r="C616" s="46" t="s">
        <v>957</v>
      </c>
      <c r="D616" s="21">
        <v>0</v>
      </c>
      <c r="F616" s="21">
        <v>0</v>
      </c>
      <c r="G616" s="21"/>
      <c r="H616" s="21"/>
      <c r="I616" s="21"/>
      <c r="J616" s="21"/>
      <c r="K616" s="21"/>
      <c r="L616" s="21"/>
      <c r="M616" s="21"/>
      <c r="N616" s="21"/>
      <c r="O616" s="21"/>
      <c r="P616" s="21"/>
      <c r="Q616" s="21"/>
      <c r="R616" s="21"/>
      <c r="S616" s="21"/>
      <c r="T616" s="21"/>
      <c r="U616" s="21"/>
      <c r="V616" s="21"/>
      <c r="W616" s="21"/>
      <c r="X616" s="21"/>
      <c r="Y616" s="21"/>
      <c r="Z616" s="21"/>
    </row>
    <row r="617" spans="1:27" ht="70" x14ac:dyDescent="0.15">
      <c r="A617" s="26" t="s">
        <v>727</v>
      </c>
      <c r="B617" s="26" t="s">
        <v>728</v>
      </c>
      <c r="C617" s="46" t="s">
        <v>1129</v>
      </c>
      <c r="D617" s="21">
        <v>0</v>
      </c>
      <c r="E617" s="21" t="s">
        <v>1110</v>
      </c>
      <c r="F617" s="21">
        <v>0</v>
      </c>
      <c r="G617" s="21"/>
      <c r="H617" s="21"/>
      <c r="I617" s="21"/>
      <c r="J617" s="21"/>
      <c r="K617" s="21"/>
      <c r="L617" s="21"/>
      <c r="M617" s="21"/>
      <c r="N617" s="21"/>
      <c r="O617" s="21"/>
      <c r="P617" s="21"/>
      <c r="Q617" s="21"/>
      <c r="R617" s="21"/>
      <c r="S617" s="21"/>
      <c r="T617" s="21"/>
      <c r="U617" s="21"/>
      <c r="V617" s="21"/>
      <c r="W617" s="21"/>
      <c r="X617" s="21"/>
      <c r="Y617" s="21"/>
      <c r="Z617" s="21"/>
    </row>
    <row r="618" spans="1:27" ht="42" x14ac:dyDescent="0.15">
      <c r="A618" s="26" t="s">
        <v>417</v>
      </c>
      <c r="B618" s="26" t="s">
        <v>418</v>
      </c>
      <c r="C618" s="46" t="s">
        <v>1130</v>
      </c>
      <c r="D618" s="26">
        <v>1</v>
      </c>
      <c r="E618" s="26"/>
      <c r="F618" s="26">
        <v>1</v>
      </c>
      <c r="G618" s="26" t="s">
        <v>1131</v>
      </c>
      <c r="H618" s="26">
        <v>0</v>
      </c>
      <c r="K618" s="26">
        <v>1</v>
      </c>
    </row>
    <row r="619" spans="1:27" ht="42" x14ac:dyDescent="0.15">
      <c r="A619" s="26" t="s">
        <v>2023</v>
      </c>
      <c r="B619" s="26" t="s">
        <v>2024</v>
      </c>
      <c r="C619" s="46" t="s">
        <v>2474</v>
      </c>
      <c r="D619" s="21">
        <v>0</v>
      </c>
    </row>
    <row r="620" spans="1:27" ht="42" x14ac:dyDescent="0.15">
      <c r="A620" s="26" t="s">
        <v>1740</v>
      </c>
      <c r="B620" s="26" t="s">
        <v>1741</v>
      </c>
      <c r="C620" s="46" t="s">
        <v>1859</v>
      </c>
      <c r="D620" s="47">
        <v>0</v>
      </c>
      <c r="E620" s="47"/>
    </row>
    <row r="621" spans="1:27" ht="28" x14ac:dyDescent="0.15">
      <c r="A621" s="26" t="s">
        <v>385</v>
      </c>
      <c r="B621" s="26" t="s">
        <v>386</v>
      </c>
      <c r="C621" s="46" t="s">
        <v>1079</v>
      </c>
      <c r="D621" s="21">
        <v>0</v>
      </c>
      <c r="E621" s="21" t="s">
        <v>922</v>
      </c>
      <c r="F621" s="21">
        <v>0</v>
      </c>
      <c r="G621" s="21" t="s">
        <v>1080</v>
      </c>
      <c r="H621" s="21">
        <v>0</v>
      </c>
      <c r="I621" s="21"/>
      <c r="J621" s="21"/>
      <c r="K621" s="21">
        <v>1</v>
      </c>
      <c r="L621" s="21"/>
      <c r="M621" s="21"/>
      <c r="N621" s="21"/>
      <c r="O621" s="21"/>
      <c r="P621" s="21"/>
      <c r="Q621" s="21"/>
      <c r="R621" s="21"/>
      <c r="S621" s="21"/>
      <c r="T621" s="21"/>
      <c r="U621" s="21"/>
      <c r="V621" s="21"/>
      <c r="W621" s="21"/>
      <c r="X621" s="21"/>
      <c r="Y621" s="21"/>
      <c r="Z621" s="21"/>
    </row>
    <row r="622" spans="1:27" ht="112" x14ac:dyDescent="0.15">
      <c r="A622" s="26" t="s">
        <v>173</v>
      </c>
      <c r="B622" s="26" t="s">
        <v>174</v>
      </c>
      <c r="C622" s="46" t="s">
        <v>1245</v>
      </c>
      <c r="D622" s="21">
        <v>1</v>
      </c>
      <c r="F622" s="21">
        <v>1</v>
      </c>
      <c r="G622" s="21" t="s">
        <v>1182</v>
      </c>
      <c r="H622" s="21">
        <v>1</v>
      </c>
      <c r="I622" s="21"/>
      <c r="J622" s="21">
        <v>1</v>
      </c>
      <c r="K622" s="21">
        <v>1</v>
      </c>
      <c r="L622" s="21" t="s">
        <v>1246</v>
      </c>
      <c r="M622" s="21">
        <v>1</v>
      </c>
      <c r="N622" s="21">
        <v>1</v>
      </c>
      <c r="O622" s="25">
        <v>42401</v>
      </c>
      <c r="P622" s="21">
        <v>1</v>
      </c>
      <c r="Q622" s="21" t="s">
        <v>1247</v>
      </c>
      <c r="R622" s="21">
        <v>1</v>
      </c>
      <c r="S622" s="21" t="s">
        <v>1248</v>
      </c>
      <c r="T622" s="21">
        <v>1</v>
      </c>
      <c r="U622" s="21">
        <v>1</v>
      </c>
      <c r="V622" s="21" t="s">
        <v>1249</v>
      </c>
      <c r="W622" s="21" t="s">
        <v>1250</v>
      </c>
      <c r="X622" s="21" t="s">
        <v>983</v>
      </c>
      <c r="Y622" s="21" t="s">
        <v>1616</v>
      </c>
      <c r="Z622" s="21"/>
    </row>
    <row r="623" spans="1:27" ht="56" x14ac:dyDescent="0.15">
      <c r="A623" s="26" t="s">
        <v>383</v>
      </c>
      <c r="B623" s="26" t="s">
        <v>384</v>
      </c>
      <c r="C623" s="46" t="s">
        <v>1578</v>
      </c>
      <c r="D623" s="21">
        <v>0</v>
      </c>
      <c r="E623" s="21" t="s">
        <v>948</v>
      </c>
      <c r="F623" s="21"/>
      <c r="G623" s="21"/>
      <c r="H623" s="21"/>
      <c r="I623" s="21"/>
      <c r="J623" s="21"/>
      <c r="K623" s="21"/>
      <c r="L623" s="21"/>
      <c r="M623" s="21"/>
      <c r="N623" s="21"/>
      <c r="O623" s="21"/>
      <c r="P623" s="21"/>
      <c r="Q623" s="21"/>
      <c r="R623" s="21"/>
      <c r="S623" s="21"/>
      <c r="T623" s="21"/>
      <c r="U623" s="21"/>
      <c r="V623" s="21"/>
      <c r="W623" s="21"/>
      <c r="X623" s="21"/>
      <c r="Y623" s="21"/>
      <c r="Z623" s="21"/>
    </row>
    <row r="624" spans="1:27" ht="42" x14ac:dyDescent="0.15">
      <c r="A624" s="26" t="s">
        <v>175</v>
      </c>
      <c r="B624" s="26" t="s">
        <v>176</v>
      </c>
      <c r="C624" s="46" t="s">
        <v>1579</v>
      </c>
      <c r="D624" s="21">
        <v>1</v>
      </c>
      <c r="F624" s="21">
        <v>1</v>
      </c>
      <c r="G624" s="21">
        <v>2016</v>
      </c>
      <c r="H624" s="21">
        <v>0</v>
      </c>
      <c r="I624" s="21"/>
      <c r="J624" s="21"/>
      <c r="K624" s="21"/>
      <c r="L624" s="21"/>
      <c r="M624" s="21"/>
      <c r="N624" s="21"/>
      <c r="O624" s="21"/>
      <c r="P624" s="21"/>
      <c r="Q624" s="21"/>
      <c r="R624" s="21"/>
      <c r="S624" s="21"/>
      <c r="T624" s="21"/>
      <c r="U624" s="21"/>
      <c r="V624" s="21"/>
      <c r="W624" s="21"/>
      <c r="X624" s="21"/>
      <c r="Y624" s="21"/>
      <c r="Z624" s="21"/>
    </row>
    <row r="625" spans="1:26" ht="70" x14ac:dyDescent="0.15">
      <c r="A625" s="26" t="s">
        <v>757</v>
      </c>
      <c r="B625" s="26" t="s">
        <v>758</v>
      </c>
      <c r="C625" s="46" t="s">
        <v>1580</v>
      </c>
      <c r="D625" s="21">
        <v>1</v>
      </c>
      <c r="F625" s="21">
        <v>1</v>
      </c>
      <c r="G625" s="21">
        <v>2016</v>
      </c>
      <c r="H625" s="21">
        <v>1</v>
      </c>
      <c r="I625" s="21"/>
      <c r="J625" s="21">
        <v>1</v>
      </c>
      <c r="K625" s="21">
        <v>1</v>
      </c>
      <c r="L625" s="21">
        <v>4</v>
      </c>
      <c r="M625" s="21">
        <v>1</v>
      </c>
      <c r="N625" s="21">
        <v>1</v>
      </c>
      <c r="O625" s="21" t="s">
        <v>1593</v>
      </c>
      <c r="P625" s="21">
        <v>0</v>
      </c>
      <c r="Q625" s="21"/>
      <c r="R625" s="21">
        <v>1</v>
      </c>
      <c r="S625" s="21" t="s">
        <v>1594</v>
      </c>
      <c r="T625" s="21">
        <v>0</v>
      </c>
      <c r="U625" s="21">
        <v>1</v>
      </c>
      <c r="V625" s="21" t="s">
        <v>1595</v>
      </c>
      <c r="W625" s="21" t="s">
        <v>1596</v>
      </c>
      <c r="X625" s="21" t="s">
        <v>1515</v>
      </c>
      <c r="Y625" s="21">
        <v>3</v>
      </c>
      <c r="Z625" s="21"/>
    </row>
    <row r="626" spans="1:26" ht="56" x14ac:dyDescent="0.15">
      <c r="A626" s="26" t="s">
        <v>43</v>
      </c>
      <c r="B626" s="26" t="s">
        <v>44</v>
      </c>
      <c r="C626" s="46" t="s">
        <v>1581</v>
      </c>
      <c r="D626" s="21">
        <v>0</v>
      </c>
      <c r="E626" s="21" t="s">
        <v>1597</v>
      </c>
      <c r="F626" s="21"/>
      <c r="G626" s="21"/>
      <c r="H626" s="21"/>
      <c r="I626" s="21"/>
      <c r="J626" s="21"/>
      <c r="K626" s="21"/>
      <c r="L626" s="21"/>
      <c r="M626" s="21"/>
      <c r="N626" s="21"/>
      <c r="O626" s="21"/>
      <c r="P626" s="21"/>
      <c r="Q626" s="21"/>
      <c r="R626" s="21"/>
      <c r="S626" s="21"/>
      <c r="T626" s="21"/>
      <c r="U626" s="21"/>
      <c r="V626" s="21"/>
      <c r="W626" s="21"/>
      <c r="X626" s="21"/>
      <c r="Y626" s="21"/>
      <c r="Z626" s="21"/>
    </row>
    <row r="627" spans="1:26" ht="28" x14ac:dyDescent="0.15">
      <c r="A627" s="26" t="s">
        <v>643</v>
      </c>
      <c r="B627" s="26" t="s">
        <v>644</v>
      </c>
      <c r="C627" s="45" t="s">
        <v>1582</v>
      </c>
      <c r="D627" s="51">
        <v>0</v>
      </c>
      <c r="E627" s="51" t="s">
        <v>1570</v>
      </c>
      <c r="F627" s="51"/>
      <c r="G627" s="51"/>
      <c r="H627" s="51"/>
      <c r="I627" s="51"/>
      <c r="J627" s="51"/>
      <c r="K627" s="51"/>
      <c r="L627" s="51"/>
      <c r="M627" s="51"/>
      <c r="N627" s="51"/>
      <c r="O627" s="51"/>
      <c r="P627" s="51"/>
      <c r="Q627" s="51"/>
      <c r="R627" s="51"/>
      <c r="S627" s="51"/>
      <c r="T627" s="51"/>
      <c r="U627" s="51"/>
      <c r="V627" s="51"/>
      <c r="W627" s="51"/>
      <c r="X627" s="51"/>
      <c r="Y627" s="51"/>
      <c r="Z627" s="51"/>
    </row>
    <row r="628" spans="1:26" ht="70" x14ac:dyDescent="0.15">
      <c r="A628" s="26" t="s">
        <v>2125</v>
      </c>
      <c r="B628" s="26" t="s">
        <v>2126</v>
      </c>
      <c r="C628" s="46" t="s">
        <v>2475</v>
      </c>
      <c r="D628" s="21">
        <v>0</v>
      </c>
    </row>
    <row r="629" spans="1:26" ht="56" x14ac:dyDescent="0.15">
      <c r="A629" s="26" t="s">
        <v>1974</v>
      </c>
      <c r="B629" s="26" t="s">
        <v>1975</v>
      </c>
      <c r="C629" s="46" t="s">
        <v>2476</v>
      </c>
      <c r="D629" s="21">
        <v>0</v>
      </c>
    </row>
    <row r="630" spans="1:26" ht="84" x14ac:dyDescent="0.15">
      <c r="A630" s="26" t="s">
        <v>2185</v>
      </c>
      <c r="B630" s="26" t="s">
        <v>2186</v>
      </c>
      <c r="C630" s="46" t="s">
        <v>2477</v>
      </c>
      <c r="D630" s="21">
        <v>0</v>
      </c>
    </row>
    <row r="631" spans="1:26" ht="70" x14ac:dyDescent="0.15">
      <c r="A631" s="26" t="s">
        <v>259</v>
      </c>
      <c r="B631" s="26" t="s">
        <v>260</v>
      </c>
      <c r="C631" s="46" t="s">
        <v>1081</v>
      </c>
      <c r="D631" s="21">
        <v>0</v>
      </c>
      <c r="E631" s="21" t="s">
        <v>1082</v>
      </c>
      <c r="F631" s="21">
        <v>1</v>
      </c>
      <c r="G631" s="21" t="s">
        <v>1064</v>
      </c>
      <c r="H631" s="21">
        <v>0</v>
      </c>
      <c r="I631" s="21"/>
      <c r="J631" s="21"/>
      <c r="K631" s="21">
        <v>1</v>
      </c>
      <c r="L631" s="21"/>
      <c r="M631" s="21"/>
      <c r="N631" s="21"/>
      <c r="O631" s="21"/>
      <c r="P631" s="21"/>
      <c r="Q631" s="21"/>
      <c r="R631" s="21"/>
      <c r="S631" s="21"/>
      <c r="T631" s="21"/>
      <c r="U631" s="21"/>
      <c r="V631" s="21"/>
      <c r="W631" s="21"/>
      <c r="X631" s="21"/>
      <c r="Y631" s="21"/>
      <c r="Z631" s="21"/>
    </row>
    <row r="632" spans="1:26" ht="42" x14ac:dyDescent="0.15">
      <c r="A632" s="26" t="s">
        <v>419</v>
      </c>
      <c r="B632" s="26" t="s">
        <v>420</v>
      </c>
      <c r="C632" s="46" t="s">
        <v>1583</v>
      </c>
      <c r="D632" s="21">
        <v>0</v>
      </c>
      <c r="E632" s="21" t="s">
        <v>948</v>
      </c>
      <c r="F632" s="21"/>
      <c r="G632" s="21"/>
      <c r="H632" s="21"/>
      <c r="I632" s="21"/>
      <c r="J632" s="21"/>
      <c r="K632" s="21"/>
      <c r="L632" s="21"/>
      <c r="M632" s="21"/>
      <c r="N632" s="21"/>
      <c r="O632" s="21"/>
      <c r="P632" s="21"/>
      <c r="Q632" s="21"/>
      <c r="R632" s="21"/>
      <c r="S632" s="21"/>
      <c r="T632" s="21"/>
      <c r="U632" s="21"/>
      <c r="V632" s="21"/>
      <c r="W632" s="21"/>
      <c r="X632" s="21"/>
      <c r="Y632" s="21"/>
      <c r="Z632" s="21"/>
    </row>
    <row r="633" spans="1:26" ht="70" x14ac:dyDescent="0.15">
      <c r="A633" s="26" t="s">
        <v>355</v>
      </c>
      <c r="B633" s="26" t="s">
        <v>356</v>
      </c>
      <c r="C633" s="46" t="s">
        <v>1584</v>
      </c>
      <c r="D633" s="21">
        <v>0</v>
      </c>
      <c r="E633" s="21" t="s">
        <v>1110</v>
      </c>
      <c r="F633" s="21"/>
      <c r="G633" s="21"/>
      <c r="H633" s="21"/>
      <c r="I633" s="21"/>
      <c r="J633" s="21"/>
      <c r="K633" s="21"/>
      <c r="L633" s="21"/>
      <c r="M633" s="21"/>
      <c r="N633" s="21"/>
      <c r="O633" s="21"/>
      <c r="P633" s="21"/>
      <c r="Q633" s="21"/>
      <c r="R633" s="21"/>
      <c r="S633" s="21"/>
      <c r="T633" s="21"/>
      <c r="U633" s="21"/>
      <c r="V633" s="21"/>
      <c r="W633" s="21"/>
      <c r="X633" s="21"/>
      <c r="Y633" s="21"/>
      <c r="Z633" s="21"/>
    </row>
    <row r="634" spans="1:26" ht="28" x14ac:dyDescent="0.15">
      <c r="A634" s="26" t="s">
        <v>1732</v>
      </c>
      <c r="B634" s="26" t="s">
        <v>1733</v>
      </c>
      <c r="C634" s="46" t="s">
        <v>1855</v>
      </c>
      <c r="D634" s="47">
        <v>1</v>
      </c>
      <c r="E634" s="47"/>
      <c r="F634" s="26">
        <v>1</v>
      </c>
      <c r="G634" s="26" t="s">
        <v>2525</v>
      </c>
      <c r="H634" s="26">
        <v>1</v>
      </c>
      <c r="I634" s="26">
        <v>0</v>
      </c>
      <c r="J634" s="26">
        <v>0</v>
      </c>
      <c r="K634" s="26">
        <v>1</v>
      </c>
      <c r="L634" s="26">
        <v>2</v>
      </c>
    </row>
    <row r="635" spans="1:26" ht="28" x14ac:dyDescent="0.15">
      <c r="A635" s="26" t="s">
        <v>1744</v>
      </c>
      <c r="B635" s="26" t="s">
        <v>1745</v>
      </c>
      <c r="C635" s="46" t="s">
        <v>1861</v>
      </c>
      <c r="D635" s="47">
        <v>0</v>
      </c>
      <c r="E635" s="47"/>
    </row>
    <row r="636" spans="1:26" ht="42" x14ac:dyDescent="0.15">
      <c r="A636" s="26" t="s">
        <v>265</v>
      </c>
      <c r="B636" s="26" t="s">
        <v>266</v>
      </c>
      <c r="C636" s="46" t="s">
        <v>1010</v>
      </c>
      <c r="D636" s="21">
        <v>0</v>
      </c>
      <c r="E636" s="21" t="s">
        <v>922</v>
      </c>
      <c r="F636" s="21">
        <v>0</v>
      </c>
      <c r="G636" s="21" t="s">
        <v>972</v>
      </c>
      <c r="H636" s="21">
        <v>0</v>
      </c>
      <c r="I636" s="21"/>
      <c r="J636" s="21"/>
      <c r="K636" s="21">
        <v>1</v>
      </c>
      <c r="L636" s="21"/>
      <c r="M636" s="21"/>
      <c r="N636" s="21"/>
      <c r="O636" s="21"/>
      <c r="P636" s="21"/>
      <c r="Q636" s="21"/>
      <c r="R636" s="21"/>
      <c r="S636" s="21"/>
      <c r="T636" s="21"/>
      <c r="U636" s="21"/>
      <c r="V636" s="21"/>
      <c r="W636" s="21"/>
      <c r="X636" s="21"/>
      <c r="Y636" s="21"/>
      <c r="Z636" s="21"/>
    </row>
    <row r="637" spans="1:26" ht="42" x14ac:dyDescent="0.15">
      <c r="A637" s="26" t="s">
        <v>203</v>
      </c>
      <c r="B637" s="26" t="s">
        <v>204</v>
      </c>
      <c r="C637" s="46" t="s">
        <v>1585</v>
      </c>
      <c r="D637" s="21">
        <v>0</v>
      </c>
      <c r="E637" s="21" t="s">
        <v>948</v>
      </c>
      <c r="F637" s="21"/>
      <c r="G637" s="21"/>
      <c r="H637" s="21"/>
      <c r="I637" s="21"/>
      <c r="J637" s="21"/>
      <c r="K637" s="21"/>
      <c r="L637" s="21"/>
      <c r="M637" s="21"/>
      <c r="N637" s="21"/>
      <c r="O637" s="21"/>
      <c r="P637" s="21"/>
      <c r="Q637" s="21"/>
      <c r="R637" s="21"/>
      <c r="S637" s="21"/>
      <c r="T637" s="21"/>
      <c r="U637" s="21"/>
      <c r="V637" s="21"/>
      <c r="W637" s="21"/>
      <c r="X637" s="21"/>
      <c r="Y637" s="21"/>
      <c r="Z637" s="21"/>
    </row>
    <row r="638" spans="1:26" ht="70" x14ac:dyDescent="0.15">
      <c r="A638" s="26" t="s">
        <v>425</v>
      </c>
      <c r="B638" s="26" t="s">
        <v>426</v>
      </c>
      <c r="C638" s="46" t="s">
        <v>1586</v>
      </c>
      <c r="D638" s="21">
        <v>0</v>
      </c>
      <c r="E638" s="21" t="s">
        <v>1598</v>
      </c>
      <c r="F638" s="21">
        <v>1</v>
      </c>
      <c r="G638" s="21"/>
      <c r="H638" s="21"/>
      <c r="I638" s="21"/>
      <c r="J638" s="21"/>
      <c r="K638" s="21"/>
      <c r="L638" s="21"/>
      <c r="M638" s="21"/>
      <c r="N638" s="21"/>
      <c r="O638" s="21"/>
      <c r="P638" s="21"/>
      <c r="Q638" s="21"/>
      <c r="R638" s="21"/>
      <c r="S638" s="21"/>
      <c r="T638" s="21"/>
      <c r="U638" s="21"/>
      <c r="V638" s="21"/>
      <c r="W638" s="21"/>
      <c r="X638" s="21"/>
      <c r="Y638" s="21"/>
      <c r="Z638" s="21"/>
    </row>
    <row r="639" spans="1:26" ht="28" x14ac:dyDescent="0.15">
      <c r="A639" s="26" t="s">
        <v>57</v>
      </c>
      <c r="B639" s="26" t="s">
        <v>58</v>
      </c>
      <c r="C639" s="46" t="s">
        <v>958</v>
      </c>
      <c r="D639" s="21">
        <v>1</v>
      </c>
      <c r="F639" s="21">
        <v>1</v>
      </c>
      <c r="G639" s="21">
        <v>2014</v>
      </c>
      <c r="H639" s="21">
        <v>0</v>
      </c>
      <c r="I639" s="21"/>
      <c r="J639" s="21"/>
      <c r="K639" s="21">
        <v>1</v>
      </c>
      <c r="L639" s="21"/>
      <c r="M639" s="21"/>
      <c r="N639" s="21"/>
      <c r="O639" s="21"/>
      <c r="P639" s="21"/>
      <c r="Q639" s="21"/>
      <c r="R639" s="21"/>
      <c r="S639" s="21"/>
      <c r="T639" s="21"/>
      <c r="U639" s="21"/>
      <c r="V639" s="21"/>
      <c r="W639" s="21"/>
      <c r="X639" s="21"/>
      <c r="Y639" s="21"/>
      <c r="Z639" s="21"/>
    </row>
    <row r="640" spans="1:26" ht="42" x14ac:dyDescent="0.15">
      <c r="A640" s="26" t="s">
        <v>235</v>
      </c>
      <c r="B640" s="26" t="s">
        <v>236</v>
      </c>
      <c r="C640" s="46" t="s">
        <v>1587</v>
      </c>
      <c r="D640" s="21">
        <v>1</v>
      </c>
      <c r="F640" s="21">
        <v>1</v>
      </c>
      <c r="G640" s="21">
        <v>2014</v>
      </c>
      <c r="H640" s="21">
        <v>0</v>
      </c>
      <c r="I640" s="21"/>
      <c r="J640" s="21"/>
      <c r="K640" s="21"/>
      <c r="L640" s="21"/>
      <c r="M640" s="21"/>
      <c r="N640" s="21"/>
      <c r="O640" s="21"/>
      <c r="P640" s="21"/>
      <c r="Q640" s="21"/>
      <c r="R640" s="21"/>
      <c r="S640" s="21"/>
      <c r="T640" s="21"/>
      <c r="U640" s="21"/>
      <c r="V640" s="21"/>
      <c r="W640" s="21"/>
      <c r="X640" s="21"/>
      <c r="Y640" s="21"/>
      <c r="Z640" s="21"/>
    </row>
    <row r="641" spans="1:26" ht="28" x14ac:dyDescent="0.15">
      <c r="A641" s="26" t="s">
        <v>867</v>
      </c>
      <c r="B641" s="26" t="s">
        <v>868</v>
      </c>
      <c r="C641" s="26" t="s">
        <v>6</v>
      </c>
      <c r="D641" s="21">
        <v>1</v>
      </c>
      <c r="F641" s="21">
        <v>1</v>
      </c>
      <c r="G641" s="21">
        <v>2014</v>
      </c>
      <c r="H641" s="21">
        <v>0</v>
      </c>
      <c r="I641" s="21"/>
      <c r="J641" s="21"/>
      <c r="K641" s="21">
        <v>1</v>
      </c>
      <c r="L641" s="21"/>
      <c r="M641" s="21"/>
      <c r="N641" s="21"/>
      <c r="O641" s="21"/>
      <c r="P641" s="21"/>
      <c r="Q641" s="21"/>
      <c r="R641" s="21"/>
      <c r="S641" s="21"/>
      <c r="T641" s="21"/>
      <c r="U641" s="21"/>
      <c r="V641" s="21"/>
      <c r="W641" s="21"/>
      <c r="X641" s="21"/>
      <c r="Y641" s="21"/>
      <c r="Z641" s="21"/>
    </row>
    <row r="642" spans="1:26" ht="56" x14ac:dyDescent="0.15">
      <c r="A642" s="26" t="s">
        <v>454</v>
      </c>
      <c r="B642" s="26" t="s">
        <v>455</v>
      </c>
      <c r="C642" s="26" t="s">
        <v>1132</v>
      </c>
      <c r="D642" s="21">
        <v>1</v>
      </c>
      <c r="E642" s="21" t="s">
        <v>1133</v>
      </c>
      <c r="F642" s="21">
        <v>1</v>
      </c>
      <c r="G642" s="21">
        <v>2017</v>
      </c>
      <c r="H642" s="21">
        <v>0</v>
      </c>
      <c r="I642" s="21"/>
      <c r="J642" s="21"/>
      <c r="K642" s="21" t="s">
        <v>988</v>
      </c>
      <c r="L642" s="21"/>
      <c r="M642" s="21"/>
      <c r="N642" s="21"/>
      <c r="O642" s="21"/>
      <c r="P642" s="21"/>
      <c r="Q642" s="21"/>
      <c r="R642" s="21"/>
      <c r="S642" s="21"/>
      <c r="T642" s="21"/>
      <c r="U642" s="21"/>
      <c r="V642" s="21"/>
      <c r="W642" s="21"/>
      <c r="X642" s="21"/>
      <c r="Y642" s="21"/>
      <c r="Z642" s="21"/>
    </row>
    <row r="643" spans="1:26" ht="42" x14ac:dyDescent="0.15">
      <c r="A643" s="26" t="s">
        <v>255</v>
      </c>
      <c r="B643" s="26" t="s">
        <v>256</v>
      </c>
      <c r="C643" s="26" t="s">
        <v>1588</v>
      </c>
      <c r="D643" s="21">
        <v>0</v>
      </c>
      <c r="E643" s="21" t="s">
        <v>948</v>
      </c>
      <c r="F643" s="21"/>
      <c r="G643" s="21"/>
      <c r="H643" s="21"/>
      <c r="I643" s="21"/>
      <c r="J643" s="21"/>
      <c r="K643" s="21"/>
      <c r="L643" s="21"/>
      <c r="M643" s="21"/>
      <c r="N643" s="21"/>
      <c r="O643" s="21"/>
      <c r="P643" s="21"/>
      <c r="Q643" s="21"/>
      <c r="R643" s="21"/>
      <c r="S643" s="21"/>
      <c r="T643" s="21"/>
      <c r="U643" s="21"/>
      <c r="V643" s="21"/>
      <c r="W643" s="21"/>
      <c r="X643" s="21"/>
      <c r="Y643" s="21"/>
      <c r="Z643" s="21"/>
    </row>
    <row r="644" spans="1:26" ht="84" x14ac:dyDescent="0.15">
      <c r="A644" s="26" t="s">
        <v>2121</v>
      </c>
      <c r="B644" s="26" t="s">
        <v>2122</v>
      </c>
      <c r="C644" s="26" t="s">
        <v>2478</v>
      </c>
      <c r="D644" s="21">
        <v>0</v>
      </c>
    </row>
    <row r="645" spans="1:26" ht="28" x14ac:dyDescent="0.15">
      <c r="A645" s="26" t="s">
        <v>434</v>
      </c>
      <c r="B645" s="26" t="s">
        <v>435</v>
      </c>
      <c r="C645" s="26" t="s">
        <v>1589</v>
      </c>
      <c r="D645" s="21">
        <v>0</v>
      </c>
      <c r="E645" s="21" t="s">
        <v>1005</v>
      </c>
    </row>
    <row r="646" spans="1:26" ht="42" x14ac:dyDescent="0.15">
      <c r="A646" s="26" t="s">
        <v>2080</v>
      </c>
      <c r="B646" s="26" t="s">
        <v>2081</v>
      </c>
      <c r="C646" s="26" t="s">
        <v>2479</v>
      </c>
      <c r="D646" s="21">
        <v>0</v>
      </c>
    </row>
    <row r="647" spans="1:26" ht="42" x14ac:dyDescent="0.15">
      <c r="A647" s="26" t="s">
        <v>123</v>
      </c>
      <c r="B647" s="26" t="s">
        <v>124</v>
      </c>
      <c r="C647" s="26" t="s">
        <v>1011</v>
      </c>
      <c r="D647" s="21">
        <v>0</v>
      </c>
      <c r="E647" s="21" t="s">
        <v>1012</v>
      </c>
      <c r="F647" s="21">
        <v>0</v>
      </c>
      <c r="G647" s="21"/>
      <c r="H647" s="21"/>
      <c r="I647" s="21"/>
      <c r="J647" s="21"/>
      <c r="K647" s="21"/>
      <c r="L647" s="21"/>
      <c r="M647" s="21"/>
      <c r="N647" s="21"/>
      <c r="O647" s="21"/>
      <c r="P647" s="21"/>
      <c r="Q647" s="21"/>
      <c r="R647" s="21"/>
      <c r="S647" s="21"/>
      <c r="T647" s="21"/>
      <c r="U647" s="21"/>
      <c r="V647" s="21"/>
      <c r="W647" s="21"/>
      <c r="X647" s="21"/>
      <c r="Y647" s="21"/>
      <c r="Z647" s="21"/>
    </row>
    <row r="648" spans="1:26" ht="28" x14ac:dyDescent="0.15">
      <c r="A648" s="26" t="s">
        <v>61</v>
      </c>
      <c r="B648" s="26" t="s">
        <v>62</v>
      </c>
      <c r="C648" s="26" t="s">
        <v>959</v>
      </c>
      <c r="D648" s="21">
        <v>0</v>
      </c>
      <c r="E648" s="21" t="s">
        <v>922</v>
      </c>
      <c r="F648" s="21">
        <v>0</v>
      </c>
      <c r="G648" s="21"/>
      <c r="H648" s="21"/>
      <c r="I648" s="21"/>
      <c r="J648" s="21"/>
      <c r="K648" s="21"/>
      <c r="L648" s="21"/>
      <c r="M648" s="21"/>
      <c r="N648" s="21"/>
      <c r="O648" s="21"/>
      <c r="P648" s="21"/>
      <c r="Q648" s="21"/>
      <c r="R648" s="21"/>
      <c r="S648" s="21"/>
      <c r="T648" s="21"/>
      <c r="U648" s="21"/>
      <c r="V648" s="21"/>
      <c r="W648" s="21"/>
      <c r="X648" s="21"/>
      <c r="Y648" s="21"/>
      <c r="Z648" s="21"/>
    </row>
    <row r="649" spans="1:26" ht="28" x14ac:dyDescent="0.15">
      <c r="A649" s="26" t="s">
        <v>546</v>
      </c>
      <c r="B649" s="26" t="s">
        <v>547</v>
      </c>
      <c r="C649" s="26" t="s">
        <v>1599</v>
      </c>
      <c r="D649" s="21">
        <v>0</v>
      </c>
      <c r="E649" s="21" t="s">
        <v>1052</v>
      </c>
      <c r="F649" s="21"/>
      <c r="G649" s="21"/>
      <c r="H649" s="21"/>
      <c r="I649" s="21"/>
      <c r="J649" s="21"/>
      <c r="K649" s="21"/>
      <c r="L649" s="21"/>
      <c r="M649" s="21"/>
      <c r="N649" s="21"/>
      <c r="O649" s="21"/>
      <c r="P649" s="21"/>
      <c r="Q649" s="21"/>
      <c r="R649" s="21"/>
      <c r="S649" s="21"/>
      <c r="T649" s="21"/>
      <c r="U649" s="21"/>
      <c r="V649" s="21"/>
      <c r="W649" s="21"/>
      <c r="X649" s="21"/>
      <c r="Y649" s="21"/>
      <c r="Z649" s="21"/>
    </row>
    <row r="650" spans="1:26" ht="28" x14ac:dyDescent="0.15">
      <c r="A650" s="26" t="s">
        <v>831</v>
      </c>
      <c r="B650" s="26" t="s">
        <v>832</v>
      </c>
      <c r="C650" s="26" t="s">
        <v>1600</v>
      </c>
      <c r="D650" s="21">
        <v>0</v>
      </c>
      <c r="E650" s="21" t="s">
        <v>1611</v>
      </c>
      <c r="F650" s="21"/>
      <c r="G650" s="21"/>
      <c r="H650" s="21"/>
      <c r="I650" s="21"/>
      <c r="J650" s="21"/>
      <c r="K650" s="21"/>
      <c r="L650" s="21"/>
      <c r="M650" s="21"/>
      <c r="N650" s="21"/>
      <c r="O650" s="21"/>
      <c r="P650" s="21"/>
      <c r="Q650" s="21"/>
      <c r="R650" s="21"/>
      <c r="S650" s="21"/>
      <c r="T650" s="21"/>
      <c r="U650" s="21"/>
      <c r="V650" s="21"/>
      <c r="W650" s="21"/>
      <c r="X650" s="21"/>
      <c r="Y650" s="21"/>
      <c r="Z650" s="21"/>
    </row>
    <row r="651" spans="1:26" ht="28" x14ac:dyDescent="0.15">
      <c r="A651" s="26" t="s">
        <v>681</v>
      </c>
      <c r="B651" s="26" t="s">
        <v>682</v>
      </c>
      <c r="C651" s="26" t="s">
        <v>1321</v>
      </c>
      <c r="D651" s="21">
        <v>0</v>
      </c>
      <c r="E651" s="21" t="s">
        <v>1052</v>
      </c>
      <c r="F651" s="21">
        <v>0</v>
      </c>
      <c r="G651" s="21"/>
      <c r="H651" s="21"/>
      <c r="I651" s="21"/>
      <c r="J651" s="21"/>
      <c r="K651" s="21"/>
      <c r="L651" s="21"/>
      <c r="M651" s="21"/>
      <c r="N651" s="21"/>
      <c r="O651" s="21"/>
      <c r="P651" s="21"/>
      <c r="Q651" s="21"/>
      <c r="R651" s="21"/>
      <c r="S651" s="21"/>
      <c r="T651" s="21"/>
      <c r="U651" s="21"/>
      <c r="V651" s="21"/>
      <c r="W651" s="21"/>
      <c r="X651" s="21"/>
      <c r="Y651" s="21"/>
      <c r="Z651" s="21"/>
    </row>
    <row r="652" spans="1:26" ht="70" x14ac:dyDescent="0.15">
      <c r="A652" s="26" t="s">
        <v>498</v>
      </c>
      <c r="B652" s="26" t="s">
        <v>499</v>
      </c>
      <c r="C652" s="26" t="s">
        <v>1134</v>
      </c>
      <c r="D652" s="21">
        <v>0</v>
      </c>
      <c r="E652" s="21" t="s">
        <v>1110</v>
      </c>
      <c r="F652" s="21">
        <v>1</v>
      </c>
      <c r="G652" s="21" t="s">
        <v>1135</v>
      </c>
      <c r="H652" s="21"/>
      <c r="I652" s="21"/>
      <c r="J652" s="21"/>
      <c r="K652" s="21"/>
      <c r="L652" s="21"/>
      <c r="M652" s="21"/>
      <c r="N652" s="21"/>
      <c r="O652" s="21"/>
      <c r="P652" s="21"/>
      <c r="Q652" s="21"/>
      <c r="R652" s="21"/>
      <c r="S652" s="21"/>
      <c r="T652" s="21"/>
      <c r="U652" s="21"/>
      <c r="V652" s="21"/>
      <c r="W652" s="21"/>
      <c r="X652" s="21"/>
      <c r="Y652" s="21"/>
      <c r="Z652" s="21"/>
    </row>
    <row r="653" spans="1:26" ht="98" x14ac:dyDescent="0.15">
      <c r="A653" s="26" t="s">
        <v>241</v>
      </c>
      <c r="B653" s="26" t="s">
        <v>242</v>
      </c>
      <c r="C653" s="26" t="s">
        <v>1083</v>
      </c>
      <c r="D653" s="21">
        <v>0</v>
      </c>
      <c r="E653" s="21" t="s">
        <v>935</v>
      </c>
      <c r="F653" s="21">
        <v>0</v>
      </c>
      <c r="G653" s="21"/>
      <c r="H653" s="21"/>
      <c r="I653" s="21"/>
      <c r="J653" s="21"/>
      <c r="K653" s="21"/>
      <c r="L653" s="21"/>
      <c r="M653" s="21"/>
      <c r="N653" s="21"/>
      <c r="O653" s="21"/>
      <c r="P653" s="21"/>
      <c r="Q653" s="21"/>
      <c r="R653" s="21"/>
      <c r="S653" s="21"/>
      <c r="T653" s="21"/>
      <c r="U653" s="21"/>
      <c r="V653" s="21"/>
      <c r="W653" s="21"/>
      <c r="X653" s="21"/>
      <c r="Y653" s="21"/>
      <c r="Z653" s="21"/>
    </row>
    <row r="654" spans="1:26" ht="42" x14ac:dyDescent="0.15">
      <c r="A654" s="26" t="s">
        <v>1778</v>
      </c>
      <c r="B654" s="26" t="s">
        <v>1779</v>
      </c>
      <c r="C654" s="46" t="s">
        <v>1878</v>
      </c>
      <c r="D654" s="47">
        <v>1</v>
      </c>
      <c r="E654" s="47"/>
      <c r="F654" s="21">
        <v>1</v>
      </c>
      <c r="G654" s="26">
        <v>2018</v>
      </c>
      <c r="H654" s="26">
        <v>0</v>
      </c>
      <c r="K654" s="26">
        <v>1</v>
      </c>
    </row>
    <row r="655" spans="1:26" ht="28" x14ac:dyDescent="0.15">
      <c r="A655" s="26" t="s">
        <v>616</v>
      </c>
      <c r="B655" s="26" t="s">
        <v>617</v>
      </c>
      <c r="C655" s="26" t="s">
        <v>1601</v>
      </c>
      <c r="D655" s="21">
        <v>1</v>
      </c>
      <c r="F655" s="21">
        <v>1</v>
      </c>
      <c r="G655" s="21" t="s">
        <v>1182</v>
      </c>
      <c r="H655" s="21">
        <v>0</v>
      </c>
      <c r="I655" s="21"/>
    </row>
    <row r="656" spans="1:26" ht="56" x14ac:dyDescent="0.15">
      <c r="A656" s="21" t="s">
        <v>1013</v>
      </c>
      <c r="B656" s="21" t="s">
        <v>1014</v>
      </c>
      <c r="C656" s="21"/>
      <c r="D656" s="21">
        <v>0</v>
      </c>
      <c r="E656" s="21" t="s">
        <v>939</v>
      </c>
      <c r="F656" s="21"/>
      <c r="G656" s="21"/>
      <c r="H656" s="21"/>
      <c r="I656" s="21"/>
      <c r="J656" s="21"/>
      <c r="K656" s="21"/>
      <c r="L656" s="21"/>
      <c r="M656" s="21"/>
      <c r="N656" s="21"/>
      <c r="O656" s="21"/>
      <c r="P656" s="21"/>
      <c r="Q656" s="21"/>
      <c r="R656" s="21"/>
      <c r="S656" s="21"/>
      <c r="T656" s="21"/>
      <c r="U656" s="21"/>
      <c r="V656" s="21"/>
      <c r="W656" s="21"/>
      <c r="X656" s="21"/>
      <c r="Y656" s="21"/>
      <c r="Z656" s="21"/>
    </row>
    <row r="657" spans="1:26" ht="42" x14ac:dyDescent="0.15">
      <c r="A657" s="26" t="s">
        <v>19</v>
      </c>
      <c r="B657" s="26" t="s">
        <v>20</v>
      </c>
      <c r="C657" s="26" t="s">
        <v>1015</v>
      </c>
      <c r="D657" s="21">
        <v>0</v>
      </c>
      <c r="E657" s="21" t="s">
        <v>1016</v>
      </c>
      <c r="F657" s="21">
        <v>0</v>
      </c>
    </row>
    <row r="658" spans="1:26" ht="56" x14ac:dyDescent="0.15">
      <c r="A658" s="21" t="s">
        <v>1136</v>
      </c>
      <c r="B658" s="21" t="s">
        <v>1137</v>
      </c>
      <c r="C658" s="22" t="s">
        <v>1138</v>
      </c>
      <c r="D658" s="21">
        <v>0</v>
      </c>
      <c r="E658" s="21" t="s">
        <v>939</v>
      </c>
      <c r="F658" s="21"/>
      <c r="G658" s="21"/>
      <c r="H658" s="21"/>
      <c r="I658" s="21"/>
      <c r="J658" s="21"/>
      <c r="K658" s="21"/>
      <c r="L658" s="21"/>
      <c r="M658" s="21"/>
      <c r="N658" s="21"/>
      <c r="O658" s="21"/>
      <c r="P658" s="21"/>
      <c r="Q658" s="21"/>
      <c r="R658" s="21"/>
      <c r="S658" s="21"/>
      <c r="T658" s="21"/>
      <c r="U658" s="21"/>
      <c r="V658" s="21"/>
      <c r="W658" s="21"/>
      <c r="X658" s="21"/>
      <c r="Y658" s="21"/>
      <c r="Z658" s="21"/>
    </row>
    <row r="659" spans="1:26" ht="98" x14ac:dyDescent="0.15">
      <c r="A659" s="26" t="s">
        <v>1918</v>
      </c>
      <c r="B659" s="26" t="s">
        <v>1919</v>
      </c>
      <c r="C659" s="45" t="s">
        <v>2480</v>
      </c>
      <c r="D659" s="21">
        <v>0</v>
      </c>
      <c r="E659" s="21" t="s">
        <v>2526</v>
      </c>
    </row>
    <row r="660" spans="1:26" ht="28" x14ac:dyDescent="0.15">
      <c r="A660" s="26" t="s">
        <v>1770</v>
      </c>
      <c r="B660" s="26" t="s">
        <v>1771</v>
      </c>
      <c r="C660" s="45" t="s">
        <v>1874</v>
      </c>
      <c r="D660" s="48">
        <v>1</v>
      </c>
      <c r="E660" s="48"/>
      <c r="F660" s="26">
        <v>1</v>
      </c>
      <c r="G660" s="26">
        <v>2019</v>
      </c>
      <c r="H660" s="26">
        <v>0</v>
      </c>
      <c r="K660" s="26">
        <v>1</v>
      </c>
    </row>
    <row r="661" spans="1:26" ht="70" x14ac:dyDescent="0.15">
      <c r="A661" s="26" t="s">
        <v>2207</v>
      </c>
      <c r="B661" s="26" t="s">
        <v>2208</v>
      </c>
      <c r="C661" s="45" t="s">
        <v>2481</v>
      </c>
      <c r="D661" s="21">
        <v>0</v>
      </c>
      <c r="E661" s="21" t="s">
        <v>1110</v>
      </c>
    </row>
    <row r="662" spans="1:26" ht="42" x14ac:dyDescent="0.15">
      <c r="A662" s="26" t="s">
        <v>1788</v>
      </c>
      <c r="B662" s="26" t="s">
        <v>1789</v>
      </c>
      <c r="C662" s="45" t="s">
        <v>1883</v>
      </c>
      <c r="D662" s="48">
        <v>1</v>
      </c>
      <c r="E662" s="48"/>
      <c r="F662" s="26">
        <v>1</v>
      </c>
      <c r="G662" s="26" t="s">
        <v>2527</v>
      </c>
      <c r="H662" s="26">
        <v>1</v>
      </c>
      <c r="I662" s="26">
        <v>1</v>
      </c>
      <c r="J662" s="26">
        <v>1</v>
      </c>
      <c r="K662" s="26">
        <v>1</v>
      </c>
      <c r="L662" s="26" t="s">
        <v>2528</v>
      </c>
      <c r="M662" s="26">
        <v>1</v>
      </c>
      <c r="N662" s="26">
        <v>1</v>
      </c>
      <c r="P662" s="26">
        <v>1</v>
      </c>
      <c r="R662" s="26">
        <v>1</v>
      </c>
      <c r="V662" s="26" t="s">
        <v>1494</v>
      </c>
      <c r="W662" s="26" t="s">
        <v>2529</v>
      </c>
    </row>
    <row r="663" spans="1:26" ht="126" x14ac:dyDescent="0.15">
      <c r="A663" s="26" t="s">
        <v>833</v>
      </c>
      <c r="B663" s="26" t="s">
        <v>834</v>
      </c>
      <c r="C663" s="46" t="s">
        <v>1251</v>
      </c>
      <c r="D663" s="21">
        <v>0</v>
      </c>
      <c r="E663" s="21" t="s">
        <v>1252</v>
      </c>
      <c r="F663" s="21">
        <v>1</v>
      </c>
      <c r="G663" s="21" t="s">
        <v>1064</v>
      </c>
      <c r="H663" s="21">
        <v>1</v>
      </c>
      <c r="I663" s="21"/>
      <c r="J663" s="21"/>
      <c r="K663" s="21">
        <v>1</v>
      </c>
      <c r="L663" s="21"/>
      <c r="M663" s="21"/>
      <c r="N663" s="21"/>
      <c r="O663" s="21"/>
      <c r="P663" s="21"/>
      <c r="Q663" s="21"/>
      <c r="R663" s="21"/>
      <c r="S663" s="21"/>
      <c r="T663" s="21"/>
      <c r="U663" s="21"/>
      <c r="V663" s="21"/>
      <c r="W663" s="21"/>
      <c r="X663" s="21"/>
      <c r="Y663" s="21"/>
      <c r="Z663" s="21"/>
    </row>
    <row r="664" spans="1:26" ht="56" x14ac:dyDescent="0.15">
      <c r="A664" s="26" t="s">
        <v>771</v>
      </c>
      <c r="B664" s="26" t="s">
        <v>772</v>
      </c>
      <c r="C664" s="46" t="s">
        <v>1363</v>
      </c>
      <c r="D664" s="21">
        <v>1</v>
      </c>
      <c r="F664" s="21">
        <v>1</v>
      </c>
      <c r="G664" s="21" t="s">
        <v>1064</v>
      </c>
      <c r="H664" s="21">
        <v>0</v>
      </c>
      <c r="I664" s="21"/>
      <c r="J664" s="21"/>
      <c r="K664" s="21"/>
      <c r="L664" s="21"/>
      <c r="M664" s="21"/>
      <c r="N664" s="21"/>
      <c r="O664" s="21"/>
      <c r="P664" s="21"/>
      <c r="Q664" s="21"/>
      <c r="R664" s="21"/>
      <c r="S664" s="21"/>
      <c r="T664" s="21"/>
      <c r="U664" s="21"/>
      <c r="V664" s="21"/>
      <c r="W664" s="21"/>
      <c r="X664" s="21"/>
      <c r="Y664" s="21"/>
      <c r="Z664" s="21"/>
    </row>
    <row r="665" spans="1:26" ht="28" x14ac:dyDescent="0.15">
      <c r="A665" s="26" t="s">
        <v>2123</v>
      </c>
      <c r="B665" s="26" t="s">
        <v>2124</v>
      </c>
      <c r="C665" s="45" t="s">
        <v>2482</v>
      </c>
      <c r="D665" s="21">
        <v>0</v>
      </c>
    </row>
    <row r="666" spans="1:26" ht="42" x14ac:dyDescent="0.15">
      <c r="A666" s="26" t="s">
        <v>375</v>
      </c>
      <c r="B666" s="26" t="s">
        <v>376</v>
      </c>
      <c r="C666" s="46" t="s">
        <v>1602</v>
      </c>
      <c r="D666" s="21">
        <v>0</v>
      </c>
      <c r="E666" s="21" t="s">
        <v>948</v>
      </c>
      <c r="F666" s="21"/>
      <c r="G666" s="21"/>
      <c r="H666" s="21"/>
      <c r="I666" s="21"/>
      <c r="J666" s="21"/>
      <c r="K666" s="21"/>
      <c r="L666" s="21"/>
      <c r="M666" s="21"/>
      <c r="N666" s="21"/>
      <c r="O666" s="21"/>
      <c r="P666" s="21"/>
      <c r="Q666" s="21"/>
      <c r="R666" s="21"/>
      <c r="S666" s="21"/>
      <c r="T666" s="21"/>
      <c r="U666" s="21"/>
      <c r="V666" s="21"/>
      <c r="W666" s="21"/>
      <c r="X666" s="21"/>
      <c r="Y666" s="21"/>
      <c r="Z666" s="21"/>
    </row>
    <row r="667" spans="1:26" ht="112" x14ac:dyDescent="0.15">
      <c r="A667" s="26" t="s">
        <v>133</v>
      </c>
      <c r="B667" s="26" t="s">
        <v>134</v>
      </c>
      <c r="C667" s="46" t="s">
        <v>1017</v>
      </c>
      <c r="D667" s="21">
        <v>0</v>
      </c>
      <c r="E667" s="21" t="s">
        <v>945</v>
      </c>
      <c r="F667" s="21">
        <v>0</v>
      </c>
      <c r="G667" s="21"/>
      <c r="H667" s="21"/>
      <c r="I667" s="21"/>
      <c r="J667" s="21"/>
      <c r="K667" s="21"/>
      <c r="L667" s="21"/>
      <c r="M667" s="21"/>
      <c r="N667" s="21"/>
      <c r="O667" s="21"/>
      <c r="P667" s="21"/>
      <c r="Q667" s="21"/>
      <c r="R667" s="21"/>
      <c r="S667" s="21"/>
      <c r="T667" s="21"/>
      <c r="U667" s="21"/>
      <c r="V667" s="21"/>
      <c r="W667" s="21"/>
      <c r="X667" s="21"/>
      <c r="Y667" s="21"/>
      <c r="Z667" s="21"/>
    </row>
    <row r="668" spans="1:26" ht="70" x14ac:dyDescent="0.15">
      <c r="A668" s="26" t="s">
        <v>540</v>
      </c>
      <c r="B668" s="26" t="s">
        <v>541</v>
      </c>
      <c r="C668" s="46" t="s">
        <v>1253</v>
      </c>
      <c r="D668" s="21">
        <v>0</v>
      </c>
      <c r="E668" s="21" t="s">
        <v>1254</v>
      </c>
      <c r="F668" s="21">
        <v>0</v>
      </c>
      <c r="G668" s="21">
        <v>2016</v>
      </c>
      <c r="H668" s="21">
        <v>1</v>
      </c>
      <c r="I668" s="21"/>
      <c r="J668" s="21"/>
      <c r="K668" s="21">
        <v>1</v>
      </c>
      <c r="L668" s="21"/>
      <c r="M668" s="21"/>
      <c r="N668" s="21"/>
      <c r="O668" s="21"/>
      <c r="P668" s="21"/>
      <c r="Q668" s="21"/>
      <c r="R668" s="21"/>
      <c r="S668" s="21"/>
      <c r="T668" s="21"/>
      <c r="U668" s="21"/>
      <c r="V668" s="21"/>
      <c r="W668" s="21"/>
      <c r="X668" s="21"/>
      <c r="Y668" s="21"/>
      <c r="Z668" s="21"/>
    </row>
    <row r="669" spans="1:26" ht="42" x14ac:dyDescent="0.15">
      <c r="A669" s="26" t="s">
        <v>1692</v>
      </c>
      <c r="B669" s="26" t="s">
        <v>1693</v>
      </c>
      <c r="C669" s="45" t="s">
        <v>1835</v>
      </c>
      <c r="D669" s="48">
        <v>1</v>
      </c>
      <c r="E669" s="48"/>
      <c r="F669" s="26">
        <v>1</v>
      </c>
      <c r="G669" s="26" t="s">
        <v>1064</v>
      </c>
      <c r="H669" s="26">
        <v>0</v>
      </c>
      <c r="I669" s="26">
        <v>0</v>
      </c>
      <c r="J669" s="26">
        <v>0</v>
      </c>
      <c r="K669" s="26">
        <v>1</v>
      </c>
    </row>
    <row r="670" spans="1:26" ht="84" x14ac:dyDescent="0.15">
      <c r="A670" s="26" t="s">
        <v>15</v>
      </c>
      <c r="B670" s="26" t="s">
        <v>16</v>
      </c>
      <c r="C670" s="46" t="s">
        <v>960</v>
      </c>
      <c r="D670" s="21">
        <v>0</v>
      </c>
      <c r="E670" s="21" t="s">
        <v>961</v>
      </c>
      <c r="F670" s="21">
        <v>0</v>
      </c>
      <c r="G670" s="21"/>
      <c r="H670" s="21"/>
      <c r="I670" s="21"/>
      <c r="J670" s="21"/>
      <c r="K670" s="21"/>
      <c r="L670" s="21"/>
      <c r="M670" s="21"/>
      <c r="N670" s="21"/>
      <c r="O670" s="21"/>
      <c r="P670" s="21"/>
      <c r="Q670" s="21"/>
      <c r="R670" s="21"/>
      <c r="S670" s="21"/>
      <c r="T670" s="21"/>
      <c r="U670" s="21"/>
      <c r="V670" s="21"/>
      <c r="W670" s="21"/>
      <c r="X670" s="21"/>
      <c r="Y670" s="21"/>
      <c r="Z670" s="21"/>
    </row>
    <row r="671" spans="1:26" ht="28" x14ac:dyDescent="0.15">
      <c r="A671" s="26" t="s">
        <v>2049</v>
      </c>
      <c r="B671" s="26" t="s">
        <v>2050</v>
      </c>
      <c r="C671" s="45" t="s">
        <v>2483</v>
      </c>
      <c r="D671" s="21">
        <v>0</v>
      </c>
    </row>
    <row r="672" spans="1:26" ht="154" x14ac:dyDescent="0.15">
      <c r="A672" s="26" t="s">
        <v>195</v>
      </c>
      <c r="B672" s="26" t="s">
        <v>196</v>
      </c>
      <c r="C672" s="46" t="s">
        <v>1255</v>
      </c>
      <c r="D672" s="21">
        <v>1</v>
      </c>
      <c r="F672" s="21">
        <v>1</v>
      </c>
      <c r="G672" s="21">
        <v>2016</v>
      </c>
      <c r="H672" s="21">
        <v>0</v>
      </c>
      <c r="I672" s="21"/>
      <c r="J672" s="21"/>
      <c r="K672" s="21">
        <v>1</v>
      </c>
      <c r="L672" s="21"/>
      <c r="M672" s="21"/>
      <c r="N672" s="21"/>
      <c r="O672" s="21"/>
      <c r="P672" s="21"/>
      <c r="Q672" s="21"/>
      <c r="R672" s="21"/>
      <c r="S672" s="21"/>
      <c r="T672" s="21"/>
      <c r="U672" s="21"/>
      <c r="V672" s="21"/>
      <c r="W672" s="21"/>
      <c r="X672" s="21"/>
      <c r="Y672" s="21"/>
      <c r="Z672" s="21"/>
    </row>
    <row r="673" spans="1:26" ht="42" x14ac:dyDescent="0.15">
      <c r="A673" s="26" t="s">
        <v>11</v>
      </c>
      <c r="B673" s="26" t="s">
        <v>12</v>
      </c>
      <c r="C673" s="46" t="s">
        <v>1084</v>
      </c>
      <c r="D673" s="21">
        <v>0</v>
      </c>
      <c r="E673" s="21" t="s">
        <v>1085</v>
      </c>
      <c r="F673" s="21">
        <v>0</v>
      </c>
      <c r="G673" s="21"/>
      <c r="H673" s="21"/>
      <c r="I673" s="21"/>
      <c r="J673" s="21"/>
      <c r="K673" s="21"/>
      <c r="L673" s="21"/>
      <c r="M673" s="21"/>
      <c r="N673" s="21"/>
      <c r="O673" s="21"/>
      <c r="P673" s="21"/>
      <c r="Q673" s="21"/>
      <c r="R673" s="21"/>
      <c r="S673" s="21"/>
      <c r="T673" s="21"/>
      <c r="U673" s="21"/>
      <c r="V673" s="21"/>
      <c r="W673" s="21"/>
      <c r="X673" s="21"/>
      <c r="Y673" s="21"/>
      <c r="Z673" s="21"/>
    </row>
    <row r="674" spans="1:26" ht="28" x14ac:dyDescent="0.15">
      <c r="A674" s="26" t="s">
        <v>33</v>
      </c>
      <c r="B674" s="26" t="s">
        <v>34</v>
      </c>
      <c r="C674" s="46" t="s">
        <v>1603</v>
      </c>
      <c r="D674" s="21">
        <v>1</v>
      </c>
      <c r="F674" s="21">
        <v>1</v>
      </c>
      <c r="G674" s="21">
        <v>2014</v>
      </c>
      <c r="H674" s="21">
        <v>1</v>
      </c>
      <c r="I674" s="21"/>
      <c r="J674" s="21">
        <v>0</v>
      </c>
      <c r="K674" s="21">
        <v>1</v>
      </c>
      <c r="L674" s="21" t="s">
        <v>1612</v>
      </c>
      <c r="M674" s="21"/>
      <c r="N674" s="21"/>
      <c r="O674" s="21"/>
      <c r="P674" s="21"/>
      <c r="Q674" s="21"/>
      <c r="R674" s="21"/>
      <c r="S674" s="21"/>
      <c r="T674" s="21"/>
      <c r="U674" s="21"/>
      <c r="V674" s="21"/>
      <c r="W674" s="21"/>
      <c r="X674" s="21"/>
      <c r="Y674" s="21"/>
      <c r="Z674" s="21"/>
    </row>
    <row r="675" spans="1:26" ht="56" x14ac:dyDescent="0.15">
      <c r="A675" s="26" t="s">
        <v>2143</v>
      </c>
      <c r="B675" s="26" t="s">
        <v>2144</v>
      </c>
      <c r="C675" s="45" t="s">
        <v>2484</v>
      </c>
      <c r="D675" s="21">
        <v>0</v>
      </c>
    </row>
    <row r="676" spans="1:26" ht="28" x14ac:dyDescent="0.15">
      <c r="A676" s="26" t="s">
        <v>95</v>
      </c>
      <c r="B676" s="26" t="s">
        <v>96</v>
      </c>
      <c r="C676" s="46" t="s">
        <v>1018</v>
      </c>
      <c r="D676" s="21">
        <v>0</v>
      </c>
      <c r="E676" s="21" t="s">
        <v>1019</v>
      </c>
      <c r="F676" s="21">
        <v>0</v>
      </c>
      <c r="G676" s="21"/>
      <c r="H676" s="21"/>
      <c r="I676" s="21"/>
      <c r="J676" s="21"/>
      <c r="K676" s="21"/>
      <c r="L676" s="21"/>
      <c r="M676" s="21"/>
      <c r="N676" s="21"/>
      <c r="O676" s="21"/>
      <c r="P676" s="21"/>
      <c r="Q676" s="21"/>
      <c r="R676" s="21"/>
      <c r="S676" s="21"/>
      <c r="T676" s="21"/>
      <c r="U676" s="21"/>
      <c r="V676" s="21"/>
      <c r="W676" s="21"/>
      <c r="X676" s="21"/>
      <c r="Y676" s="21"/>
      <c r="Z676" s="21"/>
    </row>
    <row r="677" spans="1:26" ht="84" x14ac:dyDescent="0.15">
      <c r="A677" s="26" t="s">
        <v>2159</v>
      </c>
      <c r="B677" s="26" t="s">
        <v>2160</v>
      </c>
      <c r="C677" s="45" t="s">
        <v>2485</v>
      </c>
      <c r="D677" s="21">
        <v>0</v>
      </c>
    </row>
    <row r="678" spans="1:26" ht="28" x14ac:dyDescent="0.15">
      <c r="A678" s="26" t="s">
        <v>2245</v>
      </c>
      <c r="B678" s="26" t="s">
        <v>2246</v>
      </c>
      <c r="D678" s="21">
        <v>0</v>
      </c>
    </row>
    <row r="679" spans="1:26" ht="56" x14ac:dyDescent="0.15">
      <c r="A679" s="26" t="s">
        <v>21</v>
      </c>
      <c r="B679" s="26" t="s">
        <v>22</v>
      </c>
      <c r="C679" s="46" t="s">
        <v>1139</v>
      </c>
      <c r="D679" s="21">
        <v>1</v>
      </c>
      <c r="F679" s="21">
        <v>1</v>
      </c>
      <c r="G679" s="21" t="s">
        <v>1140</v>
      </c>
      <c r="H679" s="21">
        <v>0</v>
      </c>
      <c r="I679" s="21"/>
      <c r="J679" s="21"/>
      <c r="K679" s="21" t="s">
        <v>988</v>
      </c>
      <c r="L679" s="21"/>
      <c r="M679" s="21"/>
      <c r="N679" s="21"/>
      <c r="O679" s="21"/>
      <c r="P679" s="21"/>
      <c r="Q679" s="21"/>
      <c r="R679" s="21"/>
      <c r="S679" s="21"/>
      <c r="T679" s="21"/>
      <c r="U679" s="21"/>
      <c r="V679" s="21"/>
      <c r="W679" s="21"/>
      <c r="X679" s="21"/>
      <c r="Y679" s="21"/>
      <c r="Z679" s="21"/>
    </row>
    <row r="680" spans="1:26" ht="28" x14ac:dyDescent="0.15">
      <c r="A680" s="26" t="s">
        <v>421</v>
      </c>
      <c r="B680" s="26" t="s">
        <v>422</v>
      </c>
      <c r="C680" s="46" t="s">
        <v>1086</v>
      </c>
      <c r="D680" s="21">
        <v>1</v>
      </c>
      <c r="F680" s="21">
        <v>1</v>
      </c>
      <c r="G680" s="21" t="s">
        <v>1042</v>
      </c>
      <c r="H680" s="21">
        <v>0</v>
      </c>
      <c r="I680" s="21"/>
      <c r="J680" s="21"/>
      <c r="K680" s="21">
        <v>1</v>
      </c>
      <c r="L680" s="21"/>
      <c r="M680" s="21"/>
      <c r="N680" s="21"/>
      <c r="O680" s="21"/>
      <c r="P680" s="21"/>
      <c r="Q680" s="21"/>
      <c r="R680" s="21"/>
      <c r="S680" s="21"/>
      <c r="T680" s="21"/>
      <c r="U680" s="21"/>
      <c r="V680" s="21"/>
      <c r="W680" s="21"/>
      <c r="X680" s="21"/>
      <c r="Y680" s="21"/>
      <c r="Z680" s="21"/>
    </row>
    <row r="681" spans="1:26" ht="56" x14ac:dyDescent="0.15">
      <c r="A681" s="26" t="s">
        <v>1790</v>
      </c>
      <c r="B681" s="26" t="s">
        <v>1791</v>
      </c>
      <c r="C681" s="45" t="s">
        <v>1884</v>
      </c>
      <c r="D681" s="48">
        <v>0</v>
      </c>
      <c r="E681" s="48"/>
      <c r="F681" s="26">
        <v>0</v>
      </c>
      <c r="K681" s="26">
        <v>2</v>
      </c>
    </row>
    <row r="682" spans="1:26" ht="42" x14ac:dyDescent="0.15">
      <c r="A682" s="26" t="s">
        <v>544</v>
      </c>
      <c r="B682" s="26" t="s">
        <v>545</v>
      </c>
      <c r="C682" s="46" t="s">
        <v>1256</v>
      </c>
      <c r="D682" s="21">
        <v>0</v>
      </c>
      <c r="E682" s="21" t="s">
        <v>1191</v>
      </c>
      <c r="F682" s="21">
        <v>0</v>
      </c>
      <c r="G682" s="21"/>
      <c r="H682" s="21"/>
      <c r="I682" s="21"/>
      <c r="J682" s="21"/>
      <c r="K682" s="21"/>
      <c r="L682" s="21"/>
      <c r="M682" s="21"/>
      <c r="N682" s="21"/>
      <c r="O682" s="21"/>
      <c r="P682" s="21"/>
      <c r="Q682" s="21"/>
      <c r="R682" s="21"/>
      <c r="S682" s="21"/>
      <c r="T682" s="21"/>
      <c r="U682" s="21"/>
      <c r="V682" s="21"/>
      <c r="W682" s="21"/>
      <c r="X682" s="21"/>
      <c r="Y682" s="21"/>
      <c r="Z682" s="21"/>
    </row>
    <row r="683" spans="1:26" ht="28" x14ac:dyDescent="0.15">
      <c r="A683" s="26" t="s">
        <v>803</v>
      </c>
      <c r="B683" s="26" t="s">
        <v>804</v>
      </c>
      <c r="C683" s="46" t="s">
        <v>1364</v>
      </c>
      <c r="D683" s="21">
        <v>1</v>
      </c>
      <c r="F683" s="21">
        <v>1</v>
      </c>
      <c r="G683" s="21" t="s">
        <v>1064</v>
      </c>
      <c r="H683" s="21">
        <v>0</v>
      </c>
      <c r="I683" s="21"/>
      <c r="J683" s="21"/>
      <c r="K683" s="21"/>
      <c r="L683" s="21"/>
      <c r="M683" s="21"/>
      <c r="N683" s="21"/>
      <c r="O683" s="21"/>
      <c r="P683" s="21"/>
      <c r="Q683" s="21"/>
      <c r="R683" s="21"/>
      <c r="S683" s="21"/>
      <c r="T683" s="21"/>
      <c r="U683" s="21"/>
      <c r="V683" s="21"/>
      <c r="W683" s="21"/>
      <c r="X683" s="21"/>
      <c r="Y683" s="21"/>
      <c r="Z683" s="21"/>
    </row>
    <row r="684" spans="1:26" ht="42" x14ac:dyDescent="0.15">
      <c r="A684" s="26" t="s">
        <v>667</v>
      </c>
      <c r="B684" s="26" t="s">
        <v>668</v>
      </c>
      <c r="C684" s="46" t="s">
        <v>1604</v>
      </c>
      <c r="D684" s="21">
        <v>1</v>
      </c>
      <c r="F684" s="21">
        <v>1</v>
      </c>
      <c r="G684" s="21">
        <v>2016</v>
      </c>
      <c r="H684" s="21">
        <v>0</v>
      </c>
      <c r="I684" s="21"/>
      <c r="J684" s="21"/>
      <c r="K684" s="21"/>
      <c r="L684" s="21"/>
      <c r="M684" s="21"/>
      <c r="N684" s="21"/>
      <c r="O684" s="21"/>
      <c r="P684" s="21"/>
      <c r="Q684" s="21"/>
      <c r="R684" s="21"/>
      <c r="S684" s="21"/>
      <c r="T684" s="21"/>
      <c r="U684" s="21"/>
      <c r="V684" s="21"/>
      <c r="W684" s="21"/>
      <c r="X684" s="21"/>
      <c r="Y684" s="21"/>
      <c r="Z684" s="21"/>
    </row>
    <row r="685" spans="1:26" ht="70" x14ac:dyDescent="0.15">
      <c r="A685" s="26" t="s">
        <v>225</v>
      </c>
      <c r="B685" s="26" t="s">
        <v>226</v>
      </c>
      <c r="C685" s="46" t="s">
        <v>1605</v>
      </c>
      <c r="D685" s="21">
        <v>0</v>
      </c>
      <c r="E685" s="21" t="s">
        <v>1110</v>
      </c>
      <c r="F685" s="21"/>
      <c r="G685" s="21"/>
      <c r="H685" s="21"/>
      <c r="I685" s="21"/>
      <c r="J685" s="21"/>
      <c r="K685" s="21"/>
      <c r="L685" s="21"/>
      <c r="M685" s="21"/>
      <c r="N685" s="21"/>
      <c r="O685" s="21"/>
      <c r="P685" s="21"/>
      <c r="Q685" s="21"/>
      <c r="R685" s="21"/>
      <c r="S685" s="21"/>
      <c r="T685" s="21"/>
      <c r="U685" s="21"/>
      <c r="V685" s="21"/>
      <c r="W685" s="21"/>
      <c r="X685" s="21"/>
      <c r="Y685" s="21"/>
      <c r="Z685" s="21"/>
    </row>
    <row r="686" spans="1:26" ht="42" x14ac:dyDescent="0.15">
      <c r="A686" s="26" t="s">
        <v>379</v>
      </c>
      <c r="B686" s="26" t="s">
        <v>380</v>
      </c>
      <c r="C686" s="46" t="s">
        <v>1141</v>
      </c>
      <c r="D686" s="21">
        <v>1</v>
      </c>
      <c r="F686" s="21">
        <v>1</v>
      </c>
      <c r="G686" s="21" t="s">
        <v>1064</v>
      </c>
      <c r="H686" s="21">
        <v>0</v>
      </c>
      <c r="I686" s="21"/>
      <c r="J686" s="21"/>
      <c r="K686" s="21">
        <v>4</v>
      </c>
      <c r="L686" s="21"/>
      <c r="M686" s="21"/>
      <c r="N686" s="21"/>
      <c r="O686" s="21"/>
      <c r="P686" s="21"/>
      <c r="Q686" s="21"/>
      <c r="R686" s="21"/>
      <c r="S686" s="21"/>
      <c r="T686" s="21"/>
      <c r="U686" s="21"/>
      <c r="V686" s="21"/>
      <c r="W686" s="21"/>
      <c r="X686" s="21"/>
      <c r="Y686" s="21"/>
      <c r="Z686" s="21"/>
    </row>
    <row r="687" spans="1:26" ht="70" x14ac:dyDescent="0.15">
      <c r="A687" s="26" t="s">
        <v>395</v>
      </c>
      <c r="B687" s="26" t="s">
        <v>396</v>
      </c>
      <c r="C687" s="46" t="s">
        <v>1322</v>
      </c>
      <c r="D687" s="21">
        <v>1</v>
      </c>
      <c r="E687" s="21" t="s">
        <v>1323</v>
      </c>
      <c r="F687" s="21">
        <v>1</v>
      </c>
      <c r="G687" s="21" t="s">
        <v>1064</v>
      </c>
      <c r="H687" s="21">
        <v>0</v>
      </c>
      <c r="I687" s="21"/>
      <c r="J687" s="21"/>
      <c r="K687" s="21">
        <v>1</v>
      </c>
      <c r="L687" s="21"/>
      <c r="M687" s="21"/>
      <c r="N687" s="21"/>
      <c r="O687" s="21"/>
      <c r="P687" s="21"/>
      <c r="Q687" s="21"/>
      <c r="R687" s="21"/>
      <c r="S687" s="21"/>
      <c r="T687" s="21"/>
      <c r="U687" s="21"/>
      <c r="V687" s="21"/>
      <c r="W687" s="21"/>
      <c r="X687" s="21"/>
      <c r="Y687" s="21"/>
      <c r="Z687" s="21"/>
    </row>
    <row r="688" spans="1:26" ht="306" x14ac:dyDescent="0.15">
      <c r="A688" s="26" t="s">
        <v>1704</v>
      </c>
      <c r="B688" s="26" t="s">
        <v>1705</v>
      </c>
      <c r="C688" s="45" t="s">
        <v>1841</v>
      </c>
      <c r="D688" s="48">
        <v>0</v>
      </c>
      <c r="E688" s="48"/>
    </row>
    <row r="689" spans="1:26" ht="42" x14ac:dyDescent="0.15">
      <c r="A689" s="26" t="s">
        <v>387</v>
      </c>
      <c r="B689" s="26" t="s">
        <v>388</v>
      </c>
      <c r="C689" s="46" t="s">
        <v>1020</v>
      </c>
      <c r="D689" s="21">
        <v>0</v>
      </c>
      <c r="E689" s="21" t="s">
        <v>1019</v>
      </c>
      <c r="F689" s="21">
        <v>0</v>
      </c>
      <c r="G689" s="21"/>
      <c r="H689" s="21"/>
      <c r="I689" s="21"/>
      <c r="J689" s="21"/>
      <c r="K689" s="21"/>
      <c r="L689" s="21"/>
      <c r="M689" s="21"/>
      <c r="N689" s="21"/>
      <c r="O689" s="21"/>
      <c r="P689" s="21"/>
      <c r="Q689" s="21"/>
      <c r="R689" s="21"/>
      <c r="S689" s="21"/>
      <c r="T689" s="21"/>
      <c r="U689" s="21"/>
      <c r="V689" s="21"/>
      <c r="W689" s="21"/>
      <c r="X689" s="21"/>
      <c r="Y689" s="21"/>
      <c r="Z689" s="21"/>
    </row>
    <row r="690" spans="1:26" ht="56" x14ac:dyDescent="0.15">
      <c r="A690" s="26" t="s">
        <v>2055</v>
      </c>
      <c r="B690" s="26" t="s">
        <v>2056</v>
      </c>
      <c r="C690" s="45" t="s">
        <v>2486</v>
      </c>
      <c r="D690" s="21">
        <v>0</v>
      </c>
    </row>
    <row r="691" spans="1:26" ht="42" x14ac:dyDescent="0.15">
      <c r="A691" s="26" t="s">
        <v>411</v>
      </c>
      <c r="B691" s="26" t="s">
        <v>412</v>
      </c>
      <c r="C691" s="46" t="s">
        <v>1257</v>
      </c>
      <c r="D691" s="21">
        <v>0</v>
      </c>
      <c r="E691" s="21" t="s">
        <v>1258</v>
      </c>
      <c r="F691" s="21">
        <v>0</v>
      </c>
      <c r="G691" s="21"/>
      <c r="H691" s="21"/>
      <c r="I691" s="21"/>
      <c r="J691" s="21"/>
      <c r="K691" s="21"/>
      <c r="L691" s="21"/>
      <c r="M691" s="21"/>
      <c r="N691" s="21"/>
      <c r="O691" s="21"/>
      <c r="P691" s="21"/>
      <c r="Q691" s="21"/>
      <c r="R691" s="21"/>
      <c r="S691" s="21"/>
      <c r="T691" s="21"/>
      <c r="U691" s="21"/>
      <c r="V691" s="21"/>
      <c r="W691" s="21"/>
      <c r="X691" s="21"/>
      <c r="Y691" s="21"/>
      <c r="Z691" s="21"/>
    </row>
    <row r="692" spans="1:26" ht="84" x14ac:dyDescent="0.15">
      <c r="A692" s="26" t="s">
        <v>227</v>
      </c>
      <c r="B692" s="26" t="s">
        <v>228</v>
      </c>
      <c r="C692" s="46" t="s">
        <v>962</v>
      </c>
      <c r="D692" s="21">
        <v>0</v>
      </c>
      <c r="E692" s="21" t="s">
        <v>963</v>
      </c>
      <c r="F692" s="21">
        <v>0</v>
      </c>
      <c r="G692" s="21"/>
      <c r="H692" s="21"/>
      <c r="I692" s="21"/>
      <c r="J692" s="21"/>
      <c r="K692" s="21"/>
      <c r="L692" s="21"/>
      <c r="M692" s="21"/>
      <c r="N692" s="21"/>
      <c r="O692" s="21"/>
      <c r="P692" s="21"/>
      <c r="Q692" s="21"/>
      <c r="R692" s="21"/>
      <c r="S692" s="21"/>
      <c r="T692" s="21"/>
      <c r="U692" s="21"/>
      <c r="V692" s="21"/>
      <c r="W692" s="21"/>
      <c r="X692" s="21"/>
      <c r="Y692" s="21"/>
      <c r="Z692" s="21"/>
    </row>
    <row r="693" spans="1:26" ht="28" x14ac:dyDescent="0.15">
      <c r="A693" s="26" t="s">
        <v>403</v>
      </c>
      <c r="B693" s="26" t="s">
        <v>404</v>
      </c>
      <c r="C693" s="46" t="s">
        <v>1259</v>
      </c>
      <c r="D693" s="21">
        <v>1</v>
      </c>
      <c r="F693" s="21">
        <v>1</v>
      </c>
      <c r="G693" s="21" t="s">
        <v>1034</v>
      </c>
      <c r="H693" s="21">
        <v>0</v>
      </c>
      <c r="I693" s="21"/>
      <c r="J693" s="21"/>
      <c r="K693" s="21">
        <v>1</v>
      </c>
      <c r="L693" s="21"/>
      <c r="M693" s="21"/>
      <c r="N693" s="21"/>
      <c r="O693" s="21"/>
      <c r="P693" s="21"/>
      <c r="Q693" s="21"/>
      <c r="R693" s="21"/>
      <c r="S693" s="21"/>
      <c r="T693" s="21"/>
      <c r="U693" s="21"/>
      <c r="V693" s="21"/>
      <c r="W693" s="21"/>
      <c r="X693" s="21"/>
      <c r="Y693" s="21"/>
      <c r="Z693" s="21"/>
    </row>
    <row r="694" spans="1:26" ht="42" x14ac:dyDescent="0.15">
      <c r="A694" s="26" t="s">
        <v>514</v>
      </c>
      <c r="B694" s="26" t="s">
        <v>515</v>
      </c>
      <c r="C694" s="46" t="s">
        <v>1606</v>
      </c>
      <c r="D694" s="21">
        <v>0</v>
      </c>
      <c r="E694" s="21" t="s">
        <v>948</v>
      </c>
      <c r="F694" s="21"/>
      <c r="G694" s="21"/>
      <c r="H694" s="21"/>
      <c r="I694" s="21"/>
      <c r="J694" s="21"/>
      <c r="K694" s="21"/>
      <c r="L694" s="21"/>
      <c r="M694" s="21"/>
      <c r="N694" s="21"/>
      <c r="O694" s="21"/>
      <c r="P694" s="21"/>
      <c r="Q694" s="21"/>
      <c r="R694" s="21"/>
      <c r="S694" s="21"/>
      <c r="T694" s="21"/>
      <c r="U694" s="21"/>
      <c r="V694" s="21"/>
      <c r="W694" s="21"/>
      <c r="X694" s="21"/>
      <c r="Y694" s="21"/>
      <c r="Z694" s="21"/>
    </row>
    <row r="695" spans="1:26" ht="56" x14ac:dyDescent="0.15">
      <c r="A695" s="26" t="s">
        <v>2248</v>
      </c>
      <c r="B695" s="26" t="s">
        <v>2249</v>
      </c>
      <c r="C695" s="45" t="s">
        <v>2487</v>
      </c>
      <c r="D695" s="21">
        <v>0</v>
      </c>
    </row>
    <row r="696" spans="1:26" ht="42" x14ac:dyDescent="0.15">
      <c r="A696" s="26" t="s">
        <v>2187</v>
      </c>
      <c r="B696" s="26" t="s">
        <v>2188</v>
      </c>
      <c r="C696" s="45" t="s">
        <v>2488</v>
      </c>
      <c r="D696" s="21">
        <v>0</v>
      </c>
    </row>
    <row r="697" spans="1:26" ht="56" x14ac:dyDescent="0.15">
      <c r="A697" s="26" t="s">
        <v>574</v>
      </c>
      <c r="B697" s="26" t="s">
        <v>575</v>
      </c>
      <c r="C697" s="46" t="s">
        <v>1087</v>
      </c>
      <c r="D697" s="21">
        <v>0</v>
      </c>
      <c r="E697" s="21" t="s">
        <v>939</v>
      </c>
      <c r="F697" s="21">
        <v>0</v>
      </c>
      <c r="G697" s="21"/>
      <c r="H697" s="21"/>
      <c r="I697" s="21"/>
      <c r="J697" s="21"/>
      <c r="K697" s="21"/>
      <c r="L697" s="21"/>
      <c r="M697" s="21"/>
      <c r="N697" s="21"/>
      <c r="O697" s="21"/>
      <c r="P697" s="21"/>
      <c r="Q697" s="21"/>
      <c r="R697" s="21"/>
      <c r="S697" s="21"/>
      <c r="T697" s="21"/>
      <c r="U697" s="21"/>
      <c r="V697" s="21"/>
      <c r="W697" s="21"/>
      <c r="X697" s="21"/>
      <c r="Y697" s="21"/>
      <c r="Z697" s="21"/>
    </row>
    <row r="698" spans="1:26" ht="84" x14ac:dyDescent="0.15">
      <c r="A698" s="26" t="s">
        <v>2215</v>
      </c>
      <c r="B698" s="26" t="s">
        <v>2216</v>
      </c>
      <c r="C698" s="45" t="s">
        <v>2489</v>
      </c>
      <c r="D698" s="21">
        <v>0</v>
      </c>
    </row>
    <row r="699" spans="1:26" ht="42" x14ac:dyDescent="0.15">
      <c r="A699" s="26" t="s">
        <v>484</v>
      </c>
      <c r="B699" s="26" t="s">
        <v>485</v>
      </c>
      <c r="C699" s="46" t="s">
        <v>1260</v>
      </c>
      <c r="D699" s="21">
        <v>1</v>
      </c>
      <c r="F699" s="21">
        <v>1</v>
      </c>
      <c r="G699" s="21">
        <v>2016</v>
      </c>
      <c r="H699" s="21">
        <v>0</v>
      </c>
      <c r="I699" s="21"/>
      <c r="J699" s="21"/>
      <c r="K699" s="21">
        <v>1</v>
      </c>
      <c r="L699" s="21"/>
      <c r="M699" s="21"/>
      <c r="N699" s="21"/>
      <c r="O699" s="21"/>
      <c r="P699" s="21"/>
      <c r="Q699" s="21"/>
      <c r="R699" s="21"/>
      <c r="S699" s="21"/>
      <c r="T699" s="21"/>
      <c r="U699" s="21"/>
      <c r="V699" s="21"/>
      <c r="W699" s="21"/>
      <c r="X699" s="21"/>
      <c r="Y699" s="21"/>
      <c r="Z699" s="21"/>
    </row>
    <row r="700" spans="1:26" ht="98" x14ac:dyDescent="0.15">
      <c r="A700" s="26" t="s">
        <v>659</v>
      </c>
      <c r="B700" s="26" t="s">
        <v>660</v>
      </c>
      <c r="C700" s="46" t="s">
        <v>1324</v>
      </c>
      <c r="D700" s="21">
        <v>0</v>
      </c>
      <c r="E700" s="21" t="s">
        <v>935</v>
      </c>
      <c r="F700" s="21">
        <v>0</v>
      </c>
      <c r="G700" s="21"/>
      <c r="H700" s="21"/>
      <c r="I700" s="21"/>
      <c r="J700" s="21"/>
      <c r="K700" s="21">
        <v>2</v>
      </c>
      <c r="L700" s="21"/>
      <c r="M700" s="21"/>
      <c r="N700" s="21"/>
      <c r="O700" s="21"/>
      <c r="P700" s="21"/>
      <c r="Q700" s="21"/>
      <c r="R700" s="21"/>
      <c r="S700" s="21"/>
      <c r="T700" s="21"/>
      <c r="U700" s="21"/>
      <c r="V700" s="21"/>
      <c r="W700" s="21"/>
      <c r="X700" s="21"/>
      <c r="Y700" s="21"/>
      <c r="Z700" s="21"/>
    </row>
    <row r="701" spans="1:26" ht="42" x14ac:dyDescent="0.15">
      <c r="A701" s="26" t="s">
        <v>442</v>
      </c>
      <c r="B701" s="26" t="s">
        <v>443</v>
      </c>
      <c r="C701" s="46" t="s">
        <v>1261</v>
      </c>
      <c r="D701" s="21">
        <v>1</v>
      </c>
      <c r="F701" s="21">
        <v>1</v>
      </c>
      <c r="G701" s="21">
        <v>2017</v>
      </c>
      <c r="H701" s="21">
        <v>0</v>
      </c>
      <c r="I701" s="21"/>
      <c r="J701" s="21"/>
      <c r="K701" s="21">
        <v>1</v>
      </c>
      <c r="L701" s="21"/>
      <c r="M701" s="21"/>
      <c r="N701" s="21"/>
      <c r="O701" s="21"/>
      <c r="P701" s="21"/>
      <c r="Q701" s="21"/>
      <c r="R701" s="21"/>
      <c r="S701" s="21"/>
      <c r="T701" s="21"/>
      <c r="U701" s="21"/>
      <c r="V701" s="21"/>
      <c r="W701" s="21"/>
      <c r="X701" s="21"/>
      <c r="Y701" s="21"/>
      <c r="Z701" s="21"/>
    </row>
    <row r="702" spans="1:26" ht="28" x14ac:dyDescent="0.15">
      <c r="A702" s="26" t="s">
        <v>211</v>
      </c>
      <c r="B702" s="26" t="s">
        <v>212</v>
      </c>
      <c r="C702" s="46" t="s">
        <v>1088</v>
      </c>
      <c r="D702" s="21">
        <v>1</v>
      </c>
      <c r="F702" s="21">
        <v>1</v>
      </c>
      <c r="G702" s="21">
        <v>2016</v>
      </c>
      <c r="H702" s="21">
        <v>0</v>
      </c>
      <c r="I702" s="21"/>
      <c r="J702" s="21"/>
      <c r="K702" s="21">
        <v>1</v>
      </c>
      <c r="L702" s="21"/>
      <c r="M702" s="21"/>
      <c r="N702" s="21"/>
      <c r="O702" s="21"/>
      <c r="P702" s="21"/>
      <c r="Q702" s="21"/>
      <c r="R702" s="21"/>
      <c r="S702" s="21"/>
      <c r="T702" s="21"/>
      <c r="U702" s="21"/>
      <c r="V702" s="21"/>
      <c r="W702" s="21"/>
      <c r="X702" s="21"/>
      <c r="Y702" s="21"/>
      <c r="Z702" s="21"/>
    </row>
    <row r="703" spans="1:26" ht="28" x14ac:dyDescent="0.15">
      <c r="A703" s="26" t="s">
        <v>534</v>
      </c>
      <c r="B703" s="26" t="s">
        <v>535</v>
      </c>
      <c r="C703" s="46" t="s">
        <v>1325</v>
      </c>
      <c r="D703" s="21">
        <v>1</v>
      </c>
      <c r="F703" s="21">
        <v>1</v>
      </c>
      <c r="G703" s="21">
        <v>2016</v>
      </c>
      <c r="H703" s="21">
        <v>0</v>
      </c>
      <c r="I703" s="21"/>
      <c r="J703" s="21"/>
      <c r="K703" s="21">
        <v>1</v>
      </c>
      <c r="L703" s="21"/>
      <c r="M703" s="21"/>
      <c r="N703" s="21"/>
      <c r="O703" s="21"/>
      <c r="P703" s="21"/>
      <c r="Q703" s="21"/>
      <c r="R703" s="21"/>
      <c r="S703" s="21"/>
      <c r="T703" s="21"/>
      <c r="U703" s="21"/>
      <c r="V703" s="21"/>
      <c r="W703" s="21"/>
      <c r="X703" s="21"/>
      <c r="Y703" s="21"/>
      <c r="Z703" s="21"/>
    </row>
    <row r="704" spans="1:26" ht="28" x14ac:dyDescent="0.15">
      <c r="A704" s="26" t="s">
        <v>518</v>
      </c>
      <c r="B704" s="26" t="s">
        <v>519</v>
      </c>
      <c r="C704" s="46" t="s">
        <v>1021</v>
      </c>
      <c r="D704" s="21">
        <v>0</v>
      </c>
      <c r="E704" s="21" t="s">
        <v>1022</v>
      </c>
      <c r="F704" s="21">
        <v>0</v>
      </c>
      <c r="G704" s="21"/>
      <c r="H704" s="21"/>
      <c r="I704" s="21"/>
      <c r="J704" s="21"/>
      <c r="K704" s="21"/>
      <c r="L704" s="21"/>
      <c r="M704" s="21"/>
      <c r="N704" s="21"/>
      <c r="O704" s="21"/>
      <c r="P704" s="21"/>
      <c r="Q704" s="21"/>
      <c r="R704" s="21"/>
      <c r="S704" s="21"/>
      <c r="T704" s="21"/>
      <c r="U704" s="21"/>
      <c r="V704" s="21"/>
      <c r="W704" s="21"/>
      <c r="X704" s="21"/>
      <c r="Y704" s="21"/>
      <c r="Z704" s="21"/>
    </row>
    <row r="705" spans="1:26" ht="28" x14ac:dyDescent="0.15">
      <c r="A705" s="26" t="s">
        <v>2241</v>
      </c>
      <c r="B705" s="26" t="s">
        <v>2242</v>
      </c>
      <c r="D705" s="21">
        <v>0</v>
      </c>
    </row>
    <row r="706" spans="1:26" ht="42" x14ac:dyDescent="0.15">
      <c r="A706" s="26" t="s">
        <v>2304</v>
      </c>
      <c r="B706" s="26" t="s">
        <v>2305</v>
      </c>
      <c r="C706" s="26" t="s">
        <v>6</v>
      </c>
      <c r="D706" s="21">
        <v>0</v>
      </c>
    </row>
    <row r="707" spans="1:26" ht="409.6" x14ac:dyDescent="0.15">
      <c r="A707" s="26" t="s">
        <v>1976</v>
      </c>
      <c r="B707" s="26" t="s">
        <v>1909</v>
      </c>
      <c r="C707" s="45" t="s">
        <v>2490</v>
      </c>
      <c r="D707" s="21">
        <v>0</v>
      </c>
    </row>
    <row r="708" spans="1:26" ht="56" x14ac:dyDescent="0.15">
      <c r="A708" s="26" t="s">
        <v>141</v>
      </c>
      <c r="B708" s="26" t="s">
        <v>142</v>
      </c>
      <c r="C708" s="46" t="s">
        <v>964</v>
      </c>
      <c r="D708" s="21">
        <v>0</v>
      </c>
      <c r="E708" s="21" t="s">
        <v>965</v>
      </c>
      <c r="F708" s="21">
        <v>1</v>
      </c>
      <c r="G708" s="21" t="s">
        <v>966</v>
      </c>
      <c r="H708" s="21">
        <v>1</v>
      </c>
      <c r="I708" s="21"/>
      <c r="J708" s="21"/>
      <c r="K708" s="21">
        <v>1</v>
      </c>
      <c r="L708" s="21"/>
      <c r="M708" s="21"/>
      <c r="N708" s="21"/>
      <c r="O708" s="21"/>
      <c r="P708" s="21"/>
      <c r="Q708" s="21"/>
      <c r="R708" s="21"/>
      <c r="S708" s="21"/>
      <c r="T708" s="21"/>
      <c r="U708" s="21"/>
      <c r="V708" s="21"/>
      <c r="W708" s="21"/>
      <c r="X708" s="21"/>
      <c r="Y708" s="21"/>
      <c r="Z708" s="21"/>
    </row>
    <row r="709" spans="1:26" ht="42" x14ac:dyDescent="0.15">
      <c r="A709" s="26" t="s">
        <v>283</v>
      </c>
      <c r="B709" s="26" t="s">
        <v>284</v>
      </c>
      <c r="C709" s="46" t="s">
        <v>1142</v>
      </c>
      <c r="D709" s="21">
        <v>1</v>
      </c>
      <c r="F709" s="21">
        <v>1</v>
      </c>
      <c r="G709" s="21" t="s">
        <v>1064</v>
      </c>
      <c r="H709" s="21">
        <v>0</v>
      </c>
      <c r="I709" s="21"/>
      <c r="J709" s="21"/>
      <c r="K709" s="21">
        <v>2</v>
      </c>
      <c r="L709" s="21"/>
      <c r="M709" s="21"/>
      <c r="N709" s="21"/>
      <c r="O709" s="21"/>
      <c r="P709" s="21"/>
      <c r="Q709" s="21"/>
      <c r="R709" s="21"/>
      <c r="S709" s="21"/>
      <c r="T709" s="21"/>
      <c r="U709" s="21"/>
      <c r="V709" s="21"/>
      <c r="W709" s="21"/>
      <c r="X709" s="21"/>
      <c r="Y709" s="21"/>
      <c r="Z709" s="21"/>
    </row>
    <row r="710" spans="1:26" ht="56" x14ac:dyDescent="0.15">
      <c r="A710" s="26" t="s">
        <v>2264</v>
      </c>
      <c r="B710" s="26" t="s">
        <v>2265</v>
      </c>
      <c r="C710" s="45" t="s">
        <v>2491</v>
      </c>
      <c r="D710" s="21">
        <v>0</v>
      </c>
    </row>
    <row r="711" spans="1:26" ht="42" x14ac:dyDescent="0.15">
      <c r="A711" s="26" t="s">
        <v>2167</v>
      </c>
      <c r="B711" s="26" t="s">
        <v>2168</v>
      </c>
      <c r="C711" s="45" t="s">
        <v>2492</v>
      </c>
      <c r="D711" s="21">
        <v>1</v>
      </c>
      <c r="F711" s="26">
        <v>1</v>
      </c>
      <c r="G711" s="26" t="s">
        <v>1064</v>
      </c>
      <c r="H711" s="26">
        <v>1</v>
      </c>
      <c r="I711" s="26">
        <v>1</v>
      </c>
      <c r="J711" s="26">
        <v>1</v>
      </c>
      <c r="K711" s="26">
        <v>1</v>
      </c>
      <c r="L711" s="26" t="s">
        <v>2530</v>
      </c>
      <c r="M711" s="26">
        <v>1</v>
      </c>
      <c r="O711" s="26">
        <v>1</v>
      </c>
      <c r="P711" s="26">
        <v>1</v>
      </c>
      <c r="R711" s="26">
        <v>1</v>
      </c>
      <c r="V711" s="26" t="s">
        <v>1494</v>
      </c>
      <c r="W711" s="26" t="s">
        <v>2531</v>
      </c>
    </row>
    <row r="712" spans="1:26" ht="42" x14ac:dyDescent="0.15">
      <c r="A712" s="26" t="s">
        <v>1714</v>
      </c>
      <c r="B712" s="26" t="s">
        <v>1715</v>
      </c>
      <c r="C712" s="45" t="s">
        <v>1846</v>
      </c>
      <c r="D712" s="48">
        <v>0</v>
      </c>
      <c r="E712" s="48"/>
    </row>
    <row r="713" spans="1:26" ht="42" x14ac:dyDescent="0.15">
      <c r="A713" s="26" t="s">
        <v>1722</v>
      </c>
      <c r="B713" s="26" t="s">
        <v>1723</v>
      </c>
      <c r="C713" s="45" t="s">
        <v>1850</v>
      </c>
      <c r="D713" s="48">
        <v>0</v>
      </c>
      <c r="E713" s="48" t="s">
        <v>1337</v>
      </c>
      <c r="K713" s="26">
        <v>2</v>
      </c>
    </row>
    <row r="714" spans="1:26" ht="42" x14ac:dyDescent="0.15">
      <c r="A714" s="26" t="s">
        <v>2104</v>
      </c>
      <c r="B714" s="26" t="s">
        <v>2105</v>
      </c>
      <c r="C714" s="45" t="s">
        <v>2493</v>
      </c>
      <c r="D714" s="21">
        <v>0</v>
      </c>
    </row>
    <row r="715" spans="1:26" ht="28" x14ac:dyDescent="0.15">
      <c r="A715" s="26" t="s">
        <v>1806</v>
      </c>
      <c r="B715" s="26" t="s">
        <v>1807</v>
      </c>
      <c r="C715" s="45" t="s">
        <v>1892</v>
      </c>
      <c r="D715" s="48">
        <v>0</v>
      </c>
      <c r="E715" s="48"/>
    </row>
    <row r="716" spans="1:26" ht="42" x14ac:dyDescent="0.15">
      <c r="A716" s="26" t="s">
        <v>431</v>
      </c>
      <c r="B716" s="26" t="s">
        <v>432</v>
      </c>
      <c r="C716" s="46" t="s">
        <v>967</v>
      </c>
      <c r="D716" s="21">
        <v>0</v>
      </c>
      <c r="E716" s="21" t="s">
        <v>922</v>
      </c>
      <c r="F716" s="21">
        <v>0</v>
      </c>
      <c r="G716" s="21">
        <v>2012</v>
      </c>
      <c r="H716" s="21"/>
      <c r="I716" s="21"/>
      <c r="J716" s="21"/>
      <c r="K716" s="21"/>
      <c r="L716" s="21"/>
      <c r="M716" s="21"/>
      <c r="N716" s="21"/>
      <c r="O716" s="21"/>
      <c r="P716" s="21"/>
      <c r="Q716" s="21"/>
      <c r="R716" s="21"/>
      <c r="S716" s="21"/>
      <c r="T716" s="21"/>
      <c r="U716" s="21"/>
      <c r="V716" s="21"/>
      <c r="W716" s="21"/>
      <c r="X716" s="21"/>
      <c r="Y716" s="21"/>
      <c r="Z716" s="21"/>
    </row>
    <row r="717" spans="1:26" ht="56" x14ac:dyDescent="0.15">
      <c r="A717" s="26" t="s">
        <v>27</v>
      </c>
      <c r="B717" s="26" t="s">
        <v>28</v>
      </c>
      <c r="C717" s="46" t="s">
        <v>1089</v>
      </c>
      <c r="D717" s="21">
        <v>0</v>
      </c>
      <c r="E717" s="21" t="s">
        <v>1078</v>
      </c>
      <c r="F717" s="21">
        <v>0</v>
      </c>
      <c r="G717" s="21"/>
      <c r="H717" s="21"/>
      <c r="I717" s="21"/>
      <c r="J717" s="21"/>
      <c r="K717" s="21"/>
      <c r="L717" s="21"/>
      <c r="M717" s="21"/>
      <c r="N717" s="21"/>
      <c r="O717" s="21"/>
      <c r="P717" s="21"/>
      <c r="Q717" s="21"/>
      <c r="R717" s="21"/>
      <c r="S717" s="21"/>
      <c r="T717" s="21"/>
      <c r="U717" s="21"/>
      <c r="V717" s="21"/>
      <c r="W717" s="21"/>
      <c r="X717" s="21"/>
      <c r="Y717" s="21"/>
      <c r="Z717" s="21"/>
    </row>
    <row r="718" spans="1:26" ht="42" x14ac:dyDescent="0.15">
      <c r="A718" s="26" t="s">
        <v>564</v>
      </c>
      <c r="B718" s="26" t="s">
        <v>565</v>
      </c>
      <c r="C718" s="46" t="s">
        <v>1607</v>
      </c>
      <c r="D718" s="21">
        <v>0</v>
      </c>
      <c r="E718" s="21" t="s">
        <v>1613</v>
      </c>
      <c r="F718" s="21"/>
      <c r="G718" s="21"/>
      <c r="H718" s="21"/>
      <c r="I718" s="21"/>
      <c r="J718" s="21"/>
      <c r="K718" s="21"/>
      <c r="L718" s="21"/>
      <c r="M718" s="21"/>
      <c r="N718" s="21"/>
      <c r="O718" s="21"/>
      <c r="P718" s="21"/>
      <c r="Q718" s="21"/>
      <c r="R718" s="21"/>
      <c r="S718" s="21"/>
      <c r="T718" s="21"/>
      <c r="U718" s="21"/>
      <c r="V718" s="21"/>
      <c r="W718" s="21"/>
      <c r="X718" s="21"/>
      <c r="Y718" s="21"/>
      <c r="Z718" s="21"/>
    </row>
    <row r="719" spans="1:26" ht="42" x14ac:dyDescent="0.15">
      <c r="A719" s="26" t="s">
        <v>111</v>
      </c>
      <c r="B719" s="26" t="s">
        <v>112</v>
      </c>
      <c r="C719" s="46" t="s">
        <v>1608</v>
      </c>
      <c r="D719" s="21">
        <v>0</v>
      </c>
      <c r="E719" s="21" t="s">
        <v>948</v>
      </c>
      <c r="F719" s="21"/>
      <c r="G719" s="21"/>
      <c r="H719" s="21"/>
      <c r="I719" s="21"/>
      <c r="J719" s="21"/>
      <c r="K719" s="21"/>
      <c r="L719" s="21"/>
      <c r="M719" s="21"/>
      <c r="N719" s="21"/>
      <c r="O719" s="21"/>
      <c r="P719" s="21"/>
      <c r="Q719" s="21"/>
      <c r="R719" s="21"/>
      <c r="S719" s="21"/>
      <c r="T719" s="21"/>
      <c r="U719" s="21"/>
      <c r="V719" s="21"/>
      <c r="W719" s="21"/>
      <c r="X719" s="21"/>
      <c r="Y719" s="21"/>
      <c r="Z719" s="21"/>
    </row>
    <row r="720" spans="1:26" ht="28" x14ac:dyDescent="0.15">
      <c r="A720" s="26" t="s">
        <v>381</v>
      </c>
      <c r="B720" s="26" t="s">
        <v>382</v>
      </c>
      <c r="C720" s="46" t="s">
        <v>1090</v>
      </c>
      <c r="D720" s="21">
        <v>1</v>
      </c>
      <c r="F720" s="21">
        <v>1</v>
      </c>
      <c r="G720" s="21" t="s">
        <v>949</v>
      </c>
      <c r="H720" s="21">
        <v>0</v>
      </c>
      <c r="I720" s="21"/>
      <c r="J720" s="21"/>
      <c r="K720" s="21" t="s">
        <v>988</v>
      </c>
      <c r="L720" s="21"/>
      <c r="M720" s="21"/>
      <c r="N720" s="21"/>
      <c r="O720" s="21"/>
      <c r="P720" s="21"/>
      <c r="Q720" s="21"/>
      <c r="R720" s="21"/>
      <c r="S720" s="21"/>
      <c r="T720" s="21"/>
      <c r="U720" s="21"/>
      <c r="V720" s="21"/>
      <c r="W720" s="21"/>
      <c r="X720" s="21"/>
      <c r="Y720" s="21"/>
      <c r="Z720" s="21"/>
    </row>
    <row r="721" spans="1:27" ht="56" x14ac:dyDescent="0.15">
      <c r="A721" s="26" t="s">
        <v>1936</v>
      </c>
      <c r="B721" s="26" t="s">
        <v>1937</v>
      </c>
      <c r="C721" s="45" t="s">
        <v>2494</v>
      </c>
      <c r="D721" s="21">
        <v>1</v>
      </c>
      <c r="F721" s="26">
        <v>1</v>
      </c>
      <c r="G721" s="26" t="s">
        <v>1107</v>
      </c>
      <c r="H721" s="26">
        <v>0</v>
      </c>
      <c r="K721" s="26">
        <v>1</v>
      </c>
    </row>
    <row r="722" spans="1:27" ht="28" x14ac:dyDescent="0.15">
      <c r="A722" s="26" t="s">
        <v>1958</v>
      </c>
      <c r="B722" s="26" t="s">
        <v>1959</v>
      </c>
      <c r="C722" s="45" t="s">
        <v>2495</v>
      </c>
      <c r="D722" s="21">
        <v>0</v>
      </c>
    </row>
    <row r="723" spans="1:27" ht="42" x14ac:dyDescent="0.15">
      <c r="A723" s="26" t="s">
        <v>578</v>
      </c>
      <c r="B723" s="26" t="s">
        <v>579</v>
      </c>
      <c r="C723" s="46" t="s">
        <v>968</v>
      </c>
      <c r="D723" s="21">
        <v>0</v>
      </c>
      <c r="E723" s="21" t="s">
        <v>922</v>
      </c>
      <c r="F723" s="21">
        <v>0</v>
      </c>
      <c r="G723" s="21">
        <v>2010</v>
      </c>
      <c r="H723" s="21">
        <v>1</v>
      </c>
      <c r="I723" s="21"/>
      <c r="J723" s="21"/>
      <c r="K723" s="21">
        <v>1</v>
      </c>
      <c r="L723" s="21"/>
      <c r="M723" s="21"/>
      <c r="N723" s="21"/>
      <c r="O723" s="21"/>
      <c r="P723" s="21"/>
      <c r="Q723" s="21"/>
      <c r="R723" s="21"/>
      <c r="S723" s="21"/>
      <c r="T723" s="21"/>
      <c r="U723" s="21"/>
      <c r="V723" s="21"/>
      <c r="W723" s="21"/>
      <c r="X723" s="21"/>
      <c r="Y723" s="21"/>
      <c r="Z723" s="21"/>
    </row>
    <row r="724" spans="1:27" ht="56" x14ac:dyDescent="0.15">
      <c r="A724" s="26" t="s">
        <v>506</v>
      </c>
      <c r="B724" s="26" t="s">
        <v>507</v>
      </c>
      <c r="C724" s="46" t="s">
        <v>1091</v>
      </c>
      <c r="D724" s="21">
        <v>0</v>
      </c>
      <c r="E724" s="21" t="s">
        <v>939</v>
      </c>
      <c r="F724" s="21">
        <v>0</v>
      </c>
      <c r="G724" s="21"/>
      <c r="H724" s="21"/>
      <c r="I724" s="21"/>
      <c r="J724" s="21"/>
      <c r="K724" s="21"/>
      <c r="L724" s="21"/>
      <c r="M724" s="21"/>
      <c r="N724" s="21"/>
      <c r="O724" s="21"/>
      <c r="P724" s="21"/>
      <c r="Q724" s="21"/>
      <c r="R724" s="21"/>
      <c r="S724" s="21"/>
      <c r="T724" s="21"/>
      <c r="U724" s="21"/>
      <c r="V724" s="21"/>
      <c r="W724" s="21"/>
      <c r="X724" s="21"/>
      <c r="Y724" s="21"/>
      <c r="Z724" s="21"/>
    </row>
    <row r="725" spans="1:27" ht="42" x14ac:dyDescent="0.15">
      <c r="A725" s="26" t="s">
        <v>1658</v>
      </c>
      <c r="B725" s="26" t="s">
        <v>1659</v>
      </c>
      <c r="C725" s="45" t="s">
        <v>1818</v>
      </c>
      <c r="D725" s="48">
        <v>0</v>
      </c>
      <c r="E725" s="48" t="s">
        <v>1898</v>
      </c>
    </row>
    <row r="726" spans="1:27" ht="70" x14ac:dyDescent="0.15">
      <c r="A726" s="26" t="s">
        <v>721</v>
      </c>
      <c r="B726" s="26" t="s">
        <v>722</v>
      </c>
      <c r="D726" s="21">
        <v>0</v>
      </c>
      <c r="E726" s="21" t="s">
        <v>2536</v>
      </c>
      <c r="F726" s="21"/>
      <c r="G726" s="21"/>
      <c r="H726" s="21"/>
      <c r="I726" s="21"/>
      <c r="J726" s="21"/>
      <c r="K726" s="21"/>
      <c r="L726" s="21"/>
      <c r="M726" s="21"/>
      <c r="N726" s="21"/>
      <c r="O726" s="21"/>
      <c r="P726" s="21"/>
      <c r="Q726" s="21"/>
      <c r="R726" s="21"/>
      <c r="S726" s="21"/>
      <c r="T726" s="21"/>
      <c r="U726" s="21"/>
      <c r="V726" s="21"/>
      <c r="W726" s="21"/>
      <c r="X726" s="21"/>
      <c r="Y726" s="21"/>
      <c r="Z726" s="21"/>
      <c r="AA726"/>
    </row>
    <row r="727" spans="1:27" ht="42" x14ac:dyDescent="0.15">
      <c r="A727" s="26" t="s">
        <v>2043</v>
      </c>
      <c r="B727" s="26" t="s">
        <v>2044</v>
      </c>
      <c r="C727" s="45" t="s">
        <v>2496</v>
      </c>
      <c r="D727" s="21">
        <v>0</v>
      </c>
    </row>
    <row r="728" spans="1:27" ht="84" x14ac:dyDescent="0.15">
      <c r="A728" s="26" t="s">
        <v>153</v>
      </c>
      <c r="B728" s="26" t="s">
        <v>154</v>
      </c>
      <c r="C728" s="46" t="s">
        <v>969</v>
      </c>
      <c r="D728" s="21">
        <v>0</v>
      </c>
      <c r="E728" s="21" t="s">
        <v>961</v>
      </c>
      <c r="F728" s="21">
        <v>0</v>
      </c>
      <c r="G728" s="21"/>
      <c r="H728" s="21"/>
      <c r="I728" s="21"/>
      <c r="J728" s="21"/>
      <c r="K728" s="21"/>
      <c r="L728" s="21"/>
      <c r="M728" s="21"/>
      <c r="N728" s="21"/>
      <c r="O728" s="21"/>
      <c r="P728" s="21"/>
      <c r="Q728" s="21"/>
      <c r="R728" s="21"/>
      <c r="S728" s="21"/>
      <c r="T728" s="21"/>
      <c r="U728" s="21"/>
      <c r="V728" s="21"/>
      <c r="W728" s="21"/>
      <c r="X728" s="21"/>
      <c r="Y728" s="21"/>
      <c r="Z728" s="21"/>
    </row>
    <row r="729" spans="1:27" ht="42" x14ac:dyDescent="0.15">
      <c r="A729" s="26" t="s">
        <v>1696</v>
      </c>
      <c r="B729" s="26" t="s">
        <v>1697</v>
      </c>
      <c r="C729" s="45" t="s">
        <v>1837</v>
      </c>
      <c r="D729" s="48">
        <v>1</v>
      </c>
      <c r="E729" s="48"/>
      <c r="F729" s="26">
        <v>1</v>
      </c>
      <c r="G729" s="26">
        <v>2020</v>
      </c>
      <c r="H729" s="26">
        <v>0</v>
      </c>
      <c r="K729" s="26">
        <v>1</v>
      </c>
    </row>
    <row r="730" spans="1:27" ht="70" x14ac:dyDescent="0.15">
      <c r="A730" s="26" t="s">
        <v>2017</v>
      </c>
      <c r="B730" s="26" t="s">
        <v>2018</v>
      </c>
      <c r="C730" s="45" t="s">
        <v>2497</v>
      </c>
      <c r="D730" s="21">
        <v>0</v>
      </c>
    </row>
    <row r="731" spans="1:27" ht="112" x14ac:dyDescent="0.15">
      <c r="A731" s="26" t="s">
        <v>1684</v>
      </c>
      <c r="B731" s="26" t="s">
        <v>1685</v>
      </c>
      <c r="C731" s="45" t="s">
        <v>1831</v>
      </c>
      <c r="D731" s="48">
        <v>0</v>
      </c>
      <c r="E731" s="48" t="s">
        <v>1900</v>
      </c>
    </row>
    <row r="732" spans="1:27" ht="70" x14ac:dyDescent="0.15">
      <c r="A732" s="26" t="s">
        <v>797</v>
      </c>
      <c r="B732" s="26" t="s">
        <v>798</v>
      </c>
      <c r="C732" s="46" t="s">
        <v>1365</v>
      </c>
      <c r="D732" s="21">
        <v>1</v>
      </c>
      <c r="F732" s="21">
        <v>1</v>
      </c>
      <c r="G732" s="21" t="s">
        <v>1064</v>
      </c>
      <c r="H732" s="21">
        <v>0</v>
      </c>
      <c r="I732" s="21"/>
      <c r="J732" s="21"/>
      <c r="K732" s="21"/>
      <c r="L732" s="21"/>
      <c r="M732" s="21"/>
      <c r="N732" s="21"/>
      <c r="O732" s="21"/>
      <c r="P732" s="21"/>
      <c r="Q732" s="21"/>
      <c r="R732" s="21"/>
      <c r="S732" s="21"/>
      <c r="T732" s="21"/>
      <c r="U732" s="21"/>
      <c r="V732" s="21"/>
      <c r="W732" s="21"/>
      <c r="X732" s="21"/>
      <c r="Y732" s="21"/>
      <c r="Z732" s="21"/>
    </row>
  </sheetData>
  <sortState xmlns:xlrd2="http://schemas.microsoft.com/office/spreadsheetml/2017/richdata2" ref="A2:Z732">
    <sortCondition ref="A2:A732"/>
  </sortState>
  <hyperlinks>
    <hyperlink ref="C416" r:id="rId1" xr:uid="{69CB3F0C-2359-C246-A715-6254B9FF4DE4}"/>
    <hyperlink ref="C78" r:id="rId2" xr:uid="{C83495CB-DF39-A741-8BDB-5EF3F68ACC05}"/>
    <hyperlink ref="C470" r:id="rId3" xr:uid="{C676C15B-38A5-DF43-9652-FB4679CEF229}"/>
    <hyperlink ref="C390" r:id="rId4" xr:uid="{A3D052F7-ED7E-D24B-944A-B4CE2130AAE7}"/>
    <hyperlink ref="C198" r:id="rId5" xr:uid="{5783E4B7-9EBB-8748-9997-47E670E5977F}"/>
    <hyperlink ref="C283" r:id="rId6" xr:uid="{A52A18B3-C40D-494A-A6C4-0329469A6FF2}"/>
    <hyperlink ref="C34" r:id="rId7" xr:uid="{0CCAE4EF-7FA2-3944-A2DB-7E7A556D6978}"/>
    <hyperlink ref="C480" r:id="rId8" xr:uid="{E9AEB02D-1702-E249-8761-401820645B51}"/>
    <hyperlink ref="C725" r:id="rId9" xr:uid="{D102B30E-D314-F64F-B8BB-A24AD4BAB7D5}"/>
    <hyperlink ref="C501" r:id="rId10" xr:uid="{637C6CD0-4C01-F941-B83F-47EC1C7C8B38}"/>
    <hyperlink ref="C115" r:id="rId11" xr:uid="{94A94B3C-7E56-094F-A313-67405A6C5427}"/>
    <hyperlink ref="C604" r:id="rId12" xr:uid="{879A9F30-EF51-034B-AA37-B488D272FEB1}"/>
    <hyperlink ref="C462" r:id="rId13" xr:uid="{AE4E4C84-6552-4544-AEE8-1F1D8B6A7EA9}"/>
    <hyperlink ref="C367" r:id="rId14" xr:uid="{F5C73F01-8C50-454C-8E8A-63841DE42C0C}"/>
    <hyperlink ref="C277" r:id="rId15" xr:uid="{024E62A5-EF7A-B946-991B-4428967AE1DE}"/>
    <hyperlink ref="C403" r:id="rId16" xr:uid="{7B63216C-E0AC-E64A-B3BC-E53A9BF71553}"/>
    <hyperlink ref="C453" r:id="rId17" xr:uid="{968C6A59-3D5A-084C-AAC9-81038FFE7738}"/>
    <hyperlink ref="C584" r:id="rId18" xr:uid="{2986FD6D-9A67-AC44-9982-E19E1D7ADDF4}"/>
    <hyperlink ref="C321" r:id="rId19" xr:uid="{3CD772EE-C66D-9649-8681-46BC3D56FC40}"/>
    <hyperlink ref="C246" r:id="rId20" xr:uid="{EB59D03A-51BD-B541-BAF3-2AFFCCCE5AD0}"/>
    <hyperlink ref="C417" r:id="rId21" xr:uid="{11F89781-0C31-F74B-8EEE-1E247738EB94}"/>
    <hyperlink ref="C731" r:id="rId22" xr:uid="{77547B8A-2594-EE48-8805-A47A39E9E61E}"/>
    <hyperlink ref="C295" r:id="rId23" xr:uid="{DAAEF877-A4A8-9846-87EF-340CC7652B2F}"/>
    <hyperlink ref="C127" r:id="rId24" xr:uid="{D0FA4786-A6D1-8742-8DF3-28291D7970E5}"/>
    <hyperlink ref="C68" r:id="rId25" xr:uid="{C1CCDBFD-998E-1B4D-BBA8-024B454DBAD8}"/>
    <hyperlink ref="C87" r:id="rId26" xr:uid="{A599ADFB-CC94-2346-8517-3C88CA921538}"/>
    <hyperlink ref="C134" r:id="rId27" xr:uid="{B03EF5D6-A59E-BE44-918F-1ECAF071BEA9}"/>
    <hyperlink ref="C280" r:id="rId28" xr:uid="{35167B25-2683-744E-A059-618644EDD5D7}"/>
    <hyperlink ref="C294" r:id="rId29" xr:uid="{D9D81F7B-DC75-E343-8BAC-C8B68BD7FE75}"/>
    <hyperlink ref="C381" r:id="rId30" xr:uid="{06F004D0-ABAC-E647-95E0-21059FF63ACE}"/>
    <hyperlink ref="C394" r:id="rId31" display="https://www.researchgate.net/profile/Ana_Yranzo/publication/332865206_Los_Roques_and_las_Lavas_Archipelagos_Venezuela_A_marine_ecological_and_conservation_reconnaissance_of_two_little-known_Southeastern_Caribbean_oceanic_Archipelagos/links/5cce4c6ca6fdccc9dd8d4c36/Los-Roques-and-las-Lavas-Archipelagos-Venezuela-A-marine-ecological-and-conservation-reconnaissance-of-two-little-known-Southeastern-Caribbean-oceanic-Archipelagos.pdf" xr:uid="{DC243215-B503-CE43-927C-B4FAEF267D26}"/>
    <hyperlink ref="C454" r:id="rId32" xr:uid="{7A93C93A-0BE5-EA4D-9E52-ED5FBB828A59}"/>
    <hyperlink ref="C658" r:id="rId33" xr:uid="{C2CEB691-0441-2F42-9E5B-79EB6FC7B4CB}"/>
    <hyperlink ref="C2" r:id="rId34" xr:uid="{161F9285-8E33-2045-9462-C6F1BC534CD3}"/>
    <hyperlink ref="C3" r:id="rId35" xr:uid="{239E0F4D-2B5A-4C49-96B5-B0A97FF57A92}"/>
    <hyperlink ref="C4" r:id="rId36" xr:uid="{756DA672-DA86-0441-B5B1-FF04BB6FD1FA}"/>
    <hyperlink ref="C5" r:id="rId37" xr:uid="{BB309E19-B837-8E44-AC2B-E1F6ADD1A48B}"/>
    <hyperlink ref="C6" r:id="rId38" xr:uid="{267E63FC-DDBA-3A49-BAA3-DAD4A49FDDF4}"/>
    <hyperlink ref="C7" r:id="rId39" xr:uid="{AE2B1B14-69DE-A84F-B24E-0A809AFE5DFB}"/>
    <hyperlink ref="C8" r:id="rId40" xr:uid="{F151F668-F6F5-044C-B224-C1AA00DF5E4A}"/>
    <hyperlink ref="C9" r:id="rId41" xr:uid="{9EF329A4-CABD-FC48-B01F-56A7C189DF8E}"/>
    <hyperlink ref="C12" r:id="rId42" xr:uid="{A119154E-F6B1-B44D-AC76-8890EA7AE642}"/>
    <hyperlink ref="C10" r:id="rId43" xr:uid="{953CA3C0-A62A-A142-85CD-073E3F919B4E}"/>
    <hyperlink ref="C11" r:id="rId44" xr:uid="{41A312F0-5E2F-AA48-ABC7-CF336A478027}"/>
    <hyperlink ref="C13" r:id="rId45" xr:uid="{8062A4F4-9406-6E42-B98D-D81E1E0047C0}"/>
    <hyperlink ref="C14" r:id="rId46" xr:uid="{A61C5D4D-854F-F24D-91E7-50A5050AEB99}"/>
    <hyperlink ref="C15" r:id="rId47" xr:uid="{23C071ED-4842-4649-94EC-7BCAC6233069}"/>
    <hyperlink ref="C16" r:id="rId48" xr:uid="{E7AB8612-348A-9A4F-B479-D717722C12C1}"/>
    <hyperlink ref="C17" r:id="rId49" xr:uid="{F1144741-14BF-4D43-8684-E874DDB94203}"/>
    <hyperlink ref="C18" r:id="rId50" xr:uid="{1662D61F-CA13-604B-8B5D-AB287D676FB8}"/>
    <hyperlink ref="C19" r:id="rId51" xr:uid="{006978C0-F35E-544F-984F-DE4BADEE5384}"/>
    <hyperlink ref="C20" r:id="rId52" xr:uid="{5D2F295F-86CD-2146-8B42-D6F6890B9386}"/>
    <hyperlink ref="C21" r:id="rId53" xr:uid="{BA600CDE-A22D-CA47-A896-7B418B6C1B26}"/>
    <hyperlink ref="C22" r:id="rId54" xr:uid="{2FD88FB1-B442-C34A-9FC4-4A36BCB2BF4D}"/>
    <hyperlink ref="C23" r:id="rId55" xr:uid="{6600BA78-FE6F-DC41-BFDA-D81304FF76F8}"/>
    <hyperlink ref="C24" r:id="rId56" xr:uid="{FB5726F8-7B7C-3144-AE82-6F19CECF0D3B}"/>
    <hyperlink ref="C25" r:id="rId57" xr:uid="{57D5D2AE-F9B6-7745-8229-098304CF5FD7}"/>
    <hyperlink ref="C26" r:id="rId58" xr:uid="{18C782BB-C163-DD40-9C5E-940CD1E8C572}"/>
    <hyperlink ref="C27" r:id="rId59" xr:uid="{8F8CF770-A420-FC4E-83CC-48EA7C1B6DB5}"/>
    <hyperlink ref="C28" r:id="rId60" xr:uid="{0B7954C1-15CE-EC4E-A573-7A7E1B65481A}"/>
    <hyperlink ref="C29" r:id="rId61" xr:uid="{266F3AC7-D20F-FF4F-8867-3A8A88D57BF5}"/>
    <hyperlink ref="C30" r:id="rId62" xr:uid="{7D85D89B-CA37-414B-A28D-170487E447E1}"/>
    <hyperlink ref="C31" r:id="rId63" xr:uid="{E8D7EB1B-31D4-984B-8829-3EFD169675F0}"/>
    <hyperlink ref="C32" r:id="rId64" xr:uid="{444730D1-B878-F849-A635-6F6872C08441}"/>
    <hyperlink ref="C33" r:id="rId65" xr:uid="{4D4C0557-4985-984F-88D4-9C600A1A2654}"/>
    <hyperlink ref="C35" r:id="rId66" xr:uid="{9D8539BE-96AB-E545-A30A-348FDF8FB8F4}"/>
    <hyperlink ref="C36" r:id="rId67" xr:uid="{FAA3FAAA-FCDD-0344-B0E0-17EEC14A9599}"/>
    <hyperlink ref="C37" r:id="rId68" xr:uid="{3EB74DAF-F5C3-0D4B-A980-02C6F2D4E649}"/>
    <hyperlink ref="C38" r:id="rId69" xr:uid="{0623AEA8-1FD2-F849-8E9C-B91E6DD070C3}"/>
    <hyperlink ref="C39" r:id="rId70" xr:uid="{6E92EDBC-4280-D045-8A3A-8313EDAED5E3}"/>
    <hyperlink ref="C40" r:id="rId71" xr:uid="{BDFE8EE5-693A-C144-A697-BB8D149A9667}"/>
    <hyperlink ref="C41" r:id="rId72" xr:uid="{CDE5A2AD-7CCD-A24A-AB8C-D84CAFD5784E}"/>
    <hyperlink ref="C42" r:id="rId73" xr:uid="{0F9247F9-F751-9B46-AC7B-33D8A9423399}"/>
    <hyperlink ref="C43" r:id="rId74" xr:uid="{AAB25ACC-A14A-9F4E-BD87-8579F56A8C86}"/>
    <hyperlink ref="C44" r:id="rId75" xr:uid="{A04C9346-F34F-FE42-A5FD-3942B13A76C5}"/>
    <hyperlink ref="C45" r:id="rId76" xr:uid="{3D70A699-D5A1-AD4B-9BD8-616CDF89F140}"/>
    <hyperlink ref="C46" r:id="rId77" xr:uid="{B8E784EC-1751-DD43-A7D5-07B2DB4C3CF8}"/>
    <hyperlink ref="C47" r:id="rId78" xr:uid="{29D6736D-8AB4-3846-8262-634154AC0B1B}"/>
    <hyperlink ref="C48" r:id="rId79" xr:uid="{DF32F6A5-B024-9E49-99EC-ACA6771EADD0}"/>
    <hyperlink ref="C49" r:id="rId80" xr:uid="{FA64A6FB-E53F-F842-9212-B6CD4F7247BE}"/>
    <hyperlink ref="C50" r:id="rId81" xr:uid="{F623CD44-EA3B-684C-87C5-011CA828F787}"/>
    <hyperlink ref="C51" r:id="rId82" xr:uid="{23A8E790-71DF-AB48-B735-155B46FF92FE}"/>
    <hyperlink ref="C52" r:id="rId83" xr:uid="{AFEF5D4B-28E8-CD46-A0ED-F1A78062EDFB}"/>
    <hyperlink ref="C53" r:id="rId84" xr:uid="{CA5464B2-E657-A04A-8715-58DD8F2BEBE7}"/>
    <hyperlink ref="C54" r:id="rId85" xr:uid="{7D09F3DC-07FC-1D4F-9067-A88A26FC5054}"/>
    <hyperlink ref="C56" r:id="rId86" xr:uid="{1D6ED8CC-BA0C-0542-8292-9B1A028BDB8C}"/>
    <hyperlink ref="C57" r:id="rId87" xr:uid="{961F9CDF-79F4-DF41-A643-47E94666B529}"/>
    <hyperlink ref="C58" r:id="rId88" xr:uid="{0458292F-BE59-6A4B-9661-DAC3FE8EA7C0}"/>
    <hyperlink ref="C59" r:id="rId89" xr:uid="{FA1C3719-A0F5-1144-B166-C645FE047CAE}"/>
    <hyperlink ref="C60" r:id="rId90" xr:uid="{50B7CC82-7F4B-984C-9F90-81D548EC4509}"/>
    <hyperlink ref="C61" r:id="rId91" xr:uid="{4A906106-538E-9347-A1A3-224FAEDFFF2C}"/>
    <hyperlink ref="C62" r:id="rId92" xr:uid="{5C7935B9-DDFD-6E45-AFDC-B39C8A047E27}"/>
    <hyperlink ref="C63" r:id="rId93" xr:uid="{093BD7F6-F40D-FE45-BA6F-25AC0C20C6AE}"/>
    <hyperlink ref="C64" r:id="rId94" xr:uid="{86C091C9-6065-334D-A7E6-D03C437C9731}"/>
    <hyperlink ref="C65" r:id="rId95" xr:uid="{3420A24B-0A69-9E49-8941-3274DEFB0EA1}"/>
    <hyperlink ref="C66" r:id="rId96" xr:uid="{E20558CC-2572-5549-9BFA-079143B699CB}"/>
    <hyperlink ref="C67" r:id="rId97" xr:uid="{15FAD172-EA00-D548-AFAD-BBDC51AF6EFD}"/>
    <hyperlink ref="C69" r:id="rId98" xr:uid="{D570127B-8B69-5046-960B-A6C5FF40AD89}"/>
    <hyperlink ref="C70" r:id="rId99" xr:uid="{8BFF4583-F6DB-1441-893C-9E36D41B9419}"/>
    <hyperlink ref="C72" r:id="rId100" xr:uid="{F8CBE040-AD2C-664F-B3A8-A5EC0F474AEF}"/>
    <hyperlink ref="C73" r:id="rId101" xr:uid="{4F203B64-1B94-E349-9BB0-303C56D205D6}"/>
    <hyperlink ref="C74" r:id="rId102" xr:uid="{2A92BF5D-CE43-E841-BAF1-0530677D47D8}"/>
    <hyperlink ref="C75" r:id="rId103" xr:uid="{D3509013-8F5C-1546-B331-1BF1D3D65722}"/>
    <hyperlink ref="C76" r:id="rId104" xr:uid="{18CC0975-A3B4-FC4C-9D46-7F8DF929A2FF}"/>
    <hyperlink ref="C77" r:id="rId105" xr:uid="{8231851D-D443-A143-975D-ECAB703B2F29}"/>
    <hyperlink ref="C79" r:id="rId106" xr:uid="{358095D2-ADCE-4C4B-885B-37C370096778}"/>
    <hyperlink ref="C81" r:id="rId107" xr:uid="{647CF038-7B2D-B347-BF1A-0AAE69F041A0}"/>
    <hyperlink ref="C82" r:id="rId108" xr:uid="{0299ED46-28DA-A249-9E93-8A3D5655493A}"/>
    <hyperlink ref="C80" r:id="rId109" xr:uid="{70C16C69-572D-EE4D-8877-1C37A2E01A19}"/>
    <hyperlink ref="C83" r:id="rId110" xr:uid="{83131637-1EE6-A648-A776-5FD1021FEB84}"/>
    <hyperlink ref="C84" r:id="rId111" xr:uid="{985A24A9-101F-2348-819E-923E01F35A1E}"/>
    <hyperlink ref="C85" r:id="rId112" xr:uid="{A7FE7627-86AF-434D-99C9-6232C813E90A}"/>
    <hyperlink ref="C86" r:id="rId113" xr:uid="{DF22AFF7-3CF5-A340-86ED-04E3B41FAC72}"/>
    <hyperlink ref="C88" r:id="rId114" xr:uid="{7ADAD1D0-9708-3D4A-9439-F429C7DEB267}"/>
    <hyperlink ref="C89" r:id="rId115" xr:uid="{F0D8A472-9E8E-C348-906F-00C955C88494}"/>
    <hyperlink ref="C90" r:id="rId116" xr:uid="{D7A4E4BB-F029-E94C-8B01-71FF3F258E54}"/>
    <hyperlink ref="C91" r:id="rId117" xr:uid="{811350A4-D9CB-064B-A437-FA6316211EA1}"/>
    <hyperlink ref="C92" r:id="rId118" xr:uid="{36A66D46-BC23-6344-94C4-176C8D399F07}"/>
    <hyperlink ref="C93" r:id="rId119" xr:uid="{9EDAD93F-6C69-A64F-A9B7-5F83CBF1AAFA}"/>
    <hyperlink ref="C94" r:id="rId120" xr:uid="{CBE98F83-4460-0847-80AE-4ABBE4C3A547}"/>
    <hyperlink ref="C95" r:id="rId121" xr:uid="{79898EF0-71B4-F248-9126-6FECEE730E66}"/>
    <hyperlink ref="C96" r:id="rId122" xr:uid="{83333B71-331C-C748-841C-E0A3C84142ED}"/>
    <hyperlink ref="C97" r:id="rId123" xr:uid="{290A45DF-F235-7748-856E-742E7D437EFF}"/>
    <hyperlink ref="C98" r:id="rId124" xr:uid="{F6529E46-8249-D740-A178-7A609F0D4A10}"/>
    <hyperlink ref="C99" r:id="rId125" xr:uid="{E8FD0F1E-6A69-F144-9941-94E0A405DA68}"/>
    <hyperlink ref="C101" r:id="rId126" xr:uid="{3C81BAFE-A339-784D-B6B7-A8E26E468842}"/>
    <hyperlink ref="C103" r:id="rId127" xr:uid="{9144DFEE-F926-C443-91BF-CF974A10CF85}"/>
    <hyperlink ref="C104" r:id="rId128" xr:uid="{BD1530B9-C291-324F-AE01-E8ECD2E07137}"/>
    <hyperlink ref="C105" r:id="rId129" xr:uid="{2EF8AAE6-17EA-8F4E-95F3-3DE1315350D0}"/>
    <hyperlink ref="C106" r:id="rId130" xr:uid="{01F94456-B8BC-CB48-BA48-A69CA7B893B3}"/>
    <hyperlink ref="C110" r:id="rId131" xr:uid="{FE26B713-19DF-8A40-B47B-26705FF291C4}"/>
    <hyperlink ref="C111" r:id="rId132" xr:uid="{15AEEF00-290E-2D43-BA04-C891C31E11B4}"/>
    <hyperlink ref="C107" r:id="rId133" xr:uid="{FBC37940-869C-C145-BD1C-B5FFBEDB78B7}"/>
    <hyperlink ref="C108" r:id="rId134" xr:uid="{8471BF2B-0FC6-FE4A-BF38-840078B72D59}"/>
    <hyperlink ref="C109" r:id="rId135" xr:uid="{B362A532-F314-8A44-B809-12AA2DF26AB9}"/>
    <hyperlink ref="C112" r:id="rId136" xr:uid="{20C84473-2850-7E45-AD33-84F5476E1E08}"/>
    <hyperlink ref="C113" r:id="rId137" xr:uid="{9E14378A-9A6B-334A-8CAD-06389769C8B5}"/>
    <hyperlink ref="C114" r:id="rId138" xr:uid="{7248275A-4851-EE48-ABCE-DA35599EDA97}"/>
    <hyperlink ref="C117" r:id="rId139" xr:uid="{4C9E4AD0-4983-9147-BE20-B5876D2A7E68}"/>
    <hyperlink ref="C118" r:id="rId140" xr:uid="{7372C383-52DD-874D-ADDB-B1AD18809F03}"/>
    <hyperlink ref="C119" r:id="rId141" xr:uid="{51373CEE-D5CF-7F49-A462-103F1BF38A70}"/>
    <hyperlink ref="C121" r:id="rId142" xr:uid="{E178ECFB-25D6-AB4A-990B-E8ED0ACC65BB}"/>
    <hyperlink ref="C122" r:id="rId143" xr:uid="{444C740E-99EA-4142-9EB6-5D875204F8EA}"/>
    <hyperlink ref="C123" r:id="rId144" xr:uid="{3396FC0C-932B-3248-A6E9-6A5F132FF588}"/>
    <hyperlink ref="C124" r:id="rId145" xr:uid="{1C957EF5-F334-8948-8277-E9F4458A1EFE}"/>
    <hyperlink ref="C125" r:id="rId146" xr:uid="{743D3A69-4B16-E848-A4B5-828CE30A29F2}"/>
    <hyperlink ref="C126" r:id="rId147" xr:uid="{FFF983C5-50DA-E048-A10F-9A2361A0217F}"/>
    <hyperlink ref="C128" r:id="rId148" xr:uid="{90927F57-8EF7-D24A-9151-1852930F5FE8}"/>
    <hyperlink ref="C130" r:id="rId149" xr:uid="{166ED473-609A-924A-8413-1D7CDE4BEC2F}"/>
    <hyperlink ref="C129" r:id="rId150" xr:uid="{402DB7AC-62DD-414D-8FD3-B9A4744E7136}"/>
    <hyperlink ref="C131" r:id="rId151" xr:uid="{ECDDEAA1-6EF3-B146-AE1B-55C6A2EBA897}"/>
    <hyperlink ref="C132" r:id="rId152" xr:uid="{09D1DE41-C91E-B149-88CA-31224AB2B0AE}"/>
    <hyperlink ref="C133" r:id="rId153" xr:uid="{825766AF-4872-1444-B43C-7BCCE8E082A0}"/>
    <hyperlink ref="C135" r:id="rId154" xr:uid="{57F27253-B220-3A40-9CBD-74607B6E12D4}"/>
    <hyperlink ref="C137" r:id="rId155" xr:uid="{E70CB31A-83A2-FB49-B057-A1A2EAD87017}"/>
    <hyperlink ref="C138" r:id="rId156" xr:uid="{2F8E305C-CC1A-2146-B855-3D898385DBEB}"/>
    <hyperlink ref="C142" r:id="rId157" xr:uid="{8B961BC0-DD59-D449-9B13-4FD30393B167}"/>
    <hyperlink ref="C146" r:id="rId158" xr:uid="{276BDDF1-EAF3-2144-8352-AF58C33BD886}"/>
    <hyperlink ref="C147" r:id="rId159" xr:uid="{25735903-1C4C-2D4B-9639-9BC791C07E42}"/>
    <hyperlink ref="C148" r:id="rId160" xr:uid="{3D89629E-3FF1-B04E-A995-6C8D02F070B2}"/>
    <hyperlink ref="C149" r:id="rId161" xr:uid="{53D63BA6-2E2C-E445-A9D3-871279B93D43}"/>
    <hyperlink ref="C150" r:id="rId162" xr:uid="{D33B73A6-7AF4-4E45-ACC6-47484DA635AD}"/>
    <hyperlink ref="C136" r:id="rId163" xr:uid="{5857F72F-9986-7243-9403-86AFC1C0F769}"/>
    <hyperlink ref="C139" r:id="rId164" xr:uid="{7FD26833-1FF4-CB4C-8A1A-8C228AE7E0E4}"/>
    <hyperlink ref="C140" r:id="rId165" xr:uid="{7B1672E5-C5D5-5644-A2BE-3C312015B787}"/>
    <hyperlink ref="C141" r:id="rId166" xr:uid="{75534CFE-B98F-1A40-8460-4264F9A9F496}"/>
    <hyperlink ref="C143" r:id="rId167" xr:uid="{8E3CB948-4304-564D-8767-B03AA26A1CF6}"/>
    <hyperlink ref="C145" r:id="rId168" xr:uid="{AA85CB6C-2E7B-6F42-9C2B-79B6F152746B}"/>
    <hyperlink ref="C116" r:id="rId169" xr:uid="{8856660E-54CE-D649-BEB2-52B659F52081}"/>
    <hyperlink ref="C120" r:id="rId170" xr:uid="{7CC2BC27-284F-5546-84C1-2160F3FC5DE5}"/>
    <hyperlink ref="C151" r:id="rId171" xr:uid="{3324BEDE-8BF8-0E4B-B096-1E23C3F0ADE0}"/>
    <hyperlink ref="C152" r:id="rId172" xr:uid="{720C95E2-8891-724E-AF02-8E7DA224B76C}"/>
    <hyperlink ref="C153" r:id="rId173" xr:uid="{0C8AA654-A693-2A42-82E2-CED35C29CAFE}"/>
    <hyperlink ref="C154" r:id="rId174" xr:uid="{0F1E3359-13FD-3D43-956E-18B34AA9C4D9}"/>
    <hyperlink ref="C155" r:id="rId175" xr:uid="{D8F24200-ED5E-4544-9A61-8BE9E88C469B}"/>
    <hyperlink ref="C156" r:id="rId176" xr:uid="{25690620-EAC7-1E48-96CA-220074856B02}"/>
    <hyperlink ref="C157" r:id="rId177" xr:uid="{1850E94B-9D14-6E4D-92B6-0E3ADBF3CB5C}"/>
    <hyperlink ref="C159" r:id="rId178" xr:uid="{68B9C0C6-5DD9-9840-9160-FC8B08BAD669}"/>
    <hyperlink ref="C160" r:id="rId179" xr:uid="{C87ADA50-D48A-D543-898A-4F70E9209FA4}"/>
    <hyperlink ref="C161" r:id="rId180" xr:uid="{61036D67-B005-554C-9787-5F07BF6A02FB}"/>
    <hyperlink ref="C163" r:id="rId181" xr:uid="{4A2A744C-5620-A349-836D-F8C11BE9CCE0}"/>
    <hyperlink ref="C164" r:id="rId182" xr:uid="{C1A9ACF8-E41B-934E-B6E3-989CABAB5A02}"/>
    <hyperlink ref="C166" r:id="rId183" xr:uid="{DB8CB36E-D912-0740-8350-7AD18240E37D}"/>
    <hyperlink ref="C167" r:id="rId184" xr:uid="{AFB0698F-9546-D141-994E-50C500C3A7E8}"/>
    <hyperlink ref="C168" r:id="rId185" xr:uid="{9876A6F2-99A6-E64A-83CC-0631C4F35925}"/>
    <hyperlink ref="C170" r:id="rId186" xr:uid="{3472CB3A-5AA0-C042-9CBA-1050506B24CE}"/>
    <hyperlink ref="C171" r:id="rId187" xr:uid="{CCFA1B9F-8FB3-F247-AD40-ACECECA3EA46}"/>
    <hyperlink ref="C173" r:id="rId188" xr:uid="{24EA2E7E-255A-7249-950B-433AE641CE0C}"/>
    <hyperlink ref="C174" r:id="rId189" xr:uid="{773B6CED-2D28-3845-BA1C-E71A7A5E6E51}"/>
    <hyperlink ref="C175" r:id="rId190" xr:uid="{1FC3C58F-2E97-C145-969D-D2AF9EAAFF0B}"/>
    <hyperlink ref="C176" r:id="rId191" xr:uid="{975B61BD-37A8-BD4C-93B9-3D0E3D89C767}"/>
    <hyperlink ref="C177" r:id="rId192" xr:uid="{E9ECC9BA-7EBC-5D41-9D79-0A4E4E6B1063}"/>
    <hyperlink ref="C178" r:id="rId193" xr:uid="{1AA7E02F-3CC3-8847-991A-9DF63401AED5}"/>
    <hyperlink ref="C179" r:id="rId194" xr:uid="{7F5418C1-BB4B-684C-A35D-15DA3C0AEA5D}"/>
    <hyperlink ref="C180" r:id="rId195" xr:uid="{FF143B8E-E0D4-0143-AA20-A5BC9C695833}"/>
    <hyperlink ref="C181" r:id="rId196" xr:uid="{6AAE6C47-5DF5-1243-B4D5-5A9575F08CAE}"/>
    <hyperlink ref="C182" r:id="rId197" xr:uid="{B0DD942C-8383-3D40-BD1B-7B5F0906E629}"/>
    <hyperlink ref="C183" r:id="rId198" xr:uid="{41F5FC54-0740-0E4E-963F-5C34A9989E2C}"/>
    <hyperlink ref="C184" r:id="rId199" xr:uid="{E92A11A4-279E-D840-9F5A-52476F69EDD2}"/>
    <hyperlink ref="C185" r:id="rId200" xr:uid="{4F597F21-559D-384E-B225-8A99904329CC}"/>
    <hyperlink ref="C186" r:id="rId201" xr:uid="{E63AE659-EF8F-0A46-BA8D-93BAE7B18B30}"/>
    <hyperlink ref="C187" r:id="rId202" xr:uid="{1A2AF645-591E-874B-950F-66084C813846}"/>
    <hyperlink ref="C188" r:id="rId203" xr:uid="{8913E49D-FADA-6848-B5DB-EE0ED5541B89}"/>
    <hyperlink ref="C189" r:id="rId204" xr:uid="{E49963CF-91DE-EB4B-B187-C4C1732EEEFE}"/>
    <hyperlink ref="C190" r:id="rId205" xr:uid="{3BC1FD46-DB17-F740-ADCF-66E61A510855}"/>
    <hyperlink ref="C191" r:id="rId206" xr:uid="{C57DCCB7-AEFC-5C4D-A4C0-5563FF530DD9}"/>
    <hyperlink ref="C192" r:id="rId207" xr:uid="{E7123DF1-0A71-0642-B4AB-F0E8C5585051}"/>
    <hyperlink ref="C193" r:id="rId208" xr:uid="{F180C54C-B2EA-9340-BC1B-F1B9E6E09B9A}"/>
    <hyperlink ref="C194" r:id="rId209" xr:uid="{E9C9CD47-1659-D046-B212-CBD4A9D2CE28}"/>
    <hyperlink ref="C195" r:id="rId210" xr:uid="{C514ACE3-E97E-B34C-ABC1-E9C6DDE6960A}"/>
    <hyperlink ref="C197" r:id="rId211" xr:uid="{6F06655D-A7EF-F442-80DC-E209AA3367CB}"/>
    <hyperlink ref="C199" r:id="rId212" xr:uid="{69BF660C-A7E8-874A-B087-52AA745DD965}"/>
    <hyperlink ref="C200" r:id="rId213" xr:uid="{1C4C07B3-1DB4-EF43-9F3A-60EE145310E2}"/>
    <hyperlink ref="C201" r:id="rId214" xr:uid="{97B0CD04-8AE5-7948-861F-093459C5EA4A}"/>
    <hyperlink ref="C158" r:id="rId215" xr:uid="{23B7016D-26DE-C444-96ED-498D9AD555C5}"/>
    <hyperlink ref="C162" r:id="rId216" xr:uid="{9568B891-96D7-7345-B5C5-12C626EC4CAD}"/>
    <hyperlink ref="C165" r:id="rId217" xr:uid="{9C80C346-A8E7-3A4E-BC57-52F87E05BF20}"/>
    <hyperlink ref="C169" r:id="rId218" xr:uid="{D310CC22-B1EB-E245-B4AC-9F7269CF9B65}"/>
    <hyperlink ref="C172" r:id="rId219" xr:uid="{37C92BA8-A7C7-6B47-A017-4FDAFE194323}"/>
    <hyperlink ref="C203" r:id="rId220" xr:uid="{29427C9E-09C2-DD4B-B8C7-E17EE270B1D5}"/>
    <hyperlink ref="C204" r:id="rId221" xr:uid="{BD7591D2-A833-BB4A-BFB6-7C47BE5DA62A}"/>
    <hyperlink ref="C205" r:id="rId222" xr:uid="{AA46ED2C-6324-2C42-BA18-1958666B1D2A}"/>
    <hyperlink ref="C206" r:id="rId223" xr:uid="{2D71BC73-850D-0A4C-90E7-B23969D35071}"/>
    <hyperlink ref="C207" r:id="rId224" xr:uid="{3B02B719-64C8-B043-8520-E40AC9F11628}"/>
    <hyperlink ref="C208" r:id="rId225" xr:uid="{C20D7692-F140-C149-9101-77D734ADA0A3}"/>
    <hyperlink ref="C209" r:id="rId226" xr:uid="{645207E7-774F-5B40-AB25-9AA153002117}"/>
    <hyperlink ref="C210" r:id="rId227" xr:uid="{26A67BBF-649F-334A-B8EF-35D4A397AF03}"/>
    <hyperlink ref="C211" r:id="rId228" xr:uid="{F8C12074-A1EB-1746-93A2-190A6068268B}"/>
    <hyperlink ref="C212" r:id="rId229" xr:uid="{BFB6F415-AE53-4D45-A398-3D7747F77593}"/>
    <hyperlink ref="C213" r:id="rId230" xr:uid="{A8579D42-22B5-AD46-9097-20A718FF76D1}"/>
    <hyperlink ref="C214" r:id="rId231" xr:uid="{0B80F080-6089-A446-A068-37C02892317B}"/>
    <hyperlink ref="C215" r:id="rId232" xr:uid="{9718E5BB-07D3-9240-8784-E0ABFCA1983F}"/>
    <hyperlink ref="C216" r:id="rId233" xr:uid="{AAC56D00-C3E9-B147-916C-C3D8EA1D1B43}"/>
    <hyperlink ref="C217" r:id="rId234" xr:uid="{75E641EF-7AFD-E741-8FBD-7A3A39E7FFB8}"/>
    <hyperlink ref="C218" r:id="rId235" xr:uid="{540D8ECC-79A8-ED4C-A07D-E5B1BB1CC3B3}"/>
    <hyperlink ref="C219" r:id="rId236" xr:uid="{688E126F-1A90-364C-8186-035B1898E352}"/>
    <hyperlink ref="C220" r:id="rId237" xr:uid="{95D25E3D-E559-9C40-A05C-6736DC7A0484}"/>
    <hyperlink ref="C221" r:id="rId238" xr:uid="{B0E56C39-50CA-154B-A297-ED78E2EA0CDC}"/>
    <hyperlink ref="C222" r:id="rId239" xr:uid="{8B446D51-FED9-FA47-AE9A-7101D683047A}"/>
    <hyperlink ref="C224" r:id="rId240" xr:uid="{88EFB04E-3160-9248-9A70-391F58FD64B3}"/>
    <hyperlink ref="C225" r:id="rId241" xr:uid="{52AD08A4-D90E-7348-A7B4-38213624B187}"/>
    <hyperlink ref="C226" r:id="rId242" xr:uid="{8FC7847A-A258-0F45-BBE4-1C9C11DD5853}"/>
    <hyperlink ref="C228" r:id="rId243" xr:uid="{8821C0C4-126E-3C4B-86E2-442F753C5D87}"/>
    <hyperlink ref="C229" r:id="rId244" xr:uid="{E68D7849-E39C-4240-B3E3-9710FF90DC48}"/>
    <hyperlink ref="C230" r:id="rId245" xr:uid="{0CB4CE8F-B9B3-1E49-80BE-19B6CDE73DA8}"/>
    <hyperlink ref="C231" r:id="rId246" xr:uid="{4DC78CE8-5D8A-0046-ABA8-5DF450B7ECA2}"/>
    <hyperlink ref="C232" r:id="rId247" xr:uid="{D48BC098-9DED-5C47-A7A3-E8A51D5649E9}"/>
    <hyperlink ref="C233" r:id="rId248" xr:uid="{38B652D3-29E1-A442-96B8-2E4FF58D9B47}"/>
    <hyperlink ref="C235" r:id="rId249" xr:uid="{5DEAB423-8882-4B47-8DAF-518485FD8733}"/>
    <hyperlink ref="C236" r:id="rId250" xr:uid="{1B8D3EE9-F725-5646-8089-7D7DB8F7833E}"/>
    <hyperlink ref="C237" r:id="rId251" xr:uid="{B1D0395B-D6D7-874E-A860-43E51752A7B3}"/>
    <hyperlink ref="C238" r:id="rId252" xr:uid="{7169CD8A-DF3A-7A4B-983C-272E48B57591}"/>
    <hyperlink ref="C239" r:id="rId253" xr:uid="{9885C48F-2BB1-A840-B49E-5B5BB414E05D}"/>
    <hyperlink ref="C240" r:id="rId254" xr:uid="{0D83EAEF-6218-BC4E-993C-5586A4EDEE23}"/>
    <hyperlink ref="C241" r:id="rId255" xr:uid="{DE99BF92-796D-104E-A96B-3D3B119D37D2}"/>
    <hyperlink ref="C242" r:id="rId256" xr:uid="{96F855D2-9DEB-D347-AE83-9E6111E7C6CA}"/>
    <hyperlink ref="C243" r:id="rId257" xr:uid="{04807BA9-AAC1-D540-8DBC-AED8861F75F4}"/>
    <hyperlink ref="C244" r:id="rId258" xr:uid="{BFE0891A-88B8-BA48-85AA-1C7C4D8154C4}"/>
    <hyperlink ref="C245" r:id="rId259" xr:uid="{41DFEF1A-46EC-CC4D-83E2-8964F6E6B641}"/>
    <hyperlink ref="C247" r:id="rId260" xr:uid="{55FACFA2-A941-8C4B-B063-D1117DD16064}"/>
    <hyperlink ref="C248" r:id="rId261" xr:uid="{0B9B0B3C-5FBC-BA41-BB52-68E02AC41321}"/>
    <hyperlink ref="C249" r:id="rId262" xr:uid="{7C9A58FB-B470-B94B-A817-2C2332D54A6A}"/>
    <hyperlink ref="C250" r:id="rId263" xr:uid="{D7D91502-8723-8146-AC16-10BB936F4392}"/>
    <hyperlink ref="C251" r:id="rId264" xr:uid="{4F270208-272F-8143-B20E-B2E9EC8A873A}"/>
    <hyperlink ref="C252" r:id="rId265" xr:uid="{86440568-4DD5-1944-838C-03E64D276476}"/>
    <hyperlink ref="C253" r:id="rId266" xr:uid="{5EB17D2D-B08C-E447-B10E-9AC6A7FB9A7C}"/>
    <hyperlink ref="C254" r:id="rId267" xr:uid="{E7D8F3CE-5868-0548-A66C-387A5ACB417F}"/>
    <hyperlink ref="C255" r:id="rId268" xr:uid="{BBAB811F-2105-9347-A68D-A6F39DEA7300}"/>
    <hyperlink ref="C256" r:id="rId269" xr:uid="{B27A2099-0B14-E545-9BAC-E1530CBB2D5B}"/>
    <hyperlink ref="C257" r:id="rId270" xr:uid="{0BBEDDEC-4A1A-1B49-A5F8-E0F7F633D3A4}"/>
    <hyperlink ref="C258" r:id="rId271" xr:uid="{0D7D1714-934E-1A45-BBD1-6BF066C52D19}"/>
    <hyperlink ref="C259" r:id="rId272" xr:uid="{D30A357E-54E3-7848-93A6-3E0D466F2375}"/>
    <hyperlink ref="C260" r:id="rId273" xr:uid="{2094F618-6498-5445-A5D5-67F9DA7B7D8B}"/>
    <hyperlink ref="C262" r:id="rId274" xr:uid="{A8C7FE15-5977-1748-B3D3-0E706B80C510}"/>
    <hyperlink ref="C263" r:id="rId275" xr:uid="{93F8C07E-A7F5-F94B-9F2B-659C5795D0DF}"/>
    <hyperlink ref="C265" r:id="rId276" xr:uid="{CD018A9D-AF57-B541-988D-0A21FB4FB042}"/>
    <hyperlink ref="C266" r:id="rId277" xr:uid="{D57EDC56-DEBB-1A46-918B-DE99FD788208}"/>
    <hyperlink ref="C267" r:id="rId278" xr:uid="{57FF5B96-AFA2-6D45-8E05-E2421F4C38F5}"/>
    <hyperlink ref="C268" r:id="rId279" xr:uid="{BB0A3CC0-F556-7246-B8AD-1C0DDD608408}"/>
    <hyperlink ref="C269" r:id="rId280" xr:uid="{FCA689E1-6D70-D446-943C-E6554A0EE47A}"/>
    <hyperlink ref="C270" r:id="rId281" xr:uid="{67DCB892-8DC5-BC4F-95E6-F0C0B635D681}"/>
    <hyperlink ref="C271" r:id="rId282" xr:uid="{62291210-FC3C-AE45-99E8-2AA36952BF6B}"/>
    <hyperlink ref="C273" r:id="rId283" xr:uid="{C2ED32F0-26A3-E24B-9DFF-107D4C036716}"/>
    <hyperlink ref="C274" r:id="rId284" xr:uid="{3394692C-BFFA-0B4A-8206-770885A346B2}"/>
    <hyperlink ref="C275" r:id="rId285" xr:uid="{F6AF3E1B-17DA-824E-9620-811817B21B81}"/>
    <hyperlink ref="C279" r:id="rId286" xr:uid="{EA01DCC4-373C-554E-9089-05D081C2E5CA}"/>
    <hyperlink ref="C281" r:id="rId287" xr:uid="{7335B117-6288-CE43-8989-CFE0AC4E49B2}"/>
    <hyperlink ref="C282" r:id="rId288" xr:uid="{DA140D96-84A3-8C45-B6C1-8938492D9C26}"/>
    <hyperlink ref="C284" r:id="rId289" xr:uid="{E6F5459E-47D5-1548-8A3F-FF149F3955A6}"/>
    <hyperlink ref="C285" r:id="rId290" xr:uid="{D185F63B-D33C-C146-A036-70474667E9E6}"/>
    <hyperlink ref="C286" r:id="rId291" xr:uid="{54B0B4D7-167A-F745-B17D-CCA75BDBF101}"/>
    <hyperlink ref="C287" r:id="rId292" xr:uid="{3F8D5232-234A-E34D-951F-BDC77B8054BA}"/>
    <hyperlink ref="C288" r:id="rId293" xr:uid="{4ADCF51E-B2AC-9D4C-B144-69095200ED60}"/>
    <hyperlink ref="C289" r:id="rId294" xr:uid="{93B4934F-74B3-844D-A17B-D43551600F41}"/>
    <hyperlink ref="C290" r:id="rId295" xr:uid="{546D5506-EC2F-7243-9C65-7FC89EF811A2}"/>
    <hyperlink ref="C291" r:id="rId296" xr:uid="{18738C63-F6E8-084C-AA18-25E3D90D4054}"/>
    <hyperlink ref="C292" r:id="rId297" xr:uid="{960C0D4B-5AF1-FA49-B983-40A2F4C2332D}"/>
    <hyperlink ref="C293" r:id="rId298" xr:uid="{121500B0-3C30-AB46-81CB-6092B38FF3BD}"/>
    <hyperlink ref="C296" r:id="rId299" xr:uid="{82FF75D5-1643-F34C-9069-ECA054510D3F}"/>
    <hyperlink ref="C297" r:id="rId300" xr:uid="{46B6FA78-96A0-4C4E-BEA5-EBA4A9FA636D}"/>
    <hyperlink ref="C298" r:id="rId301" xr:uid="{04FAC25F-491B-9947-A88F-B43A5C412812}"/>
    <hyperlink ref="C299" r:id="rId302" xr:uid="{DD447A0D-7A1D-7948-93B0-6F4DC95E4F58}"/>
    <hyperlink ref="C300" r:id="rId303" xr:uid="{51B2BB4B-B43E-E741-AA5D-FC9978489141}"/>
    <hyperlink ref="C301" r:id="rId304" xr:uid="{13E6E1F0-0A4B-084F-9D61-62C202279149}"/>
    <hyperlink ref="C302" r:id="rId305" xr:uid="{50E1A439-7DEF-AE47-B959-C49E9C4A9C00}"/>
    <hyperlink ref="C303" r:id="rId306" xr:uid="{5BA2AF85-8393-1246-98C7-78223A49BABC}"/>
    <hyperlink ref="C304" r:id="rId307" xr:uid="{28E71E0C-E141-3B47-904A-586B0B26B18B}"/>
    <hyperlink ref="C305" r:id="rId308" xr:uid="{E9E660D9-1454-A641-ABD2-CEED2E3C1DED}"/>
    <hyperlink ref="C306" r:id="rId309" xr:uid="{AA819B71-0F89-234F-A96E-98F799C2F634}"/>
    <hyperlink ref="C307" r:id="rId310" xr:uid="{D892DBF8-58D1-8C41-8F85-A8A7A019150B}"/>
    <hyperlink ref="C308" r:id="rId311" xr:uid="{5680BCE3-7370-6F40-B01D-BAFFC0CD7D55}"/>
    <hyperlink ref="C309" r:id="rId312" xr:uid="{EEE33D39-EA07-1046-8354-B4AD91CBF50F}"/>
    <hyperlink ref="C310" r:id="rId313" xr:uid="{72187DCB-CC35-124D-9DC4-90AB63CD5741}"/>
    <hyperlink ref="C311" r:id="rId314" xr:uid="{1C0AD734-6B0A-B947-B4E6-45FDA3A6AFFA}"/>
    <hyperlink ref="C313" r:id="rId315" xr:uid="{5971266C-A015-314F-B709-45CC88725CA3}"/>
    <hyperlink ref="C314" r:id="rId316" xr:uid="{8B0F9D59-B7C3-BD4B-ACD7-7F88AE46E3F6}"/>
    <hyperlink ref="C315" r:id="rId317" xr:uid="{BEA576A0-78A8-0F41-8A6D-B147367B45F9}"/>
    <hyperlink ref="C317" r:id="rId318" xr:uid="{EE16A829-EFF9-DF4F-8CFF-1B6FA9263D08}"/>
    <hyperlink ref="C318" r:id="rId319" xr:uid="{BCCAF4FF-E2FC-AB4F-83C3-18121CAFA1D4}"/>
    <hyperlink ref="C319" r:id="rId320" xr:uid="{22210142-9972-694F-BF03-6FCC3C397833}"/>
    <hyperlink ref="C320" r:id="rId321" xr:uid="{25F23631-7AFC-B242-85CB-33EF556C661F}"/>
    <hyperlink ref="C322" r:id="rId322" xr:uid="{C44C2318-4546-3543-94B1-F5EB8B8242D7}"/>
    <hyperlink ref="C323" r:id="rId323" xr:uid="{24F1E989-4129-E74B-A3B2-C5CA8EFF2A5A}"/>
    <hyperlink ref="C324" r:id="rId324" xr:uid="{8401FD14-3909-4746-9FCA-16AC65ED9EA0}"/>
    <hyperlink ref="C325" r:id="rId325" xr:uid="{AC440754-A4F2-0C40-A847-7CB49192F5EF}"/>
    <hyperlink ref="C326" r:id="rId326" xr:uid="{44846B47-F2E6-EF45-B051-E8BDE1C581C6}"/>
    <hyperlink ref="C327" r:id="rId327" xr:uid="{37CD2A02-3DE3-0B4E-A24A-DB5939CC040D}"/>
    <hyperlink ref="C329" r:id="rId328" xr:uid="{D22FE248-0047-BB4A-B6BF-CEB3F50476CF}"/>
    <hyperlink ref="C330" r:id="rId329" xr:uid="{E2382785-F910-254B-8006-60427E013ED6}"/>
    <hyperlink ref="C331" r:id="rId330" xr:uid="{151E64D9-BA2C-6D4D-8078-2AB947CA907E}"/>
    <hyperlink ref="C332" r:id="rId331" xr:uid="{B8398DEA-1DFC-DF48-96AE-B7AD909A421B}"/>
    <hyperlink ref="C334" r:id="rId332" xr:uid="{A8682FF8-3CEC-D040-B4EF-85E93E8839FD}"/>
    <hyperlink ref="C335" r:id="rId333" xr:uid="{362F75D1-EA2C-BB45-88F0-BC095AFC657D}"/>
    <hyperlink ref="C336" r:id="rId334" xr:uid="{5FE9DD4D-E09B-254B-9E44-8B6A5EF39C12}"/>
    <hyperlink ref="C337" r:id="rId335" xr:uid="{225BFC9E-A042-3A4D-B084-47B01264DC0D}"/>
    <hyperlink ref="C338" r:id="rId336" xr:uid="{5621E38C-6BF7-D742-94AC-D8A92B4C9D59}"/>
    <hyperlink ref="C339" r:id="rId337" xr:uid="{0CD96229-42B3-1041-88E7-BB113FD53F7A}"/>
    <hyperlink ref="C344" r:id="rId338" xr:uid="{5518E26D-A953-EC4D-83E6-560C79C621BC}"/>
    <hyperlink ref="C345" r:id="rId339" xr:uid="{677D01FB-AC01-6045-A5DF-BA8F24042266}"/>
    <hyperlink ref="C346" r:id="rId340" xr:uid="{CEAA22F9-9399-D948-9CDB-CD82AEEF9BB0}"/>
    <hyperlink ref="C347" r:id="rId341" xr:uid="{40882CBB-B3AB-9641-BB5B-D9C5A1B478EC}"/>
    <hyperlink ref="C348" r:id="rId342" xr:uid="{4A3F5C3B-B297-0C41-8337-E1C62786B3C9}"/>
    <hyperlink ref="C350" r:id="rId343" xr:uid="{E1DCD381-C976-F34C-9F11-B3F3D644CB71}"/>
    <hyperlink ref="C349" r:id="rId344" xr:uid="{E852C1D4-D279-A848-9CD5-13C39E3E905E}"/>
    <hyperlink ref="C328" r:id="rId345" xr:uid="{5DF49763-5BA6-8F4B-A066-3A2E9FF9B08C}"/>
    <hyperlink ref="C333" r:id="rId346" xr:uid="{A3EB33E3-788C-194C-A467-A6BA692BC068}"/>
    <hyperlink ref="C340" r:id="rId347" xr:uid="{B17F6D0E-565B-BB48-967D-2B5B9CAA85F0}"/>
    <hyperlink ref="C341" r:id="rId348" xr:uid="{A82C2955-3276-BC43-A934-047B366F8D05}"/>
    <hyperlink ref="C343" r:id="rId349" xr:uid="{F0CACE4D-2215-C44E-9027-14A240C43F67}"/>
    <hyperlink ref="C342" r:id="rId350" xr:uid="{FC72A47A-2A7D-8840-82EB-28088C0071F2}"/>
    <hyperlink ref="C351" r:id="rId351" xr:uid="{FE26B9C5-23E4-EE4B-9C52-6BFAC9D6EF99}"/>
    <hyperlink ref="C352" r:id="rId352" xr:uid="{605E86C9-89AA-F64A-8D6A-C4839077D93C}"/>
    <hyperlink ref="C353" r:id="rId353" xr:uid="{7CBAB78C-A52A-A441-BC26-4057C6CF9E2B}"/>
    <hyperlink ref="C354" r:id="rId354" xr:uid="{1C5A6149-A08C-D044-89AF-28B6A4FF6693}"/>
    <hyperlink ref="C355" r:id="rId355" xr:uid="{21B8DB6B-5323-8C4C-BF83-28E58FF0BC22}"/>
    <hyperlink ref="C356" r:id="rId356" xr:uid="{687BE349-A489-674B-A1F9-2526B2B8E29D}"/>
    <hyperlink ref="C357" r:id="rId357" xr:uid="{7A6D90B9-508A-2B4A-BB26-20B5E2C51A2D}"/>
    <hyperlink ref="C358" r:id="rId358" xr:uid="{97FC05F0-7486-2E4E-AC32-0E476CAD1416}"/>
    <hyperlink ref="C359" r:id="rId359" xr:uid="{05A51F5F-2EDE-4B4D-A996-12C59A768EA9}"/>
    <hyperlink ref="C360" r:id="rId360" xr:uid="{1E3946D1-57AD-1744-B4B6-5326777F0E3D}"/>
    <hyperlink ref="C361" r:id="rId361" xr:uid="{594EF235-FE8A-4E41-809D-3B0EF164FD9C}"/>
    <hyperlink ref="C362" r:id="rId362" xr:uid="{448EAAC6-2B3B-F843-9E02-405355B4E298}"/>
    <hyperlink ref="C363" r:id="rId363" xr:uid="{D24E396A-72FA-7242-8FCA-6A14D91F33D4}"/>
    <hyperlink ref="C364" r:id="rId364" xr:uid="{A2AC3FA1-331A-D147-85F0-63E7C981AF8B}"/>
    <hyperlink ref="C365" r:id="rId365" xr:uid="{E8385353-6E9D-3C4A-AC39-F330102F7B10}"/>
    <hyperlink ref="C366" r:id="rId366" xr:uid="{F853C80B-EC21-804E-BB66-00A3CC21B4A7}"/>
    <hyperlink ref="C368" r:id="rId367" xr:uid="{71EA9247-1B24-1549-9C93-F8455A81B305}"/>
    <hyperlink ref="C369" r:id="rId368" xr:uid="{2E8E89F4-2B12-0742-8CF7-DDAF34C8D00F}"/>
    <hyperlink ref="C370" r:id="rId369" xr:uid="{ABC871FE-41E5-364E-8A5F-8DD4EDF2BAFC}"/>
    <hyperlink ref="C371" r:id="rId370" xr:uid="{23FE09B9-E84D-4849-8275-672874A81831}"/>
    <hyperlink ref="C372" r:id="rId371" xr:uid="{2BFB0CE2-2215-194D-B086-E5D3442A12F0}"/>
    <hyperlink ref="C373" r:id="rId372" xr:uid="{68CD6EF1-E3DF-B544-9040-786070499BE2}"/>
    <hyperlink ref="C374" r:id="rId373" xr:uid="{D955E3D7-CEE1-1849-ABD6-F9C73A802622}"/>
    <hyperlink ref="C375" r:id="rId374" xr:uid="{37185DF2-1254-BC4E-9584-A69E3D099B3A}"/>
    <hyperlink ref="C376" r:id="rId375" xr:uid="{E13E5FD8-144F-064E-8330-48F89D27DCC2}"/>
    <hyperlink ref="C377" r:id="rId376" xr:uid="{A3844AFF-90C1-9141-A7EF-CDAE91B86A5A}"/>
    <hyperlink ref="C378" r:id="rId377" xr:uid="{A23AFDDB-CF2D-C247-9D0A-096C1F7FECD0}"/>
    <hyperlink ref="C379" r:id="rId378" xr:uid="{66A8A4D8-8116-F748-879B-96E7716097D5}"/>
    <hyperlink ref="C380" r:id="rId379" xr:uid="{7AEF2BAC-EF20-954E-9D92-FB00C02F0396}"/>
    <hyperlink ref="C382" r:id="rId380" xr:uid="{1A428B8C-A587-F44F-B911-E98DABECBDB9}"/>
    <hyperlink ref="C383" r:id="rId381" xr:uid="{477EDC05-853A-8548-BD86-33B9315B4DE7}"/>
    <hyperlink ref="C384" r:id="rId382" xr:uid="{2C1CBB4D-3136-A747-AA37-9D80668045D3}"/>
    <hyperlink ref="C385" r:id="rId383" xr:uid="{43704A03-0D23-6343-AE50-6B1B8C66F142}"/>
    <hyperlink ref="C386" r:id="rId384" xr:uid="{F8B0B498-434A-1B45-B1C0-78820EBDABBF}"/>
    <hyperlink ref="C387" r:id="rId385" xr:uid="{772CEEB3-E62D-3748-AB85-91023D44DE79}"/>
    <hyperlink ref="C388" r:id="rId386" xr:uid="{2F397A92-FC58-C344-A959-CBBA8BE18E31}"/>
    <hyperlink ref="C389" r:id="rId387" xr:uid="{FD900F6A-073F-AE4C-B5DC-06B9703A0AC4}"/>
    <hyperlink ref="C391" r:id="rId388" xr:uid="{BD34B79A-50BC-A142-9ACD-C777D7D6A0C9}"/>
    <hyperlink ref="C392" r:id="rId389" xr:uid="{C82ED529-2E69-E640-86E9-0983C1DD962D}"/>
    <hyperlink ref="C395" r:id="rId390" xr:uid="{EF420494-2AD8-5E42-8894-5DA26C475239}"/>
    <hyperlink ref="C396" r:id="rId391" xr:uid="{40B0ED88-77C2-6D4B-BE36-DEEF64D47DCD}"/>
    <hyperlink ref="C397" r:id="rId392" xr:uid="{CC9C1909-0470-8D4E-953C-5CDFE9EF372A}"/>
    <hyperlink ref="C398" r:id="rId393" xr:uid="{BF12213A-F1E1-2B48-84B3-81D8811AE998}"/>
    <hyperlink ref="C399" r:id="rId394" xr:uid="{06997117-AE63-BB43-9C6D-2740B21E5290}"/>
    <hyperlink ref="C400" r:id="rId395" xr:uid="{2E6B1551-849F-8544-BB59-AD606C4A4A57}"/>
    <hyperlink ref="C401" r:id="rId396" xr:uid="{F3D946C1-78A9-1A4B-B713-578E7627EBF8}"/>
    <hyperlink ref="C402" r:id="rId397" xr:uid="{A179BBC1-729A-464D-B2E2-844D65796284}"/>
    <hyperlink ref="C404" r:id="rId398" xr:uid="{96D11652-2330-7E41-A80D-E205753C7AAF}"/>
    <hyperlink ref="C405" r:id="rId399" xr:uid="{4B28D56B-2F49-6641-82A5-A4737223733D}"/>
    <hyperlink ref="C406" r:id="rId400" xr:uid="{97429F58-2672-9E4A-8B12-E430714B3ED7}"/>
    <hyperlink ref="C407" r:id="rId401" xr:uid="{3BB79440-5914-8C47-9507-166A027153F1}"/>
    <hyperlink ref="C408" r:id="rId402" xr:uid="{17B8FFFF-1626-234A-A02A-EFEA5CBF2FE3}"/>
    <hyperlink ref="C409" r:id="rId403" xr:uid="{5C89D0DF-A550-7D46-83FB-728DD2769AEB}"/>
    <hyperlink ref="C410" r:id="rId404" xr:uid="{D22535D2-A265-3D4B-9273-97FF7F1434B4}"/>
    <hyperlink ref="C411" r:id="rId405" xr:uid="{00043FED-0E83-4346-9732-95290195FA48}"/>
    <hyperlink ref="C412" r:id="rId406" xr:uid="{5870B705-BEFA-084E-9C8C-102570C239EF}"/>
    <hyperlink ref="C413" r:id="rId407" xr:uid="{180B9BAC-70AB-5846-846B-3E0AC530693A}"/>
    <hyperlink ref="C414" r:id="rId408" xr:uid="{EAF5ACD7-7AC4-F445-922D-96CEE5B6B719}"/>
    <hyperlink ref="C415" r:id="rId409" xr:uid="{2C843FE4-91D5-FB43-84A4-7305834CEF05}"/>
    <hyperlink ref="C418" r:id="rId410" xr:uid="{4BF149B1-C3ED-8644-B911-37E9612589B3}"/>
    <hyperlink ref="C420" r:id="rId411" xr:uid="{6122269F-11AC-5643-89F9-AD0AF248FE30}"/>
    <hyperlink ref="C421" r:id="rId412" xr:uid="{92CFE117-E6DF-C742-AEB7-63594F04FA6F}"/>
    <hyperlink ref="C422" r:id="rId413" xr:uid="{960CD073-ADF1-7944-869C-3E405131A1E1}"/>
    <hyperlink ref="C423" r:id="rId414" xr:uid="{EFA2C0EF-E313-974A-9B8A-F6F7BCF6A665}"/>
    <hyperlink ref="C424" r:id="rId415" xr:uid="{2A5D13A2-BDC7-7B40-9AA6-2F57398BC5DF}"/>
    <hyperlink ref="C425" r:id="rId416" xr:uid="{73A7A467-F0EA-B841-B24B-1150725F05B7}"/>
    <hyperlink ref="C426" r:id="rId417" xr:uid="{A944AD78-8CF9-2D46-AADC-C590F19643AD}"/>
    <hyperlink ref="C427" r:id="rId418" xr:uid="{49B6B71F-335E-B545-8035-9EB0E7FC5EAE}"/>
    <hyperlink ref="C428" r:id="rId419" xr:uid="{1B795177-2AEA-7A45-B515-ABE510FD0049}"/>
    <hyperlink ref="C429" r:id="rId420" xr:uid="{5DCA3B51-A325-7A46-97DA-C581579DF56E}"/>
    <hyperlink ref="C430" r:id="rId421" xr:uid="{CFADCE16-D220-E241-9DFD-7825F70FFE89}"/>
    <hyperlink ref="C431" r:id="rId422" xr:uid="{9B25FA32-0624-E941-836B-DCCCF1C139C4}"/>
    <hyperlink ref="C432" r:id="rId423" xr:uid="{7DBCE29A-37C3-9E46-9747-299926439972}"/>
    <hyperlink ref="C433" r:id="rId424" xr:uid="{F90899EA-1B8E-7543-8204-D30C63F0DFB0}"/>
    <hyperlink ref="C434" r:id="rId425" xr:uid="{1786F7E2-B685-2943-BF8F-82B8FF24118F}"/>
    <hyperlink ref="C435" r:id="rId426" xr:uid="{207BCAF5-1A44-B845-BC7A-82EEFB6D3095}"/>
    <hyperlink ref="C436" r:id="rId427" xr:uid="{43B10F4E-74BC-D44F-BB75-72BB6EDDDFF6}"/>
    <hyperlink ref="C437" r:id="rId428" xr:uid="{CF1FD53E-BE45-764E-8E52-33C123C6918A}"/>
    <hyperlink ref="C438" r:id="rId429" xr:uid="{513F0B3B-D3D2-DF43-A7E7-6CB5B418DD7C}"/>
    <hyperlink ref="C439" r:id="rId430" xr:uid="{1F6F7D73-EF9A-BA4C-BAAF-BEEFFFF036D7}"/>
    <hyperlink ref="C440" r:id="rId431" xr:uid="{F53A9BC7-D717-534B-93EC-98882C45FB07}"/>
    <hyperlink ref="C441" r:id="rId432" xr:uid="{487AD25E-F101-CD46-A515-CBDD25BB88CA}"/>
    <hyperlink ref="C442" r:id="rId433" xr:uid="{C2A4FABF-B5F6-674F-AF2B-0DABE5E5298F}"/>
    <hyperlink ref="C443" r:id="rId434" xr:uid="{6CA73969-61F9-1442-82AA-BB64D47C55A9}"/>
    <hyperlink ref="C444" r:id="rId435" xr:uid="{5D73E55E-371D-214D-993C-DF0A09A5F67F}"/>
    <hyperlink ref="C445" r:id="rId436" xr:uid="{8199286E-8D66-C340-AFA9-406EC351547F}"/>
    <hyperlink ref="C446" r:id="rId437" xr:uid="{C70503C4-FEDD-A74F-A106-0FD213ED634A}"/>
    <hyperlink ref="C447" r:id="rId438" xr:uid="{7550687D-4910-B043-BB0C-8B85146171F4}"/>
    <hyperlink ref="C448" r:id="rId439" xr:uid="{DD4FA9F9-3F1F-8C42-B091-E651EB938AE8}"/>
    <hyperlink ref="C449" r:id="rId440" xr:uid="{40BEA0BE-4DA9-5D4D-B231-D67B909AB5A8}"/>
    <hyperlink ref="C450" r:id="rId441" xr:uid="{F3E4292A-3BE0-4B45-969F-B77FC5C2D747}"/>
    <hyperlink ref="C451" r:id="rId442" xr:uid="{340B085B-9FB9-0C4C-B65B-39B306AFAF7E}"/>
    <hyperlink ref="C452" r:id="rId443" xr:uid="{4F615F97-C2B6-F34B-9462-B96C1AB6F7B4}"/>
    <hyperlink ref="C455" r:id="rId444" xr:uid="{73061CA9-4E3D-5049-B0EC-5F0835CE63E6}"/>
    <hyperlink ref="C456" r:id="rId445" xr:uid="{8A471391-E25F-0D43-9F99-6E427F62D185}"/>
    <hyperlink ref="C457" r:id="rId446" xr:uid="{625F3F9E-3D3A-0B4A-97D5-3FCA7A11CC33}"/>
    <hyperlink ref="C458" r:id="rId447" xr:uid="{F9F00D83-DFBC-0045-A1A3-742D6593711F}"/>
    <hyperlink ref="C460" r:id="rId448" xr:uid="{033B14A7-96E2-C347-A4CB-29CDA62ABCB3}"/>
    <hyperlink ref="C461" r:id="rId449" xr:uid="{593B8858-4057-4E4D-9FD0-065FD84DAB6B}"/>
    <hyperlink ref="C463" r:id="rId450" xr:uid="{51A01231-EC06-0043-8943-DF81AA2981F8}"/>
    <hyperlink ref="C464" r:id="rId451" xr:uid="{55F348F9-2D12-2E41-8DEF-1CF2A3919095}"/>
    <hyperlink ref="C465" r:id="rId452" xr:uid="{3837BF51-13C0-364C-8AA9-E2F6A1FC9D71}"/>
    <hyperlink ref="C466" r:id="rId453" xr:uid="{EE15C396-D9C3-934E-8B70-04073B04AA1B}"/>
    <hyperlink ref="C467" r:id="rId454" xr:uid="{11DFF4D5-E0CD-AB49-BED1-A66FC9699AC5}"/>
    <hyperlink ref="C468" r:id="rId455" xr:uid="{D615DD24-3973-AB47-BCAD-A6F1C3397B5F}"/>
    <hyperlink ref="C469" r:id="rId456" xr:uid="{ACA48DAC-DF87-9E4E-87E3-15B089A55E9B}"/>
    <hyperlink ref="C471" r:id="rId457" xr:uid="{A9ACBC70-E701-1945-B73D-F5177DBE5164}"/>
    <hyperlink ref="C472" r:id="rId458" xr:uid="{C6A919EB-EDCB-2F40-99DE-1C4A3EAC5948}"/>
    <hyperlink ref="C473" r:id="rId459" xr:uid="{57B69525-5800-E640-9A39-869DC73A042F}"/>
    <hyperlink ref="C474" r:id="rId460" xr:uid="{ABCB28EC-D80F-0946-AC23-25FB3E032A3A}"/>
    <hyperlink ref="C475" r:id="rId461" xr:uid="{56E5A3BF-5DD2-B647-A308-9D0312582478}"/>
    <hyperlink ref="C476" r:id="rId462" xr:uid="{8D7B16FA-CAE1-7F4D-AB39-F42D8F816115}"/>
    <hyperlink ref="C477" r:id="rId463" xr:uid="{6929D5DF-293B-224D-9495-BC9F4CDEC4F1}"/>
    <hyperlink ref="C478" r:id="rId464" xr:uid="{580CCD2D-3B27-2E4E-A95F-1634E4EC3243}"/>
    <hyperlink ref="C479" r:id="rId465" xr:uid="{F3321E97-7CF0-1842-A936-C22E057EFA3E}"/>
    <hyperlink ref="C481" r:id="rId466" xr:uid="{73F9A739-E929-DF40-A8B0-EE001CEB7440}"/>
    <hyperlink ref="C482" r:id="rId467" xr:uid="{1CCE89E4-E718-954B-BCC8-4E0D3AF8A600}"/>
    <hyperlink ref="C483" r:id="rId468" xr:uid="{96D7AF2C-D515-9C47-BECA-05630AE1613A}"/>
    <hyperlink ref="C484" r:id="rId469" xr:uid="{2412A62A-67DA-5748-BAC3-F7038BC594EB}"/>
    <hyperlink ref="C485" r:id="rId470" xr:uid="{E4A4212F-D1E1-C141-BA94-7AC3DA048359}"/>
    <hyperlink ref="C486" r:id="rId471" xr:uid="{3AF30622-9C1F-B949-AA1B-1C59CD9B5793}"/>
    <hyperlink ref="C487" r:id="rId472" xr:uid="{C55EAFAC-9386-4B48-97AF-AF77D04854D7}"/>
    <hyperlink ref="C490" r:id="rId473" xr:uid="{02F06852-5E36-3B4D-807B-BF2CC2A2F438}"/>
    <hyperlink ref="C491" r:id="rId474" xr:uid="{492B3B67-E4B1-B54B-AE15-29A66F1EA861}"/>
    <hyperlink ref="C492" r:id="rId475" xr:uid="{1B248B84-8498-2941-82DF-87A42A1670F1}"/>
    <hyperlink ref="C493" r:id="rId476" xr:uid="{6C8A4532-8712-674C-A214-0B19044B6157}"/>
    <hyperlink ref="C494" r:id="rId477" xr:uid="{184741A4-EEDA-1C4D-9846-57CB109982C5}"/>
    <hyperlink ref="C495" r:id="rId478" xr:uid="{87ACCB4C-95E6-2F44-B5F1-04DB6E1E14A0}"/>
    <hyperlink ref="C496" r:id="rId479" xr:uid="{25857913-643D-2D49-921C-C009B9254AD2}"/>
    <hyperlink ref="C497" r:id="rId480" xr:uid="{0E20C303-DA51-FC41-85EA-E7295FEE437C}"/>
    <hyperlink ref="C498" r:id="rId481" xr:uid="{FC62BB2D-0FB0-B04C-9609-93006E944175}"/>
    <hyperlink ref="C499" r:id="rId482" xr:uid="{88FACC81-90A9-6547-998B-39E76651EF34}"/>
    <hyperlink ref="C500" r:id="rId483" xr:uid="{65A77B2F-C387-184B-A22B-2698A9D3009E}"/>
    <hyperlink ref="C502" r:id="rId484" xr:uid="{E5960E98-C581-B84C-9B85-F4E74B35ABB1}"/>
    <hyperlink ref="C503" r:id="rId485" xr:uid="{15C295BC-2168-2244-8CE4-EA60BABD4E85}"/>
    <hyperlink ref="C504" r:id="rId486" xr:uid="{F4B5297B-6A72-5A4D-974E-ACB3EEB1C265}"/>
    <hyperlink ref="C505" r:id="rId487" xr:uid="{734978E1-5994-4446-91D0-6CF18110837A}"/>
    <hyperlink ref="C506" r:id="rId488" xr:uid="{C7EE5BB1-7801-6F45-B95C-8C2DE83F75AB}"/>
    <hyperlink ref="C507" r:id="rId489" xr:uid="{62321C60-3F01-A74D-9B58-1A98FBB0E39B}"/>
    <hyperlink ref="C508" r:id="rId490" xr:uid="{221D9DA6-F7FC-6249-8E96-471407686F19}"/>
    <hyperlink ref="C509" r:id="rId491" xr:uid="{9E28415D-A843-F247-9DD6-ADC91D595BC1}"/>
    <hyperlink ref="C510" r:id="rId492" xr:uid="{D2AF97FA-CA59-F04B-8E0E-12E7CE6B7705}"/>
    <hyperlink ref="C511" r:id="rId493" xr:uid="{590C1106-E41B-4B48-8E70-E12383F0B621}"/>
    <hyperlink ref="C512" r:id="rId494" xr:uid="{5D676447-A368-254D-9FF5-E5411D322A8D}"/>
    <hyperlink ref="C513" r:id="rId495" xr:uid="{2412987A-011A-9C4D-A45A-AE1E29FFED11}"/>
    <hyperlink ref="C515" r:id="rId496" xr:uid="{B77753C9-FEAE-0E48-93E9-F2CCD0C5B6E2}"/>
    <hyperlink ref="C516" r:id="rId497" xr:uid="{A0D68FC9-189F-B94A-BD4E-9354D06AE713}"/>
    <hyperlink ref="C517" r:id="rId498" xr:uid="{D7E3AC53-AF3A-2A47-9CBD-2F8BA1D327CD}"/>
    <hyperlink ref="C518" r:id="rId499" xr:uid="{C9779E81-F8A5-6649-B0E9-5EEB36AB8FBE}"/>
    <hyperlink ref="C519" r:id="rId500" xr:uid="{4F90037C-B54A-564C-B368-305DB4CDC25E}"/>
    <hyperlink ref="C520" r:id="rId501" xr:uid="{B6CC55F0-99C2-2D46-AEE5-E98D06F43C1F}"/>
    <hyperlink ref="C521" r:id="rId502" xr:uid="{1584E88E-FABD-2C4C-8913-F7E937B131E5}"/>
    <hyperlink ref="C522" r:id="rId503" xr:uid="{08BEA9A5-AF6C-9342-975F-5E393F5A8DEC}"/>
    <hyperlink ref="C523" r:id="rId504" xr:uid="{9527DEAF-527D-194E-A7E2-C1F5EB0BE00D}"/>
    <hyperlink ref="C524" r:id="rId505" xr:uid="{47D1F42B-7C19-C24E-B051-0F7DC6388ABE}"/>
    <hyperlink ref="C525" r:id="rId506" xr:uid="{162312C7-04A3-3648-A52E-F6ABFE8364BF}"/>
    <hyperlink ref="C526" r:id="rId507" xr:uid="{D7890FC1-3ABA-E14A-9850-671ABC07D278}"/>
    <hyperlink ref="C527" r:id="rId508" xr:uid="{CE3F9AE3-51DE-B24C-BAF7-69A688496F65}"/>
    <hyperlink ref="C528" r:id="rId509" xr:uid="{967E0A26-0EBA-5643-B37E-BC7A5B601697}"/>
    <hyperlink ref="C529" r:id="rId510" xr:uid="{DE7EA58B-6E8C-984B-9CF3-8C5AF1789D34}"/>
    <hyperlink ref="C530" r:id="rId511" xr:uid="{8AE9513D-C29F-FA42-9201-415330C85119}"/>
    <hyperlink ref="C531" r:id="rId512" xr:uid="{3C4837F0-3567-4943-B996-C757079F4D5C}"/>
    <hyperlink ref="C532" r:id="rId513" xr:uid="{FCE9C4B9-752B-7F41-8817-6B66FC850BC8}"/>
    <hyperlink ref="C533" r:id="rId514" xr:uid="{1DD66D37-58BE-0346-880D-72A9C318090D}"/>
    <hyperlink ref="C534" r:id="rId515" xr:uid="{67B84E09-626B-2048-BC54-721B65D80FC1}"/>
    <hyperlink ref="C535" r:id="rId516" xr:uid="{9DE7DAD3-59FA-4849-B948-C79030AE0073}"/>
    <hyperlink ref="C536" r:id="rId517" xr:uid="{5AEBCC86-0DE7-7D4A-842E-FFEA591CC636}"/>
    <hyperlink ref="C537" r:id="rId518" xr:uid="{B9EBD37B-C4F4-1841-9B39-8AB9B32BADF4}"/>
    <hyperlink ref="C538" r:id="rId519" xr:uid="{6B13EBF0-4657-A04D-AF9D-7592CD57FA32}"/>
    <hyperlink ref="C539" r:id="rId520" xr:uid="{23A5BB48-402F-EB4E-8274-0DF331C29A49}"/>
    <hyperlink ref="C540" r:id="rId521" xr:uid="{23004EC7-4310-E548-A527-6D058432BFD2}"/>
    <hyperlink ref="C541" r:id="rId522" xr:uid="{A7139115-0FA3-974D-978A-FB95D04ADABB}"/>
    <hyperlink ref="C542" r:id="rId523" xr:uid="{6DE6CC50-B2C5-FD40-ADF7-A2AF57E6BC57}"/>
    <hyperlink ref="C543" r:id="rId524" xr:uid="{C37D7BBC-A75D-8C40-B419-C24E3F5A0D59}"/>
    <hyperlink ref="C544" r:id="rId525" xr:uid="{66284912-B8FF-4146-89FF-FB775A1A12FF}"/>
    <hyperlink ref="C545" r:id="rId526" xr:uid="{871BC39B-EF97-8746-AE1C-B9E204D50F1E}"/>
    <hyperlink ref="C546" r:id="rId527" xr:uid="{EBBEF5B1-F472-8B4D-962F-AE2E04B65CB0}"/>
    <hyperlink ref="C547" r:id="rId528" xr:uid="{64B57F2C-14B3-A14D-8479-AA881DCEE56C}"/>
    <hyperlink ref="C549" r:id="rId529" xr:uid="{E0DED820-B295-6D4E-88E2-5B63FFC23562}"/>
    <hyperlink ref="C550" r:id="rId530" xr:uid="{4FDCEF1A-26E9-0748-83F0-050ADF61B1BB}"/>
    <hyperlink ref="C551" r:id="rId531" xr:uid="{25B69DE8-FC6A-7948-ABA0-5165EBE143D5}"/>
    <hyperlink ref="C552" r:id="rId532" xr:uid="{CCCAEDAA-AAAC-F04A-BD3A-21E54324BDC5}"/>
    <hyperlink ref="C554" r:id="rId533" xr:uid="{ECAE043E-4811-E84C-AC78-BD8DE7CFB83C}"/>
    <hyperlink ref="C553" r:id="rId534" xr:uid="{EE9A6C22-E8F4-BF47-B7E9-3F7E6E71A433}"/>
    <hyperlink ref="C555" r:id="rId535" xr:uid="{68C46EE7-3633-8D45-A9E8-E0088730834D}"/>
    <hyperlink ref="C556" r:id="rId536" xr:uid="{F0148D2F-755C-184E-9C2B-7E4A0E16F488}"/>
    <hyperlink ref="C557" r:id="rId537" xr:uid="{5CA8ACEA-1680-8B40-B55B-1F949E9DF9E0}"/>
    <hyperlink ref="C558" r:id="rId538" xr:uid="{F7D4B9D1-BB5C-8A44-902D-5981E54B9B04}"/>
    <hyperlink ref="C559" r:id="rId539" xr:uid="{78495394-F9F5-804E-9994-43E6209AACF2}"/>
    <hyperlink ref="C560" r:id="rId540" xr:uid="{5353DD27-21AD-0848-B266-0A240AC1B5FF}"/>
    <hyperlink ref="C561" r:id="rId541" xr:uid="{FD8EBBCE-EA19-F048-BA54-2880E99FCB5A}"/>
    <hyperlink ref="C562" r:id="rId542" xr:uid="{321C787E-2B53-6541-9B59-2AB9E7881E04}"/>
    <hyperlink ref="C563" r:id="rId543" xr:uid="{C3E67C41-0F69-0D40-A7B4-40EAC674DDD9}"/>
    <hyperlink ref="C564" r:id="rId544" xr:uid="{4ECFA61C-E369-2549-BE6C-8BDF040C533F}"/>
    <hyperlink ref="C565" r:id="rId545" xr:uid="{D8FAFDAA-B6BC-8F4B-8DBD-57EA5E050677}"/>
    <hyperlink ref="C566" r:id="rId546" xr:uid="{47372292-90A7-0E4D-8ABF-0A964FDB6587}"/>
    <hyperlink ref="C567" r:id="rId547" xr:uid="{DB974FE2-868C-BD4C-92C5-66470CBAD71D}"/>
    <hyperlink ref="C568" r:id="rId548" xr:uid="{ADA9B932-05AC-1744-848C-32A53B533AB4}"/>
    <hyperlink ref="C569" r:id="rId549" xr:uid="{9A5E52EB-D82D-5549-9DA9-F43B9F06F9FF}"/>
    <hyperlink ref="C570" r:id="rId550" xr:uid="{6E4C62BA-2F16-C646-A89E-5C52DBB4BC5C}"/>
    <hyperlink ref="C571" r:id="rId551" xr:uid="{E7AFEFE3-EC7A-B64D-AA9A-2B583EA02AC3}"/>
    <hyperlink ref="C572" r:id="rId552" xr:uid="{7587B828-CBE1-7849-A4F9-BAD5232854A2}"/>
    <hyperlink ref="C573" r:id="rId553" xr:uid="{B4CA0B7E-94BB-1743-BEF5-4BD3FB89422D}"/>
    <hyperlink ref="C574" r:id="rId554" xr:uid="{71D08E44-9554-884E-A158-04A89C0A161B}"/>
    <hyperlink ref="C575" r:id="rId555" xr:uid="{BA964472-9DED-484E-94F4-00F5D786C32A}"/>
    <hyperlink ref="C576" r:id="rId556" xr:uid="{1DD09879-F41F-B643-AE6C-6B9A5ACBDE1D}"/>
    <hyperlink ref="C577" r:id="rId557" xr:uid="{DBF76B54-B97B-0F4C-BE23-747C3E9BC702}"/>
    <hyperlink ref="C578" r:id="rId558" xr:uid="{8D9FF5D1-A34B-2143-866A-7BC89AA189D5}"/>
    <hyperlink ref="C579" r:id="rId559" xr:uid="{89A615D1-0EE3-754B-AF6C-5D7FE7B44FF9}"/>
    <hyperlink ref="C580" r:id="rId560" xr:uid="{644A6CA7-74C8-F449-8287-98531FACCBFC}"/>
    <hyperlink ref="C581" r:id="rId561" xr:uid="{FFABB62B-97AA-5C4B-9868-8B8599400F0A}"/>
    <hyperlink ref="C582" r:id="rId562" xr:uid="{86AFE62C-45FC-054E-9E2C-55D5FA49700B}"/>
    <hyperlink ref="C583" r:id="rId563" xr:uid="{94A11754-D4D2-0B48-987D-98D708EAA916}"/>
    <hyperlink ref="C585" r:id="rId564" xr:uid="{BF1C0D9C-F994-CF41-9520-1D8678DF37A7}"/>
    <hyperlink ref="C586" r:id="rId565" xr:uid="{B03FFD63-124A-DC47-B3DA-C28087A76D14}"/>
    <hyperlink ref="C587" r:id="rId566" xr:uid="{A0D08307-2627-0F41-ABA4-7EF912AB9615}"/>
    <hyperlink ref="C588" r:id="rId567" xr:uid="{47CDD2E2-2C80-C04C-952A-5544F8B45EE6}"/>
    <hyperlink ref="C589" r:id="rId568" xr:uid="{027950D7-5A46-4E4B-B374-9886254170F5}"/>
    <hyperlink ref="C590" r:id="rId569" xr:uid="{E6D4B4FB-E2FC-C947-AC74-133D8D92A250}"/>
    <hyperlink ref="C591" r:id="rId570" xr:uid="{EE694504-C854-CC42-9EF5-296578D1F4B6}"/>
    <hyperlink ref="C592" r:id="rId571" xr:uid="{292C6BE2-4515-2D47-8C65-9C7B2C7D5B1A}"/>
    <hyperlink ref="C593" r:id="rId572" xr:uid="{F7157EF7-BDE0-AA4C-BAC3-FEB98720B67C}"/>
    <hyperlink ref="C594" r:id="rId573" xr:uid="{790358D4-69E4-FF40-A071-1112DACF9A8D}"/>
    <hyperlink ref="C595" r:id="rId574" xr:uid="{33CDFCD8-2982-9D49-9660-01D00A65D183}"/>
    <hyperlink ref="C596" r:id="rId575" xr:uid="{3F759205-F8BC-6340-A009-8C0D63016C76}"/>
    <hyperlink ref="C597" r:id="rId576" xr:uid="{3E3A108E-E2C3-D04A-B73F-4B04A10FA8E6}"/>
    <hyperlink ref="C598" r:id="rId577" xr:uid="{4100A366-8364-FF44-87D9-CE49289D62A6}"/>
    <hyperlink ref="C599" r:id="rId578" xr:uid="{109A667B-E205-4641-ADC1-834DD13A4002}"/>
    <hyperlink ref="C600" r:id="rId579" xr:uid="{E2FB9EBE-1A72-064E-B1A0-EDF2F64D0894}"/>
    <hyperlink ref="C601" r:id="rId580" xr:uid="{8C7F3336-A8C1-B34F-B411-469A5463BFC0}"/>
    <hyperlink ref="C602" r:id="rId581" xr:uid="{BBE8734B-8598-1B46-A7C5-5F2C67209AAE}"/>
    <hyperlink ref="C603" r:id="rId582" xr:uid="{8F125D18-1BE0-F142-A387-BC5634B4F792}"/>
    <hyperlink ref="C605" r:id="rId583" xr:uid="{ECCE7920-FDF1-C348-8CB1-1A96FA745E04}"/>
    <hyperlink ref="C606" r:id="rId584" xr:uid="{74FC950A-C205-E948-BEF8-6FA6EFDF11D3}"/>
    <hyperlink ref="C607" r:id="rId585" xr:uid="{FEB663C2-861E-4349-AF75-1F237E2A42D4}"/>
    <hyperlink ref="C608" r:id="rId586" xr:uid="{0D046405-65EC-2843-9084-24553E11B478}"/>
    <hyperlink ref="C609" r:id="rId587" xr:uid="{76B7203B-44C9-5142-9449-6B4C2BB99519}"/>
    <hyperlink ref="C610" r:id="rId588" xr:uid="{A2A9E113-52E0-E749-8984-343A0F500960}"/>
    <hyperlink ref="C611" r:id="rId589" xr:uid="{D688DB11-6054-2047-B35D-2B5701027D7D}"/>
    <hyperlink ref="C612" r:id="rId590" xr:uid="{5B3259B0-FB19-EB4F-9284-3246DA888F30}"/>
    <hyperlink ref="C613" r:id="rId591" xr:uid="{BAC6B7B9-4C15-204C-B581-A0004347867D}"/>
    <hyperlink ref="C615" r:id="rId592" xr:uid="{88F67BC5-AECF-2F42-8F8F-09F3C52B6CED}"/>
    <hyperlink ref="C616" r:id="rId593" xr:uid="{34AD2635-5019-3A4D-AC61-B0B3841E02BA}"/>
    <hyperlink ref="C617" r:id="rId594" xr:uid="{DD286F2A-23F0-5A42-8DD2-F459A9625070}"/>
    <hyperlink ref="C618" r:id="rId595" xr:uid="{772D5F2A-F205-F341-9B12-83C5E3C310B2}"/>
    <hyperlink ref="C619" r:id="rId596" xr:uid="{F5052C0A-2F9B-8144-9922-2C186B760058}"/>
    <hyperlink ref="C620" r:id="rId597" xr:uid="{B8A7C4D9-E068-4643-9D98-90ABC83A2333}"/>
    <hyperlink ref="C621" r:id="rId598" xr:uid="{DBEC5D0D-BF10-194A-9F9B-429E6E624EEB}"/>
    <hyperlink ref="C622" r:id="rId599" xr:uid="{B24B65E0-F9F1-984E-BF28-580B25017299}"/>
    <hyperlink ref="C623" r:id="rId600" xr:uid="{103FA666-73F7-5440-A50B-9391BC363700}"/>
    <hyperlink ref="C624" r:id="rId601" xr:uid="{A53EA9C4-E2BC-5249-9ACE-D3CA42366FDA}"/>
    <hyperlink ref="C625" r:id="rId602" xr:uid="{388C4AAD-2655-0448-9D9A-2C85F1538419}"/>
    <hyperlink ref="C626" r:id="rId603" xr:uid="{23656639-05A3-E945-8ABA-4CFE8C01CCEB}"/>
    <hyperlink ref="C627" r:id="rId604" xr:uid="{F71699D8-65F0-784A-9B3C-E03D960ECD7D}"/>
    <hyperlink ref="C628" r:id="rId605" xr:uid="{559204C5-60FD-1540-98E1-C9E8C6D1B19F}"/>
    <hyperlink ref="C629" r:id="rId606" xr:uid="{D810A688-9CA0-0D4E-862D-879AC59C2F4A}"/>
    <hyperlink ref="C630" r:id="rId607" xr:uid="{0CEE8F50-F41C-0548-BEBA-D17A39FEFB90}"/>
    <hyperlink ref="C631" r:id="rId608" xr:uid="{CBA59EE8-CD1F-2243-BCCC-6308F3F6DE1E}"/>
    <hyperlink ref="C632" r:id="rId609" xr:uid="{6DEFCFC9-3398-C547-A485-C7AC4CF096C0}"/>
    <hyperlink ref="C633" r:id="rId610" xr:uid="{3E420177-5D85-8744-BAFC-FCA78FD59EE6}"/>
    <hyperlink ref="C634" r:id="rId611" xr:uid="{F1DAF6FB-6AC2-1A42-A022-5A7A1A203F69}"/>
    <hyperlink ref="C635" r:id="rId612" xr:uid="{F2ECF788-57BA-B04C-9FA5-A16620E63ACD}"/>
    <hyperlink ref="C636" r:id="rId613" xr:uid="{F0A8A9F4-E6CC-6042-9CDD-1FE1967D2FAF}"/>
    <hyperlink ref="C637" r:id="rId614" xr:uid="{3084438D-A5D9-B946-A70F-07261E1B5C7C}"/>
    <hyperlink ref="C638" r:id="rId615" xr:uid="{75E35C07-6453-8A45-98AE-73A5F6F7CC5C}"/>
    <hyperlink ref="C639" r:id="rId616" xr:uid="{6B8A6F5F-C748-C440-A2F2-F199EAA06918}"/>
    <hyperlink ref="C640" r:id="rId617" xr:uid="{7D1B5EB2-95FF-5A44-BE92-34FAFB9549C7}"/>
    <hyperlink ref="C654" r:id="rId618" xr:uid="{84A43349-598A-B74F-B616-9BE62B2EDD96}"/>
    <hyperlink ref="C659" r:id="rId619" xr:uid="{26A37519-1B5C-B94A-B6A8-CF0870CE4B3B}"/>
    <hyperlink ref="C660" r:id="rId620" xr:uid="{899FA3EF-445A-9D42-8FE9-D654E9A33AF3}"/>
    <hyperlink ref="C661" r:id="rId621" xr:uid="{2ED183FA-01F4-C34F-A019-AB41BA526117}"/>
    <hyperlink ref="C662" r:id="rId622" xr:uid="{63BCC466-BAF1-4C43-BBCE-C229ACE7B974}"/>
    <hyperlink ref="C663" r:id="rId623" xr:uid="{AE6DDFA3-4DB0-6845-85B7-0C0E6F8E1BC9}"/>
    <hyperlink ref="C664" r:id="rId624" xr:uid="{1CC5B9EE-2F5F-0349-9987-8740CACA95A3}"/>
    <hyperlink ref="C665" r:id="rId625" xr:uid="{FF268DA5-1A3D-544C-BABF-71EF82FB5E8A}"/>
    <hyperlink ref="C666" r:id="rId626" xr:uid="{0D4B04FB-43B0-B84D-B85D-8CB494676DA8}"/>
    <hyperlink ref="C667" r:id="rId627" xr:uid="{B6ABF524-827C-1E49-9108-2AEC5AED8496}"/>
    <hyperlink ref="C668" r:id="rId628" xr:uid="{0AB1A6DB-267E-1E4C-B4B3-1492D712ECBF}"/>
    <hyperlink ref="C669" r:id="rId629" xr:uid="{EE3ADBC8-6047-D84E-9465-F01C41642712}"/>
    <hyperlink ref="C670" r:id="rId630" xr:uid="{1053AFC4-D88A-BA43-89FA-105325613BFD}"/>
    <hyperlink ref="C671" r:id="rId631" xr:uid="{D341A312-BC8D-BF44-9D7A-C79E7CB6880E}"/>
    <hyperlink ref="C672" r:id="rId632" xr:uid="{B3175EE6-1977-4B44-B5B0-DE5C89B6F8C7}"/>
    <hyperlink ref="C673" r:id="rId633" xr:uid="{ABA248F3-6D97-E94A-8A6F-EC39B9AAB74D}"/>
    <hyperlink ref="C674" r:id="rId634" xr:uid="{1C2F96E3-0491-294E-BA4E-EC1A9408AAF9}"/>
    <hyperlink ref="C675" r:id="rId635" xr:uid="{4CE3BE08-3897-C042-AE85-2C48119F4B7E}"/>
    <hyperlink ref="C676" r:id="rId636" xr:uid="{046B3EB0-CA14-A347-B784-B3DD5C332EE5}"/>
    <hyperlink ref="C677" r:id="rId637" xr:uid="{0B869E7D-7281-884E-972E-3D861D1CDF96}"/>
    <hyperlink ref="C679" r:id="rId638" xr:uid="{471F95F6-ACCB-9641-91A8-8CB00C865EF4}"/>
    <hyperlink ref="C680" r:id="rId639" xr:uid="{C99B7363-D98C-A949-B74E-B80D3247B73D}"/>
    <hyperlink ref="C681" r:id="rId640" xr:uid="{62C4CE3D-7097-2E4F-A892-15F923B11189}"/>
    <hyperlink ref="C682" r:id="rId641" xr:uid="{5A8544ED-37BB-964F-BF59-2294EA4EC3DD}"/>
    <hyperlink ref="C683" r:id="rId642" xr:uid="{52702A89-A496-8148-AF45-0CC2A49EB024}"/>
    <hyperlink ref="C684" r:id="rId643" xr:uid="{E6EEA773-AD11-514B-8359-53AA3E377CC4}"/>
    <hyperlink ref="C685" r:id="rId644" xr:uid="{ADC3EE16-EF49-5D4E-9DCC-20C1440E6097}"/>
    <hyperlink ref="C686" r:id="rId645" xr:uid="{98F45621-E2CD-E942-877E-8C407A2F3CCC}"/>
    <hyperlink ref="C687" r:id="rId646" xr:uid="{191B914F-2ECC-3945-A163-33F434B1BE3C}"/>
    <hyperlink ref="C688" r:id="rId647" xr:uid="{8186B013-BE65-D34E-816C-0509BDF11EA2}"/>
    <hyperlink ref="C689" r:id="rId648" xr:uid="{2E9FC30D-6BDA-844D-9146-DC8785DDA1BA}"/>
    <hyperlink ref="C690" r:id="rId649" xr:uid="{C3B9B3F5-706C-274C-9219-4E32CC492E44}"/>
    <hyperlink ref="C691" r:id="rId650" xr:uid="{772A40B9-A5BF-C44E-B6BC-336AB5312091}"/>
    <hyperlink ref="C692" r:id="rId651" xr:uid="{8A7C13E6-A459-DC41-A069-8EB624D88537}"/>
    <hyperlink ref="C693" r:id="rId652" xr:uid="{93AF6ED4-5B64-7C46-8257-38C79AD17C8C}"/>
    <hyperlink ref="C694" r:id="rId653" xr:uid="{1D6CE5B0-B1C7-4443-936D-478BAAE48E09}"/>
    <hyperlink ref="C695" r:id="rId654" xr:uid="{0D7D823D-A9E7-5C4B-8E28-3200747AD827}"/>
    <hyperlink ref="C696" r:id="rId655" xr:uid="{94288477-76CB-8F41-BDBA-1DFF412B7E40}"/>
    <hyperlink ref="C697" r:id="rId656" xr:uid="{FB3E1E96-64DF-EC4C-8B98-10DC44835C67}"/>
    <hyperlink ref="C698" r:id="rId657" xr:uid="{188B5C82-D8CF-7E49-9770-4094C35A5B57}"/>
    <hyperlink ref="C699" r:id="rId658" xr:uid="{CBA8BDE7-E405-6D48-9C1C-F908FB40F47B}"/>
    <hyperlink ref="C700" r:id="rId659" xr:uid="{AEE34E68-2A04-7641-B85E-CBA86AB34441}"/>
    <hyperlink ref="C701" r:id="rId660" xr:uid="{3DD91F9B-A0B2-1D48-B006-43167639BEB6}"/>
    <hyperlink ref="C702" r:id="rId661" xr:uid="{3A45A96D-F20C-CC44-95C7-7AC5B9094D6A}"/>
    <hyperlink ref="C703" r:id="rId662" xr:uid="{7C6D3781-D56C-2C4C-83EB-D6422E823165}"/>
    <hyperlink ref="C704" r:id="rId663" xr:uid="{56FB4CD0-EA56-BF4C-89A8-ADC9E1EE2A56}"/>
    <hyperlink ref="C707" r:id="rId664" xr:uid="{6E2C8164-5688-514B-BD02-471EFF5301EA}"/>
    <hyperlink ref="C708" r:id="rId665" xr:uid="{67B87404-52C5-A34F-B89A-C0B3AF6B2AF0}"/>
    <hyperlink ref="C709" r:id="rId666" xr:uid="{054503A1-5F3E-1C44-AAAF-F326FC05ECEC}"/>
    <hyperlink ref="C712" r:id="rId667" xr:uid="{8F0D67DE-6B74-414B-9600-B13E829D7EDD}"/>
    <hyperlink ref="C710" r:id="rId668" xr:uid="{9E336B3E-4EB4-2242-908A-0C45A2D25F74}"/>
    <hyperlink ref="C711" r:id="rId669" xr:uid="{5E8ED846-EE54-1A42-A4DC-6035F58A8E08}"/>
    <hyperlink ref="C713" r:id="rId670" xr:uid="{E4F08A7E-11D1-7D44-A965-8FBA7AF9B7D2}"/>
    <hyperlink ref="C714" r:id="rId671" xr:uid="{27C719DB-86A8-244C-91DA-14C0B5D77FFA}"/>
    <hyperlink ref="C715" r:id="rId672" xr:uid="{5015EED5-A90C-8D47-BF62-9BEC0F65A8EF}"/>
    <hyperlink ref="C716" r:id="rId673" xr:uid="{67FD38EF-E2CB-7B47-B6F5-5DC60F2C515B}"/>
    <hyperlink ref="C717" r:id="rId674" xr:uid="{73341BC7-048C-8746-8553-8DC1491A815F}"/>
    <hyperlink ref="C718" r:id="rId675" xr:uid="{1F688ED0-BAFA-7148-9BED-51E2EAFD5499}"/>
    <hyperlink ref="C719" r:id="rId676" xr:uid="{9AA3B122-1747-EB46-AB4C-E75789A076F1}"/>
    <hyperlink ref="C720" r:id="rId677" xr:uid="{9B935CC4-C594-EA4B-B07F-A905AA8F2561}"/>
    <hyperlink ref="C721" r:id="rId678" xr:uid="{CFE97A5D-9837-FE4B-BD64-248931417956}"/>
    <hyperlink ref="C722" r:id="rId679" xr:uid="{02494E13-EB08-7749-A08C-E9C2A4606C2F}"/>
    <hyperlink ref="C723" r:id="rId680" xr:uid="{F31907BC-0B4B-B446-BDB6-0E2224A68532}"/>
    <hyperlink ref="C724" r:id="rId681" xr:uid="{0846F91E-31E3-CF48-9F92-D4C000CDE7A5}"/>
    <hyperlink ref="C727" r:id="rId682" xr:uid="{3A6D6EB9-6DD6-D647-8350-091562A15FCF}"/>
    <hyperlink ref="C729" r:id="rId683" xr:uid="{8435638C-AEAC-CB44-A01F-0C94FA687459}"/>
    <hyperlink ref="C730" r:id="rId684" xr:uid="{44F60747-D20F-E247-8E07-9E661E5EC707}"/>
    <hyperlink ref="C732" r:id="rId685" xr:uid="{A5ACE3BF-9CFA-0B48-BB1B-62AE506E2802}"/>
    <hyperlink ref="C728" r:id="rId686" xr:uid="{57CCC54C-2BFD-464A-A02F-D242D4F21E1B}"/>
    <hyperlink ref="C144" r:id="rId687" xr:uid="{696BE36E-5111-F94E-95B5-F4DF0E6AE418}"/>
    <hyperlink ref="C264" r:id="rId688" xr:uid="{3D87E9AB-13A2-F24F-A903-041694B9B05A}"/>
    <hyperlink ref="C488" r:id="rId689" xr:uid="{EE6F0CC3-6EB3-1A48-9552-B0E9244A93A0}"/>
    <hyperlink ref="C614" r:id="rId690" xr:uid="{465F2E9A-DEC1-1740-81C2-2A17EED666F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35E33-8715-534E-B1B6-81642DA26E7C}">
  <dimension ref="A1:XEE196"/>
  <sheetViews>
    <sheetView topLeftCell="F1" workbookViewId="0"/>
  </sheetViews>
  <sheetFormatPr baseColWidth="10" defaultRowHeight="13" x14ac:dyDescent="0.15"/>
  <cols>
    <col min="1" max="1" width="35.5" style="27" customWidth="1"/>
    <col min="2" max="2" width="31.5" style="27" customWidth="1"/>
    <col min="3" max="14" width="8.83203125" style="27" customWidth="1"/>
    <col min="15" max="15" width="12.5" style="27" customWidth="1"/>
    <col min="16" max="22" width="8.83203125" style="27" customWidth="1"/>
    <col min="23" max="23" width="37.6640625" style="27" customWidth="1"/>
    <col min="24" max="24" width="8.83203125" style="27" customWidth="1"/>
    <col min="25" max="25" width="15" style="27" customWidth="1"/>
    <col min="26" max="28" width="8.83203125" style="27" customWidth="1"/>
    <col min="29" max="29" width="19.1640625" style="27" customWidth="1"/>
    <col min="30" max="30" width="11" style="27" customWidth="1"/>
    <col min="31" max="31" width="13.6640625" style="27" customWidth="1"/>
    <col min="32" max="33" width="12.5" style="27" customWidth="1"/>
    <col min="34" max="34" width="10.33203125" style="27" customWidth="1"/>
    <col min="35" max="35" width="13.83203125" style="27" customWidth="1"/>
    <col min="36" max="36" width="13.6640625" style="27" customWidth="1"/>
    <col min="37" max="37" width="13" style="27" customWidth="1"/>
    <col min="38" max="38" width="12.33203125" style="27" customWidth="1"/>
    <col min="39" max="39" width="12.6640625" style="27" customWidth="1"/>
    <col min="40" max="44" width="8.83203125" style="27" customWidth="1"/>
    <col min="45" max="45" width="10" style="27" customWidth="1"/>
    <col min="46" max="46" width="33" style="27" customWidth="1"/>
    <col min="47" max="48" width="8.83203125" style="27" customWidth="1"/>
    <col min="49" max="49" width="31.33203125" style="27" customWidth="1"/>
    <col min="50" max="242" width="8.83203125" style="27" customWidth="1"/>
    <col min="243" max="16384" width="10.83203125" style="27"/>
  </cols>
  <sheetData>
    <row r="1" spans="1:16359" ht="42" x14ac:dyDescent="0.15">
      <c r="A1" s="21" t="s">
        <v>1</v>
      </c>
      <c r="B1" s="21" t="s">
        <v>2</v>
      </c>
      <c r="C1" s="21" t="s">
        <v>3</v>
      </c>
      <c r="D1" s="21" t="s">
        <v>871</v>
      </c>
      <c r="E1" s="21" t="s">
        <v>1894</v>
      </c>
      <c r="F1" s="21" t="s">
        <v>875</v>
      </c>
      <c r="G1" s="21" t="s">
        <v>877</v>
      </c>
      <c r="H1" s="21" t="s">
        <v>879</v>
      </c>
      <c r="I1" s="21" t="s">
        <v>1620</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919</v>
      </c>
      <c r="X1" s="21" t="s">
        <v>905</v>
      </c>
      <c r="Y1" s="21" t="s">
        <v>907</v>
      </c>
      <c r="Z1" s="21" t="s">
        <v>920</v>
      </c>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c r="BBG1" s="21"/>
      <c r="BBH1" s="21"/>
      <c r="BBI1" s="21"/>
      <c r="BBJ1" s="21"/>
      <c r="BBK1" s="21"/>
      <c r="BBL1" s="21"/>
      <c r="BBM1" s="21"/>
      <c r="BBN1" s="21"/>
      <c r="BBO1" s="21"/>
      <c r="BBP1" s="21"/>
      <c r="BBQ1" s="21"/>
      <c r="BBR1" s="21"/>
      <c r="BBS1" s="21"/>
      <c r="BBT1" s="21"/>
      <c r="BBU1" s="21"/>
      <c r="BBV1" s="21"/>
      <c r="BBW1" s="21"/>
      <c r="BBX1" s="21"/>
      <c r="BBY1" s="21"/>
      <c r="BBZ1" s="21"/>
      <c r="BCA1" s="21"/>
      <c r="BCB1" s="21"/>
      <c r="BCC1" s="21"/>
      <c r="BCD1" s="21"/>
      <c r="BCE1" s="21"/>
      <c r="BCF1" s="21"/>
      <c r="BCG1" s="21"/>
      <c r="BCH1" s="21"/>
      <c r="BCI1" s="21"/>
      <c r="BCJ1" s="21"/>
      <c r="BCK1" s="21"/>
      <c r="BCL1" s="21"/>
      <c r="BCM1" s="21"/>
      <c r="BCN1" s="21"/>
      <c r="BCO1" s="21"/>
      <c r="BCP1" s="21"/>
      <c r="BCQ1" s="21"/>
      <c r="BCR1" s="21"/>
      <c r="BCS1" s="21"/>
      <c r="BCT1" s="21"/>
      <c r="BCU1" s="21"/>
      <c r="BCV1" s="21"/>
      <c r="BCW1" s="21"/>
      <c r="BCX1" s="21"/>
      <c r="BCY1" s="21"/>
      <c r="BCZ1" s="21"/>
      <c r="BDA1" s="21"/>
      <c r="BDB1" s="21"/>
      <c r="BDC1" s="21"/>
      <c r="BDD1" s="21"/>
      <c r="BDE1" s="21"/>
      <c r="BDF1" s="21"/>
      <c r="BDG1" s="21"/>
      <c r="BDH1" s="21"/>
      <c r="BDI1" s="21"/>
      <c r="BDJ1" s="21"/>
      <c r="BDK1" s="21"/>
      <c r="BDL1" s="21"/>
      <c r="BDM1" s="21"/>
      <c r="BDN1" s="21"/>
      <c r="BDO1" s="21"/>
      <c r="BDP1" s="21"/>
      <c r="BDQ1" s="21"/>
      <c r="BDR1" s="21"/>
      <c r="BDS1" s="21"/>
      <c r="BDT1" s="21"/>
      <c r="BDU1" s="21"/>
      <c r="BDV1" s="21"/>
      <c r="BDW1" s="21"/>
      <c r="BDX1" s="21"/>
      <c r="BDY1" s="21"/>
      <c r="BDZ1" s="21"/>
      <c r="BEA1" s="21"/>
      <c r="BEB1" s="21"/>
      <c r="BEC1" s="21"/>
      <c r="BED1" s="21"/>
      <c r="BEE1" s="21"/>
      <c r="BEF1" s="21"/>
      <c r="BEG1" s="21"/>
      <c r="BEH1" s="21"/>
      <c r="BEI1" s="21"/>
      <c r="BEJ1" s="21"/>
      <c r="BEK1" s="21"/>
      <c r="BEL1" s="21"/>
      <c r="BEM1" s="21"/>
      <c r="BEN1" s="21"/>
      <c r="BEO1" s="21"/>
      <c r="BEP1" s="21"/>
      <c r="BEQ1" s="21"/>
      <c r="BER1" s="21"/>
      <c r="BES1" s="21"/>
      <c r="BET1" s="21"/>
      <c r="BEU1" s="21"/>
      <c r="BEV1" s="21"/>
      <c r="BEW1" s="21"/>
      <c r="BEX1" s="21"/>
      <c r="BEY1" s="21"/>
      <c r="BEZ1" s="21"/>
      <c r="BFA1" s="21"/>
      <c r="BFB1" s="21"/>
      <c r="BFC1" s="21"/>
      <c r="BFD1" s="21"/>
      <c r="BFE1" s="21"/>
      <c r="BFF1" s="21"/>
      <c r="BFG1" s="21"/>
      <c r="BFH1" s="21"/>
      <c r="BFI1" s="21"/>
      <c r="BFJ1" s="21"/>
      <c r="BFK1" s="21"/>
      <c r="BFL1" s="21"/>
      <c r="BFM1" s="21"/>
      <c r="BFN1" s="21"/>
      <c r="BFO1" s="21"/>
      <c r="BFP1" s="21"/>
      <c r="BFQ1" s="21"/>
      <c r="BFR1" s="21"/>
      <c r="BFS1" s="21"/>
      <c r="BFT1" s="21"/>
      <c r="BFU1" s="21"/>
      <c r="BFV1" s="21"/>
      <c r="BFW1" s="21"/>
      <c r="BFX1" s="21"/>
      <c r="BFY1" s="21"/>
      <c r="BFZ1" s="21"/>
      <c r="BGA1" s="21"/>
      <c r="BGB1" s="21"/>
      <c r="BGC1" s="21"/>
      <c r="BGD1" s="21"/>
      <c r="BGE1" s="21"/>
      <c r="BGF1" s="21"/>
      <c r="BGG1" s="21"/>
      <c r="BGH1" s="21"/>
      <c r="BGI1" s="21"/>
      <c r="BGJ1" s="21"/>
      <c r="BGK1" s="21"/>
      <c r="BGL1" s="21"/>
      <c r="BGM1" s="21"/>
      <c r="BGN1" s="21"/>
      <c r="BGO1" s="21"/>
      <c r="BGP1" s="21"/>
      <c r="BGQ1" s="21"/>
      <c r="BGR1" s="21"/>
      <c r="BGS1" s="21"/>
      <c r="BGT1" s="21"/>
      <c r="BGU1" s="21"/>
      <c r="BGV1" s="21"/>
      <c r="BGW1" s="21"/>
      <c r="BGX1" s="21"/>
      <c r="BGY1" s="21"/>
      <c r="BGZ1" s="21"/>
      <c r="BHA1" s="21"/>
      <c r="BHB1" s="21"/>
      <c r="BHC1" s="21"/>
      <c r="BHD1" s="21"/>
      <c r="BHE1" s="21"/>
      <c r="BHF1" s="21"/>
      <c r="BHG1" s="21"/>
      <c r="BHH1" s="21"/>
      <c r="BHI1" s="21"/>
      <c r="BHJ1" s="21"/>
      <c r="BHK1" s="21"/>
      <c r="BHL1" s="21"/>
      <c r="BHM1" s="21"/>
      <c r="BHN1" s="21"/>
      <c r="BHO1" s="21"/>
      <c r="BHP1" s="21"/>
      <c r="BHQ1" s="21"/>
      <c r="BHR1" s="21"/>
      <c r="BHS1" s="21"/>
      <c r="BHT1" s="21"/>
      <c r="BHU1" s="21"/>
      <c r="BHV1" s="21"/>
      <c r="BHW1" s="21"/>
      <c r="BHX1" s="21"/>
      <c r="BHY1" s="21"/>
      <c r="BHZ1" s="21"/>
      <c r="BIA1" s="21"/>
      <c r="BIB1" s="21"/>
      <c r="BIC1" s="21"/>
      <c r="BID1" s="21"/>
      <c r="BIE1" s="21"/>
      <c r="BIF1" s="21"/>
      <c r="BIG1" s="21"/>
      <c r="BIH1" s="21"/>
      <c r="BII1" s="21"/>
      <c r="BIJ1" s="21"/>
      <c r="BIK1" s="21"/>
      <c r="BIL1" s="21"/>
      <c r="BIM1" s="21"/>
      <c r="BIN1" s="21"/>
      <c r="BIO1" s="21"/>
      <c r="BIP1" s="21"/>
      <c r="BIQ1" s="21"/>
      <c r="BIR1" s="21"/>
      <c r="BIS1" s="21"/>
      <c r="BIT1" s="21"/>
      <c r="BIU1" s="21"/>
      <c r="BIV1" s="21"/>
      <c r="BIW1" s="21"/>
      <c r="BIX1" s="21"/>
      <c r="BIY1" s="21"/>
      <c r="BIZ1" s="21"/>
      <c r="BJA1" s="21"/>
      <c r="BJB1" s="21"/>
      <c r="BJC1" s="21"/>
      <c r="BJD1" s="21"/>
      <c r="BJE1" s="21"/>
      <c r="BJF1" s="21"/>
      <c r="BJG1" s="21"/>
      <c r="BJH1" s="21"/>
      <c r="BJI1" s="21"/>
      <c r="BJJ1" s="21"/>
      <c r="BJK1" s="21"/>
      <c r="BJL1" s="21"/>
      <c r="BJM1" s="21"/>
      <c r="BJN1" s="21"/>
      <c r="BJO1" s="21"/>
      <c r="BJP1" s="21"/>
      <c r="BJQ1" s="21"/>
      <c r="BJR1" s="21"/>
      <c r="BJS1" s="21"/>
      <c r="BJT1" s="21"/>
      <c r="BJU1" s="21"/>
      <c r="BJV1" s="21"/>
      <c r="BJW1" s="21"/>
      <c r="BJX1" s="21"/>
      <c r="BJY1" s="21"/>
      <c r="BJZ1" s="21"/>
      <c r="BKA1" s="21"/>
      <c r="BKB1" s="21"/>
      <c r="BKC1" s="21"/>
      <c r="BKD1" s="21"/>
      <c r="BKE1" s="21"/>
      <c r="BKF1" s="21"/>
      <c r="BKG1" s="21"/>
      <c r="BKH1" s="21"/>
      <c r="BKI1" s="21"/>
      <c r="BKJ1" s="21"/>
      <c r="BKK1" s="21"/>
      <c r="BKL1" s="21"/>
      <c r="BKM1" s="21"/>
      <c r="BKN1" s="21"/>
      <c r="BKO1" s="21"/>
      <c r="BKP1" s="21"/>
      <c r="BKQ1" s="21"/>
      <c r="BKR1" s="21"/>
      <c r="BKS1" s="21"/>
      <c r="BKT1" s="21"/>
      <c r="BKU1" s="21"/>
      <c r="BKV1" s="21"/>
      <c r="BKW1" s="21"/>
      <c r="BKX1" s="21"/>
      <c r="BKY1" s="21"/>
      <c r="BKZ1" s="21"/>
      <c r="BLA1" s="21"/>
      <c r="BLB1" s="21"/>
      <c r="BLC1" s="21"/>
      <c r="BLD1" s="21"/>
      <c r="BLE1" s="21"/>
      <c r="BLF1" s="21"/>
      <c r="BLG1" s="21"/>
      <c r="BLH1" s="21"/>
      <c r="BLI1" s="21"/>
      <c r="BLJ1" s="21"/>
      <c r="BLK1" s="21"/>
      <c r="BLL1" s="21"/>
      <c r="BLM1" s="21"/>
      <c r="BLN1" s="21"/>
      <c r="BLO1" s="21"/>
      <c r="BLP1" s="21"/>
      <c r="BLQ1" s="21"/>
      <c r="BLR1" s="21"/>
      <c r="BLS1" s="21"/>
      <c r="BLT1" s="21"/>
      <c r="BLU1" s="21"/>
      <c r="BLV1" s="21"/>
      <c r="BLW1" s="21"/>
      <c r="BLX1" s="21"/>
      <c r="BLY1" s="21"/>
      <c r="BLZ1" s="21"/>
      <c r="BMA1" s="21"/>
      <c r="BMB1" s="21"/>
      <c r="BMC1" s="21"/>
      <c r="BMD1" s="21"/>
      <c r="BME1" s="21"/>
      <c r="BMF1" s="21"/>
      <c r="BMG1" s="21"/>
      <c r="BMH1" s="21"/>
      <c r="BMI1" s="21"/>
      <c r="BMJ1" s="21"/>
      <c r="BMK1" s="21"/>
      <c r="BML1" s="21"/>
      <c r="BMM1" s="21"/>
      <c r="BMN1" s="21"/>
      <c r="BMO1" s="21"/>
      <c r="BMP1" s="21"/>
      <c r="BMQ1" s="21"/>
      <c r="BMR1" s="21"/>
      <c r="BMS1" s="21"/>
      <c r="BMT1" s="21"/>
      <c r="BMU1" s="21"/>
      <c r="BMV1" s="21"/>
      <c r="BMW1" s="21"/>
      <c r="BMX1" s="21"/>
      <c r="BMY1" s="21"/>
      <c r="BMZ1" s="21"/>
      <c r="BNA1" s="21"/>
      <c r="BNB1" s="21"/>
      <c r="BNC1" s="21"/>
      <c r="BND1" s="21"/>
      <c r="BNE1" s="21"/>
      <c r="BNF1" s="21"/>
      <c r="BNG1" s="21"/>
      <c r="BNH1" s="21"/>
      <c r="BNI1" s="21"/>
      <c r="BNJ1" s="21"/>
      <c r="BNK1" s="21"/>
      <c r="BNL1" s="21"/>
      <c r="BNM1" s="21"/>
      <c r="BNN1" s="21"/>
      <c r="BNO1" s="21"/>
      <c r="BNP1" s="21"/>
      <c r="BNQ1" s="21"/>
      <c r="BNR1" s="21"/>
      <c r="BNS1" s="21"/>
      <c r="BNT1" s="21"/>
      <c r="BNU1" s="21"/>
      <c r="BNV1" s="21"/>
      <c r="BNW1" s="21"/>
      <c r="BNX1" s="21"/>
      <c r="BNY1" s="21"/>
      <c r="BNZ1" s="21"/>
      <c r="BOA1" s="21"/>
      <c r="BOB1" s="21"/>
      <c r="BOC1" s="21"/>
      <c r="BOD1" s="21"/>
      <c r="BOE1" s="21"/>
      <c r="BOF1" s="21"/>
      <c r="BOG1" s="21"/>
      <c r="BOH1" s="21"/>
      <c r="BOI1" s="21"/>
      <c r="BOJ1" s="21"/>
      <c r="BOK1" s="21"/>
      <c r="BOL1" s="21"/>
      <c r="BOM1" s="21"/>
      <c r="BON1" s="21"/>
      <c r="BOO1" s="21"/>
      <c r="BOP1" s="21"/>
      <c r="BOQ1" s="21"/>
      <c r="BOR1" s="21"/>
      <c r="BOS1" s="21"/>
      <c r="BOT1" s="21"/>
      <c r="BOU1" s="21"/>
      <c r="BOV1" s="21"/>
      <c r="BOW1" s="21"/>
      <c r="BOX1" s="21"/>
      <c r="BOY1" s="21"/>
      <c r="BOZ1" s="21"/>
      <c r="BPA1" s="21"/>
      <c r="BPB1" s="21"/>
      <c r="BPC1" s="21"/>
      <c r="BPD1" s="21"/>
      <c r="BPE1" s="21"/>
      <c r="BPF1" s="21"/>
      <c r="BPG1" s="21"/>
      <c r="BPH1" s="21"/>
      <c r="BPI1" s="21"/>
      <c r="BPJ1" s="21"/>
      <c r="BPK1" s="21"/>
      <c r="BPL1" s="21"/>
      <c r="BPM1" s="21"/>
      <c r="BPN1" s="21"/>
      <c r="BPO1" s="21"/>
      <c r="BPP1" s="21"/>
      <c r="BPQ1" s="21"/>
      <c r="BPR1" s="21"/>
      <c r="BPS1" s="21"/>
      <c r="BPT1" s="21"/>
      <c r="BPU1" s="21"/>
      <c r="BPV1" s="21"/>
      <c r="BPW1" s="21"/>
      <c r="BPX1" s="21"/>
      <c r="BPY1" s="21"/>
      <c r="BPZ1" s="21"/>
      <c r="BQA1" s="21"/>
      <c r="BQB1" s="21"/>
      <c r="BQC1" s="21"/>
      <c r="BQD1" s="21"/>
      <c r="BQE1" s="21"/>
      <c r="BQF1" s="21"/>
      <c r="BQG1" s="21"/>
      <c r="BQH1" s="21"/>
      <c r="BQI1" s="21"/>
      <c r="BQJ1" s="21"/>
      <c r="BQK1" s="21"/>
      <c r="BQL1" s="21"/>
      <c r="BQM1" s="21"/>
      <c r="BQN1" s="21"/>
      <c r="BQO1" s="21"/>
      <c r="BQP1" s="21"/>
      <c r="BQQ1" s="21"/>
      <c r="BQR1" s="21"/>
      <c r="BQS1" s="21"/>
      <c r="BQT1" s="21"/>
      <c r="BQU1" s="21"/>
      <c r="BQV1" s="21"/>
      <c r="BQW1" s="21"/>
      <c r="BQX1" s="21"/>
      <c r="BQY1" s="21"/>
      <c r="BQZ1" s="21"/>
      <c r="BRA1" s="21"/>
      <c r="BRB1" s="21"/>
      <c r="BRC1" s="21"/>
      <c r="BRD1" s="21"/>
      <c r="BRE1" s="21"/>
      <c r="BRF1" s="21"/>
      <c r="BRG1" s="21"/>
      <c r="BRH1" s="21"/>
      <c r="BRI1" s="21"/>
      <c r="BRJ1" s="21"/>
      <c r="BRK1" s="21"/>
      <c r="BRL1" s="21"/>
      <c r="BRM1" s="21"/>
      <c r="BRN1" s="21"/>
      <c r="BRO1" s="21"/>
      <c r="BRP1" s="21"/>
      <c r="BRQ1" s="21"/>
      <c r="BRR1" s="21"/>
      <c r="BRS1" s="21"/>
      <c r="BRT1" s="21"/>
      <c r="BRU1" s="21"/>
      <c r="BRV1" s="21"/>
      <c r="BRW1" s="21"/>
      <c r="BRX1" s="21"/>
      <c r="BRY1" s="21"/>
      <c r="BRZ1" s="21"/>
      <c r="BSA1" s="21"/>
      <c r="BSB1" s="21"/>
      <c r="BSC1" s="21"/>
      <c r="BSD1" s="21"/>
      <c r="BSE1" s="21"/>
      <c r="BSF1" s="21"/>
      <c r="BSG1" s="21"/>
      <c r="BSH1" s="21"/>
      <c r="BSI1" s="21"/>
      <c r="BSJ1" s="21"/>
      <c r="BSK1" s="21"/>
      <c r="BSL1" s="21"/>
      <c r="BSM1" s="21"/>
      <c r="BSN1" s="21"/>
      <c r="BSO1" s="21"/>
      <c r="BSP1" s="21"/>
      <c r="BSQ1" s="21"/>
      <c r="BSR1" s="21"/>
      <c r="BSS1" s="21"/>
      <c r="BST1" s="21"/>
      <c r="BSU1" s="21"/>
      <c r="BSV1" s="21"/>
      <c r="BSW1" s="21"/>
      <c r="BSX1" s="21"/>
      <c r="BSY1" s="21"/>
      <c r="BSZ1" s="21"/>
      <c r="BTA1" s="21"/>
      <c r="BTB1" s="21"/>
      <c r="BTC1" s="21"/>
      <c r="BTD1" s="21"/>
      <c r="BTE1" s="21"/>
      <c r="BTF1" s="21"/>
      <c r="BTG1" s="21"/>
      <c r="BTH1" s="21"/>
      <c r="BTI1" s="21"/>
      <c r="BTJ1" s="21"/>
      <c r="BTK1" s="21"/>
      <c r="BTL1" s="21"/>
      <c r="BTM1" s="21"/>
      <c r="BTN1" s="21"/>
      <c r="BTO1" s="21"/>
      <c r="BTP1" s="21"/>
      <c r="BTQ1" s="21"/>
      <c r="BTR1" s="21"/>
      <c r="BTS1" s="21"/>
      <c r="BTT1" s="21"/>
      <c r="BTU1" s="21"/>
      <c r="BTV1" s="21"/>
      <c r="BTW1" s="21"/>
      <c r="BTX1" s="21"/>
      <c r="BTY1" s="21"/>
      <c r="BTZ1" s="21"/>
      <c r="BUA1" s="21"/>
      <c r="BUB1" s="21"/>
      <c r="BUC1" s="21"/>
      <c r="BUD1" s="21"/>
      <c r="BUE1" s="21"/>
      <c r="BUF1" s="21"/>
      <c r="BUG1" s="21"/>
      <c r="BUH1" s="21"/>
      <c r="BUI1" s="21"/>
      <c r="BUJ1" s="21"/>
      <c r="BUK1" s="21"/>
      <c r="BUL1" s="21"/>
      <c r="BUM1" s="21"/>
      <c r="BUN1" s="21"/>
      <c r="BUO1" s="21"/>
      <c r="BUP1" s="21"/>
      <c r="BUQ1" s="21"/>
      <c r="BUR1" s="21"/>
      <c r="BUS1" s="21"/>
      <c r="BUT1" s="21"/>
      <c r="BUU1" s="21"/>
      <c r="BUV1" s="21"/>
      <c r="BUW1" s="21"/>
      <c r="BUX1" s="21"/>
      <c r="BUY1" s="21"/>
      <c r="BUZ1" s="21"/>
      <c r="BVA1" s="21"/>
      <c r="BVB1" s="21"/>
      <c r="BVC1" s="21"/>
      <c r="BVD1" s="21"/>
      <c r="BVE1" s="21"/>
      <c r="BVF1" s="21"/>
      <c r="BVG1" s="21"/>
      <c r="BVH1" s="21"/>
      <c r="BVI1" s="21"/>
      <c r="BVJ1" s="21"/>
      <c r="BVK1" s="21"/>
      <c r="BVL1" s="21"/>
      <c r="BVM1" s="21"/>
      <c r="BVN1" s="21"/>
      <c r="BVO1" s="21"/>
      <c r="BVP1" s="21"/>
      <c r="BVQ1" s="21"/>
      <c r="BVR1" s="21"/>
      <c r="BVS1" s="21"/>
      <c r="BVT1" s="21"/>
      <c r="BVU1" s="21"/>
      <c r="BVV1" s="21"/>
      <c r="BVW1" s="21"/>
      <c r="BVX1" s="21"/>
      <c r="BVY1" s="21"/>
      <c r="BVZ1" s="21"/>
      <c r="BWA1" s="21"/>
      <c r="BWB1" s="21"/>
      <c r="BWC1" s="21"/>
      <c r="BWD1" s="21"/>
      <c r="BWE1" s="21"/>
      <c r="BWF1" s="21"/>
      <c r="BWG1" s="21"/>
      <c r="BWH1" s="21"/>
      <c r="BWI1" s="21"/>
      <c r="BWJ1" s="21"/>
      <c r="BWK1" s="21"/>
      <c r="BWL1" s="21"/>
      <c r="BWM1" s="21"/>
      <c r="BWN1" s="21"/>
      <c r="BWO1" s="21"/>
      <c r="BWP1" s="21"/>
      <c r="BWQ1" s="21"/>
      <c r="BWR1" s="21"/>
      <c r="BWS1" s="21"/>
      <c r="BWT1" s="21"/>
      <c r="BWU1" s="21"/>
      <c r="BWV1" s="21"/>
      <c r="BWW1" s="21"/>
      <c r="BWX1" s="21"/>
      <c r="BWY1" s="21"/>
      <c r="BWZ1" s="21"/>
      <c r="BXA1" s="21"/>
      <c r="BXB1" s="21"/>
      <c r="BXC1" s="21"/>
      <c r="BXD1" s="21"/>
      <c r="BXE1" s="21"/>
      <c r="BXF1" s="21"/>
      <c r="BXG1" s="21"/>
      <c r="BXH1" s="21"/>
      <c r="BXI1" s="21"/>
      <c r="BXJ1" s="21"/>
      <c r="BXK1" s="21"/>
      <c r="BXL1" s="21"/>
      <c r="BXM1" s="21"/>
      <c r="BXN1" s="21"/>
      <c r="BXO1" s="21"/>
      <c r="BXP1" s="21"/>
      <c r="BXQ1" s="21"/>
      <c r="BXR1" s="21"/>
      <c r="BXS1" s="21"/>
      <c r="BXT1" s="21"/>
      <c r="BXU1" s="21"/>
      <c r="BXV1" s="21"/>
      <c r="BXW1" s="21"/>
      <c r="BXX1" s="21"/>
      <c r="BXY1" s="21"/>
      <c r="BXZ1" s="21"/>
      <c r="BYA1" s="21"/>
      <c r="BYB1" s="21"/>
      <c r="BYC1" s="21"/>
      <c r="BYD1" s="21"/>
      <c r="BYE1" s="21"/>
      <c r="BYF1" s="21"/>
      <c r="BYG1" s="21"/>
      <c r="BYH1" s="21"/>
      <c r="BYI1" s="21"/>
      <c r="BYJ1" s="21"/>
      <c r="BYK1" s="21"/>
      <c r="BYL1" s="21"/>
      <c r="BYM1" s="21"/>
      <c r="BYN1" s="21"/>
      <c r="BYO1" s="21"/>
      <c r="BYP1" s="21"/>
      <c r="BYQ1" s="21"/>
      <c r="BYR1" s="21"/>
      <c r="BYS1" s="21"/>
      <c r="BYT1" s="21"/>
      <c r="BYU1" s="21"/>
      <c r="BYV1" s="21"/>
      <c r="BYW1" s="21"/>
      <c r="BYX1" s="21"/>
      <c r="BYY1" s="21"/>
      <c r="BYZ1" s="21"/>
      <c r="BZA1" s="21"/>
      <c r="BZB1" s="21"/>
      <c r="BZC1" s="21"/>
      <c r="BZD1" s="21"/>
      <c r="BZE1" s="21"/>
      <c r="BZF1" s="21"/>
      <c r="BZG1" s="21"/>
      <c r="BZH1" s="21"/>
      <c r="BZI1" s="21"/>
      <c r="BZJ1" s="21"/>
      <c r="BZK1" s="21"/>
      <c r="BZL1" s="21"/>
      <c r="BZM1" s="21"/>
      <c r="BZN1" s="21"/>
      <c r="BZO1" s="21"/>
      <c r="BZP1" s="21"/>
      <c r="BZQ1" s="21"/>
      <c r="BZR1" s="21"/>
      <c r="BZS1" s="21"/>
      <c r="BZT1" s="21"/>
      <c r="BZU1" s="21"/>
      <c r="BZV1" s="21"/>
      <c r="BZW1" s="21"/>
      <c r="BZX1" s="21"/>
      <c r="BZY1" s="21"/>
      <c r="BZZ1" s="21"/>
      <c r="CAA1" s="21"/>
      <c r="CAB1" s="21"/>
      <c r="CAC1" s="21"/>
      <c r="CAD1" s="21"/>
      <c r="CAE1" s="21"/>
      <c r="CAF1" s="21"/>
      <c r="CAG1" s="21"/>
      <c r="CAH1" s="21"/>
      <c r="CAI1" s="21"/>
      <c r="CAJ1" s="21"/>
      <c r="CAK1" s="21"/>
      <c r="CAL1" s="21"/>
      <c r="CAM1" s="21"/>
      <c r="CAN1" s="21"/>
      <c r="CAO1" s="21"/>
      <c r="CAP1" s="21"/>
      <c r="CAQ1" s="21"/>
      <c r="CAR1" s="21"/>
      <c r="CAS1" s="21"/>
      <c r="CAT1" s="21"/>
      <c r="CAU1" s="21"/>
      <c r="CAV1" s="21"/>
      <c r="CAW1" s="21"/>
      <c r="CAX1" s="21"/>
      <c r="CAY1" s="21"/>
      <c r="CAZ1" s="21"/>
      <c r="CBA1" s="21"/>
      <c r="CBB1" s="21"/>
      <c r="CBC1" s="21"/>
      <c r="CBD1" s="21"/>
      <c r="CBE1" s="21"/>
      <c r="CBF1" s="21"/>
      <c r="CBG1" s="21"/>
      <c r="CBH1" s="21"/>
      <c r="CBI1" s="21"/>
      <c r="CBJ1" s="21"/>
      <c r="CBK1" s="21"/>
      <c r="CBL1" s="21"/>
      <c r="CBM1" s="21"/>
      <c r="CBN1" s="21"/>
      <c r="CBO1" s="21"/>
      <c r="CBP1" s="21"/>
      <c r="CBQ1" s="21"/>
      <c r="CBR1" s="21"/>
      <c r="CBS1" s="21"/>
      <c r="CBT1" s="21"/>
      <c r="CBU1" s="21"/>
      <c r="CBV1" s="21"/>
      <c r="CBW1" s="21"/>
      <c r="CBX1" s="21"/>
      <c r="CBY1" s="21"/>
      <c r="CBZ1" s="21"/>
      <c r="CCA1" s="21"/>
      <c r="CCB1" s="21"/>
      <c r="CCC1" s="21"/>
      <c r="CCD1" s="21"/>
      <c r="CCE1" s="21"/>
      <c r="CCF1" s="21"/>
      <c r="CCG1" s="21"/>
      <c r="CCH1" s="21"/>
      <c r="CCI1" s="21"/>
      <c r="CCJ1" s="21"/>
      <c r="CCK1" s="21"/>
      <c r="CCL1" s="21"/>
      <c r="CCM1" s="21"/>
      <c r="CCN1" s="21"/>
      <c r="CCO1" s="21"/>
      <c r="CCP1" s="21"/>
      <c r="CCQ1" s="21"/>
      <c r="CCR1" s="21"/>
      <c r="CCS1" s="21"/>
      <c r="CCT1" s="21"/>
      <c r="CCU1" s="21"/>
      <c r="CCV1" s="21"/>
      <c r="CCW1" s="21"/>
      <c r="CCX1" s="21"/>
      <c r="CCY1" s="21"/>
      <c r="CCZ1" s="21"/>
      <c r="CDA1" s="21"/>
      <c r="CDB1" s="21"/>
      <c r="CDC1" s="21"/>
      <c r="CDD1" s="21"/>
      <c r="CDE1" s="21"/>
      <c r="CDF1" s="21"/>
      <c r="CDG1" s="21"/>
      <c r="CDH1" s="21"/>
      <c r="CDI1" s="21"/>
      <c r="CDJ1" s="21"/>
      <c r="CDK1" s="21"/>
      <c r="CDL1" s="21"/>
      <c r="CDM1" s="21"/>
      <c r="CDN1" s="21"/>
      <c r="CDO1" s="21"/>
      <c r="CDP1" s="21"/>
      <c r="CDQ1" s="21"/>
      <c r="CDR1" s="21"/>
      <c r="CDS1" s="21"/>
      <c r="CDT1" s="21"/>
      <c r="CDU1" s="21"/>
      <c r="CDV1" s="21"/>
      <c r="CDW1" s="21"/>
      <c r="CDX1" s="21"/>
      <c r="CDY1" s="21"/>
      <c r="CDZ1" s="21"/>
      <c r="CEA1" s="21"/>
      <c r="CEB1" s="21"/>
      <c r="CEC1" s="21"/>
      <c r="CED1" s="21"/>
      <c r="CEE1" s="21"/>
      <c r="CEF1" s="21"/>
      <c r="CEG1" s="21"/>
      <c r="CEH1" s="21"/>
      <c r="CEI1" s="21"/>
      <c r="CEJ1" s="21"/>
      <c r="CEK1" s="21"/>
      <c r="CEL1" s="21"/>
      <c r="CEM1" s="21"/>
      <c r="CEN1" s="21"/>
      <c r="CEO1" s="21"/>
      <c r="CEP1" s="21"/>
      <c r="CEQ1" s="21"/>
      <c r="CER1" s="21"/>
      <c r="CES1" s="21"/>
      <c r="CET1" s="21"/>
      <c r="CEU1" s="21"/>
      <c r="CEV1" s="21"/>
      <c r="CEW1" s="21"/>
      <c r="CEX1" s="21"/>
      <c r="CEY1" s="21"/>
      <c r="CEZ1" s="21"/>
      <c r="CFA1" s="21"/>
      <c r="CFB1" s="21"/>
      <c r="CFC1" s="21"/>
      <c r="CFD1" s="21"/>
      <c r="CFE1" s="21"/>
      <c r="CFF1" s="21"/>
      <c r="CFG1" s="21"/>
      <c r="CFH1" s="21"/>
      <c r="CFI1" s="21"/>
      <c r="CFJ1" s="21"/>
      <c r="CFK1" s="21"/>
      <c r="CFL1" s="21"/>
      <c r="CFM1" s="21"/>
      <c r="CFN1" s="21"/>
      <c r="CFO1" s="21"/>
      <c r="CFP1" s="21"/>
      <c r="CFQ1" s="21"/>
      <c r="CFR1" s="21"/>
      <c r="CFS1" s="21"/>
      <c r="CFT1" s="21"/>
      <c r="CFU1" s="21"/>
      <c r="CFV1" s="21"/>
      <c r="CFW1" s="21"/>
      <c r="CFX1" s="21"/>
      <c r="CFY1" s="21"/>
      <c r="CFZ1" s="21"/>
      <c r="CGA1" s="21"/>
      <c r="CGB1" s="21"/>
      <c r="CGC1" s="21"/>
      <c r="CGD1" s="21"/>
      <c r="CGE1" s="21"/>
      <c r="CGF1" s="21"/>
      <c r="CGG1" s="21"/>
      <c r="CGH1" s="21"/>
      <c r="CGI1" s="21"/>
      <c r="CGJ1" s="21"/>
      <c r="CGK1" s="21"/>
      <c r="CGL1" s="21"/>
      <c r="CGM1" s="21"/>
      <c r="CGN1" s="21"/>
      <c r="CGO1" s="21"/>
      <c r="CGP1" s="21"/>
      <c r="CGQ1" s="21"/>
      <c r="CGR1" s="21"/>
      <c r="CGS1" s="21"/>
      <c r="CGT1" s="21"/>
      <c r="CGU1" s="21"/>
      <c r="CGV1" s="21"/>
      <c r="CGW1" s="21"/>
      <c r="CGX1" s="21"/>
      <c r="CGY1" s="21"/>
      <c r="CGZ1" s="21"/>
      <c r="CHA1" s="21"/>
      <c r="CHB1" s="21"/>
      <c r="CHC1" s="21"/>
      <c r="CHD1" s="21"/>
      <c r="CHE1" s="21"/>
      <c r="CHF1" s="21"/>
      <c r="CHG1" s="21"/>
      <c r="CHH1" s="21"/>
      <c r="CHI1" s="21"/>
      <c r="CHJ1" s="21"/>
      <c r="CHK1" s="21"/>
      <c r="CHL1" s="21"/>
      <c r="CHM1" s="21"/>
      <c r="CHN1" s="21"/>
      <c r="CHO1" s="21"/>
      <c r="CHP1" s="21"/>
      <c r="CHQ1" s="21"/>
      <c r="CHR1" s="21"/>
      <c r="CHS1" s="21"/>
      <c r="CHT1" s="21"/>
      <c r="CHU1" s="21"/>
      <c r="CHV1" s="21"/>
      <c r="CHW1" s="21"/>
      <c r="CHX1" s="21"/>
      <c r="CHY1" s="21"/>
      <c r="CHZ1" s="21"/>
      <c r="CIA1" s="21"/>
      <c r="CIB1" s="21"/>
      <c r="CIC1" s="21"/>
      <c r="CID1" s="21"/>
      <c r="CIE1" s="21"/>
      <c r="CIF1" s="21"/>
      <c r="CIG1" s="21"/>
      <c r="CIH1" s="21"/>
      <c r="CII1" s="21"/>
      <c r="CIJ1" s="21"/>
      <c r="CIK1" s="21"/>
      <c r="CIL1" s="21"/>
      <c r="CIM1" s="21"/>
      <c r="CIN1" s="21"/>
      <c r="CIO1" s="21"/>
      <c r="CIP1" s="21"/>
      <c r="CIQ1" s="21"/>
      <c r="CIR1" s="21"/>
      <c r="CIS1" s="21"/>
      <c r="CIT1" s="21"/>
      <c r="CIU1" s="21"/>
      <c r="CIV1" s="21"/>
      <c r="CIW1" s="21"/>
      <c r="CIX1" s="21"/>
      <c r="CIY1" s="21"/>
      <c r="CIZ1" s="21"/>
      <c r="CJA1" s="21"/>
      <c r="CJB1" s="21"/>
      <c r="CJC1" s="21"/>
      <c r="CJD1" s="21"/>
      <c r="CJE1" s="21"/>
      <c r="CJF1" s="21"/>
      <c r="CJG1" s="21"/>
      <c r="CJH1" s="21"/>
      <c r="CJI1" s="21"/>
      <c r="CJJ1" s="21"/>
      <c r="CJK1" s="21"/>
      <c r="CJL1" s="21"/>
      <c r="CJM1" s="21"/>
      <c r="CJN1" s="21"/>
      <c r="CJO1" s="21"/>
      <c r="CJP1" s="21"/>
      <c r="CJQ1" s="21"/>
      <c r="CJR1" s="21"/>
      <c r="CJS1" s="21"/>
      <c r="CJT1" s="21"/>
      <c r="CJU1" s="21"/>
      <c r="CJV1" s="21"/>
      <c r="CJW1" s="21"/>
      <c r="CJX1" s="21"/>
      <c r="CJY1" s="21"/>
      <c r="CJZ1" s="21"/>
      <c r="CKA1" s="21"/>
      <c r="CKB1" s="21"/>
      <c r="CKC1" s="21"/>
      <c r="CKD1" s="21"/>
      <c r="CKE1" s="21"/>
      <c r="CKF1" s="21"/>
      <c r="CKG1" s="21"/>
      <c r="CKH1" s="21"/>
      <c r="CKI1" s="21"/>
      <c r="CKJ1" s="21"/>
      <c r="CKK1" s="21"/>
      <c r="CKL1" s="21"/>
      <c r="CKM1" s="21"/>
      <c r="CKN1" s="21"/>
      <c r="CKO1" s="21"/>
      <c r="CKP1" s="21"/>
      <c r="CKQ1" s="21"/>
      <c r="CKR1" s="21"/>
      <c r="CKS1" s="21"/>
      <c r="CKT1" s="21"/>
      <c r="CKU1" s="21"/>
      <c r="CKV1" s="21"/>
      <c r="CKW1" s="21"/>
      <c r="CKX1" s="21"/>
      <c r="CKY1" s="21"/>
      <c r="CKZ1" s="21"/>
      <c r="CLA1" s="21"/>
      <c r="CLB1" s="21"/>
      <c r="CLC1" s="21"/>
      <c r="CLD1" s="21"/>
      <c r="CLE1" s="21"/>
      <c r="CLF1" s="21"/>
      <c r="CLG1" s="21"/>
      <c r="CLH1" s="21"/>
      <c r="CLI1" s="21"/>
      <c r="CLJ1" s="21"/>
      <c r="CLK1" s="21"/>
      <c r="CLL1" s="21"/>
      <c r="CLM1" s="21"/>
      <c r="CLN1" s="21"/>
      <c r="CLO1" s="21"/>
      <c r="CLP1" s="21"/>
      <c r="CLQ1" s="21"/>
      <c r="CLR1" s="21"/>
      <c r="CLS1" s="21"/>
      <c r="CLT1" s="21"/>
      <c r="CLU1" s="21"/>
      <c r="CLV1" s="21"/>
      <c r="CLW1" s="21"/>
      <c r="CLX1" s="21"/>
      <c r="CLY1" s="21"/>
      <c r="CLZ1" s="21"/>
      <c r="CMA1" s="21"/>
      <c r="CMB1" s="21"/>
      <c r="CMC1" s="21"/>
      <c r="CMD1" s="21"/>
      <c r="CME1" s="21"/>
      <c r="CMF1" s="21"/>
      <c r="CMG1" s="21"/>
      <c r="CMH1" s="21"/>
      <c r="CMI1" s="21"/>
      <c r="CMJ1" s="21"/>
      <c r="CMK1" s="21"/>
      <c r="CML1" s="21"/>
      <c r="CMM1" s="21"/>
      <c r="CMN1" s="21"/>
      <c r="CMO1" s="21"/>
      <c r="CMP1" s="21"/>
      <c r="CMQ1" s="21"/>
      <c r="CMR1" s="21"/>
      <c r="CMS1" s="21"/>
      <c r="CMT1" s="21"/>
      <c r="CMU1" s="21"/>
      <c r="CMV1" s="21"/>
      <c r="CMW1" s="21"/>
      <c r="CMX1" s="21"/>
      <c r="CMY1" s="21"/>
      <c r="CMZ1" s="21"/>
      <c r="CNA1" s="21"/>
      <c r="CNB1" s="21"/>
      <c r="CNC1" s="21"/>
      <c r="CND1" s="21"/>
      <c r="CNE1" s="21"/>
      <c r="CNF1" s="21"/>
      <c r="CNG1" s="21"/>
      <c r="CNH1" s="21"/>
      <c r="CNI1" s="21"/>
      <c r="CNJ1" s="21"/>
      <c r="CNK1" s="21"/>
      <c r="CNL1" s="21"/>
      <c r="CNM1" s="21"/>
      <c r="CNN1" s="21"/>
      <c r="CNO1" s="21"/>
      <c r="CNP1" s="21"/>
      <c r="CNQ1" s="21"/>
      <c r="CNR1" s="21"/>
      <c r="CNS1" s="21"/>
      <c r="CNT1" s="21"/>
      <c r="CNU1" s="21"/>
      <c r="CNV1" s="21"/>
      <c r="CNW1" s="21"/>
      <c r="CNX1" s="21"/>
      <c r="CNY1" s="21"/>
      <c r="CNZ1" s="21"/>
      <c r="COA1" s="21"/>
      <c r="COB1" s="21"/>
      <c r="COC1" s="21"/>
      <c r="COD1" s="21"/>
      <c r="COE1" s="21"/>
      <c r="COF1" s="21"/>
      <c r="COG1" s="21"/>
      <c r="COH1" s="21"/>
      <c r="COI1" s="21"/>
      <c r="COJ1" s="21"/>
      <c r="COK1" s="21"/>
      <c r="COL1" s="21"/>
      <c r="COM1" s="21"/>
      <c r="CON1" s="21"/>
      <c r="COO1" s="21"/>
      <c r="COP1" s="21"/>
      <c r="COQ1" s="21"/>
      <c r="COR1" s="21"/>
      <c r="COS1" s="21"/>
      <c r="COT1" s="21"/>
      <c r="COU1" s="21"/>
      <c r="COV1" s="21"/>
      <c r="COW1" s="21"/>
      <c r="COX1" s="21"/>
      <c r="COY1" s="21"/>
      <c r="COZ1" s="21"/>
      <c r="CPA1" s="21"/>
      <c r="CPB1" s="21"/>
      <c r="CPC1" s="21"/>
      <c r="CPD1" s="21"/>
      <c r="CPE1" s="21"/>
      <c r="CPF1" s="21"/>
      <c r="CPG1" s="21"/>
      <c r="CPH1" s="21"/>
      <c r="CPI1" s="21"/>
      <c r="CPJ1" s="21"/>
      <c r="CPK1" s="21"/>
      <c r="CPL1" s="21"/>
      <c r="CPM1" s="21"/>
      <c r="CPN1" s="21"/>
      <c r="CPO1" s="21"/>
      <c r="CPP1" s="21"/>
      <c r="CPQ1" s="21"/>
      <c r="CPR1" s="21"/>
      <c r="CPS1" s="21"/>
      <c r="CPT1" s="21"/>
      <c r="CPU1" s="21"/>
      <c r="CPV1" s="21"/>
      <c r="CPW1" s="21"/>
      <c r="CPX1" s="21"/>
      <c r="CPY1" s="21"/>
      <c r="CPZ1" s="21"/>
      <c r="CQA1" s="21"/>
      <c r="CQB1" s="21"/>
      <c r="CQC1" s="21"/>
      <c r="CQD1" s="21"/>
      <c r="CQE1" s="21"/>
      <c r="CQF1" s="21"/>
      <c r="CQG1" s="21"/>
      <c r="CQH1" s="21"/>
      <c r="CQI1" s="21"/>
      <c r="CQJ1" s="21"/>
      <c r="CQK1" s="21"/>
      <c r="CQL1" s="21"/>
      <c r="CQM1" s="21"/>
      <c r="CQN1" s="21"/>
      <c r="CQO1" s="21"/>
      <c r="CQP1" s="21"/>
      <c r="CQQ1" s="21"/>
      <c r="CQR1" s="21"/>
      <c r="CQS1" s="21"/>
      <c r="CQT1" s="21"/>
      <c r="CQU1" s="21"/>
      <c r="CQV1" s="21"/>
      <c r="CQW1" s="21"/>
      <c r="CQX1" s="21"/>
      <c r="CQY1" s="21"/>
      <c r="CQZ1" s="21"/>
      <c r="CRA1" s="21"/>
      <c r="CRB1" s="21"/>
      <c r="CRC1" s="21"/>
      <c r="CRD1" s="21"/>
      <c r="CRE1" s="21"/>
      <c r="CRF1" s="21"/>
      <c r="CRG1" s="21"/>
      <c r="CRH1" s="21"/>
      <c r="CRI1" s="21"/>
      <c r="CRJ1" s="21"/>
      <c r="CRK1" s="21"/>
      <c r="CRL1" s="21"/>
      <c r="CRM1" s="21"/>
      <c r="CRN1" s="21"/>
      <c r="CRO1" s="21"/>
      <c r="CRP1" s="21"/>
      <c r="CRQ1" s="21"/>
      <c r="CRR1" s="21"/>
      <c r="CRS1" s="21"/>
      <c r="CRT1" s="21"/>
      <c r="CRU1" s="21"/>
      <c r="CRV1" s="21"/>
      <c r="CRW1" s="21"/>
      <c r="CRX1" s="21"/>
      <c r="CRY1" s="21"/>
      <c r="CRZ1" s="21"/>
      <c r="CSA1" s="21"/>
      <c r="CSB1" s="21"/>
      <c r="CSC1" s="21"/>
      <c r="CSD1" s="21"/>
      <c r="CSE1" s="21"/>
      <c r="CSF1" s="21"/>
      <c r="CSG1" s="21"/>
      <c r="CSH1" s="21"/>
      <c r="CSI1" s="21"/>
      <c r="CSJ1" s="21"/>
      <c r="CSK1" s="21"/>
      <c r="CSL1" s="21"/>
      <c r="CSM1" s="21"/>
      <c r="CSN1" s="21"/>
      <c r="CSO1" s="21"/>
      <c r="CSP1" s="21"/>
      <c r="CSQ1" s="21"/>
      <c r="CSR1" s="21"/>
      <c r="CSS1" s="21"/>
      <c r="CST1" s="21"/>
      <c r="CSU1" s="21"/>
      <c r="CSV1" s="21"/>
      <c r="CSW1" s="21"/>
      <c r="CSX1" s="21"/>
      <c r="CSY1" s="21"/>
      <c r="CSZ1" s="21"/>
      <c r="CTA1" s="21"/>
      <c r="CTB1" s="21"/>
      <c r="CTC1" s="21"/>
      <c r="CTD1" s="21"/>
      <c r="CTE1" s="21"/>
      <c r="CTF1" s="21"/>
      <c r="CTG1" s="21"/>
      <c r="CTH1" s="21"/>
      <c r="CTI1" s="21"/>
      <c r="CTJ1" s="21"/>
      <c r="CTK1" s="21"/>
      <c r="CTL1" s="21"/>
      <c r="CTM1" s="21"/>
      <c r="CTN1" s="21"/>
      <c r="CTO1" s="21"/>
      <c r="CTP1" s="21"/>
      <c r="CTQ1" s="21"/>
      <c r="CTR1" s="21"/>
      <c r="CTS1" s="21"/>
      <c r="CTT1" s="21"/>
      <c r="CTU1" s="21"/>
      <c r="CTV1" s="21"/>
      <c r="CTW1" s="21"/>
      <c r="CTX1" s="21"/>
      <c r="CTY1" s="21"/>
      <c r="CTZ1" s="21"/>
      <c r="CUA1" s="21"/>
      <c r="CUB1" s="21"/>
      <c r="CUC1" s="21"/>
      <c r="CUD1" s="21"/>
      <c r="CUE1" s="21"/>
      <c r="CUF1" s="21"/>
      <c r="CUG1" s="21"/>
      <c r="CUH1" s="21"/>
      <c r="CUI1" s="21"/>
      <c r="CUJ1" s="21"/>
      <c r="CUK1" s="21"/>
      <c r="CUL1" s="21"/>
      <c r="CUM1" s="21"/>
      <c r="CUN1" s="21"/>
      <c r="CUO1" s="21"/>
      <c r="CUP1" s="21"/>
      <c r="CUQ1" s="21"/>
      <c r="CUR1" s="21"/>
      <c r="CUS1" s="21"/>
      <c r="CUT1" s="21"/>
      <c r="CUU1" s="21"/>
      <c r="CUV1" s="21"/>
      <c r="CUW1" s="21"/>
      <c r="CUX1" s="21"/>
      <c r="CUY1" s="21"/>
      <c r="CUZ1" s="21"/>
      <c r="CVA1" s="21"/>
      <c r="CVB1" s="21"/>
      <c r="CVC1" s="21"/>
      <c r="CVD1" s="21"/>
      <c r="CVE1" s="21"/>
      <c r="CVF1" s="21"/>
      <c r="CVG1" s="21"/>
      <c r="CVH1" s="21"/>
      <c r="CVI1" s="21"/>
      <c r="CVJ1" s="21"/>
      <c r="CVK1" s="21"/>
      <c r="CVL1" s="21"/>
      <c r="CVM1" s="21"/>
      <c r="CVN1" s="21"/>
      <c r="CVO1" s="21"/>
      <c r="CVP1" s="21"/>
      <c r="CVQ1" s="21"/>
      <c r="CVR1" s="21"/>
      <c r="CVS1" s="21"/>
      <c r="CVT1" s="21"/>
      <c r="CVU1" s="21"/>
      <c r="CVV1" s="21"/>
      <c r="CVW1" s="21"/>
      <c r="CVX1" s="21"/>
      <c r="CVY1" s="21"/>
      <c r="CVZ1" s="21"/>
      <c r="CWA1" s="21"/>
      <c r="CWB1" s="21"/>
      <c r="CWC1" s="21"/>
      <c r="CWD1" s="21"/>
      <c r="CWE1" s="21"/>
      <c r="CWF1" s="21"/>
      <c r="CWG1" s="21"/>
      <c r="CWH1" s="21"/>
      <c r="CWI1" s="21"/>
      <c r="CWJ1" s="21"/>
      <c r="CWK1" s="21"/>
      <c r="CWL1" s="21"/>
      <c r="CWM1" s="21"/>
      <c r="CWN1" s="21"/>
      <c r="CWO1" s="21"/>
      <c r="CWP1" s="21"/>
      <c r="CWQ1" s="21"/>
      <c r="CWR1" s="21"/>
      <c r="CWS1" s="21"/>
      <c r="CWT1" s="21"/>
      <c r="CWU1" s="21"/>
      <c r="CWV1" s="21"/>
      <c r="CWW1" s="21"/>
      <c r="CWX1" s="21"/>
      <c r="CWY1" s="21"/>
      <c r="CWZ1" s="21"/>
      <c r="CXA1" s="21"/>
      <c r="CXB1" s="21"/>
      <c r="CXC1" s="21"/>
      <c r="CXD1" s="21"/>
      <c r="CXE1" s="21"/>
      <c r="CXF1" s="21"/>
      <c r="CXG1" s="21"/>
      <c r="CXH1" s="21"/>
      <c r="CXI1" s="21"/>
      <c r="CXJ1" s="21"/>
      <c r="CXK1" s="21"/>
      <c r="CXL1" s="21"/>
      <c r="CXM1" s="21"/>
      <c r="CXN1" s="21"/>
      <c r="CXO1" s="21"/>
      <c r="CXP1" s="21"/>
      <c r="CXQ1" s="21"/>
      <c r="CXR1" s="21"/>
      <c r="CXS1" s="21"/>
      <c r="CXT1" s="21"/>
      <c r="CXU1" s="21"/>
      <c r="CXV1" s="21"/>
      <c r="CXW1" s="21"/>
      <c r="CXX1" s="21"/>
      <c r="CXY1" s="21"/>
      <c r="CXZ1" s="21"/>
      <c r="CYA1" s="21"/>
      <c r="CYB1" s="21"/>
      <c r="CYC1" s="21"/>
      <c r="CYD1" s="21"/>
      <c r="CYE1" s="21"/>
      <c r="CYF1" s="21"/>
      <c r="CYG1" s="21"/>
      <c r="CYH1" s="21"/>
      <c r="CYI1" s="21"/>
      <c r="CYJ1" s="21"/>
      <c r="CYK1" s="21"/>
      <c r="CYL1" s="21"/>
      <c r="CYM1" s="21"/>
      <c r="CYN1" s="21"/>
      <c r="CYO1" s="21"/>
      <c r="CYP1" s="21"/>
      <c r="CYQ1" s="21"/>
      <c r="CYR1" s="21"/>
      <c r="CYS1" s="21"/>
      <c r="CYT1" s="21"/>
      <c r="CYU1" s="21"/>
      <c r="CYV1" s="21"/>
      <c r="CYW1" s="21"/>
      <c r="CYX1" s="21"/>
      <c r="CYY1" s="21"/>
      <c r="CYZ1" s="21"/>
      <c r="CZA1" s="21"/>
      <c r="CZB1" s="21"/>
      <c r="CZC1" s="21"/>
      <c r="CZD1" s="21"/>
      <c r="CZE1" s="21"/>
      <c r="CZF1" s="21"/>
      <c r="CZG1" s="21"/>
      <c r="CZH1" s="21"/>
      <c r="CZI1" s="21"/>
      <c r="CZJ1" s="21"/>
      <c r="CZK1" s="21"/>
      <c r="CZL1" s="21"/>
      <c r="CZM1" s="21"/>
      <c r="CZN1" s="21"/>
      <c r="CZO1" s="21"/>
      <c r="CZP1" s="21"/>
      <c r="CZQ1" s="21"/>
      <c r="CZR1" s="21"/>
      <c r="CZS1" s="21"/>
      <c r="CZT1" s="21"/>
      <c r="CZU1" s="21"/>
      <c r="CZV1" s="21"/>
      <c r="CZW1" s="21"/>
      <c r="CZX1" s="21"/>
      <c r="CZY1" s="21"/>
      <c r="CZZ1" s="21"/>
      <c r="DAA1" s="21"/>
      <c r="DAB1" s="21"/>
      <c r="DAC1" s="21"/>
      <c r="DAD1" s="21"/>
      <c r="DAE1" s="21"/>
      <c r="DAF1" s="21"/>
      <c r="DAG1" s="21"/>
      <c r="DAH1" s="21"/>
      <c r="DAI1" s="21"/>
      <c r="DAJ1" s="21"/>
      <c r="DAK1" s="21"/>
      <c r="DAL1" s="21"/>
      <c r="DAM1" s="21"/>
      <c r="DAN1" s="21"/>
      <c r="DAO1" s="21"/>
      <c r="DAP1" s="21"/>
      <c r="DAQ1" s="21"/>
      <c r="DAR1" s="21"/>
      <c r="DAS1" s="21"/>
      <c r="DAT1" s="21"/>
      <c r="DAU1" s="21"/>
      <c r="DAV1" s="21"/>
      <c r="DAW1" s="21"/>
      <c r="DAX1" s="21"/>
      <c r="DAY1" s="21"/>
      <c r="DAZ1" s="21"/>
      <c r="DBA1" s="21"/>
      <c r="DBB1" s="21"/>
      <c r="DBC1" s="21"/>
      <c r="DBD1" s="21"/>
      <c r="DBE1" s="21"/>
      <c r="DBF1" s="21"/>
      <c r="DBG1" s="21"/>
      <c r="DBH1" s="21"/>
      <c r="DBI1" s="21"/>
      <c r="DBJ1" s="21"/>
      <c r="DBK1" s="21"/>
      <c r="DBL1" s="21"/>
      <c r="DBM1" s="21"/>
      <c r="DBN1" s="21"/>
      <c r="DBO1" s="21"/>
      <c r="DBP1" s="21"/>
      <c r="DBQ1" s="21"/>
      <c r="DBR1" s="21"/>
      <c r="DBS1" s="21"/>
      <c r="DBT1" s="21"/>
      <c r="DBU1" s="21"/>
      <c r="DBV1" s="21"/>
      <c r="DBW1" s="21"/>
      <c r="DBX1" s="21"/>
      <c r="DBY1" s="21"/>
      <c r="DBZ1" s="21"/>
      <c r="DCA1" s="21"/>
      <c r="DCB1" s="21"/>
      <c r="DCC1" s="21"/>
      <c r="DCD1" s="21"/>
      <c r="DCE1" s="21"/>
      <c r="DCF1" s="21"/>
      <c r="DCG1" s="21"/>
      <c r="DCH1" s="21"/>
      <c r="DCI1" s="21"/>
      <c r="DCJ1" s="21"/>
      <c r="DCK1" s="21"/>
      <c r="DCL1" s="21"/>
      <c r="DCM1" s="21"/>
      <c r="DCN1" s="21"/>
      <c r="DCO1" s="21"/>
      <c r="DCP1" s="21"/>
      <c r="DCQ1" s="21"/>
      <c r="DCR1" s="21"/>
      <c r="DCS1" s="21"/>
      <c r="DCT1" s="21"/>
      <c r="DCU1" s="21"/>
      <c r="DCV1" s="21"/>
      <c r="DCW1" s="21"/>
      <c r="DCX1" s="21"/>
      <c r="DCY1" s="21"/>
      <c r="DCZ1" s="21"/>
      <c r="DDA1" s="21"/>
      <c r="DDB1" s="21"/>
      <c r="DDC1" s="21"/>
      <c r="DDD1" s="21"/>
      <c r="DDE1" s="21"/>
      <c r="DDF1" s="21"/>
      <c r="DDG1" s="21"/>
      <c r="DDH1" s="21"/>
      <c r="DDI1" s="21"/>
      <c r="DDJ1" s="21"/>
      <c r="DDK1" s="21"/>
      <c r="DDL1" s="21"/>
      <c r="DDM1" s="21"/>
      <c r="DDN1" s="21"/>
      <c r="DDO1" s="21"/>
      <c r="DDP1" s="21"/>
      <c r="DDQ1" s="21"/>
      <c r="DDR1" s="21"/>
      <c r="DDS1" s="21"/>
      <c r="DDT1" s="21"/>
      <c r="DDU1" s="21"/>
      <c r="DDV1" s="21"/>
      <c r="DDW1" s="21"/>
      <c r="DDX1" s="21"/>
      <c r="DDY1" s="21"/>
      <c r="DDZ1" s="21"/>
      <c r="DEA1" s="21"/>
      <c r="DEB1" s="21"/>
      <c r="DEC1" s="21"/>
      <c r="DED1" s="21"/>
      <c r="DEE1" s="21"/>
      <c r="DEF1" s="21"/>
      <c r="DEG1" s="21"/>
      <c r="DEH1" s="21"/>
      <c r="DEI1" s="21"/>
      <c r="DEJ1" s="21"/>
      <c r="DEK1" s="21"/>
      <c r="DEL1" s="21"/>
      <c r="DEM1" s="21"/>
      <c r="DEN1" s="21"/>
      <c r="DEO1" s="21"/>
      <c r="DEP1" s="21"/>
      <c r="DEQ1" s="21"/>
      <c r="DER1" s="21"/>
      <c r="DES1" s="21"/>
      <c r="DET1" s="21"/>
      <c r="DEU1" s="21"/>
      <c r="DEV1" s="21"/>
      <c r="DEW1" s="21"/>
      <c r="DEX1" s="21"/>
      <c r="DEY1" s="21"/>
      <c r="DEZ1" s="21"/>
      <c r="DFA1" s="21"/>
      <c r="DFB1" s="21"/>
      <c r="DFC1" s="21"/>
      <c r="DFD1" s="21"/>
      <c r="DFE1" s="21"/>
      <c r="DFF1" s="21"/>
      <c r="DFG1" s="21"/>
      <c r="DFH1" s="21"/>
      <c r="DFI1" s="21"/>
      <c r="DFJ1" s="21"/>
      <c r="DFK1" s="21"/>
      <c r="DFL1" s="21"/>
      <c r="DFM1" s="21"/>
      <c r="DFN1" s="21"/>
      <c r="DFO1" s="21"/>
      <c r="DFP1" s="21"/>
      <c r="DFQ1" s="21"/>
      <c r="DFR1" s="21"/>
      <c r="DFS1" s="21"/>
      <c r="DFT1" s="21"/>
      <c r="DFU1" s="21"/>
      <c r="DFV1" s="21"/>
      <c r="DFW1" s="21"/>
      <c r="DFX1" s="21"/>
      <c r="DFY1" s="21"/>
      <c r="DFZ1" s="21"/>
      <c r="DGA1" s="21"/>
      <c r="DGB1" s="21"/>
      <c r="DGC1" s="21"/>
      <c r="DGD1" s="21"/>
      <c r="DGE1" s="21"/>
      <c r="DGF1" s="21"/>
      <c r="DGG1" s="21"/>
      <c r="DGH1" s="21"/>
      <c r="DGI1" s="21"/>
      <c r="DGJ1" s="21"/>
      <c r="DGK1" s="21"/>
      <c r="DGL1" s="21"/>
      <c r="DGM1" s="21"/>
      <c r="DGN1" s="21"/>
      <c r="DGO1" s="21"/>
      <c r="DGP1" s="21"/>
      <c r="DGQ1" s="21"/>
      <c r="DGR1" s="21"/>
      <c r="DGS1" s="21"/>
      <c r="DGT1" s="21"/>
      <c r="DGU1" s="21"/>
      <c r="DGV1" s="21"/>
      <c r="DGW1" s="21"/>
      <c r="DGX1" s="21"/>
      <c r="DGY1" s="21"/>
      <c r="DGZ1" s="21"/>
      <c r="DHA1" s="21"/>
      <c r="DHB1" s="21"/>
      <c r="DHC1" s="21"/>
      <c r="DHD1" s="21"/>
      <c r="DHE1" s="21"/>
      <c r="DHF1" s="21"/>
      <c r="DHG1" s="21"/>
      <c r="DHH1" s="21"/>
      <c r="DHI1" s="21"/>
      <c r="DHJ1" s="21"/>
      <c r="DHK1" s="21"/>
      <c r="DHL1" s="21"/>
      <c r="DHM1" s="21"/>
      <c r="DHN1" s="21"/>
      <c r="DHO1" s="21"/>
      <c r="DHP1" s="21"/>
      <c r="DHQ1" s="21"/>
      <c r="DHR1" s="21"/>
      <c r="DHS1" s="21"/>
      <c r="DHT1" s="21"/>
      <c r="DHU1" s="21"/>
      <c r="DHV1" s="21"/>
      <c r="DHW1" s="21"/>
      <c r="DHX1" s="21"/>
      <c r="DHY1" s="21"/>
      <c r="DHZ1" s="21"/>
      <c r="DIA1" s="21"/>
      <c r="DIB1" s="21"/>
      <c r="DIC1" s="21"/>
      <c r="DID1" s="21"/>
      <c r="DIE1" s="21"/>
      <c r="DIF1" s="21"/>
      <c r="DIG1" s="21"/>
      <c r="DIH1" s="21"/>
      <c r="DII1" s="21"/>
      <c r="DIJ1" s="21"/>
      <c r="DIK1" s="21"/>
      <c r="DIL1" s="21"/>
      <c r="DIM1" s="21"/>
      <c r="DIN1" s="21"/>
      <c r="DIO1" s="21"/>
      <c r="DIP1" s="21"/>
      <c r="DIQ1" s="21"/>
      <c r="DIR1" s="21"/>
      <c r="DIS1" s="21"/>
      <c r="DIT1" s="21"/>
      <c r="DIU1" s="21"/>
      <c r="DIV1" s="21"/>
      <c r="DIW1" s="21"/>
      <c r="DIX1" s="21"/>
      <c r="DIY1" s="21"/>
      <c r="DIZ1" s="21"/>
      <c r="DJA1" s="21"/>
      <c r="DJB1" s="21"/>
      <c r="DJC1" s="21"/>
      <c r="DJD1" s="21"/>
      <c r="DJE1" s="21"/>
      <c r="DJF1" s="21"/>
      <c r="DJG1" s="21"/>
      <c r="DJH1" s="21"/>
      <c r="DJI1" s="21"/>
      <c r="DJJ1" s="21"/>
      <c r="DJK1" s="21"/>
      <c r="DJL1" s="21"/>
      <c r="DJM1" s="21"/>
      <c r="DJN1" s="21"/>
      <c r="DJO1" s="21"/>
      <c r="DJP1" s="21"/>
      <c r="DJQ1" s="21"/>
      <c r="DJR1" s="21"/>
      <c r="DJS1" s="21"/>
      <c r="DJT1" s="21"/>
      <c r="DJU1" s="21"/>
      <c r="DJV1" s="21"/>
      <c r="DJW1" s="21"/>
      <c r="DJX1" s="21"/>
      <c r="DJY1" s="21"/>
      <c r="DJZ1" s="21"/>
      <c r="DKA1" s="21"/>
      <c r="DKB1" s="21"/>
      <c r="DKC1" s="21"/>
      <c r="DKD1" s="21"/>
      <c r="DKE1" s="21"/>
      <c r="DKF1" s="21"/>
      <c r="DKG1" s="21"/>
      <c r="DKH1" s="21"/>
      <c r="DKI1" s="21"/>
      <c r="DKJ1" s="21"/>
      <c r="DKK1" s="21"/>
      <c r="DKL1" s="21"/>
      <c r="DKM1" s="21"/>
      <c r="DKN1" s="21"/>
      <c r="DKO1" s="21"/>
      <c r="DKP1" s="21"/>
      <c r="DKQ1" s="21"/>
      <c r="DKR1" s="21"/>
      <c r="DKS1" s="21"/>
      <c r="DKT1" s="21"/>
      <c r="DKU1" s="21"/>
      <c r="DKV1" s="21"/>
      <c r="DKW1" s="21"/>
      <c r="DKX1" s="21"/>
      <c r="DKY1" s="21"/>
      <c r="DKZ1" s="21"/>
      <c r="DLA1" s="21"/>
      <c r="DLB1" s="21"/>
      <c r="DLC1" s="21"/>
      <c r="DLD1" s="21"/>
      <c r="DLE1" s="21"/>
      <c r="DLF1" s="21"/>
      <c r="DLG1" s="21"/>
      <c r="DLH1" s="21"/>
      <c r="DLI1" s="21"/>
      <c r="DLJ1" s="21"/>
      <c r="DLK1" s="21"/>
      <c r="DLL1" s="21"/>
      <c r="DLM1" s="21"/>
      <c r="DLN1" s="21"/>
      <c r="DLO1" s="21"/>
      <c r="DLP1" s="21"/>
      <c r="DLQ1" s="21"/>
      <c r="DLR1" s="21"/>
      <c r="DLS1" s="21"/>
      <c r="DLT1" s="21"/>
      <c r="DLU1" s="21"/>
      <c r="DLV1" s="21"/>
      <c r="DLW1" s="21"/>
      <c r="DLX1" s="21"/>
      <c r="DLY1" s="21"/>
      <c r="DLZ1" s="21"/>
      <c r="DMA1" s="21"/>
      <c r="DMB1" s="21"/>
      <c r="DMC1" s="21"/>
      <c r="DMD1" s="21"/>
      <c r="DME1" s="21"/>
      <c r="DMF1" s="21"/>
      <c r="DMG1" s="21"/>
      <c r="DMH1" s="21"/>
      <c r="DMI1" s="21"/>
      <c r="DMJ1" s="21"/>
      <c r="DMK1" s="21"/>
      <c r="DML1" s="21"/>
      <c r="DMM1" s="21"/>
      <c r="DMN1" s="21"/>
      <c r="DMO1" s="21"/>
      <c r="DMP1" s="21"/>
      <c r="DMQ1" s="21"/>
      <c r="DMR1" s="21"/>
      <c r="DMS1" s="21"/>
      <c r="DMT1" s="21"/>
      <c r="DMU1" s="21"/>
      <c r="DMV1" s="21"/>
      <c r="DMW1" s="21"/>
      <c r="DMX1" s="21"/>
      <c r="DMY1" s="21"/>
      <c r="DMZ1" s="21"/>
      <c r="DNA1" s="21"/>
      <c r="DNB1" s="21"/>
      <c r="DNC1" s="21"/>
      <c r="DND1" s="21"/>
      <c r="DNE1" s="21"/>
      <c r="DNF1" s="21"/>
      <c r="DNG1" s="21"/>
      <c r="DNH1" s="21"/>
      <c r="DNI1" s="21"/>
      <c r="DNJ1" s="21"/>
      <c r="DNK1" s="21"/>
      <c r="DNL1" s="21"/>
      <c r="DNM1" s="21"/>
      <c r="DNN1" s="21"/>
      <c r="DNO1" s="21"/>
      <c r="DNP1" s="21"/>
      <c r="DNQ1" s="21"/>
      <c r="DNR1" s="21"/>
      <c r="DNS1" s="21"/>
      <c r="DNT1" s="21"/>
      <c r="DNU1" s="21"/>
      <c r="DNV1" s="21"/>
      <c r="DNW1" s="21"/>
      <c r="DNX1" s="21"/>
      <c r="DNY1" s="21"/>
      <c r="DNZ1" s="21"/>
      <c r="DOA1" s="21"/>
      <c r="DOB1" s="21"/>
      <c r="DOC1" s="21"/>
      <c r="DOD1" s="21"/>
      <c r="DOE1" s="21"/>
      <c r="DOF1" s="21"/>
      <c r="DOG1" s="21"/>
      <c r="DOH1" s="21"/>
      <c r="DOI1" s="21"/>
      <c r="DOJ1" s="21"/>
      <c r="DOK1" s="21"/>
      <c r="DOL1" s="21"/>
      <c r="DOM1" s="21"/>
      <c r="DON1" s="21"/>
      <c r="DOO1" s="21"/>
      <c r="DOP1" s="21"/>
      <c r="DOQ1" s="21"/>
      <c r="DOR1" s="21"/>
      <c r="DOS1" s="21"/>
      <c r="DOT1" s="21"/>
      <c r="DOU1" s="21"/>
      <c r="DOV1" s="21"/>
      <c r="DOW1" s="21"/>
      <c r="DOX1" s="21"/>
      <c r="DOY1" s="21"/>
      <c r="DOZ1" s="21"/>
      <c r="DPA1" s="21"/>
      <c r="DPB1" s="21"/>
      <c r="DPC1" s="21"/>
      <c r="DPD1" s="21"/>
      <c r="DPE1" s="21"/>
      <c r="DPF1" s="21"/>
      <c r="DPG1" s="21"/>
      <c r="DPH1" s="21"/>
      <c r="DPI1" s="21"/>
      <c r="DPJ1" s="21"/>
      <c r="DPK1" s="21"/>
      <c r="DPL1" s="21"/>
      <c r="DPM1" s="21"/>
      <c r="DPN1" s="21"/>
      <c r="DPO1" s="21"/>
      <c r="DPP1" s="21"/>
      <c r="DPQ1" s="21"/>
      <c r="DPR1" s="21"/>
      <c r="DPS1" s="21"/>
      <c r="DPT1" s="21"/>
      <c r="DPU1" s="21"/>
      <c r="DPV1" s="21"/>
      <c r="DPW1" s="21"/>
      <c r="DPX1" s="21"/>
      <c r="DPY1" s="21"/>
      <c r="DPZ1" s="21"/>
      <c r="DQA1" s="21"/>
      <c r="DQB1" s="21"/>
      <c r="DQC1" s="21"/>
      <c r="DQD1" s="21"/>
      <c r="DQE1" s="21"/>
      <c r="DQF1" s="21"/>
      <c r="DQG1" s="21"/>
      <c r="DQH1" s="21"/>
      <c r="DQI1" s="21"/>
      <c r="DQJ1" s="21"/>
      <c r="DQK1" s="21"/>
      <c r="DQL1" s="21"/>
      <c r="DQM1" s="21"/>
      <c r="DQN1" s="21"/>
      <c r="DQO1" s="21"/>
      <c r="DQP1" s="21"/>
      <c r="DQQ1" s="21"/>
      <c r="DQR1" s="21"/>
      <c r="DQS1" s="21"/>
      <c r="DQT1" s="21"/>
      <c r="DQU1" s="21"/>
      <c r="DQV1" s="21"/>
      <c r="DQW1" s="21"/>
      <c r="DQX1" s="21"/>
      <c r="DQY1" s="21"/>
      <c r="DQZ1" s="21"/>
      <c r="DRA1" s="21"/>
      <c r="DRB1" s="21"/>
      <c r="DRC1" s="21"/>
      <c r="DRD1" s="21"/>
      <c r="DRE1" s="21"/>
      <c r="DRF1" s="21"/>
      <c r="DRG1" s="21"/>
      <c r="DRH1" s="21"/>
      <c r="DRI1" s="21"/>
      <c r="DRJ1" s="21"/>
      <c r="DRK1" s="21"/>
      <c r="DRL1" s="21"/>
      <c r="DRM1" s="21"/>
      <c r="DRN1" s="21"/>
      <c r="DRO1" s="21"/>
      <c r="DRP1" s="21"/>
      <c r="DRQ1" s="21"/>
      <c r="DRR1" s="21"/>
      <c r="DRS1" s="21"/>
      <c r="DRT1" s="21"/>
      <c r="DRU1" s="21"/>
      <c r="DRV1" s="21"/>
      <c r="DRW1" s="21"/>
      <c r="DRX1" s="21"/>
      <c r="DRY1" s="21"/>
      <c r="DRZ1" s="21"/>
      <c r="DSA1" s="21"/>
      <c r="DSB1" s="21"/>
      <c r="DSC1" s="21"/>
      <c r="DSD1" s="21"/>
      <c r="DSE1" s="21"/>
      <c r="DSF1" s="21"/>
      <c r="DSG1" s="21"/>
      <c r="DSH1" s="21"/>
      <c r="DSI1" s="21"/>
      <c r="DSJ1" s="21"/>
      <c r="DSK1" s="21"/>
      <c r="DSL1" s="21"/>
      <c r="DSM1" s="21"/>
      <c r="DSN1" s="21"/>
      <c r="DSO1" s="21"/>
      <c r="DSP1" s="21"/>
      <c r="DSQ1" s="21"/>
      <c r="DSR1" s="21"/>
      <c r="DSS1" s="21"/>
      <c r="DST1" s="21"/>
      <c r="DSU1" s="21"/>
      <c r="DSV1" s="21"/>
      <c r="DSW1" s="21"/>
      <c r="DSX1" s="21"/>
      <c r="DSY1" s="21"/>
      <c r="DSZ1" s="21"/>
      <c r="DTA1" s="21"/>
      <c r="DTB1" s="21"/>
      <c r="DTC1" s="21"/>
      <c r="DTD1" s="21"/>
      <c r="DTE1" s="21"/>
      <c r="DTF1" s="21"/>
      <c r="DTG1" s="21"/>
      <c r="DTH1" s="21"/>
      <c r="DTI1" s="21"/>
      <c r="DTJ1" s="21"/>
      <c r="DTK1" s="21"/>
      <c r="DTL1" s="21"/>
      <c r="DTM1" s="21"/>
      <c r="DTN1" s="21"/>
      <c r="DTO1" s="21"/>
      <c r="DTP1" s="21"/>
      <c r="DTQ1" s="21"/>
      <c r="DTR1" s="21"/>
      <c r="DTS1" s="21"/>
      <c r="DTT1" s="21"/>
      <c r="DTU1" s="21"/>
      <c r="DTV1" s="21"/>
      <c r="DTW1" s="21"/>
      <c r="DTX1" s="21"/>
      <c r="DTY1" s="21"/>
      <c r="DTZ1" s="21"/>
      <c r="DUA1" s="21"/>
      <c r="DUB1" s="21"/>
      <c r="DUC1" s="21"/>
      <c r="DUD1" s="21"/>
      <c r="DUE1" s="21"/>
      <c r="DUF1" s="21"/>
      <c r="DUG1" s="21"/>
      <c r="DUH1" s="21"/>
      <c r="DUI1" s="21"/>
      <c r="DUJ1" s="21"/>
      <c r="DUK1" s="21"/>
      <c r="DUL1" s="21"/>
      <c r="DUM1" s="21"/>
      <c r="DUN1" s="21"/>
      <c r="DUO1" s="21"/>
      <c r="DUP1" s="21"/>
      <c r="DUQ1" s="21"/>
      <c r="DUR1" s="21"/>
      <c r="DUS1" s="21"/>
      <c r="DUT1" s="21"/>
      <c r="DUU1" s="21"/>
      <c r="DUV1" s="21"/>
      <c r="DUW1" s="21"/>
      <c r="DUX1" s="21"/>
      <c r="DUY1" s="21"/>
      <c r="DUZ1" s="21"/>
      <c r="DVA1" s="21"/>
      <c r="DVB1" s="21"/>
      <c r="DVC1" s="21"/>
      <c r="DVD1" s="21"/>
      <c r="DVE1" s="21"/>
      <c r="DVF1" s="21"/>
      <c r="DVG1" s="21"/>
      <c r="DVH1" s="21"/>
      <c r="DVI1" s="21"/>
      <c r="DVJ1" s="21"/>
      <c r="DVK1" s="21"/>
      <c r="DVL1" s="21"/>
      <c r="DVM1" s="21"/>
      <c r="DVN1" s="21"/>
      <c r="DVO1" s="21"/>
      <c r="DVP1" s="21"/>
      <c r="DVQ1" s="21"/>
      <c r="DVR1" s="21"/>
      <c r="DVS1" s="21"/>
      <c r="DVT1" s="21"/>
      <c r="DVU1" s="21"/>
      <c r="DVV1" s="21"/>
      <c r="DVW1" s="21"/>
      <c r="DVX1" s="21"/>
      <c r="DVY1" s="21"/>
      <c r="DVZ1" s="21"/>
      <c r="DWA1" s="21"/>
      <c r="DWB1" s="21"/>
      <c r="DWC1" s="21"/>
      <c r="DWD1" s="21"/>
      <c r="DWE1" s="21"/>
      <c r="DWF1" s="21"/>
      <c r="DWG1" s="21"/>
      <c r="DWH1" s="21"/>
      <c r="DWI1" s="21"/>
      <c r="DWJ1" s="21"/>
      <c r="DWK1" s="21"/>
      <c r="DWL1" s="21"/>
      <c r="DWM1" s="21"/>
      <c r="DWN1" s="21"/>
      <c r="DWO1" s="21"/>
      <c r="DWP1" s="21"/>
      <c r="DWQ1" s="21"/>
      <c r="DWR1" s="21"/>
      <c r="DWS1" s="21"/>
      <c r="DWT1" s="21"/>
      <c r="DWU1" s="21"/>
      <c r="DWV1" s="21"/>
      <c r="DWW1" s="21"/>
      <c r="DWX1" s="21"/>
      <c r="DWY1" s="21"/>
      <c r="DWZ1" s="21"/>
      <c r="DXA1" s="21"/>
      <c r="DXB1" s="21"/>
      <c r="DXC1" s="21"/>
      <c r="DXD1" s="21"/>
      <c r="DXE1" s="21"/>
      <c r="DXF1" s="21"/>
      <c r="DXG1" s="21"/>
      <c r="DXH1" s="21"/>
      <c r="DXI1" s="21"/>
      <c r="DXJ1" s="21"/>
      <c r="DXK1" s="21"/>
      <c r="DXL1" s="21"/>
      <c r="DXM1" s="21"/>
      <c r="DXN1" s="21"/>
      <c r="DXO1" s="21"/>
      <c r="DXP1" s="21"/>
      <c r="DXQ1" s="21"/>
      <c r="DXR1" s="21"/>
      <c r="DXS1" s="21"/>
      <c r="DXT1" s="21"/>
      <c r="DXU1" s="21"/>
      <c r="DXV1" s="21"/>
      <c r="DXW1" s="21"/>
      <c r="DXX1" s="21"/>
      <c r="DXY1" s="21"/>
      <c r="DXZ1" s="21"/>
      <c r="DYA1" s="21"/>
      <c r="DYB1" s="21"/>
      <c r="DYC1" s="21"/>
      <c r="DYD1" s="21"/>
      <c r="DYE1" s="21"/>
      <c r="DYF1" s="21"/>
      <c r="DYG1" s="21"/>
      <c r="DYH1" s="21"/>
      <c r="DYI1" s="21"/>
      <c r="DYJ1" s="21"/>
      <c r="DYK1" s="21"/>
      <c r="DYL1" s="21"/>
      <c r="DYM1" s="21"/>
      <c r="DYN1" s="21"/>
      <c r="DYO1" s="21"/>
      <c r="DYP1" s="21"/>
      <c r="DYQ1" s="21"/>
      <c r="DYR1" s="21"/>
      <c r="DYS1" s="21"/>
      <c r="DYT1" s="21"/>
      <c r="DYU1" s="21"/>
      <c r="DYV1" s="21"/>
      <c r="DYW1" s="21"/>
      <c r="DYX1" s="21"/>
      <c r="DYY1" s="21"/>
      <c r="DYZ1" s="21"/>
      <c r="DZA1" s="21"/>
      <c r="DZB1" s="21"/>
      <c r="DZC1" s="21"/>
      <c r="DZD1" s="21"/>
      <c r="DZE1" s="21"/>
      <c r="DZF1" s="21"/>
      <c r="DZG1" s="21"/>
      <c r="DZH1" s="21"/>
      <c r="DZI1" s="21"/>
      <c r="DZJ1" s="21"/>
      <c r="DZK1" s="21"/>
      <c r="DZL1" s="21"/>
      <c r="DZM1" s="21"/>
      <c r="DZN1" s="21"/>
      <c r="DZO1" s="21"/>
      <c r="DZP1" s="21"/>
      <c r="DZQ1" s="21"/>
      <c r="DZR1" s="21"/>
      <c r="DZS1" s="21"/>
      <c r="DZT1" s="21"/>
      <c r="DZU1" s="21"/>
      <c r="DZV1" s="21"/>
      <c r="DZW1" s="21"/>
      <c r="DZX1" s="21"/>
      <c r="DZY1" s="21"/>
      <c r="DZZ1" s="21"/>
      <c r="EAA1" s="21"/>
      <c r="EAB1" s="21"/>
      <c r="EAC1" s="21"/>
      <c r="EAD1" s="21"/>
      <c r="EAE1" s="21"/>
      <c r="EAF1" s="21"/>
      <c r="EAG1" s="21"/>
      <c r="EAH1" s="21"/>
      <c r="EAI1" s="21"/>
      <c r="EAJ1" s="21"/>
      <c r="EAK1" s="21"/>
      <c r="EAL1" s="21"/>
      <c r="EAM1" s="21"/>
      <c r="EAN1" s="21"/>
      <c r="EAO1" s="21"/>
      <c r="EAP1" s="21"/>
      <c r="EAQ1" s="21"/>
      <c r="EAR1" s="21"/>
      <c r="EAS1" s="21"/>
      <c r="EAT1" s="21"/>
      <c r="EAU1" s="21"/>
      <c r="EAV1" s="21"/>
      <c r="EAW1" s="21"/>
      <c r="EAX1" s="21"/>
      <c r="EAY1" s="21"/>
      <c r="EAZ1" s="21"/>
      <c r="EBA1" s="21"/>
      <c r="EBB1" s="21"/>
      <c r="EBC1" s="21"/>
      <c r="EBD1" s="21"/>
      <c r="EBE1" s="21"/>
      <c r="EBF1" s="21"/>
      <c r="EBG1" s="21"/>
      <c r="EBH1" s="21"/>
      <c r="EBI1" s="21"/>
      <c r="EBJ1" s="21"/>
      <c r="EBK1" s="21"/>
      <c r="EBL1" s="21"/>
      <c r="EBM1" s="21"/>
      <c r="EBN1" s="21"/>
      <c r="EBO1" s="21"/>
      <c r="EBP1" s="21"/>
      <c r="EBQ1" s="21"/>
      <c r="EBR1" s="21"/>
      <c r="EBS1" s="21"/>
      <c r="EBT1" s="21"/>
      <c r="EBU1" s="21"/>
      <c r="EBV1" s="21"/>
      <c r="EBW1" s="21"/>
      <c r="EBX1" s="21"/>
      <c r="EBY1" s="21"/>
      <c r="EBZ1" s="21"/>
      <c r="ECA1" s="21"/>
      <c r="ECB1" s="21"/>
      <c r="ECC1" s="21"/>
      <c r="ECD1" s="21"/>
      <c r="ECE1" s="21"/>
      <c r="ECF1" s="21"/>
      <c r="ECG1" s="21"/>
      <c r="ECH1" s="21"/>
      <c r="ECI1" s="21"/>
      <c r="ECJ1" s="21"/>
      <c r="ECK1" s="21"/>
      <c r="ECL1" s="21"/>
      <c r="ECM1" s="21"/>
      <c r="ECN1" s="21"/>
      <c r="ECO1" s="21"/>
      <c r="ECP1" s="21"/>
      <c r="ECQ1" s="21"/>
      <c r="ECR1" s="21"/>
      <c r="ECS1" s="21"/>
      <c r="ECT1" s="21"/>
      <c r="ECU1" s="21"/>
      <c r="ECV1" s="21"/>
      <c r="ECW1" s="21"/>
      <c r="ECX1" s="21"/>
      <c r="ECY1" s="21"/>
      <c r="ECZ1" s="21"/>
      <c r="EDA1" s="21"/>
      <c r="EDB1" s="21"/>
      <c r="EDC1" s="21"/>
      <c r="EDD1" s="21"/>
      <c r="EDE1" s="21"/>
      <c r="EDF1" s="21"/>
      <c r="EDG1" s="21"/>
      <c r="EDH1" s="21"/>
      <c r="EDI1" s="21"/>
      <c r="EDJ1" s="21"/>
      <c r="EDK1" s="21"/>
      <c r="EDL1" s="21"/>
      <c r="EDM1" s="21"/>
      <c r="EDN1" s="21"/>
      <c r="EDO1" s="21"/>
      <c r="EDP1" s="21"/>
      <c r="EDQ1" s="21"/>
      <c r="EDR1" s="21"/>
      <c r="EDS1" s="21"/>
      <c r="EDT1" s="21"/>
      <c r="EDU1" s="21"/>
      <c r="EDV1" s="21"/>
      <c r="EDW1" s="21"/>
      <c r="EDX1" s="21"/>
      <c r="EDY1" s="21"/>
      <c r="EDZ1" s="21"/>
      <c r="EEA1" s="21"/>
      <c r="EEB1" s="21"/>
      <c r="EEC1" s="21"/>
      <c r="EED1" s="21"/>
      <c r="EEE1" s="21"/>
      <c r="EEF1" s="21"/>
      <c r="EEG1" s="21"/>
      <c r="EEH1" s="21"/>
      <c r="EEI1" s="21"/>
      <c r="EEJ1" s="21"/>
      <c r="EEK1" s="21"/>
      <c r="EEL1" s="21"/>
      <c r="EEM1" s="21"/>
      <c r="EEN1" s="21"/>
      <c r="EEO1" s="21"/>
      <c r="EEP1" s="21"/>
      <c r="EEQ1" s="21"/>
      <c r="EER1" s="21"/>
      <c r="EES1" s="21"/>
      <c r="EET1" s="21"/>
      <c r="EEU1" s="21"/>
      <c r="EEV1" s="21"/>
      <c r="EEW1" s="21"/>
      <c r="EEX1" s="21"/>
      <c r="EEY1" s="21"/>
      <c r="EEZ1" s="21"/>
      <c r="EFA1" s="21"/>
      <c r="EFB1" s="21"/>
      <c r="EFC1" s="21"/>
      <c r="EFD1" s="21"/>
      <c r="EFE1" s="21"/>
      <c r="EFF1" s="21"/>
      <c r="EFG1" s="21"/>
      <c r="EFH1" s="21"/>
      <c r="EFI1" s="21"/>
      <c r="EFJ1" s="21"/>
      <c r="EFK1" s="21"/>
      <c r="EFL1" s="21"/>
      <c r="EFM1" s="21"/>
      <c r="EFN1" s="21"/>
      <c r="EFO1" s="21"/>
      <c r="EFP1" s="21"/>
      <c r="EFQ1" s="21"/>
      <c r="EFR1" s="21"/>
      <c r="EFS1" s="21"/>
      <c r="EFT1" s="21"/>
      <c r="EFU1" s="21"/>
      <c r="EFV1" s="21"/>
      <c r="EFW1" s="21"/>
      <c r="EFX1" s="21"/>
      <c r="EFY1" s="21"/>
      <c r="EFZ1" s="21"/>
      <c r="EGA1" s="21"/>
      <c r="EGB1" s="21"/>
      <c r="EGC1" s="21"/>
      <c r="EGD1" s="21"/>
      <c r="EGE1" s="21"/>
      <c r="EGF1" s="21"/>
      <c r="EGG1" s="21"/>
      <c r="EGH1" s="21"/>
      <c r="EGI1" s="21"/>
      <c r="EGJ1" s="21"/>
      <c r="EGK1" s="21"/>
      <c r="EGL1" s="21"/>
      <c r="EGM1" s="21"/>
      <c r="EGN1" s="21"/>
      <c r="EGO1" s="21"/>
      <c r="EGP1" s="21"/>
      <c r="EGQ1" s="21"/>
      <c r="EGR1" s="21"/>
      <c r="EGS1" s="21"/>
      <c r="EGT1" s="21"/>
      <c r="EGU1" s="21"/>
      <c r="EGV1" s="21"/>
      <c r="EGW1" s="21"/>
      <c r="EGX1" s="21"/>
      <c r="EGY1" s="21"/>
      <c r="EGZ1" s="21"/>
      <c r="EHA1" s="21"/>
      <c r="EHB1" s="21"/>
      <c r="EHC1" s="21"/>
      <c r="EHD1" s="21"/>
      <c r="EHE1" s="21"/>
      <c r="EHF1" s="21"/>
      <c r="EHG1" s="21"/>
      <c r="EHH1" s="21"/>
      <c r="EHI1" s="21"/>
      <c r="EHJ1" s="21"/>
      <c r="EHK1" s="21"/>
      <c r="EHL1" s="21"/>
      <c r="EHM1" s="21"/>
      <c r="EHN1" s="21"/>
      <c r="EHO1" s="21"/>
      <c r="EHP1" s="21"/>
      <c r="EHQ1" s="21"/>
      <c r="EHR1" s="21"/>
      <c r="EHS1" s="21"/>
      <c r="EHT1" s="21"/>
      <c r="EHU1" s="21"/>
      <c r="EHV1" s="21"/>
      <c r="EHW1" s="21"/>
      <c r="EHX1" s="21"/>
      <c r="EHY1" s="21"/>
      <c r="EHZ1" s="21"/>
      <c r="EIA1" s="21"/>
      <c r="EIB1" s="21"/>
      <c r="EIC1" s="21"/>
      <c r="EID1" s="21"/>
      <c r="EIE1" s="21"/>
      <c r="EIF1" s="21"/>
      <c r="EIG1" s="21"/>
      <c r="EIH1" s="21"/>
      <c r="EII1" s="21"/>
      <c r="EIJ1" s="21"/>
      <c r="EIK1" s="21"/>
      <c r="EIL1" s="21"/>
      <c r="EIM1" s="21"/>
      <c r="EIN1" s="21"/>
      <c r="EIO1" s="21"/>
      <c r="EIP1" s="21"/>
      <c r="EIQ1" s="21"/>
      <c r="EIR1" s="21"/>
      <c r="EIS1" s="21"/>
      <c r="EIT1" s="21"/>
      <c r="EIU1" s="21"/>
      <c r="EIV1" s="21"/>
      <c r="EIW1" s="21"/>
      <c r="EIX1" s="21"/>
      <c r="EIY1" s="21"/>
      <c r="EIZ1" s="21"/>
      <c r="EJA1" s="21"/>
      <c r="EJB1" s="21"/>
      <c r="EJC1" s="21"/>
      <c r="EJD1" s="21"/>
      <c r="EJE1" s="21"/>
      <c r="EJF1" s="21"/>
      <c r="EJG1" s="21"/>
      <c r="EJH1" s="21"/>
      <c r="EJI1" s="21"/>
      <c r="EJJ1" s="21"/>
      <c r="EJK1" s="21"/>
      <c r="EJL1" s="21"/>
      <c r="EJM1" s="21"/>
      <c r="EJN1" s="21"/>
      <c r="EJO1" s="21"/>
      <c r="EJP1" s="21"/>
      <c r="EJQ1" s="21"/>
      <c r="EJR1" s="21"/>
      <c r="EJS1" s="21"/>
      <c r="EJT1" s="21"/>
      <c r="EJU1" s="21"/>
      <c r="EJV1" s="21"/>
      <c r="EJW1" s="21"/>
      <c r="EJX1" s="21"/>
      <c r="EJY1" s="21"/>
      <c r="EJZ1" s="21"/>
      <c r="EKA1" s="21"/>
      <c r="EKB1" s="21"/>
      <c r="EKC1" s="21"/>
      <c r="EKD1" s="21"/>
      <c r="EKE1" s="21"/>
      <c r="EKF1" s="21"/>
      <c r="EKG1" s="21"/>
      <c r="EKH1" s="21"/>
      <c r="EKI1" s="21"/>
      <c r="EKJ1" s="21"/>
      <c r="EKK1" s="21"/>
      <c r="EKL1" s="21"/>
      <c r="EKM1" s="21"/>
      <c r="EKN1" s="21"/>
      <c r="EKO1" s="21"/>
      <c r="EKP1" s="21"/>
      <c r="EKQ1" s="21"/>
      <c r="EKR1" s="21"/>
      <c r="EKS1" s="21"/>
      <c r="EKT1" s="21"/>
      <c r="EKU1" s="21"/>
      <c r="EKV1" s="21"/>
      <c r="EKW1" s="21"/>
      <c r="EKX1" s="21"/>
      <c r="EKY1" s="21"/>
      <c r="EKZ1" s="21"/>
      <c r="ELA1" s="21"/>
      <c r="ELB1" s="21"/>
      <c r="ELC1" s="21"/>
      <c r="ELD1" s="21"/>
      <c r="ELE1" s="21"/>
      <c r="ELF1" s="21"/>
      <c r="ELG1" s="21"/>
      <c r="ELH1" s="21"/>
      <c r="ELI1" s="21"/>
      <c r="ELJ1" s="21"/>
      <c r="ELK1" s="21"/>
      <c r="ELL1" s="21"/>
      <c r="ELM1" s="21"/>
      <c r="ELN1" s="21"/>
      <c r="ELO1" s="21"/>
      <c r="ELP1" s="21"/>
      <c r="ELQ1" s="21"/>
      <c r="ELR1" s="21"/>
      <c r="ELS1" s="21"/>
      <c r="ELT1" s="21"/>
      <c r="ELU1" s="21"/>
      <c r="ELV1" s="21"/>
      <c r="ELW1" s="21"/>
      <c r="ELX1" s="21"/>
      <c r="ELY1" s="21"/>
      <c r="ELZ1" s="21"/>
      <c r="EMA1" s="21"/>
      <c r="EMB1" s="21"/>
      <c r="EMC1" s="21"/>
      <c r="EMD1" s="21"/>
      <c r="EME1" s="21"/>
      <c r="EMF1" s="21"/>
      <c r="EMG1" s="21"/>
      <c r="EMH1" s="21"/>
      <c r="EMI1" s="21"/>
      <c r="EMJ1" s="21"/>
      <c r="EMK1" s="21"/>
      <c r="EML1" s="21"/>
      <c r="EMM1" s="21"/>
      <c r="EMN1" s="21"/>
      <c r="EMO1" s="21"/>
      <c r="EMP1" s="21"/>
      <c r="EMQ1" s="21"/>
      <c r="EMR1" s="21"/>
      <c r="EMS1" s="21"/>
      <c r="EMT1" s="21"/>
      <c r="EMU1" s="21"/>
      <c r="EMV1" s="21"/>
      <c r="EMW1" s="21"/>
      <c r="EMX1" s="21"/>
      <c r="EMY1" s="21"/>
      <c r="EMZ1" s="21"/>
      <c r="ENA1" s="21"/>
      <c r="ENB1" s="21"/>
      <c r="ENC1" s="21"/>
      <c r="END1" s="21"/>
      <c r="ENE1" s="21"/>
      <c r="ENF1" s="21"/>
      <c r="ENG1" s="21"/>
      <c r="ENH1" s="21"/>
      <c r="ENI1" s="21"/>
      <c r="ENJ1" s="21"/>
      <c r="ENK1" s="21"/>
      <c r="ENL1" s="21"/>
      <c r="ENM1" s="21"/>
      <c r="ENN1" s="21"/>
      <c r="ENO1" s="21"/>
      <c r="ENP1" s="21"/>
      <c r="ENQ1" s="21"/>
      <c r="ENR1" s="21"/>
      <c r="ENS1" s="21"/>
      <c r="ENT1" s="21"/>
      <c r="ENU1" s="21"/>
      <c r="ENV1" s="21"/>
      <c r="ENW1" s="21"/>
      <c r="ENX1" s="21"/>
      <c r="ENY1" s="21"/>
      <c r="ENZ1" s="21"/>
      <c r="EOA1" s="21"/>
      <c r="EOB1" s="21"/>
      <c r="EOC1" s="21"/>
      <c r="EOD1" s="21"/>
      <c r="EOE1" s="21"/>
      <c r="EOF1" s="21"/>
      <c r="EOG1" s="21"/>
      <c r="EOH1" s="21"/>
      <c r="EOI1" s="21"/>
      <c r="EOJ1" s="21"/>
      <c r="EOK1" s="21"/>
      <c r="EOL1" s="21"/>
      <c r="EOM1" s="21"/>
      <c r="EON1" s="21"/>
      <c r="EOO1" s="21"/>
      <c r="EOP1" s="21"/>
      <c r="EOQ1" s="21"/>
      <c r="EOR1" s="21"/>
      <c r="EOS1" s="21"/>
      <c r="EOT1" s="21"/>
      <c r="EOU1" s="21"/>
      <c r="EOV1" s="21"/>
      <c r="EOW1" s="21"/>
      <c r="EOX1" s="21"/>
      <c r="EOY1" s="21"/>
      <c r="EOZ1" s="21"/>
      <c r="EPA1" s="21"/>
      <c r="EPB1" s="21"/>
      <c r="EPC1" s="21"/>
      <c r="EPD1" s="21"/>
      <c r="EPE1" s="21"/>
      <c r="EPF1" s="21"/>
      <c r="EPG1" s="21"/>
      <c r="EPH1" s="21"/>
      <c r="EPI1" s="21"/>
      <c r="EPJ1" s="21"/>
      <c r="EPK1" s="21"/>
      <c r="EPL1" s="21"/>
      <c r="EPM1" s="21"/>
      <c r="EPN1" s="21"/>
      <c r="EPO1" s="21"/>
      <c r="EPP1" s="21"/>
      <c r="EPQ1" s="21"/>
      <c r="EPR1" s="21"/>
      <c r="EPS1" s="21"/>
      <c r="EPT1" s="21"/>
      <c r="EPU1" s="21"/>
      <c r="EPV1" s="21"/>
      <c r="EPW1" s="21"/>
      <c r="EPX1" s="21"/>
      <c r="EPY1" s="21"/>
      <c r="EPZ1" s="21"/>
      <c r="EQA1" s="21"/>
      <c r="EQB1" s="21"/>
      <c r="EQC1" s="21"/>
      <c r="EQD1" s="21"/>
      <c r="EQE1" s="21"/>
      <c r="EQF1" s="21"/>
      <c r="EQG1" s="21"/>
      <c r="EQH1" s="21"/>
      <c r="EQI1" s="21"/>
      <c r="EQJ1" s="21"/>
      <c r="EQK1" s="21"/>
      <c r="EQL1" s="21"/>
      <c r="EQM1" s="21"/>
      <c r="EQN1" s="21"/>
      <c r="EQO1" s="21"/>
      <c r="EQP1" s="21"/>
      <c r="EQQ1" s="21"/>
      <c r="EQR1" s="21"/>
      <c r="EQS1" s="21"/>
      <c r="EQT1" s="21"/>
      <c r="EQU1" s="21"/>
      <c r="EQV1" s="21"/>
      <c r="EQW1" s="21"/>
      <c r="EQX1" s="21"/>
      <c r="EQY1" s="21"/>
      <c r="EQZ1" s="21"/>
      <c r="ERA1" s="21"/>
      <c r="ERB1" s="21"/>
      <c r="ERC1" s="21"/>
      <c r="ERD1" s="21"/>
      <c r="ERE1" s="21"/>
      <c r="ERF1" s="21"/>
      <c r="ERG1" s="21"/>
      <c r="ERH1" s="21"/>
      <c r="ERI1" s="21"/>
      <c r="ERJ1" s="21"/>
      <c r="ERK1" s="21"/>
      <c r="ERL1" s="21"/>
      <c r="ERM1" s="21"/>
      <c r="ERN1" s="21"/>
      <c r="ERO1" s="21"/>
      <c r="ERP1" s="21"/>
      <c r="ERQ1" s="21"/>
      <c r="ERR1" s="21"/>
      <c r="ERS1" s="21"/>
      <c r="ERT1" s="21"/>
      <c r="ERU1" s="21"/>
      <c r="ERV1" s="21"/>
      <c r="ERW1" s="21"/>
      <c r="ERX1" s="21"/>
      <c r="ERY1" s="21"/>
      <c r="ERZ1" s="21"/>
      <c r="ESA1" s="21"/>
      <c r="ESB1" s="21"/>
      <c r="ESC1" s="21"/>
      <c r="ESD1" s="21"/>
      <c r="ESE1" s="21"/>
      <c r="ESF1" s="21"/>
      <c r="ESG1" s="21"/>
      <c r="ESH1" s="21"/>
      <c r="ESI1" s="21"/>
      <c r="ESJ1" s="21"/>
      <c r="ESK1" s="21"/>
      <c r="ESL1" s="21"/>
      <c r="ESM1" s="21"/>
      <c r="ESN1" s="21"/>
      <c r="ESO1" s="21"/>
      <c r="ESP1" s="21"/>
      <c r="ESQ1" s="21"/>
      <c r="ESR1" s="21"/>
      <c r="ESS1" s="21"/>
      <c r="EST1" s="21"/>
      <c r="ESU1" s="21"/>
      <c r="ESV1" s="21"/>
      <c r="ESW1" s="21"/>
      <c r="ESX1" s="21"/>
      <c r="ESY1" s="21"/>
      <c r="ESZ1" s="21"/>
      <c r="ETA1" s="21"/>
      <c r="ETB1" s="21"/>
      <c r="ETC1" s="21"/>
      <c r="ETD1" s="21"/>
      <c r="ETE1" s="21"/>
      <c r="ETF1" s="21"/>
      <c r="ETG1" s="21"/>
      <c r="ETH1" s="21"/>
      <c r="ETI1" s="21"/>
      <c r="ETJ1" s="21"/>
      <c r="ETK1" s="21"/>
      <c r="ETL1" s="21"/>
      <c r="ETM1" s="21"/>
      <c r="ETN1" s="21"/>
      <c r="ETO1" s="21"/>
      <c r="ETP1" s="21"/>
      <c r="ETQ1" s="21"/>
      <c r="ETR1" s="21"/>
      <c r="ETS1" s="21"/>
      <c r="ETT1" s="21"/>
      <c r="ETU1" s="21"/>
      <c r="ETV1" s="21"/>
      <c r="ETW1" s="21"/>
      <c r="ETX1" s="21"/>
      <c r="ETY1" s="21"/>
      <c r="ETZ1" s="21"/>
      <c r="EUA1" s="21"/>
      <c r="EUB1" s="21"/>
      <c r="EUC1" s="21"/>
      <c r="EUD1" s="21"/>
      <c r="EUE1" s="21"/>
      <c r="EUF1" s="21"/>
      <c r="EUG1" s="21"/>
      <c r="EUH1" s="21"/>
      <c r="EUI1" s="21"/>
      <c r="EUJ1" s="21"/>
      <c r="EUK1" s="21"/>
      <c r="EUL1" s="21"/>
      <c r="EUM1" s="21"/>
      <c r="EUN1" s="21"/>
      <c r="EUO1" s="21"/>
      <c r="EUP1" s="21"/>
      <c r="EUQ1" s="21"/>
      <c r="EUR1" s="21"/>
      <c r="EUS1" s="21"/>
      <c r="EUT1" s="21"/>
      <c r="EUU1" s="21"/>
      <c r="EUV1" s="21"/>
      <c r="EUW1" s="21"/>
      <c r="EUX1" s="21"/>
      <c r="EUY1" s="21"/>
      <c r="EUZ1" s="21"/>
      <c r="EVA1" s="21"/>
      <c r="EVB1" s="21"/>
      <c r="EVC1" s="21"/>
      <c r="EVD1" s="21"/>
      <c r="EVE1" s="21"/>
      <c r="EVF1" s="21"/>
      <c r="EVG1" s="21"/>
      <c r="EVH1" s="21"/>
      <c r="EVI1" s="21"/>
      <c r="EVJ1" s="21"/>
      <c r="EVK1" s="21"/>
      <c r="EVL1" s="21"/>
      <c r="EVM1" s="21"/>
      <c r="EVN1" s="21"/>
      <c r="EVO1" s="21"/>
      <c r="EVP1" s="21"/>
      <c r="EVQ1" s="21"/>
      <c r="EVR1" s="21"/>
      <c r="EVS1" s="21"/>
      <c r="EVT1" s="21"/>
      <c r="EVU1" s="21"/>
      <c r="EVV1" s="21"/>
      <c r="EVW1" s="21"/>
      <c r="EVX1" s="21"/>
      <c r="EVY1" s="21"/>
      <c r="EVZ1" s="21"/>
      <c r="EWA1" s="21"/>
      <c r="EWB1" s="21"/>
      <c r="EWC1" s="21"/>
      <c r="EWD1" s="21"/>
      <c r="EWE1" s="21"/>
      <c r="EWF1" s="21"/>
      <c r="EWG1" s="21"/>
      <c r="EWH1" s="21"/>
      <c r="EWI1" s="21"/>
      <c r="EWJ1" s="21"/>
      <c r="EWK1" s="21"/>
      <c r="EWL1" s="21"/>
      <c r="EWM1" s="21"/>
      <c r="EWN1" s="21"/>
      <c r="EWO1" s="21"/>
      <c r="EWP1" s="21"/>
      <c r="EWQ1" s="21"/>
      <c r="EWR1" s="21"/>
      <c r="EWS1" s="21"/>
      <c r="EWT1" s="21"/>
      <c r="EWU1" s="21"/>
      <c r="EWV1" s="21"/>
      <c r="EWW1" s="21"/>
      <c r="EWX1" s="21"/>
      <c r="EWY1" s="21"/>
      <c r="EWZ1" s="21"/>
      <c r="EXA1" s="21"/>
      <c r="EXB1" s="21"/>
      <c r="EXC1" s="21"/>
      <c r="EXD1" s="21"/>
      <c r="EXE1" s="21"/>
      <c r="EXF1" s="21"/>
      <c r="EXG1" s="21"/>
      <c r="EXH1" s="21"/>
      <c r="EXI1" s="21"/>
      <c r="EXJ1" s="21"/>
      <c r="EXK1" s="21"/>
      <c r="EXL1" s="21"/>
      <c r="EXM1" s="21"/>
      <c r="EXN1" s="21"/>
      <c r="EXO1" s="21"/>
      <c r="EXP1" s="21"/>
      <c r="EXQ1" s="21"/>
      <c r="EXR1" s="21"/>
      <c r="EXS1" s="21"/>
      <c r="EXT1" s="21"/>
      <c r="EXU1" s="21"/>
      <c r="EXV1" s="21"/>
      <c r="EXW1" s="21"/>
      <c r="EXX1" s="21"/>
      <c r="EXY1" s="21"/>
      <c r="EXZ1" s="21"/>
      <c r="EYA1" s="21"/>
      <c r="EYB1" s="21"/>
      <c r="EYC1" s="21"/>
      <c r="EYD1" s="21"/>
      <c r="EYE1" s="21"/>
      <c r="EYF1" s="21"/>
      <c r="EYG1" s="21"/>
      <c r="EYH1" s="21"/>
      <c r="EYI1" s="21"/>
      <c r="EYJ1" s="21"/>
      <c r="EYK1" s="21"/>
      <c r="EYL1" s="21"/>
      <c r="EYM1" s="21"/>
      <c r="EYN1" s="21"/>
      <c r="EYO1" s="21"/>
      <c r="EYP1" s="21"/>
      <c r="EYQ1" s="21"/>
      <c r="EYR1" s="21"/>
      <c r="EYS1" s="21"/>
      <c r="EYT1" s="21"/>
      <c r="EYU1" s="21"/>
      <c r="EYV1" s="21"/>
      <c r="EYW1" s="21"/>
      <c r="EYX1" s="21"/>
      <c r="EYY1" s="21"/>
      <c r="EYZ1" s="21"/>
      <c r="EZA1" s="21"/>
      <c r="EZB1" s="21"/>
      <c r="EZC1" s="21"/>
      <c r="EZD1" s="21"/>
      <c r="EZE1" s="21"/>
      <c r="EZF1" s="21"/>
      <c r="EZG1" s="21"/>
      <c r="EZH1" s="21"/>
      <c r="EZI1" s="21"/>
      <c r="EZJ1" s="21"/>
      <c r="EZK1" s="21"/>
      <c r="EZL1" s="21"/>
      <c r="EZM1" s="21"/>
      <c r="EZN1" s="21"/>
      <c r="EZO1" s="21"/>
      <c r="EZP1" s="21"/>
      <c r="EZQ1" s="21"/>
      <c r="EZR1" s="21"/>
      <c r="EZS1" s="21"/>
      <c r="EZT1" s="21"/>
      <c r="EZU1" s="21"/>
      <c r="EZV1" s="21"/>
      <c r="EZW1" s="21"/>
      <c r="EZX1" s="21"/>
      <c r="EZY1" s="21"/>
      <c r="EZZ1" s="21"/>
      <c r="FAA1" s="21"/>
      <c r="FAB1" s="21"/>
      <c r="FAC1" s="21"/>
      <c r="FAD1" s="21"/>
      <c r="FAE1" s="21"/>
      <c r="FAF1" s="21"/>
      <c r="FAG1" s="21"/>
      <c r="FAH1" s="21"/>
      <c r="FAI1" s="21"/>
      <c r="FAJ1" s="21"/>
      <c r="FAK1" s="21"/>
      <c r="FAL1" s="21"/>
      <c r="FAM1" s="21"/>
      <c r="FAN1" s="21"/>
      <c r="FAO1" s="21"/>
      <c r="FAP1" s="21"/>
      <c r="FAQ1" s="21"/>
      <c r="FAR1" s="21"/>
      <c r="FAS1" s="21"/>
      <c r="FAT1" s="21"/>
      <c r="FAU1" s="21"/>
      <c r="FAV1" s="21"/>
      <c r="FAW1" s="21"/>
      <c r="FAX1" s="21"/>
      <c r="FAY1" s="21"/>
      <c r="FAZ1" s="21"/>
      <c r="FBA1" s="21"/>
      <c r="FBB1" s="21"/>
      <c r="FBC1" s="21"/>
      <c r="FBD1" s="21"/>
      <c r="FBE1" s="21"/>
      <c r="FBF1" s="21"/>
      <c r="FBG1" s="21"/>
      <c r="FBH1" s="21"/>
      <c r="FBI1" s="21"/>
      <c r="FBJ1" s="21"/>
      <c r="FBK1" s="21"/>
      <c r="FBL1" s="21"/>
      <c r="FBM1" s="21"/>
      <c r="FBN1" s="21"/>
      <c r="FBO1" s="21"/>
      <c r="FBP1" s="21"/>
      <c r="FBQ1" s="21"/>
      <c r="FBR1" s="21"/>
      <c r="FBS1" s="21"/>
      <c r="FBT1" s="21"/>
      <c r="FBU1" s="21"/>
      <c r="FBV1" s="21"/>
      <c r="FBW1" s="21"/>
      <c r="FBX1" s="21"/>
      <c r="FBY1" s="21"/>
      <c r="FBZ1" s="21"/>
      <c r="FCA1" s="21"/>
      <c r="FCB1" s="21"/>
      <c r="FCC1" s="21"/>
      <c r="FCD1" s="21"/>
      <c r="FCE1" s="21"/>
      <c r="FCF1" s="21"/>
      <c r="FCG1" s="21"/>
      <c r="FCH1" s="21"/>
      <c r="FCI1" s="21"/>
      <c r="FCJ1" s="21"/>
      <c r="FCK1" s="21"/>
      <c r="FCL1" s="21"/>
      <c r="FCM1" s="21"/>
      <c r="FCN1" s="21"/>
      <c r="FCO1" s="21"/>
      <c r="FCP1" s="21"/>
      <c r="FCQ1" s="21"/>
      <c r="FCR1" s="21"/>
      <c r="FCS1" s="21"/>
      <c r="FCT1" s="21"/>
      <c r="FCU1" s="21"/>
      <c r="FCV1" s="21"/>
      <c r="FCW1" s="21"/>
      <c r="FCX1" s="21"/>
      <c r="FCY1" s="21"/>
      <c r="FCZ1" s="21"/>
      <c r="FDA1" s="21"/>
      <c r="FDB1" s="21"/>
      <c r="FDC1" s="21"/>
      <c r="FDD1" s="21"/>
      <c r="FDE1" s="21"/>
      <c r="FDF1" s="21"/>
      <c r="FDG1" s="21"/>
      <c r="FDH1" s="21"/>
      <c r="FDI1" s="21"/>
      <c r="FDJ1" s="21"/>
      <c r="FDK1" s="21"/>
      <c r="FDL1" s="21"/>
      <c r="FDM1" s="21"/>
      <c r="FDN1" s="21"/>
      <c r="FDO1" s="21"/>
      <c r="FDP1" s="21"/>
      <c r="FDQ1" s="21"/>
      <c r="FDR1" s="21"/>
      <c r="FDS1" s="21"/>
      <c r="FDT1" s="21"/>
      <c r="FDU1" s="21"/>
      <c r="FDV1" s="21"/>
      <c r="FDW1" s="21"/>
      <c r="FDX1" s="21"/>
      <c r="FDY1" s="21"/>
      <c r="FDZ1" s="21"/>
      <c r="FEA1" s="21"/>
      <c r="FEB1" s="21"/>
      <c r="FEC1" s="21"/>
      <c r="FED1" s="21"/>
      <c r="FEE1" s="21"/>
      <c r="FEF1" s="21"/>
      <c r="FEG1" s="21"/>
      <c r="FEH1" s="21"/>
      <c r="FEI1" s="21"/>
      <c r="FEJ1" s="21"/>
      <c r="FEK1" s="21"/>
      <c r="FEL1" s="21"/>
      <c r="FEM1" s="21"/>
      <c r="FEN1" s="21"/>
      <c r="FEO1" s="21"/>
      <c r="FEP1" s="21"/>
      <c r="FEQ1" s="21"/>
      <c r="FER1" s="21"/>
      <c r="FES1" s="21"/>
      <c r="FET1" s="21"/>
      <c r="FEU1" s="21"/>
      <c r="FEV1" s="21"/>
      <c r="FEW1" s="21"/>
      <c r="FEX1" s="21"/>
      <c r="FEY1" s="21"/>
      <c r="FEZ1" s="21"/>
      <c r="FFA1" s="21"/>
      <c r="FFB1" s="21"/>
      <c r="FFC1" s="21"/>
      <c r="FFD1" s="21"/>
      <c r="FFE1" s="21"/>
      <c r="FFF1" s="21"/>
      <c r="FFG1" s="21"/>
      <c r="FFH1" s="21"/>
      <c r="FFI1" s="21"/>
      <c r="FFJ1" s="21"/>
      <c r="FFK1" s="21"/>
      <c r="FFL1" s="21"/>
      <c r="FFM1" s="21"/>
      <c r="FFN1" s="21"/>
      <c r="FFO1" s="21"/>
      <c r="FFP1" s="21"/>
      <c r="FFQ1" s="21"/>
      <c r="FFR1" s="21"/>
      <c r="FFS1" s="21"/>
      <c r="FFT1" s="21"/>
      <c r="FFU1" s="21"/>
      <c r="FFV1" s="21"/>
      <c r="FFW1" s="21"/>
      <c r="FFX1" s="21"/>
      <c r="FFY1" s="21"/>
      <c r="FFZ1" s="21"/>
      <c r="FGA1" s="21"/>
      <c r="FGB1" s="21"/>
      <c r="FGC1" s="21"/>
      <c r="FGD1" s="21"/>
      <c r="FGE1" s="21"/>
      <c r="FGF1" s="21"/>
      <c r="FGG1" s="21"/>
      <c r="FGH1" s="21"/>
      <c r="FGI1" s="21"/>
      <c r="FGJ1" s="21"/>
      <c r="FGK1" s="21"/>
      <c r="FGL1" s="21"/>
      <c r="FGM1" s="21"/>
      <c r="FGN1" s="21"/>
      <c r="FGO1" s="21"/>
      <c r="FGP1" s="21"/>
      <c r="FGQ1" s="21"/>
      <c r="FGR1" s="21"/>
      <c r="FGS1" s="21"/>
      <c r="FGT1" s="21"/>
      <c r="FGU1" s="21"/>
      <c r="FGV1" s="21"/>
      <c r="FGW1" s="21"/>
      <c r="FGX1" s="21"/>
      <c r="FGY1" s="21"/>
      <c r="FGZ1" s="21"/>
      <c r="FHA1" s="21"/>
      <c r="FHB1" s="21"/>
      <c r="FHC1" s="21"/>
      <c r="FHD1" s="21"/>
      <c r="FHE1" s="21"/>
      <c r="FHF1" s="21"/>
      <c r="FHG1" s="21"/>
      <c r="FHH1" s="21"/>
      <c r="FHI1" s="21"/>
      <c r="FHJ1" s="21"/>
      <c r="FHK1" s="21"/>
      <c r="FHL1" s="21"/>
      <c r="FHM1" s="21"/>
      <c r="FHN1" s="21"/>
      <c r="FHO1" s="21"/>
      <c r="FHP1" s="21"/>
      <c r="FHQ1" s="21"/>
      <c r="FHR1" s="21"/>
      <c r="FHS1" s="21"/>
      <c r="FHT1" s="21"/>
      <c r="FHU1" s="21"/>
      <c r="FHV1" s="21"/>
      <c r="FHW1" s="21"/>
      <c r="FHX1" s="21"/>
      <c r="FHY1" s="21"/>
      <c r="FHZ1" s="21"/>
      <c r="FIA1" s="21"/>
      <c r="FIB1" s="21"/>
      <c r="FIC1" s="21"/>
      <c r="FID1" s="21"/>
      <c r="FIE1" s="21"/>
      <c r="FIF1" s="21"/>
      <c r="FIG1" s="21"/>
      <c r="FIH1" s="21"/>
      <c r="FII1" s="21"/>
      <c r="FIJ1" s="21"/>
      <c r="FIK1" s="21"/>
      <c r="FIL1" s="21"/>
      <c r="FIM1" s="21"/>
      <c r="FIN1" s="21"/>
      <c r="FIO1" s="21"/>
      <c r="FIP1" s="21"/>
      <c r="FIQ1" s="21"/>
      <c r="FIR1" s="21"/>
      <c r="FIS1" s="21"/>
      <c r="FIT1" s="21"/>
      <c r="FIU1" s="21"/>
      <c r="FIV1" s="21"/>
      <c r="FIW1" s="21"/>
      <c r="FIX1" s="21"/>
      <c r="FIY1" s="21"/>
      <c r="FIZ1" s="21"/>
      <c r="FJA1" s="21"/>
      <c r="FJB1" s="21"/>
      <c r="FJC1" s="21"/>
      <c r="FJD1" s="21"/>
      <c r="FJE1" s="21"/>
      <c r="FJF1" s="21"/>
      <c r="FJG1" s="21"/>
      <c r="FJH1" s="21"/>
      <c r="FJI1" s="21"/>
      <c r="FJJ1" s="21"/>
      <c r="FJK1" s="21"/>
      <c r="FJL1" s="21"/>
      <c r="FJM1" s="21"/>
      <c r="FJN1" s="21"/>
      <c r="FJO1" s="21"/>
      <c r="FJP1" s="21"/>
      <c r="FJQ1" s="21"/>
      <c r="FJR1" s="21"/>
      <c r="FJS1" s="21"/>
      <c r="FJT1" s="21"/>
      <c r="FJU1" s="21"/>
      <c r="FJV1" s="21"/>
      <c r="FJW1" s="21"/>
      <c r="FJX1" s="21"/>
      <c r="FJY1" s="21"/>
      <c r="FJZ1" s="21"/>
      <c r="FKA1" s="21"/>
      <c r="FKB1" s="21"/>
      <c r="FKC1" s="21"/>
      <c r="FKD1" s="21"/>
      <c r="FKE1" s="21"/>
      <c r="FKF1" s="21"/>
      <c r="FKG1" s="21"/>
      <c r="FKH1" s="21"/>
      <c r="FKI1" s="21"/>
      <c r="FKJ1" s="21"/>
      <c r="FKK1" s="21"/>
      <c r="FKL1" s="21"/>
      <c r="FKM1" s="21"/>
      <c r="FKN1" s="21"/>
      <c r="FKO1" s="21"/>
      <c r="FKP1" s="21"/>
      <c r="FKQ1" s="21"/>
      <c r="FKR1" s="21"/>
      <c r="FKS1" s="21"/>
      <c r="FKT1" s="21"/>
      <c r="FKU1" s="21"/>
      <c r="FKV1" s="21"/>
      <c r="FKW1" s="21"/>
      <c r="FKX1" s="21"/>
      <c r="FKY1" s="21"/>
      <c r="FKZ1" s="21"/>
      <c r="FLA1" s="21"/>
      <c r="FLB1" s="21"/>
      <c r="FLC1" s="21"/>
      <c r="FLD1" s="21"/>
      <c r="FLE1" s="21"/>
      <c r="FLF1" s="21"/>
      <c r="FLG1" s="21"/>
      <c r="FLH1" s="21"/>
      <c r="FLI1" s="21"/>
      <c r="FLJ1" s="21"/>
      <c r="FLK1" s="21"/>
      <c r="FLL1" s="21"/>
      <c r="FLM1" s="21"/>
      <c r="FLN1" s="21"/>
      <c r="FLO1" s="21"/>
      <c r="FLP1" s="21"/>
      <c r="FLQ1" s="21"/>
      <c r="FLR1" s="21"/>
      <c r="FLS1" s="21"/>
      <c r="FLT1" s="21"/>
      <c r="FLU1" s="21"/>
      <c r="FLV1" s="21"/>
      <c r="FLW1" s="21"/>
      <c r="FLX1" s="21"/>
      <c r="FLY1" s="21"/>
      <c r="FLZ1" s="21"/>
      <c r="FMA1" s="21"/>
      <c r="FMB1" s="21"/>
      <c r="FMC1" s="21"/>
      <c r="FMD1" s="21"/>
      <c r="FME1" s="21"/>
      <c r="FMF1" s="21"/>
      <c r="FMG1" s="21"/>
      <c r="FMH1" s="21"/>
      <c r="FMI1" s="21"/>
      <c r="FMJ1" s="21"/>
      <c r="FMK1" s="21"/>
      <c r="FML1" s="21"/>
      <c r="FMM1" s="21"/>
      <c r="FMN1" s="21"/>
      <c r="FMO1" s="21"/>
      <c r="FMP1" s="21"/>
      <c r="FMQ1" s="21"/>
      <c r="FMR1" s="21"/>
      <c r="FMS1" s="21"/>
      <c r="FMT1" s="21"/>
      <c r="FMU1" s="21"/>
      <c r="FMV1" s="21"/>
      <c r="FMW1" s="21"/>
      <c r="FMX1" s="21"/>
      <c r="FMY1" s="21"/>
      <c r="FMZ1" s="21"/>
      <c r="FNA1" s="21"/>
      <c r="FNB1" s="21"/>
      <c r="FNC1" s="21"/>
      <c r="FND1" s="21"/>
      <c r="FNE1" s="21"/>
      <c r="FNF1" s="21"/>
      <c r="FNG1" s="21"/>
      <c r="FNH1" s="21"/>
      <c r="FNI1" s="21"/>
      <c r="FNJ1" s="21"/>
      <c r="FNK1" s="21"/>
      <c r="FNL1" s="21"/>
      <c r="FNM1" s="21"/>
      <c r="FNN1" s="21"/>
      <c r="FNO1" s="21"/>
      <c r="FNP1" s="21"/>
      <c r="FNQ1" s="21"/>
      <c r="FNR1" s="21"/>
      <c r="FNS1" s="21"/>
      <c r="FNT1" s="21"/>
      <c r="FNU1" s="21"/>
      <c r="FNV1" s="21"/>
      <c r="FNW1" s="21"/>
      <c r="FNX1" s="21"/>
      <c r="FNY1" s="21"/>
      <c r="FNZ1" s="21"/>
      <c r="FOA1" s="21"/>
      <c r="FOB1" s="21"/>
      <c r="FOC1" s="21"/>
      <c r="FOD1" s="21"/>
      <c r="FOE1" s="21"/>
      <c r="FOF1" s="21"/>
      <c r="FOG1" s="21"/>
      <c r="FOH1" s="21"/>
      <c r="FOI1" s="21"/>
      <c r="FOJ1" s="21"/>
      <c r="FOK1" s="21"/>
      <c r="FOL1" s="21"/>
      <c r="FOM1" s="21"/>
      <c r="FON1" s="21"/>
      <c r="FOO1" s="21"/>
      <c r="FOP1" s="21"/>
      <c r="FOQ1" s="21"/>
      <c r="FOR1" s="21"/>
      <c r="FOS1" s="21"/>
      <c r="FOT1" s="21"/>
      <c r="FOU1" s="21"/>
      <c r="FOV1" s="21"/>
      <c r="FOW1" s="21"/>
      <c r="FOX1" s="21"/>
      <c r="FOY1" s="21"/>
      <c r="FOZ1" s="21"/>
      <c r="FPA1" s="21"/>
      <c r="FPB1" s="21"/>
      <c r="FPC1" s="21"/>
      <c r="FPD1" s="21"/>
      <c r="FPE1" s="21"/>
      <c r="FPF1" s="21"/>
      <c r="FPG1" s="21"/>
      <c r="FPH1" s="21"/>
      <c r="FPI1" s="21"/>
      <c r="FPJ1" s="21"/>
      <c r="FPK1" s="21"/>
      <c r="FPL1" s="21"/>
      <c r="FPM1" s="21"/>
      <c r="FPN1" s="21"/>
      <c r="FPO1" s="21"/>
      <c r="FPP1" s="21"/>
      <c r="FPQ1" s="21"/>
      <c r="FPR1" s="21"/>
      <c r="FPS1" s="21"/>
      <c r="FPT1" s="21"/>
      <c r="FPU1" s="21"/>
      <c r="FPV1" s="21"/>
      <c r="FPW1" s="21"/>
      <c r="FPX1" s="21"/>
      <c r="FPY1" s="21"/>
      <c r="FPZ1" s="21"/>
      <c r="FQA1" s="21"/>
      <c r="FQB1" s="21"/>
      <c r="FQC1" s="21"/>
      <c r="FQD1" s="21"/>
      <c r="FQE1" s="21"/>
      <c r="FQF1" s="21"/>
      <c r="FQG1" s="21"/>
      <c r="FQH1" s="21"/>
      <c r="FQI1" s="21"/>
      <c r="FQJ1" s="21"/>
      <c r="FQK1" s="21"/>
      <c r="FQL1" s="21"/>
      <c r="FQM1" s="21"/>
      <c r="FQN1" s="21"/>
      <c r="FQO1" s="21"/>
      <c r="FQP1" s="21"/>
      <c r="FQQ1" s="21"/>
      <c r="FQR1" s="21"/>
      <c r="FQS1" s="21"/>
      <c r="FQT1" s="21"/>
      <c r="FQU1" s="21"/>
      <c r="FQV1" s="21"/>
      <c r="FQW1" s="21"/>
      <c r="FQX1" s="21"/>
      <c r="FQY1" s="21"/>
      <c r="FQZ1" s="21"/>
      <c r="FRA1" s="21"/>
      <c r="FRB1" s="21"/>
      <c r="FRC1" s="21"/>
      <c r="FRD1" s="21"/>
      <c r="FRE1" s="21"/>
      <c r="FRF1" s="21"/>
      <c r="FRG1" s="21"/>
      <c r="FRH1" s="21"/>
      <c r="FRI1" s="21"/>
      <c r="FRJ1" s="21"/>
      <c r="FRK1" s="21"/>
      <c r="FRL1" s="21"/>
      <c r="FRM1" s="21"/>
      <c r="FRN1" s="21"/>
      <c r="FRO1" s="21"/>
      <c r="FRP1" s="21"/>
      <c r="FRQ1" s="21"/>
      <c r="FRR1" s="21"/>
      <c r="FRS1" s="21"/>
      <c r="FRT1" s="21"/>
      <c r="FRU1" s="21"/>
      <c r="FRV1" s="21"/>
      <c r="FRW1" s="21"/>
      <c r="FRX1" s="21"/>
      <c r="FRY1" s="21"/>
      <c r="FRZ1" s="21"/>
      <c r="FSA1" s="21"/>
      <c r="FSB1" s="21"/>
      <c r="FSC1" s="21"/>
      <c r="FSD1" s="21"/>
      <c r="FSE1" s="21"/>
      <c r="FSF1" s="21"/>
      <c r="FSG1" s="21"/>
      <c r="FSH1" s="21"/>
      <c r="FSI1" s="21"/>
      <c r="FSJ1" s="21"/>
      <c r="FSK1" s="21"/>
      <c r="FSL1" s="21"/>
      <c r="FSM1" s="21"/>
      <c r="FSN1" s="21"/>
      <c r="FSO1" s="21"/>
      <c r="FSP1" s="21"/>
      <c r="FSQ1" s="21"/>
      <c r="FSR1" s="21"/>
      <c r="FSS1" s="21"/>
      <c r="FST1" s="21"/>
      <c r="FSU1" s="21"/>
      <c r="FSV1" s="21"/>
      <c r="FSW1" s="21"/>
      <c r="FSX1" s="21"/>
      <c r="FSY1" s="21"/>
      <c r="FSZ1" s="21"/>
      <c r="FTA1" s="21"/>
      <c r="FTB1" s="21"/>
      <c r="FTC1" s="21"/>
      <c r="FTD1" s="21"/>
      <c r="FTE1" s="21"/>
      <c r="FTF1" s="21"/>
      <c r="FTG1" s="21"/>
      <c r="FTH1" s="21"/>
      <c r="FTI1" s="21"/>
      <c r="FTJ1" s="21"/>
      <c r="FTK1" s="21"/>
      <c r="FTL1" s="21"/>
      <c r="FTM1" s="21"/>
      <c r="FTN1" s="21"/>
      <c r="FTO1" s="21"/>
      <c r="FTP1" s="21"/>
      <c r="FTQ1" s="21"/>
      <c r="FTR1" s="21"/>
      <c r="FTS1" s="21"/>
      <c r="FTT1" s="21"/>
      <c r="FTU1" s="21"/>
      <c r="FTV1" s="21"/>
      <c r="FTW1" s="21"/>
      <c r="FTX1" s="21"/>
      <c r="FTY1" s="21"/>
      <c r="FTZ1" s="21"/>
      <c r="FUA1" s="21"/>
      <c r="FUB1" s="21"/>
      <c r="FUC1" s="21"/>
      <c r="FUD1" s="21"/>
      <c r="FUE1" s="21"/>
      <c r="FUF1" s="21"/>
      <c r="FUG1" s="21"/>
      <c r="FUH1" s="21"/>
      <c r="FUI1" s="21"/>
      <c r="FUJ1" s="21"/>
      <c r="FUK1" s="21"/>
      <c r="FUL1" s="21"/>
      <c r="FUM1" s="21"/>
      <c r="FUN1" s="21"/>
      <c r="FUO1" s="21"/>
      <c r="FUP1" s="21"/>
      <c r="FUQ1" s="21"/>
      <c r="FUR1" s="21"/>
      <c r="FUS1" s="21"/>
      <c r="FUT1" s="21"/>
      <c r="FUU1" s="21"/>
      <c r="FUV1" s="21"/>
      <c r="FUW1" s="21"/>
      <c r="FUX1" s="21"/>
      <c r="FUY1" s="21"/>
      <c r="FUZ1" s="21"/>
      <c r="FVA1" s="21"/>
      <c r="FVB1" s="21"/>
      <c r="FVC1" s="21"/>
      <c r="FVD1" s="21"/>
      <c r="FVE1" s="21"/>
      <c r="FVF1" s="21"/>
      <c r="FVG1" s="21"/>
      <c r="FVH1" s="21"/>
      <c r="FVI1" s="21"/>
      <c r="FVJ1" s="21"/>
      <c r="FVK1" s="21"/>
      <c r="FVL1" s="21"/>
      <c r="FVM1" s="21"/>
      <c r="FVN1" s="21"/>
      <c r="FVO1" s="21"/>
      <c r="FVP1" s="21"/>
      <c r="FVQ1" s="21"/>
      <c r="FVR1" s="21"/>
      <c r="FVS1" s="21"/>
      <c r="FVT1" s="21"/>
      <c r="FVU1" s="21"/>
      <c r="FVV1" s="21"/>
      <c r="FVW1" s="21"/>
      <c r="FVX1" s="21"/>
      <c r="FVY1" s="21"/>
      <c r="FVZ1" s="21"/>
      <c r="FWA1" s="21"/>
      <c r="FWB1" s="21"/>
      <c r="FWC1" s="21"/>
      <c r="FWD1" s="21"/>
      <c r="FWE1" s="21"/>
      <c r="FWF1" s="21"/>
      <c r="FWG1" s="21"/>
      <c r="FWH1" s="21"/>
      <c r="FWI1" s="21"/>
      <c r="FWJ1" s="21"/>
      <c r="FWK1" s="21"/>
      <c r="FWL1" s="21"/>
      <c r="FWM1" s="21"/>
      <c r="FWN1" s="21"/>
      <c r="FWO1" s="21"/>
      <c r="FWP1" s="21"/>
      <c r="FWQ1" s="21"/>
      <c r="FWR1" s="21"/>
      <c r="FWS1" s="21"/>
      <c r="FWT1" s="21"/>
      <c r="FWU1" s="21"/>
      <c r="FWV1" s="21"/>
      <c r="FWW1" s="21"/>
      <c r="FWX1" s="21"/>
      <c r="FWY1" s="21"/>
      <c r="FWZ1" s="21"/>
      <c r="FXA1" s="21"/>
      <c r="FXB1" s="21"/>
      <c r="FXC1" s="21"/>
      <c r="FXD1" s="21"/>
      <c r="FXE1" s="21"/>
      <c r="FXF1" s="21"/>
      <c r="FXG1" s="21"/>
      <c r="FXH1" s="21"/>
      <c r="FXI1" s="21"/>
      <c r="FXJ1" s="21"/>
      <c r="FXK1" s="21"/>
      <c r="FXL1" s="21"/>
      <c r="FXM1" s="21"/>
      <c r="FXN1" s="21"/>
      <c r="FXO1" s="21"/>
      <c r="FXP1" s="21"/>
      <c r="FXQ1" s="21"/>
      <c r="FXR1" s="21"/>
      <c r="FXS1" s="21"/>
      <c r="FXT1" s="21"/>
      <c r="FXU1" s="21"/>
      <c r="FXV1" s="21"/>
      <c r="FXW1" s="21"/>
      <c r="FXX1" s="21"/>
      <c r="FXY1" s="21"/>
      <c r="FXZ1" s="21"/>
      <c r="FYA1" s="21"/>
      <c r="FYB1" s="21"/>
      <c r="FYC1" s="21"/>
      <c r="FYD1" s="21"/>
      <c r="FYE1" s="21"/>
      <c r="FYF1" s="21"/>
      <c r="FYG1" s="21"/>
      <c r="FYH1" s="21"/>
      <c r="FYI1" s="21"/>
      <c r="FYJ1" s="21"/>
      <c r="FYK1" s="21"/>
      <c r="FYL1" s="21"/>
      <c r="FYM1" s="21"/>
      <c r="FYN1" s="21"/>
      <c r="FYO1" s="21"/>
      <c r="FYP1" s="21"/>
      <c r="FYQ1" s="21"/>
      <c r="FYR1" s="21"/>
      <c r="FYS1" s="21"/>
      <c r="FYT1" s="21"/>
      <c r="FYU1" s="21"/>
      <c r="FYV1" s="21"/>
      <c r="FYW1" s="21"/>
      <c r="FYX1" s="21"/>
      <c r="FYY1" s="21"/>
      <c r="FYZ1" s="21"/>
      <c r="FZA1" s="21"/>
      <c r="FZB1" s="21"/>
      <c r="FZC1" s="21"/>
      <c r="FZD1" s="21"/>
      <c r="FZE1" s="21"/>
      <c r="FZF1" s="21"/>
      <c r="FZG1" s="21"/>
      <c r="FZH1" s="21"/>
      <c r="FZI1" s="21"/>
      <c r="FZJ1" s="21"/>
      <c r="FZK1" s="21"/>
      <c r="FZL1" s="21"/>
      <c r="FZM1" s="21"/>
      <c r="FZN1" s="21"/>
      <c r="FZO1" s="21"/>
      <c r="FZP1" s="21"/>
      <c r="FZQ1" s="21"/>
      <c r="FZR1" s="21"/>
      <c r="FZS1" s="21"/>
      <c r="FZT1" s="21"/>
      <c r="FZU1" s="21"/>
      <c r="FZV1" s="21"/>
      <c r="FZW1" s="21"/>
      <c r="FZX1" s="21"/>
      <c r="FZY1" s="21"/>
      <c r="FZZ1" s="21"/>
      <c r="GAA1" s="21"/>
      <c r="GAB1" s="21"/>
      <c r="GAC1" s="21"/>
      <c r="GAD1" s="21"/>
      <c r="GAE1" s="21"/>
      <c r="GAF1" s="21"/>
      <c r="GAG1" s="21"/>
      <c r="GAH1" s="21"/>
      <c r="GAI1" s="21"/>
      <c r="GAJ1" s="21"/>
      <c r="GAK1" s="21"/>
      <c r="GAL1" s="21"/>
      <c r="GAM1" s="21"/>
      <c r="GAN1" s="21"/>
      <c r="GAO1" s="21"/>
      <c r="GAP1" s="21"/>
      <c r="GAQ1" s="21"/>
      <c r="GAR1" s="21"/>
      <c r="GAS1" s="21"/>
      <c r="GAT1" s="21"/>
      <c r="GAU1" s="21"/>
      <c r="GAV1" s="21"/>
      <c r="GAW1" s="21"/>
      <c r="GAX1" s="21"/>
      <c r="GAY1" s="21"/>
      <c r="GAZ1" s="21"/>
      <c r="GBA1" s="21"/>
      <c r="GBB1" s="21"/>
      <c r="GBC1" s="21"/>
      <c r="GBD1" s="21"/>
      <c r="GBE1" s="21"/>
      <c r="GBF1" s="21"/>
      <c r="GBG1" s="21"/>
      <c r="GBH1" s="21"/>
      <c r="GBI1" s="21"/>
      <c r="GBJ1" s="21"/>
      <c r="GBK1" s="21"/>
      <c r="GBL1" s="21"/>
      <c r="GBM1" s="21"/>
      <c r="GBN1" s="21"/>
      <c r="GBO1" s="21"/>
      <c r="GBP1" s="21"/>
      <c r="GBQ1" s="21"/>
      <c r="GBR1" s="21"/>
      <c r="GBS1" s="21"/>
      <c r="GBT1" s="21"/>
      <c r="GBU1" s="21"/>
      <c r="GBV1" s="21"/>
      <c r="GBW1" s="21"/>
      <c r="GBX1" s="21"/>
      <c r="GBY1" s="21"/>
      <c r="GBZ1" s="21"/>
      <c r="GCA1" s="21"/>
      <c r="GCB1" s="21"/>
      <c r="GCC1" s="21"/>
      <c r="GCD1" s="21"/>
      <c r="GCE1" s="21"/>
      <c r="GCF1" s="21"/>
      <c r="GCG1" s="21"/>
      <c r="GCH1" s="21"/>
      <c r="GCI1" s="21"/>
      <c r="GCJ1" s="21"/>
      <c r="GCK1" s="21"/>
      <c r="GCL1" s="21"/>
      <c r="GCM1" s="21"/>
      <c r="GCN1" s="21"/>
      <c r="GCO1" s="21"/>
      <c r="GCP1" s="21"/>
      <c r="GCQ1" s="21"/>
      <c r="GCR1" s="21"/>
      <c r="GCS1" s="21"/>
      <c r="GCT1" s="21"/>
      <c r="GCU1" s="21"/>
      <c r="GCV1" s="21"/>
      <c r="GCW1" s="21"/>
      <c r="GCX1" s="21"/>
      <c r="GCY1" s="21"/>
      <c r="GCZ1" s="21"/>
      <c r="GDA1" s="21"/>
      <c r="GDB1" s="21"/>
      <c r="GDC1" s="21"/>
      <c r="GDD1" s="21"/>
      <c r="GDE1" s="21"/>
      <c r="GDF1" s="21"/>
      <c r="GDG1" s="21"/>
      <c r="GDH1" s="21"/>
      <c r="GDI1" s="21"/>
      <c r="GDJ1" s="21"/>
      <c r="GDK1" s="21"/>
      <c r="GDL1" s="21"/>
      <c r="GDM1" s="21"/>
      <c r="GDN1" s="21"/>
      <c r="GDO1" s="21"/>
      <c r="GDP1" s="21"/>
      <c r="GDQ1" s="21"/>
      <c r="GDR1" s="21"/>
      <c r="GDS1" s="21"/>
      <c r="GDT1" s="21"/>
      <c r="GDU1" s="21"/>
      <c r="GDV1" s="21"/>
      <c r="GDW1" s="21"/>
      <c r="GDX1" s="21"/>
      <c r="GDY1" s="21"/>
      <c r="GDZ1" s="21"/>
      <c r="GEA1" s="21"/>
      <c r="GEB1" s="21"/>
      <c r="GEC1" s="21"/>
      <c r="GED1" s="21"/>
      <c r="GEE1" s="21"/>
      <c r="GEF1" s="21"/>
      <c r="GEG1" s="21"/>
      <c r="GEH1" s="21"/>
      <c r="GEI1" s="21"/>
      <c r="GEJ1" s="21"/>
      <c r="GEK1" s="21"/>
      <c r="GEL1" s="21"/>
      <c r="GEM1" s="21"/>
      <c r="GEN1" s="21"/>
      <c r="GEO1" s="21"/>
      <c r="GEP1" s="21"/>
      <c r="GEQ1" s="21"/>
      <c r="GER1" s="21"/>
      <c r="GES1" s="21"/>
      <c r="GET1" s="21"/>
      <c r="GEU1" s="21"/>
      <c r="GEV1" s="21"/>
      <c r="GEW1" s="21"/>
      <c r="GEX1" s="21"/>
      <c r="GEY1" s="21"/>
      <c r="GEZ1" s="21"/>
      <c r="GFA1" s="21"/>
      <c r="GFB1" s="21"/>
      <c r="GFC1" s="21"/>
      <c r="GFD1" s="21"/>
      <c r="GFE1" s="21"/>
      <c r="GFF1" s="21"/>
      <c r="GFG1" s="21"/>
      <c r="GFH1" s="21"/>
      <c r="GFI1" s="21"/>
      <c r="GFJ1" s="21"/>
      <c r="GFK1" s="21"/>
      <c r="GFL1" s="21"/>
      <c r="GFM1" s="21"/>
      <c r="GFN1" s="21"/>
      <c r="GFO1" s="21"/>
      <c r="GFP1" s="21"/>
      <c r="GFQ1" s="21"/>
      <c r="GFR1" s="21"/>
      <c r="GFS1" s="21"/>
      <c r="GFT1" s="21"/>
      <c r="GFU1" s="21"/>
      <c r="GFV1" s="21"/>
      <c r="GFW1" s="21"/>
      <c r="GFX1" s="21"/>
      <c r="GFY1" s="21"/>
      <c r="GFZ1" s="21"/>
      <c r="GGA1" s="21"/>
      <c r="GGB1" s="21"/>
      <c r="GGC1" s="21"/>
      <c r="GGD1" s="21"/>
      <c r="GGE1" s="21"/>
      <c r="GGF1" s="21"/>
      <c r="GGG1" s="21"/>
      <c r="GGH1" s="21"/>
      <c r="GGI1" s="21"/>
      <c r="GGJ1" s="21"/>
      <c r="GGK1" s="21"/>
      <c r="GGL1" s="21"/>
      <c r="GGM1" s="21"/>
      <c r="GGN1" s="21"/>
      <c r="GGO1" s="21"/>
      <c r="GGP1" s="21"/>
      <c r="GGQ1" s="21"/>
      <c r="GGR1" s="21"/>
      <c r="GGS1" s="21"/>
      <c r="GGT1" s="21"/>
      <c r="GGU1" s="21"/>
      <c r="GGV1" s="21"/>
      <c r="GGW1" s="21"/>
      <c r="GGX1" s="21"/>
      <c r="GGY1" s="21"/>
      <c r="GGZ1" s="21"/>
      <c r="GHA1" s="21"/>
      <c r="GHB1" s="21"/>
      <c r="GHC1" s="21"/>
      <c r="GHD1" s="21"/>
      <c r="GHE1" s="21"/>
      <c r="GHF1" s="21"/>
      <c r="GHG1" s="21"/>
      <c r="GHH1" s="21"/>
      <c r="GHI1" s="21"/>
      <c r="GHJ1" s="21"/>
      <c r="GHK1" s="21"/>
      <c r="GHL1" s="21"/>
      <c r="GHM1" s="21"/>
      <c r="GHN1" s="21"/>
      <c r="GHO1" s="21"/>
      <c r="GHP1" s="21"/>
      <c r="GHQ1" s="21"/>
      <c r="GHR1" s="21"/>
      <c r="GHS1" s="21"/>
      <c r="GHT1" s="21"/>
      <c r="GHU1" s="21"/>
      <c r="GHV1" s="21"/>
      <c r="GHW1" s="21"/>
      <c r="GHX1" s="21"/>
      <c r="GHY1" s="21"/>
      <c r="GHZ1" s="21"/>
      <c r="GIA1" s="21"/>
      <c r="GIB1" s="21"/>
      <c r="GIC1" s="21"/>
      <c r="GID1" s="21"/>
      <c r="GIE1" s="21"/>
      <c r="GIF1" s="21"/>
      <c r="GIG1" s="21"/>
      <c r="GIH1" s="21"/>
      <c r="GII1" s="21"/>
      <c r="GIJ1" s="21"/>
      <c r="GIK1" s="21"/>
      <c r="GIL1" s="21"/>
      <c r="GIM1" s="21"/>
      <c r="GIN1" s="21"/>
      <c r="GIO1" s="21"/>
      <c r="GIP1" s="21"/>
      <c r="GIQ1" s="21"/>
      <c r="GIR1" s="21"/>
      <c r="GIS1" s="21"/>
      <c r="GIT1" s="21"/>
      <c r="GIU1" s="21"/>
      <c r="GIV1" s="21"/>
      <c r="GIW1" s="21"/>
      <c r="GIX1" s="21"/>
      <c r="GIY1" s="21"/>
      <c r="GIZ1" s="21"/>
      <c r="GJA1" s="21"/>
      <c r="GJB1" s="21"/>
      <c r="GJC1" s="21"/>
      <c r="GJD1" s="21"/>
      <c r="GJE1" s="21"/>
      <c r="GJF1" s="21"/>
      <c r="GJG1" s="21"/>
      <c r="GJH1" s="21"/>
      <c r="GJI1" s="21"/>
      <c r="GJJ1" s="21"/>
      <c r="GJK1" s="21"/>
      <c r="GJL1" s="21"/>
      <c r="GJM1" s="21"/>
      <c r="GJN1" s="21"/>
      <c r="GJO1" s="21"/>
      <c r="GJP1" s="21"/>
      <c r="GJQ1" s="21"/>
      <c r="GJR1" s="21"/>
      <c r="GJS1" s="21"/>
      <c r="GJT1" s="21"/>
      <c r="GJU1" s="21"/>
      <c r="GJV1" s="21"/>
      <c r="GJW1" s="21"/>
      <c r="GJX1" s="21"/>
      <c r="GJY1" s="21"/>
      <c r="GJZ1" s="21"/>
      <c r="GKA1" s="21"/>
      <c r="GKB1" s="21"/>
      <c r="GKC1" s="21"/>
      <c r="GKD1" s="21"/>
      <c r="GKE1" s="21"/>
      <c r="GKF1" s="21"/>
      <c r="GKG1" s="21"/>
      <c r="GKH1" s="21"/>
      <c r="GKI1" s="21"/>
      <c r="GKJ1" s="21"/>
      <c r="GKK1" s="21"/>
      <c r="GKL1" s="21"/>
      <c r="GKM1" s="21"/>
      <c r="GKN1" s="21"/>
      <c r="GKO1" s="21"/>
      <c r="GKP1" s="21"/>
      <c r="GKQ1" s="21"/>
      <c r="GKR1" s="21"/>
      <c r="GKS1" s="21"/>
      <c r="GKT1" s="21"/>
      <c r="GKU1" s="21"/>
      <c r="GKV1" s="21"/>
      <c r="GKW1" s="21"/>
      <c r="GKX1" s="21"/>
      <c r="GKY1" s="21"/>
      <c r="GKZ1" s="21"/>
      <c r="GLA1" s="21"/>
      <c r="GLB1" s="21"/>
      <c r="GLC1" s="21"/>
      <c r="GLD1" s="21"/>
      <c r="GLE1" s="21"/>
      <c r="GLF1" s="21"/>
      <c r="GLG1" s="21"/>
      <c r="GLH1" s="21"/>
      <c r="GLI1" s="21"/>
      <c r="GLJ1" s="21"/>
      <c r="GLK1" s="21"/>
      <c r="GLL1" s="21"/>
      <c r="GLM1" s="21"/>
      <c r="GLN1" s="21"/>
      <c r="GLO1" s="21"/>
      <c r="GLP1" s="21"/>
      <c r="GLQ1" s="21"/>
      <c r="GLR1" s="21"/>
      <c r="GLS1" s="21"/>
      <c r="GLT1" s="21"/>
      <c r="GLU1" s="21"/>
      <c r="GLV1" s="21"/>
      <c r="GLW1" s="21"/>
      <c r="GLX1" s="21"/>
      <c r="GLY1" s="21"/>
      <c r="GLZ1" s="21"/>
      <c r="GMA1" s="21"/>
      <c r="GMB1" s="21"/>
      <c r="GMC1" s="21"/>
      <c r="GMD1" s="21"/>
      <c r="GME1" s="21"/>
      <c r="GMF1" s="21"/>
      <c r="GMG1" s="21"/>
      <c r="GMH1" s="21"/>
      <c r="GMI1" s="21"/>
      <c r="GMJ1" s="21"/>
      <c r="GMK1" s="21"/>
      <c r="GML1" s="21"/>
      <c r="GMM1" s="21"/>
      <c r="GMN1" s="21"/>
      <c r="GMO1" s="21"/>
      <c r="GMP1" s="21"/>
      <c r="GMQ1" s="21"/>
      <c r="GMR1" s="21"/>
      <c r="GMS1" s="21"/>
      <c r="GMT1" s="21"/>
      <c r="GMU1" s="21"/>
      <c r="GMV1" s="21"/>
      <c r="GMW1" s="21"/>
      <c r="GMX1" s="21"/>
      <c r="GMY1" s="21"/>
      <c r="GMZ1" s="21"/>
      <c r="GNA1" s="21"/>
      <c r="GNB1" s="21"/>
      <c r="GNC1" s="21"/>
      <c r="GND1" s="21"/>
      <c r="GNE1" s="21"/>
      <c r="GNF1" s="21"/>
      <c r="GNG1" s="21"/>
      <c r="GNH1" s="21"/>
      <c r="GNI1" s="21"/>
      <c r="GNJ1" s="21"/>
      <c r="GNK1" s="21"/>
      <c r="GNL1" s="21"/>
      <c r="GNM1" s="21"/>
      <c r="GNN1" s="21"/>
      <c r="GNO1" s="21"/>
      <c r="GNP1" s="21"/>
      <c r="GNQ1" s="21"/>
      <c r="GNR1" s="21"/>
      <c r="GNS1" s="21"/>
      <c r="GNT1" s="21"/>
      <c r="GNU1" s="21"/>
      <c r="GNV1" s="21"/>
      <c r="GNW1" s="21"/>
      <c r="GNX1" s="21"/>
      <c r="GNY1" s="21"/>
      <c r="GNZ1" s="21"/>
      <c r="GOA1" s="21"/>
      <c r="GOB1" s="21"/>
      <c r="GOC1" s="21"/>
      <c r="GOD1" s="21"/>
      <c r="GOE1" s="21"/>
      <c r="GOF1" s="21"/>
      <c r="GOG1" s="21"/>
      <c r="GOH1" s="21"/>
      <c r="GOI1" s="21"/>
      <c r="GOJ1" s="21"/>
      <c r="GOK1" s="21"/>
      <c r="GOL1" s="21"/>
      <c r="GOM1" s="21"/>
      <c r="GON1" s="21"/>
      <c r="GOO1" s="21"/>
      <c r="GOP1" s="21"/>
      <c r="GOQ1" s="21"/>
      <c r="GOR1" s="21"/>
      <c r="GOS1" s="21"/>
      <c r="GOT1" s="21"/>
      <c r="GOU1" s="21"/>
      <c r="GOV1" s="21"/>
      <c r="GOW1" s="21"/>
      <c r="GOX1" s="21"/>
      <c r="GOY1" s="21"/>
      <c r="GOZ1" s="21"/>
      <c r="GPA1" s="21"/>
      <c r="GPB1" s="21"/>
      <c r="GPC1" s="21"/>
      <c r="GPD1" s="21"/>
      <c r="GPE1" s="21"/>
      <c r="GPF1" s="21"/>
      <c r="GPG1" s="21"/>
      <c r="GPH1" s="21"/>
      <c r="GPI1" s="21"/>
      <c r="GPJ1" s="21"/>
      <c r="GPK1" s="21"/>
      <c r="GPL1" s="21"/>
      <c r="GPM1" s="21"/>
      <c r="GPN1" s="21"/>
      <c r="GPO1" s="21"/>
      <c r="GPP1" s="21"/>
      <c r="GPQ1" s="21"/>
      <c r="GPR1" s="21"/>
      <c r="GPS1" s="21"/>
      <c r="GPT1" s="21"/>
      <c r="GPU1" s="21"/>
      <c r="GPV1" s="21"/>
      <c r="GPW1" s="21"/>
      <c r="GPX1" s="21"/>
      <c r="GPY1" s="21"/>
      <c r="GPZ1" s="21"/>
      <c r="GQA1" s="21"/>
      <c r="GQB1" s="21"/>
      <c r="GQC1" s="21"/>
      <c r="GQD1" s="21"/>
      <c r="GQE1" s="21"/>
      <c r="GQF1" s="21"/>
      <c r="GQG1" s="21"/>
      <c r="GQH1" s="21"/>
      <c r="GQI1" s="21"/>
      <c r="GQJ1" s="21"/>
      <c r="GQK1" s="21"/>
      <c r="GQL1" s="21"/>
      <c r="GQM1" s="21"/>
      <c r="GQN1" s="21"/>
      <c r="GQO1" s="21"/>
      <c r="GQP1" s="21"/>
      <c r="GQQ1" s="21"/>
      <c r="GQR1" s="21"/>
      <c r="GQS1" s="21"/>
      <c r="GQT1" s="21"/>
      <c r="GQU1" s="21"/>
      <c r="GQV1" s="21"/>
      <c r="GQW1" s="21"/>
      <c r="GQX1" s="21"/>
      <c r="GQY1" s="21"/>
      <c r="GQZ1" s="21"/>
      <c r="GRA1" s="21"/>
      <c r="GRB1" s="21"/>
      <c r="GRC1" s="21"/>
      <c r="GRD1" s="21"/>
      <c r="GRE1" s="21"/>
      <c r="GRF1" s="21"/>
      <c r="GRG1" s="21"/>
      <c r="GRH1" s="21"/>
      <c r="GRI1" s="21"/>
      <c r="GRJ1" s="21"/>
      <c r="GRK1" s="21"/>
      <c r="GRL1" s="21"/>
      <c r="GRM1" s="21"/>
      <c r="GRN1" s="21"/>
      <c r="GRO1" s="21"/>
      <c r="GRP1" s="21"/>
      <c r="GRQ1" s="21"/>
      <c r="GRR1" s="21"/>
      <c r="GRS1" s="21"/>
      <c r="GRT1" s="21"/>
      <c r="GRU1" s="21"/>
      <c r="GRV1" s="21"/>
      <c r="GRW1" s="21"/>
      <c r="GRX1" s="21"/>
      <c r="GRY1" s="21"/>
      <c r="GRZ1" s="21"/>
      <c r="GSA1" s="21"/>
      <c r="GSB1" s="21"/>
      <c r="GSC1" s="21"/>
      <c r="GSD1" s="21"/>
      <c r="GSE1" s="21"/>
      <c r="GSF1" s="21"/>
      <c r="GSG1" s="21"/>
      <c r="GSH1" s="21"/>
      <c r="GSI1" s="21"/>
      <c r="GSJ1" s="21"/>
      <c r="GSK1" s="21"/>
      <c r="GSL1" s="21"/>
      <c r="GSM1" s="21"/>
      <c r="GSN1" s="21"/>
      <c r="GSO1" s="21"/>
      <c r="GSP1" s="21"/>
      <c r="GSQ1" s="21"/>
      <c r="GSR1" s="21"/>
      <c r="GSS1" s="21"/>
      <c r="GST1" s="21"/>
      <c r="GSU1" s="21"/>
      <c r="GSV1" s="21"/>
      <c r="GSW1" s="21"/>
      <c r="GSX1" s="21"/>
      <c r="GSY1" s="21"/>
      <c r="GSZ1" s="21"/>
      <c r="GTA1" s="21"/>
      <c r="GTB1" s="21"/>
      <c r="GTC1" s="21"/>
      <c r="GTD1" s="21"/>
      <c r="GTE1" s="21"/>
      <c r="GTF1" s="21"/>
      <c r="GTG1" s="21"/>
      <c r="GTH1" s="21"/>
      <c r="GTI1" s="21"/>
      <c r="GTJ1" s="21"/>
      <c r="GTK1" s="21"/>
      <c r="GTL1" s="21"/>
      <c r="GTM1" s="21"/>
      <c r="GTN1" s="21"/>
      <c r="GTO1" s="21"/>
      <c r="GTP1" s="21"/>
      <c r="GTQ1" s="21"/>
      <c r="GTR1" s="21"/>
      <c r="GTS1" s="21"/>
      <c r="GTT1" s="21"/>
      <c r="GTU1" s="21"/>
      <c r="GTV1" s="21"/>
      <c r="GTW1" s="21"/>
      <c r="GTX1" s="21"/>
      <c r="GTY1" s="21"/>
      <c r="GTZ1" s="21"/>
      <c r="GUA1" s="21"/>
      <c r="GUB1" s="21"/>
      <c r="GUC1" s="21"/>
      <c r="GUD1" s="21"/>
      <c r="GUE1" s="21"/>
      <c r="GUF1" s="21"/>
      <c r="GUG1" s="21"/>
      <c r="GUH1" s="21"/>
      <c r="GUI1" s="21"/>
      <c r="GUJ1" s="21"/>
      <c r="GUK1" s="21"/>
      <c r="GUL1" s="21"/>
      <c r="GUM1" s="21"/>
      <c r="GUN1" s="21"/>
      <c r="GUO1" s="21"/>
      <c r="GUP1" s="21"/>
      <c r="GUQ1" s="21"/>
      <c r="GUR1" s="21"/>
      <c r="GUS1" s="21"/>
      <c r="GUT1" s="21"/>
      <c r="GUU1" s="21"/>
      <c r="GUV1" s="21"/>
      <c r="GUW1" s="21"/>
      <c r="GUX1" s="21"/>
      <c r="GUY1" s="21"/>
      <c r="GUZ1" s="21"/>
      <c r="GVA1" s="21"/>
      <c r="GVB1" s="21"/>
      <c r="GVC1" s="21"/>
      <c r="GVD1" s="21"/>
      <c r="GVE1" s="21"/>
      <c r="GVF1" s="21"/>
      <c r="GVG1" s="21"/>
      <c r="GVH1" s="21"/>
      <c r="GVI1" s="21"/>
      <c r="GVJ1" s="21"/>
      <c r="GVK1" s="21"/>
      <c r="GVL1" s="21"/>
      <c r="GVM1" s="21"/>
      <c r="GVN1" s="21"/>
      <c r="GVO1" s="21"/>
      <c r="GVP1" s="21"/>
      <c r="GVQ1" s="21"/>
      <c r="GVR1" s="21"/>
      <c r="GVS1" s="21"/>
      <c r="GVT1" s="21"/>
      <c r="GVU1" s="21"/>
      <c r="GVV1" s="21"/>
      <c r="GVW1" s="21"/>
      <c r="GVX1" s="21"/>
      <c r="GVY1" s="21"/>
      <c r="GVZ1" s="21"/>
      <c r="GWA1" s="21"/>
      <c r="GWB1" s="21"/>
      <c r="GWC1" s="21"/>
      <c r="GWD1" s="21"/>
      <c r="GWE1" s="21"/>
      <c r="GWF1" s="21"/>
      <c r="GWG1" s="21"/>
      <c r="GWH1" s="21"/>
      <c r="GWI1" s="21"/>
      <c r="GWJ1" s="21"/>
      <c r="GWK1" s="21"/>
      <c r="GWL1" s="21"/>
      <c r="GWM1" s="21"/>
      <c r="GWN1" s="21"/>
      <c r="GWO1" s="21"/>
      <c r="GWP1" s="21"/>
      <c r="GWQ1" s="21"/>
      <c r="GWR1" s="21"/>
      <c r="GWS1" s="21"/>
      <c r="GWT1" s="21"/>
      <c r="GWU1" s="21"/>
      <c r="GWV1" s="21"/>
      <c r="GWW1" s="21"/>
      <c r="GWX1" s="21"/>
      <c r="GWY1" s="21"/>
      <c r="GWZ1" s="21"/>
      <c r="GXA1" s="21"/>
      <c r="GXB1" s="21"/>
      <c r="GXC1" s="21"/>
      <c r="GXD1" s="21"/>
      <c r="GXE1" s="21"/>
      <c r="GXF1" s="21"/>
      <c r="GXG1" s="21"/>
      <c r="GXH1" s="21"/>
      <c r="GXI1" s="21"/>
      <c r="GXJ1" s="21"/>
      <c r="GXK1" s="21"/>
      <c r="GXL1" s="21"/>
      <c r="GXM1" s="21"/>
      <c r="GXN1" s="21"/>
      <c r="GXO1" s="21"/>
      <c r="GXP1" s="21"/>
      <c r="GXQ1" s="21"/>
      <c r="GXR1" s="21"/>
      <c r="GXS1" s="21"/>
      <c r="GXT1" s="21"/>
      <c r="GXU1" s="21"/>
      <c r="GXV1" s="21"/>
      <c r="GXW1" s="21"/>
      <c r="GXX1" s="21"/>
      <c r="GXY1" s="21"/>
      <c r="GXZ1" s="21"/>
      <c r="GYA1" s="21"/>
      <c r="GYB1" s="21"/>
      <c r="GYC1" s="21"/>
      <c r="GYD1" s="21"/>
      <c r="GYE1" s="21"/>
      <c r="GYF1" s="21"/>
      <c r="GYG1" s="21"/>
      <c r="GYH1" s="21"/>
      <c r="GYI1" s="21"/>
      <c r="GYJ1" s="21"/>
      <c r="GYK1" s="21"/>
      <c r="GYL1" s="21"/>
      <c r="GYM1" s="21"/>
      <c r="GYN1" s="21"/>
      <c r="GYO1" s="21"/>
      <c r="GYP1" s="21"/>
      <c r="GYQ1" s="21"/>
      <c r="GYR1" s="21"/>
      <c r="GYS1" s="21"/>
      <c r="GYT1" s="21"/>
      <c r="GYU1" s="21"/>
      <c r="GYV1" s="21"/>
      <c r="GYW1" s="21"/>
      <c r="GYX1" s="21"/>
      <c r="GYY1" s="21"/>
      <c r="GYZ1" s="21"/>
      <c r="GZA1" s="21"/>
      <c r="GZB1" s="21"/>
      <c r="GZC1" s="21"/>
      <c r="GZD1" s="21"/>
      <c r="GZE1" s="21"/>
      <c r="GZF1" s="21"/>
      <c r="GZG1" s="21"/>
      <c r="GZH1" s="21"/>
      <c r="GZI1" s="21"/>
      <c r="GZJ1" s="21"/>
      <c r="GZK1" s="21"/>
      <c r="GZL1" s="21"/>
      <c r="GZM1" s="21"/>
      <c r="GZN1" s="21"/>
      <c r="GZO1" s="21"/>
      <c r="GZP1" s="21"/>
      <c r="GZQ1" s="21"/>
      <c r="GZR1" s="21"/>
      <c r="GZS1" s="21"/>
      <c r="GZT1" s="21"/>
      <c r="GZU1" s="21"/>
      <c r="GZV1" s="21"/>
      <c r="GZW1" s="21"/>
      <c r="GZX1" s="21"/>
      <c r="GZY1" s="21"/>
      <c r="GZZ1" s="21"/>
      <c r="HAA1" s="21"/>
      <c r="HAB1" s="21"/>
      <c r="HAC1" s="21"/>
      <c r="HAD1" s="21"/>
      <c r="HAE1" s="21"/>
      <c r="HAF1" s="21"/>
      <c r="HAG1" s="21"/>
      <c r="HAH1" s="21"/>
      <c r="HAI1" s="21"/>
      <c r="HAJ1" s="21"/>
      <c r="HAK1" s="21"/>
      <c r="HAL1" s="21"/>
      <c r="HAM1" s="21"/>
      <c r="HAN1" s="21"/>
      <c r="HAO1" s="21"/>
      <c r="HAP1" s="21"/>
      <c r="HAQ1" s="21"/>
      <c r="HAR1" s="21"/>
      <c r="HAS1" s="21"/>
      <c r="HAT1" s="21"/>
      <c r="HAU1" s="21"/>
      <c r="HAV1" s="21"/>
      <c r="HAW1" s="21"/>
      <c r="HAX1" s="21"/>
      <c r="HAY1" s="21"/>
      <c r="HAZ1" s="21"/>
      <c r="HBA1" s="21"/>
      <c r="HBB1" s="21"/>
      <c r="HBC1" s="21"/>
      <c r="HBD1" s="21"/>
      <c r="HBE1" s="21"/>
      <c r="HBF1" s="21"/>
      <c r="HBG1" s="21"/>
      <c r="HBH1" s="21"/>
      <c r="HBI1" s="21"/>
      <c r="HBJ1" s="21"/>
      <c r="HBK1" s="21"/>
      <c r="HBL1" s="21"/>
      <c r="HBM1" s="21"/>
      <c r="HBN1" s="21"/>
      <c r="HBO1" s="21"/>
      <c r="HBP1" s="21"/>
      <c r="HBQ1" s="21"/>
      <c r="HBR1" s="21"/>
      <c r="HBS1" s="21"/>
      <c r="HBT1" s="21"/>
      <c r="HBU1" s="21"/>
      <c r="HBV1" s="21"/>
      <c r="HBW1" s="21"/>
      <c r="HBX1" s="21"/>
      <c r="HBY1" s="21"/>
      <c r="HBZ1" s="21"/>
      <c r="HCA1" s="21"/>
      <c r="HCB1" s="21"/>
      <c r="HCC1" s="21"/>
      <c r="HCD1" s="21"/>
      <c r="HCE1" s="21"/>
      <c r="HCF1" s="21"/>
      <c r="HCG1" s="21"/>
      <c r="HCH1" s="21"/>
      <c r="HCI1" s="21"/>
      <c r="HCJ1" s="21"/>
      <c r="HCK1" s="21"/>
      <c r="HCL1" s="21"/>
      <c r="HCM1" s="21"/>
      <c r="HCN1" s="21"/>
      <c r="HCO1" s="21"/>
      <c r="HCP1" s="21"/>
      <c r="HCQ1" s="21"/>
      <c r="HCR1" s="21"/>
      <c r="HCS1" s="21"/>
      <c r="HCT1" s="21"/>
      <c r="HCU1" s="21"/>
      <c r="HCV1" s="21"/>
      <c r="HCW1" s="21"/>
      <c r="HCX1" s="21"/>
      <c r="HCY1" s="21"/>
      <c r="HCZ1" s="21"/>
      <c r="HDA1" s="21"/>
      <c r="HDB1" s="21"/>
      <c r="HDC1" s="21"/>
      <c r="HDD1" s="21"/>
      <c r="HDE1" s="21"/>
      <c r="HDF1" s="21"/>
      <c r="HDG1" s="21"/>
      <c r="HDH1" s="21"/>
      <c r="HDI1" s="21"/>
      <c r="HDJ1" s="21"/>
      <c r="HDK1" s="21"/>
      <c r="HDL1" s="21"/>
      <c r="HDM1" s="21"/>
      <c r="HDN1" s="21"/>
      <c r="HDO1" s="21"/>
      <c r="HDP1" s="21"/>
      <c r="HDQ1" s="21"/>
      <c r="HDR1" s="21"/>
      <c r="HDS1" s="21"/>
      <c r="HDT1" s="21"/>
      <c r="HDU1" s="21"/>
      <c r="HDV1" s="21"/>
      <c r="HDW1" s="21"/>
      <c r="HDX1" s="21"/>
      <c r="HDY1" s="21"/>
      <c r="HDZ1" s="21"/>
      <c r="HEA1" s="21"/>
      <c r="HEB1" s="21"/>
      <c r="HEC1" s="21"/>
      <c r="HED1" s="21"/>
      <c r="HEE1" s="21"/>
      <c r="HEF1" s="21"/>
      <c r="HEG1" s="21"/>
      <c r="HEH1" s="21"/>
      <c r="HEI1" s="21"/>
      <c r="HEJ1" s="21"/>
      <c r="HEK1" s="21"/>
      <c r="HEL1" s="21"/>
      <c r="HEM1" s="21"/>
      <c r="HEN1" s="21"/>
      <c r="HEO1" s="21"/>
      <c r="HEP1" s="21"/>
      <c r="HEQ1" s="21"/>
      <c r="HER1" s="21"/>
      <c r="HES1" s="21"/>
      <c r="HET1" s="21"/>
      <c r="HEU1" s="21"/>
      <c r="HEV1" s="21"/>
      <c r="HEW1" s="21"/>
      <c r="HEX1" s="21"/>
      <c r="HEY1" s="21"/>
      <c r="HEZ1" s="21"/>
      <c r="HFA1" s="21"/>
      <c r="HFB1" s="21"/>
      <c r="HFC1" s="21"/>
      <c r="HFD1" s="21"/>
      <c r="HFE1" s="21"/>
      <c r="HFF1" s="21"/>
      <c r="HFG1" s="21"/>
      <c r="HFH1" s="21"/>
      <c r="HFI1" s="21"/>
      <c r="HFJ1" s="21"/>
      <c r="HFK1" s="21"/>
      <c r="HFL1" s="21"/>
      <c r="HFM1" s="21"/>
      <c r="HFN1" s="21"/>
      <c r="HFO1" s="21"/>
      <c r="HFP1" s="21"/>
      <c r="HFQ1" s="21"/>
      <c r="HFR1" s="21"/>
      <c r="HFS1" s="21"/>
      <c r="HFT1" s="21"/>
      <c r="HFU1" s="21"/>
      <c r="HFV1" s="21"/>
      <c r="HFW1" s="21"/>
      <c r="HFX1" s="21"/>
      <c r="HFY1" s="21"/>
      <c r="HFZ1" s="21"/>
      <c r="HGA1" s="21"/>
      <c r="HGB1" s="21"/>
      <c r="HGC1" s="21"/>
      <c r="HGD1" s="21"/>
      <c r="HGE1" s="21"/>
      <c r="HGF1" s="21"/>
      <c r="HGG1" s="21"/>
      <c r="HGH1" s="21"/>
      <c r="HGI1" s="21"/>
      <c r="HGJ1" s="21"/>
      <c r="HGK1" s="21"/>
      <c r="HGL1" s="21"/>
      <c r="HGM1" s="21"/>
      <c r="HGN1" s="21"/>
      <c r="HGO1" s="21"/>
      <c r="HGP1" s="21"/>
      <c r="HGQ1" s="21"/>
      <c r="HGR1" s="21"/>
      <c r="HGS1" s="21"/>
      <c r="HGT1" s="21"/>
      <c r="HGU1" s="21"/>
      <c r="HGV1" s="21"/>
      <c r="HGW1" s="21"/>
      <c r="HGX1" s="21"/>
      <c r="HGY1" s="21"/>
      <c r="HGZ1" s="21"/>
      <c r="HHA1" s="21"/>
      <c r="HHB1" s="21"/>
      <c r="HHC1" s="21"/>
      <c r="HHD1" s="21"/>
      <c r="HHE1" s="21"/>
      <c r="HHF1" s="21"/>
      <c r="HHG1" s="21"/>
      <c r="HHH1" s="21"/>
      <c r="HHI1" s="21"/>
      <c r="HHJ1" s="21"/>
      <c r="HHK1" s="21"/>
      <c r="HHL1" s="21"/>
      <c r="HHM1" s="21"/>
      <c r="HHN1" s="21"/>
      <c r="HHO1" s="21"/>
      <c r="HHP1" s="21"/>
      <c r="HHQ1" s="21"/>
      <c r="HHR1" s="21"/>
      <c r="HHS1" s="21"/>
      <c r="HHT1" s="21"/>
      <c r="HHU1" s="21"/>
      <c r="HHV1" s="21"/>
      <c r="HHW1" s="21"/>
      <c r="HHX1" s="21"/>
      <c r="HHY1" s="21"/>
      <c r="HHZ1" s="21"/>
      <c r="HIA1" s="21"/>
      <c r="HIB1" s="21"/>
      <c r="HIC1" s="21"/>
      <c r="HID1" s="21"/>
      <c r="HIE1" s="21"/>
      <c r="HIF1" s="21"/>
      <c r="HIG1" s="21"/>
      <c r="HIH1" s="21"/>
      <c r="HII1" s="21"/>
      <c r="HIJ1" s="21"/>
      <c r="HIK1" s="21"/>
      <c r="HIL1" s="21"/>
      <c r="HIM1" s="21"/>
      <c r="HIN1" s="21"/>
      <c r="HIO1" s="21"/>
      <c r="HIP1" s="21"/>
      <c r="HIQ1" s="21"/>
      <c r="HIR1" s="21"/>
      <c r="HIS1" s="21"/>
      <c r="HIT1" s="21"/>
      <c r="HIU1" s="21"/>
      <c r="HIV1" s="21"/>
      <c r="HIW1" s="21"/>
      <c r="HIX1" s="21"/>
      <c r="HIY1" s="21"/>
      <c r="HIZ1" s="21"/>
      <c r="HJA1" s="21"/>
      <c r="HJB1" s="21"/>
      <c r="HJC1" s="21"/>
      <c r="HJD1" s="21"/>
      <c r="HJE1" s="21"/>
      <c r="HJF1" s="21"/>
      <c r="HJG1" s="21"/>
      <c r="HJH1" s="21"/>
      <c r="HJI1" s="21"/>
      <c r="HJJ1" s="21"/>
      <c r="HJK1" s="21"/>
      <c r="HJL1" s="21"/>
      <c r="HJM1" s="21"/>
      <c r="HJN1" s="21"/>
      <c r="HJO1" s="21"/>
      <c r="HJP1" s="21"/>
      <c r="HJQ1" s="21"/>
      <c r="HJR1" s="21"/>
      <c r="HJS1" s="21"/>
      <c r="HJT1" s="21"/>
      <c r="HJU1" s="21"/>
      <c r="HJV1" s="21"/>
      <c r="HJW1" s="21"/>
      <c r="HJX1" s="21"/>
      <c r="HJY1" s="21"/>
      <c r="HJZ1" s="21"/>
      <c r="HKA1" s="21"/>
      <c r="HKB1" s="21"/>
      <c r="HKC1" s="21"/>
      <c r="HKD1" s="21"/>
      <c r="HKE1" s="21"/>
      <c r="HKF1" s="21"/>
      <c r="HKG1" s="21"/>
      <c r="HKH1" s="21"/>
      <c r="HKI1" s="21"/>
      <c r="HKJ1" s="21"/>
      <c r="HKK1" s="21"/>
      <c r="HKL1" s="21"/>
      <c r="HKM1" s="21"/>
      <c r="HKN1" s="21"/>
      <c r="HKO1" s="21"/>
      <c r="HKP1" s="21"/>
      <c r="HKQ1" s="21"/>
      <c r="HKR1" s="21"/>
      <c r="HKS1" s="21"/>
      <c r="HKT1" s="21"/>
      <c r="HKU1" s="21"/>
      <c r="HKV1" s="21"/>
      <c r="HKW1" s="21"/>
      <c r="HKX1" s="21"/>
      <c r="HKY1" s="21"/>
      <c r="HKZ1" s="21"/>
      <c r="HLA1" s="21"/>
      <c r="HLB1" s="21"/>
      <c r="HLC1" s="21"/>
      <c r="HLD1" s="21"/>
      <c r="HLE1" s="21"/>
      <c r="HLF1" s="21"/>
      <c r="HLG1" s="21"/>
      <c r="HLH1" s="21"/>
      <c r="HLI1" s="21"/>
      <c r="HLJ1" s="21"/>
      <c r="HLK1" s="21"/>
      <c r="HLL1" s="21"/>
      <c r="HLM1" s="21"/>
      <c r="HLN1" s="21"/>
      <c r="HLO1" s="21"/>
      <c r="HLP1" s="21"/>
      <c r="HLQ1" s="21"/>
      <c r="HLR1" s="21"/>
      <c r="HLS1" s="21"/>
      <c r="HLT1" s="21"/>
      <c r="HLU1" s="21"/>
      <c r="HLV1" s="21"/>
      <c r="HLW1" s="21"/>
      <c r="HLX1" s="21"/>
      <c r="HLY1" s="21"/>
      <c r="HLZ1" s="21"/>
      <c r="HMA1" s="21"/>
      <c r="HMB1" s="21"/>
      <c r="HMC1" s="21"/>
      <c r="HMD1" s="21"/>
      <c r="HME1" s="21"/>
      <c r="HMF1" s="21"/>
      <c r="HMG1" s="21"/>
      <c r="HMH1" s="21"/>
      <c r="HMI1" s="21"/>
      <c r="HMJ1" s="21"/>
      <c r="HMK1" s="21"/>
      <c r="HML1" s="21"/>
      <c r="HMM1" s="21"/>
      <c r="HMN1" s="21"/>
      <c r="HMO1" s="21"/>
      <c r="HMP1" s="21"/>
      <c r="HMQ1" s="21"/>
      <c r="HMR1" s="21"/>
      <c r="HMS1" s="21"/>
      <c r="HMT1" s="21"/>
      <c r="HMU1" s="21"/>
      <c r="HMV1" s="21"/>
      <c r="HMW1" s="21"/>
      <c r="HMX1" s="21"/>
      <c r="HMY1" s="21"/>
      <c r="HMZ1" s="21"/>
      <c r="HNA1" s="21"/>
      <c r="HNB1" s="21"/>
      <c r="HNC1" s="21"/>
      <c r="HND1" s="21"/>
      <c r="HNE1" s="21"/>
      <c r="HNF1" s="21"/>
      <c r="HNG1" s="21"/>
      <c r="HNH1" s="21"/>
      <c r="HNI1" s="21"/>
      <c r="HNJ1" s="21"/>
      <c r="HNK1" s="21"/>
      <c r="HNL1" s="21"/>
      <c r="HNM1" s="21"/>
      <c r="HNN1" s="21"/>
      <c r="HNO1" s="21"/>
      <c r="HNP1" s="21"/>
      <c r="HNQ1" s="21"/>
      <c r="HNR1" s="21"/>
      <c r="HNS1" s="21"/>
      <c r="HNT1" s="21"/>
      <c r="HNU1" s="21"/>
      <c r="HNV1" s="21"/>
      <c r="HNW1" s="21"/>
      <c r="HNX1" s="21"/>
      <c r="HNY1" s="21"/>
      <c r="HNZ1" s="21"/>
      <c r="HOA1" s="21"/>
      <c r="HOB1" s="21"/>
      <c r="HOC1" s="21"/>
      <c r="HOD1" s="21"/>
      <c r="HOE1" s="21"/>
      <c r="HOF1" s="21"/>
      <c r="HOG1" s="21"/>
      <c r="HOH1" s="21"/>
      <c r="HOI1" s="21"/>
      <c r="HOJ1" s="21"/>
      <c r="HOK1" s="21"/>
      <c r="HOL1" s="21"/>
      <c r="HOM1" s="21"/>
      <c r="HON1" s="21"/>
      <c r="HOO1" s="21"/>
      <c r="HOP1" s="21"/>
      <c r="HOQ1" s="21"/>
      <c r="HOR1" s="21"/>
      <c r="HOS1" s="21"/>
      <c r="HOT1" s="21"/>
      <c r="HOU1" s="21"/>
      <c r="HOV1" s="21"/>
      <c r="HOW1" s="21"/>
      <c r="HOX1" s="21"/>
      <c r="HOY1" s="21"/>
      <c r="HOZ1" s="21"/>
      <c r="HPA1" s="21"/>
      <c r="HPB1" s="21"/>
      <c r="HPC1" s="21"/>
      <c r="HPD1" s="21"/>
      <c r="HPE1" s="21"/>
      <c r="HPF1" s="21"/>
      <c r="HPG1" s="21"/>
      <c r="HPH1" s="21"/>
      <c r="HPI1" s="21"/>
      <c r="HPJ1" s="21"/>
      <c r="HPK1" s="21"/>
      <c r="HPL1" s="21"/>
      <c r="HPM1" s="21"/>
      <c r="HPN1" s="21"/>
      <c r="HPO1" s="21"/>
      <c r="HPP1" s="21"/>
      <c r="HPQ1" s="21"/>
      <c r="HPR1" s="21"/>
      <c r="HPS1" s="21"/>
      <c r="HPT1" s="21"/>
      <c r="HPU1" s="21"/>
      <c r="HPV1" s="21"/>
      <c r="HPW1" s="21"/>
      <c r="HPX1" s="21"/>
      <c r="HPY1" s="21"/>
      <c r="HPZ1" s="21"/>
      <c r="HQA1" s="21"/>
      <c r="HQB1" s="21"/>
      <c r="HQC1" s="21"/>
      <c r="HQD1" s="21"/>
      <c r="HQE1" s="21"/>
      <c r="HQF1" s="21"/>
      <c r="HQG1" s="21"/>
      <c r="HQH1" s="21"/>
      <c r="HQI1" s="21"/>
      <c r="HQJ1" s="21"/>
      <c r="HQK1" s="21"/>
      <c r="HQL1" s="21"/>
      <c r="HQM1" s="21"/>
      <c r="HQN1" s="21"/>
      <c r="HQO1" s="21"/>
      <c r="HQP1" s="21"/>
      <c r="HQQ1" s="21"/>
      <c r="HQR1" s="21"/>
      <c r="HQS1" s="21"/>
      <c r="HQT1" s="21"/>
      <c r="HQU1" s="21"/>
      <c r="HQV1" s="21"/>
      <c r="HQW1" s="21"/>
      <c r="HQX1" s="21"/>
      <c r="HQY1" s="21"/>
      <c r="HQZ1" s="21"/>
      <c r="HRA1" s="21"/>
      <c r="HRB1" s="21"/>
      <c r="HRC1" s="21"/>
      <c r="HRD1" s="21"/>
      <c r="HRE1" s="21"/>
      <c r="HRF1" s="21"/>
      <c r="HRG1" s="21"/>
      <c r="HRH1" s="21"/>
      <c r="HRI1" s="21"/>
      <c r="HRJ1" s="21"/>
      <c r="HRK1" s="21"/>
      <c r="HRL1" s="21"/>
      <c r="HRM1" s="21"/>
      <c r="HRN1" s="21"/>
      <c r="HRO1" s="21"/>
      <c r="HRP1" s="21"/>
      <c r="HRQ1" s="21"/>
      <c r="HRR1" s="21"/>
      <c r="HRS1" s="21"/>
      <c r="HRT1" s="21"/>
      <c r="HRU1" s="21"/>
      <c r="HRV1" s="21"/>
      <c r="HRW1" s="21"/>
      <c r="HRX1" s="21"/>
      <c r="HRY1" s="21"/>
      <c r="HRZ1" s="21"/>
      <c r="HSA1" s="21"/>
      <c r="HSB1" s="21"/>
      <c r="HSC1" s="21"/>
      <c r="HSD1" s="21"/>
      <c r="HSE1" s="21"/>
      <c r="HSF1" s="21"/>
      <c r="HSG1" s="21"/>
      <c r="HSH1" s="21"/>
      <c r="HSI1" s="21"/>
      <c r="HSJ1" s="21"/>
      <c r="HSK1" s="21"/>
      <c r="HSL1" s="21"/>
      <c r="HSM1" s="21"/>
      <c r="HSN1" s="21"/>
      <c r="HSO1" s="21"/>
      <c r="HSP1" s="21"/>
      <c r="HSQ1" s="21"/>
      <c r="HSR1" s="21"/>
      <c r="HSS1" s="21"/>
      <c r="HST1" s="21"/>
      <c r="HSU1" s="21"/>
      <c r="HSV1" s="21"/>
      <c r="HSW1" s="21"/>
      <c r="HSX1" s="21"/>
      <c r="HSY1" s="21"/>
      <c r="HSZ1" s="21"/>
      <c r="HTA1" s="21"/>
      <c r="HTB1" s="21"/>
      <c r="HTC1" s="21"/>
      <c r="HTD1" s="21"/>
      <c r="HTE1" s="21"/>
      <c r="HTF1" s="21"/>
      <c r="HTG1" s="21"/>
      <c r="HTH1" s="21"/>
      <c r="HTI1" s="21"/>
      <c r="HTJ1" s="21"/>
      <c r="HTK1" s="21"/>
      <c r="HTL1" s="21"/>
      <c r="HTM1" s="21"/>
      <c r="HTN1" s="21"/>
      <c r="HTO1" s="21"/>
      <c r="HTP1" s="21"/>
      <c r="HTQ1" s="21"/>
      <c r="HTR1" s="21"/>
      <c r="HTS1" s="21"/>
      <c r="HTT1" s="21"/>
      <c r="HTU1" s="21"/>
      <c r="HTV1" s="21"/>
      <c r="HTW1" s="21"/>
      <c r="HTX1" s="21"/>
      <c r="HTY1" s="21"/>
      <c r="HTZ1" s="21"/>
      <c r="HUA1" s="21"/>
      <c r="HUB1" s="21"/>
      <c r="HUC1" s="21"/>
      <c r="HUD1" s="21"/>
      <c r="HUE1" s="21"/>
      <c r="HUF1" s="21"/>
      <c r="HUG1" s="21"/>
      <c r="HUH1" s="21"/>
      <c r="HUI1" s="21"/>
      <c r="HUJ1" s="21"/>
      <c r="HUK1" s="21"/>
      <c r="HUL1" s="21"/>
      <c r="HUM1" s="21"/>
      <c r="HUN1" s="21"/>
      <c r="HUO1" s="21"/>
      <c r="HUP1" s="21"/>
      <c r="HUQ1" s="21"/>
      <c r="HUR1" s="21"/>
      <c r="HUS1" s="21"/>
      <c r="HUT1" s="21"/>
      <c r="HUU1" s="21"/>
      <c r="HUV1" s="21"/>
      <c r="HUW1" s="21"/>
      <c r="HUX1" s="21"/>
      <c r="HUY1" s="21"/>
      <c r="HUZ1" s="21"/>
      <c r="HVA1" s="21"/>
      <c r="HVB1" s="21"/>
      <c r="HVC1" s="21"/>
      <c r="HVD1" s="21"/>
      <c r="HVE1" s="21"/>
      <c r="HVF1" s="21"/>
      <c r="HVG1" s="21"/>
      <c r="HVH1" s="21"/>
      <c r="HVI1" s="21"/>
      <c r="HVJ1" s="21"/>
      <c r="HVK1" s="21"/>
      <c r="HVL1" s="21"/>
      <c r="HVM1" s="21"/>
      <c r="HVN1" s="21"/>
      <c r="HVO1" s="21"/>
      <c r="HVP1" s="21"/>
      <c r="HVQ1" s="21"/>
      <c r="HVR1" s="21"/>
      <c r="HVS1" s="21"/>
      <c r="HVT1" s="21"/>
      <c r="HVU1" s="21"/>
      <c r="HVV1" s="21"/>
      <c r="HVW1" s="21"/>
      <c r="HVX1" s="21"/>
      <c r="HVY1" s="21"/>
      <c r="HVZ1" s="21"/>
      <c r="HWA1" s="21"/>
      <c r="HWB1" s="21"/>
      <c r="HWC1" s="21"/>
      <c r="HWD1" s="21"/>
      <c r="HWE1" s="21"/>
      <c r="HWF1" s="21"/>
      <c r="HWG1" s="21"/>
      <c r="HWH1" s="21"/>
      <c r="HWI1" s="21"/>
      <c r="HWJ1" s="21"/>
      <c r="HWK1" s="21"/>
      <c r="HWL1" s="21"/>
      <c r="HWM1" s="21"/>
      <c r="HWN1" s="21"/>
      <c r="HWO1" s="21"/>
      <c r="HWP1" s="21"/>
      <c r="HWQ1" s="21"/>
      <c r="HWR1" s="21"/>
      <c r="HWS1" s="21"/>
      <c r="HWT1" s="21"/>
      <c r="HWU1" s="21"/>
      <c r="HWV1" s="21"/>
      <c r="HWW1" s="21"/>
      <c r="HWX1" s="21"/>
      <c r="HWY1" s="21"/>
      <c r="HWZ1" s="21"/>
      <c r="HXA1" s="21"/>
      <c r="HXB1" s="21"/>
      <c r="HXC1" s="21"/>
      <c r="HXD1" s="21"/>
      <c r="HXE1" s="21"/>
      <c r="HXF1" s="21"/>
      <c r="HXG1" s="21"/>
      <c r="HXH1" s="21"/>
      <c r="HXI1" s="21"/>
      <c r="HXJ1" s="21"/>
      <c r="HXK1" s="21"/>
      <c r="HXL1" s="21"/>
      <c r="HXM1" s="21"/>
      <c r="HXN1" s="21"/>
      <c r="HXO1" s="21"/>
      <c r="HXP1" s="21"/>
      <c r="HXQ1" s="21"/>
      <c r="HXR1" s="21"/>
      <c r="HXS1" s="21"/>
      <c r="HXT1" s="21"/>
      <c r="HXU1" s="21"/>
      <c r="HXV1" s="21"/>
      <c r="HXW1" s="21"/>
      <c r="HXX1" s="21"/>
      <c r="HXY1" s="21"/>
      <c r="HXZ1" s="21"/>
      <c r="HYA1" s="21"/>
      <c r="HYB1" s="21"/>
      <c r="HYC1" s="21"/>
      <c r="HYD1" s="21"/>
      <c r="HYE1" s="21"/>
      <c r="HYF1" s="21"/>
      <c r="HYG1" s="21"/>
      <c r="HYH1" s="21"/>
      <c r="HYI1" s="21"/>
      <c r="HYJ1" s="21"/>
      <c r="HYK1" s="21"/>
      <c r="HYL1" s="21"/>
      <c r="HYM1" s="21"/>
      <c r="HYN1" s="21"/>
      <c r="HYO1" s="21"/>
      <c r="HYP1" s="21"/>
      <c r="HYQ1" s="21"/>
      <c r="HYR1" s="21"/>
      <c r="HYS1" s="21"/>
      <c r="HYT1" s="21"/>
      <c r="HYU1" s="21"/>
      <c r="HYV1" s="21"/>
      <c r="HYW1" s="21"/>
      <c r="HYX1" s="21"/>
      <c r="HYY1" s="21"/>
      <c r="HYZ1" s="21"/>
      <c r="HZA1" s="21"/>
      <c r="HZB1" s="21"/>
      <c r="HZC1" s="21"/>
      <c r="HZD1" s="21"/>
      <c r="HZE1" s="21"/>
      <c r="HZF1" s="21"/>
      <c r="HZG1" s="21"/>
      <c r="HZH1" s="21"/>
      <c r="HZI1" s="21"/>
      <c r="HZJ1" s="21"/>
      <c r="HZK1" s="21"/>
      <c r="HZL1" s="21"/>
      <c r="HZM1" s="21"/>
      <c r="HZN1" s="21"/>
      <c r="HZO1" s="21"/>
      <c r="HZP1" s="21"/>
      <c r="HZQ1" s="21"/>
      <c r="HZR1" s="21"/>
      <c r="HZS1" s="21"/>
      <c r="HZT1" s="21"/>
      <c r="HZU1" s="21"/>
      <c r="HZV1" s="21"/>
      <c r="HZW1" s="21"/>
      <c r="HZX1" s="21"/>
      <c r="HZY1" s="21"/>
      <c r="HZZ1" s="21"/>
      <c r="IAA1" s="21"/>
      <c r="IAB1" s="21"/>
      <c r="IAC1" s="21"/>
      <c r="IAD1" s="21"/>
      <c r="IAE1" s="21"/>
      <c r="IAF1" s="21"/>
      <c r="IAG1" s="21"/>
      <c r="IAH1" s="21"/>
      <c r="IAI1" s="21"/>
      <c r="IAJ1" s="21"/>
      <c r="IAK1" s="21"/>
      <c r="IAL1" s="21"/>
      <c r="IAM1" s="21"/>
      <c r="IAN1" s="21"/>
      <c r="IAO1" s="21"/>
      <c r="IAP1" s="21"/>
      <c r="IAQ1" s="21"/>
      <c r="IAR1" s="21"/>
      <c r="IAS1" s="21"/>
      <c r="IAT1" s="21"/>
      <c r="IAU1" s="21"/>
      <c r="IAV1" s="21"/>
      <c r="IAW1" s="21"/>
      <c r="IAX1" s="21"/>
      <c r="IAY1" s="21"/>
      <c r="IAZ1" s="21"/>
      <c r="IBA1" s="21"/>
      <c r="IBB1" s="21"/>
      <c r="IBC1" s="21"/>
      <c r="IBD1" s="21"/>
      <c r="IBE1" s="21"/>
      <c r="IBF1" s="21"/>
      <c r="IBG1" s="21"/>
      <c r="IBH1" s="21"/>
      <c r="IBI1" s="21"/>
      <c r="IBJ1" s="21"/>
      <c r="IBK1" s="21"/>
      <c r="IBL1" s="21"/>
      <c r="IBM1" s="21"/>
      <c r="IBN1" s="21"/>
      <c r="IBO1" s="21"/>
      <c r="IBP1" s="21"/>
      <c r="IBQ1" s="21"/>
      <c r="IBR1" s="21"/>
      <c r="IBS1" s="21"/>
      <c r="IBT1" s="21"/>
      <c r="IBU1" s="21"/>
      <c r="IBV1" s="21"/>
      <c r="IBW1" s="21"/>
      <c r="IBX1" s="21"/>
      <c r="IBY1" s="21"/>
      <c r="IBZ1" s="21"/>
      <c r="ICA1" s="21"/>
      <c r="ICB1" s="21"/>
      <c r="ICC1" s="21"/>
      <c r="ICD1" s="21"/>
      <c r="ICE1" s="21"/>
      <c r="ICF1" s="21"/>
      <c r="ICG1" s="21"/>
      <c r="ICH1" s="21"/>
      <c r="ICI1" s="21"/>
      <c r="ICJ1" s="21"/>
      <c r="ICK1" s="21"/>
      <c r="ICL1" s="21"/>
      <c r="ICM1" s="21"/>
      <c r="ICN1" s="21"/>
      <c r="ICO1" s="21"/>
      <c r="ICP1" s="21"/>
      <c r="ICQ1" s="21"/>
      <c r="ICR1" s="21"/>
      <c r="ICS1" s="21"/>
      <c r="ICT1" s="21"/>
      <c r="ICU1" s="21"/>
      <c r="ICV1" s="21"/>
      <c r="ICW1" s="21"/>
      <c r="ICX1" s="21"/>
      <c r="ICY1" s="21"/>
      <c r="ICZ1" s="21"/>
      <c r="IDA1" s="21"/>
      <c r="IDB1" s="21"/>
      <c r="IDC1" s="21"/>
      <c r="IDD1" s="21"/>
      <c r="IDE1" s="21"/>
      <c r="IDF1" s="21"/>
      <c r="IDG1" s="21"/>
      <c r="IDH1" s="21"/>
      <c r="IDI1" s="21"/>
      <c r="IDJ1" s="21"/>
      <c r="IDK1" s="21"/>
      <c r="IDL1" s="21"/>
      <c r="IDM1" s="21"/>
      <c r="IDN1" s="21"/>
      <c r="IDO1" s="21"/>
      <c r="IDP1" s="21"/>
      <c r="IDQ1" s="21"/>
      <c r="IDR1" s="21"/>
      <c r="IDS1" s="21"/>
      <c r="IDT1" s="21"/>
      <c r="IDU1" s="21"/>
      <c r="IDV1" s="21"/>
      <c r="IDW1" s="21"/>
      <c r="IDX1" s="21"/>
      <c r="IDY1" s="21"/>
      <c r="IDZ1" s="21"/>
      <c r="IEA1" s="21"/>
      <c r="IEB1" s="21"/>
      <c r="IEC1" s="21"/>
      <c r="IED1" s="21"/>
      <c r="IEE1" s="21"/>
      <c r="IEF1" s="21"/>
      <c r="IEG1" s="21"/>
      <c r="IEH1" s="21"/>
      <c r="IEI1" s="21"/>
      <c r="IEJ1" s="21"/>
      <c r="IEK1" s="21"/>
      <c r="IEL1" s="21"/>
      <c r="IEM1" s="21"/>
      <c r="IEN1" s="21"/>
      <c r="IEO1" s="21"/>
      <c r="IEP1" s="21"/>
      <c r="IEQ1" s="21"/>
      <c r="IER1" s="21"/>
      <c r="IES1" s="21"/>
      <c r="IET1" s="21"/>
      <c r="IEU1" s="21"/>
      <c r="IEV1" s="21"/>
      <c r="IEW1" s="21"/>
      <c r="IEX1" s="21"/>
      <c r="IEY1" s="21"/>
      <c r="IEZ1" s="21"/>
      <c r="IFA1" s="21"/>
      <c r="IFB1" s="21"/>
      <c r="IFC1" s="21"/>
      <c r="IFD1" s="21"/>
      <c r="IFE1" s="21"/>
      <c r="IFF1" s="21"/>
      <c r="IFG1" s="21"/>
      <c r="IFH1" s="21"/>
      <c r="IFI1" s="21"/>
      <c r="IFJ1" s="21"/>
      <c r="IFK1" s="21"/>
      <c r="IFL1" s="21"/>
      <c r="IFM1" s="21"/>
      <c r="IFN1" s="21"/>
      <c r="IFO1" s="21"/>
      <c r="IFP1" s="21"/>
      <c r="IFQ1" s="21"/>
      <c r="IFR1" s="21"/>
      <c r="IFS1" s="21"/>
      <c r="IFT1" s="21"/>
      <c r="IFU1" s="21"/>
      <c r="IFV1" s="21"/>
      <c r="IFW1" s="21"/>
      <c r="IFX1" s="21"/>
      <c r="IFY1" s="21"/>
      <c r="IFZ1" s="21"/>
      <c r="IGA1" s="21"/>
      <c r="IGB1" s="21"/>
      <c r="IGC1" s="21"/>
      <c r="IGD1" s="21"/>
      <c r="IGE1" s="21"/>
      <c r="IGF1" s="21"/>
      <c r="IGG1" s="21"/>
      <c r="IGH1" s="21"/>
      <c r="IGI1" s="21"/>
      <c r="IGJ1" s="21"/>
      <c r="IGK1" s="21"/>
      <c r="IGL1" s="21"/>
      <c r="IGM1" s="21"/>
      <c r="IGN1" s="21"/>
      <c r="IGO1" s="21"/>
      <c r="IGP1" s="21"/>
      <c r="IGQ1" s="21"/>
      <c r="IGR1" s="21"/>
      <c r="IGS1" s="21"/>
      <c r="IGT1" s="21"/>
      <c r="IGU1" s="21"/>
      <c r="IGV1" s="21"/>
      <c r="IGW1" s="21"/>
      <c r="IGX1" s="21"/>
      <c r="IGY1" s="21"/>
      <c r="IGZ1" s="21"/>
      <c r="IHA1" s="21"/>
      <c r="IHB1" s="21"/>
      <c r="IHC1" s="21"/>
      <c r="IHD1" s="21"/>
      <c r="IHE1" s="21"/>
      <c r="IHF1" s="21"/>
      <c r="IHG1" s="21"/>
      <c r="IHH1" s="21"/>
      <c r="IHI1" s="21"/>
      <c r="IHJ1" s="21"/>
      <c r="IHK1" s="21"/>
      <c r="IHL1" s="21"/>
      <c r="IHM1" s="21"/>
      <c r="IHN1" s="21"/>
      <c r="IHO1" s="21"/>
      <c r="IHP1" s="21"/>
      <c r="IHQ1" s="21"/>
      <c r="IHR1" s="21"/>
      <c r="IHS1" s="21"/>
      <c r="IHT1" s="21"/>
      <c r="IHU1" s="21"/>
      <c r="IHV1" s="21"/>
      <c r="IHW1" s="21"/>
      <c r="IHX1" s="21"/>
      <c r="IHY1" s="21"/>
      <c r="IHZ1" s="21"/>
      <c r="IIA1" s="21"/>
      <c r="IIB1" s="21"/>
      <c r="IIC1" s="21"/>
      <c r="IID1" s="21"/>
      <c r="IIE1" s="21"/>
      <c r="IIF1" s="21"/>
      <c r="IIG1" s="21"/>
      <c r="IIH1" s="21"/>
      <c r="III1" s="21"/>
      <c r="IIJ1" s="21"/>
      <c r="IIK1" s="21"/>
      <c r="IIL1" s="21"/>
      <c r="IIM1" s="21"/>
      <c r="IIN1" s="21"/>
      <c r="IIO1" s="21"/>
      <c r="IIP1" s="21"/>
      <c r="IIQ1" s="21"/>
      <c r="IIR1" s="21"/>
      <c r="IIS1" s="21"/>
      <c r="IIT1" s="21"/>
      <c r="IIU1" s="21"/>
      <c r="IIV1" s="21"/>
      <c r="IIW1" s="21"/>
      <c r="IIX1" s="21"/>
      <c r="IIY1" s="21"/>
      <c r="IIZ1" s="21"/>
      <c r="IJA1" s="21"/>
      <c r="IJB1" s="21"/>
      <c r="IJC1" s="21"/>
      <c r="IJD1" s="21"/>
      <c r="IJE1" s="21"/>
      <c r="IJF1" s="21"/>
      <c r="IJG1" s="21"/>
      <c r="IJH1" s="21"/>
      <c r="IJI1" s="21"/>
      <c r="IJJ1" s="21"/>
      <c r="IJK1" s="21"/>
      <c r="IJL1" s="21"/>
      <c r="IJM1" s="21"/>
      <c r="IJN1" s="21"/>
      <c r="IJO1" s="21"/>
      <c r="IJP1" s="21"/>
      <c r="IJQ1" s="21"/>
      <c r="IJR1" s="21"/>
      <c r="IJS1" s="21"/>
      <c r="IJT1" s="21"/>
      <c r="IJU1" s="21"/>
      <c r="IJV1" s="21"/>
      <c r="IJW1" s="21"/>
      <c r="IJX1" s="21"/>
      <c r="IJY1" s="21"/>
      <c r="IJZ1" s="21"/>
      <c r="IKA1" s="21"/>
      <c r="IKB1" s="21"/>
      <c r="IKC1" s="21"/>
      <c r="IKD1" s="21"/>
      <c r="IKE1" s="21"/>
      <c r="IKF1" s="21"/>
      <c r="IKG1" s="21"/>
      <c r="IKH1" s="21"/>
      <c r="IKI1" s="21"/>
      <c r="IKJ1" s="21"/>
      <c r="IKK1" s="21"/>
      <c r="IKL1" s="21"/>
      <c r="IKM1" s="21"/>
      <c r="IKN1" s="21"/>
      <c r="IKO1" s="21"/>
      <c r="IKP1" s="21"/>
      <c r="IKQ1" s="21"/>
      <c r="IKR1" s="21"/>
      <c r="IKS1" s="21"/>
      <c r="IKT1" s="21"/>
      <c r="IKU1" s="21"/>
      <c r="IKV1" s="21"/>
      <c r="IKW1" s="21"/>
      <c r="IKX1" s="21"/>
      <c r="IKY1" s="21"/>
      <c r="IKZ1" s="21"/>
      <c r="ILA1" s="21"/>
      <c r="ILB1" s="21"/>
      <c r="ILC1" s="21"/>
      <c r="ILD1" s="21"/>
      <c r="ILE1" s="21"/>
      <c r="ILF1" s="21"/>
      <c r="ILG1" s="21"/>
      <c r="ILH1" s="21"/>
      <c r="ILI1" s="21"/>
      <c r="ILJ1" s="21"/>
      <c r="ILK1" s="21"/>
      <c r="ILL1" s="21"/>
      <c r="ILM1" s="21"/>
      <c r="ILN1" s="21"/>
      <c r="ILO1" s="21"/>
      <c r="ILP1" s="21"/>
      <c r="ILQ1" s="21"/>
      <c r="ILR1" s="21"/>
      <c r="ILS1" s="21"/>
      <c r="ILT1" s="21"/>
      <c r="ILU1" s="21"/>
      <c r="ILV1" s="21"/>
      <c r="ILW1" s="21"/>
      <c r="ILX1" s="21"/>
      <c r="ILY1" s="21"/>
      <c r="ILZ1" s="21"/>
      <c r="IMA1" s="21"/>
      <c r="IMB1" s="21"/>
      <c r="IMC1" s="21"/>
      <c r="IMD1" s="21"/>
      <c r="IME1" s="21"/>
      <c r="IMF1" s="21"/>
      <c r="IMG1" s="21"/>
      <c r="IMH1" s="21"/>
      <c r="IMI1" s="21"/>
      <c r="IMJ1" s="21"/>
      <c r="IMK1" s="21"/>
      <c r="IML1" s="21"/>
      <c r="IMM1" s="21"/>
      <c r="IMN1" s="21"/>
      <c r="IMO1" s="21"/>
      <c r="IMP1" s="21"/>
      <c r="IMQ1" s="21"/>
      <c r="IMR1" s="21"/>
      <c r="IMS1" s="21"/>
      <c r="IMT1" s="21"/>
      <c r="IMU1" s="21"/>
      <c r="IMV1" s="21"/>
      <c r="IMW1" s="21"/>
      <c r="IMX1" s="21"/>
      <c r="IMY1" s="21"/>
      <c r="IMZ1" s="21"/>
      <c r="INA1" s="21"/>
      <c r="INB1" s="21"/>
      <c r="INC1" s="21"/>
      <c r="IND1" s="21"/>
      <c r="INE1" s="21"/>
      <c r="INF1" s="21"/>
      <c r="ING1" s="21"/>
      <c r="INH1" s="21"/>
      <c r="INI1" s="21"/>
      <c r="INJ1" s="21"/>
      <c r="INK1" s="21"/>
      <c r="INL1" s="21"/>
      <c r="INM1" s="21"/>
      <c r="INN1" s="21"/>
      <c r="INO1" s="21"/>
      <c r="INP1" s="21"/>
      <c r="INQ1" s="21"/>
      <c r="INR1" s="21"/>
      <c r="INS1" s="21"/>
      <c r="INT1" s="21"/>
      <c r="INU1" s="21"/>
      <c r="INV1" s="21"/>
      <c r="INW1" s="21"/>
      <c r="INX1" s="21"/>
      <c r="INY1" s="21"/>
      <c r="INZ1" s="21"/>
      <c r="IOA1" s="21"/>
      <c r="IOB1" s="21"/>
      <c r="IOC1" s="21"/>
      <c r="IOD1" s="21"/>
      <c r="IOE1" s="21"/>
      <c r="IOF1" s="21"/>
      <c r="IOG1" s="21"/>
      <c r="IOH1" s="21"/>
      <c r="IOI1" s="21"/>
      <c r="IOJ1" s="21"/>
      <c r="IOK1" s="21"/>
      <c r="IOL1" s="21"/>
      <c r="IOM1" s="21"/>
      <c r="ION1" s="21"/>
      <c r="IOO1" s="21"/>
      <c r="IOP1" s="21"/>
      <c r="IOQ1" s="21"/>
      <c r="IOR1" s="21"/>
      <c r="IOS1" s="21"/>
      <c r="IOT1" s="21"/>
      <c r="IOU1" s="21"/>
      <c r="IOV1" s="21"/>
      <c r="IOW1" s="21"/>
      <c r="IOX1" s="21"/>
      <c r="IOY1" s="21"/>
      <c r="IOZ1" s="21"/>
      <c r="IPA1" s="21"/>
      <c r="IPB1" s="21"/>
      <c r="IPC1" s="21"/>
      <c r="IPD1" s="21"/>
      <c r="IPE1" s="21"/>
      <c r="IPF1" s="21"/>
      <c r="IPG1" s="21"/>
      <c r="IPH1" s="21"/>
      <c r="IPI1" s="21"/>
      <c r="IPJ1" s="21"/>
      <c r="IPK1" s="21"/>
      <c r="IPL1" s="21"/>
      <c r="IPM1" s="21"/>
      <c r="IPN1" s="21"/>
      <c r="IPO1" s="21"/>
      <c r="IPP1" s="21"/>
      <c r="IPQ1" s="21"/>
      <c r="IPR1" s="21"/>
      <c r="IPS1" s="21"/>
      <c r="IPT1" s="21"/>
      <c r="IPU1" s="21"/>
      <c r="IPV1" s="21"/>
      <c r="IPW1" s="21"/>
      <c r="IPX1" s="21"/>
      <c r="IPY1" s="21"/>
      <c r="IPZ1" s="21"/>
      <c r="IQA1" s="21"/>
      <c r="IQB1" s="21"/>
      <c r="IQC1" s="21"/>
      <c r="IQD1" s="21"/>
      <c r="IQE1" s="21"/>
      <c r="IQF1" s="21"/>
      <c r="IQG1" s="21"/>
      <c r="IQH1" s="21"/>
      <c r="IQI1" s="21"/>
      <c r="IQJ1" s="21"/>
      <c r="IQK1" s="21"/>
      <c r="IQL1" s="21"/>
      <c r="IQM1" s="21"/>
      <c r="IQN1" s="21"/>
      <c r="IQO1" s="21"/>
      <c r="IQP1" s="21"/>
      <c r="IQQ1" s="21"/>
      <c r="IQR1" s="21"/>
      <c r="IQS1" s="21"/>
      <c r="IQT1" s="21"/>
      <c r="IQU1" s="21"/>
      <c r="IQV1" s="21"/>
      <c r="IQW1" s="21"/>
      <c r="IQX1" s="21"/>
      <c r="IQY1" s="21"/>
      <c r="IQZ1" s="21"/>
      <c r="IRA1" s="21"/>
      <c r="IRB1" s="21"/>
      <c r="IRC1" s="21"/>
      <c r="IRD1" s="21"/>
      <c r="IRE1" s="21"/>
      <c r="IRF1" s="21"/>
      <c r="IRG1" s="21"/>
      <c r="IRH1" s="21"/>
      <c r="IRI1" s="21"/>
      <c r="IRJ1" s="21"/>
      <c r="IRK1" s="21"/>
      <c r="IRL1" s="21"/>
      <c r="IRM1" s="21"/>
      <c r="IRN1" s="21"/>
      <c r="IRO1" s="21"/>
      <c r="IRP1" s="21"/>
      <c r="IRQ1" s="21"/>
      <c r="IRR1" s="21"/>
      <c r="IRS1" s="21"/>
      <c r="IRT1" s="21"/>
      <c r="IRU1" s="21"/>
      <c r="IRV1" s="21"/>
      <c r="IRW1" s="21"/>
      <c r="IRX1" s="21"/>
      <c r="IRY1" s="21"/>
      <c r="IRZ1" s="21"/>
      <c r="ISA1" s="21"/>
      <c r="ISB1" s="21"/>
      <c r="ISC1" s="21"/>
      <c r="ISD1" s="21"/>
      <c r="ISE1" s="21"/>
      <c r="ISF1" s="21"/>
      <c r="ISG1" s="21"/>
      <c r="ISH1" s="21"/>
      <c r="ISI1" s="21"/>
      <c r="ISJ1" s="21"/>
      <c r="ISK1" s="21"/>
      <c r="ISL1" s="21"/>
      <c r="ISM1" s="21"/>
      <c r="ISN1" s="21"/>
      <c r="ISO1" s="21"/>
      <c r="ISP1" s="21"/>
      <c r="ISQ1" s="21"/>
      <c r="ISR1" s="21"/>
      <c r="ISS1" s="21"/>
      <c r="IST1" s="21"/>
      <c r="ISU1" s="21"/>
      <c r="ISV1" s="21"/>
      <c r="ISW1" s="21"/>
      <c r="ISX1" s="21"/>
      <c r="ISY1" s="21"/>
      <c r="ISZ1" s="21"/>
      <c r="ITA1" s="21"/>
      <c r="ITB1" s="21"/>
      <c r="ITC1" s="21"/>
      <c r="ITD1" s="21"/>
      <c r="ITE1" s="21"/>
      <c r="ITF1" s="21"/>
      <c r="ITG1" s="21"/>
      <c r="ITH1" s="21"/>
      <c r="ITI1" s="21"/>
      <c r="ITJ1" s="21"/>
      <c r="ITK1" s="21"/>
      <c r="ITL1" s="21"/>
      <c r="ITM1" s="21"/>
      <c r="ITN1" s="21"/>
      <c r="ITO1" s="21"/>
      <c r="ITP1" s="21"/>
      <c r="ITQ1" s="21"/>
      <c r="ITR1" s="21"/>
      <c r="ITS1" s="21"/>
      <c r="ITT1" s="21"/>
      <c r="ITU1" s="21"/>
      <c r="ITV1" s="21"/>
      <c r="ITW1" s="21"/>
      <c r="ITX1" s="21"/>
      <c r="ITY1" s="21"/>
      <c r="ITZ1" s="21"/>
      <c r="IUA1" s="21"/>
      <c r="IUB1" s="21"/>
      <c r="IUC1" s="21"/>
      <c r="IUD1" s="21"/>
      <c r="IUE1" s="21"/>
      <c r="IUF1" s="21"/>
      <c r="IUG1" s="21"/>
      <c r="IUH1" s="21"/>
      <c r="IUI1" s="21"/>
      <c r="IUJ1" s="21"/>
      <c r="IUK1" s="21"/>
      <c r="IUL1" s="21"/>
      <c r="IUM1" s="21"/>
      <c r="IUN1" s="21"/>
      <c r="IUO1" s="21"/>
      <c r="IUP1" s="21"/>
      <c r="IUQ1" s="21"/>
      <c r="IUR1" s="21"/>
      <c r="IUS1" s="21"/>
      <c r="IUT1" s="21"/>
      <c r="IUU1" s="21"/>
      <c r="IUV1" s="21"/>
      <c r="IUW1" s="21"/>
      <c r="IUX1" s="21"/>
      <c r="IUY1" s="21"/>
      <c r="IUZ1" s="21"/>
      <c r="IVA1" s="21"/>
      <c r="IVB1" s="21"/>
      <c r="IVC1" s="21"/>
      <c r="IVD1" s="21"/>
      <c r="IVE1" s="21"/>
      <c r="IVF1" s="21"/>
      <c r="IVG1" s="21"/>
      <c r="IVH1" s="21"/>
      <c r="IVI1" s="21"/>
      <c r="IVJ1" s="21"/>
      <c r="IVK1" s="21"/>
      <c r="IVL1" s="21"/>
      <c r="IVM1" s="21"/>
      <c r="IVN1" s="21"/>
      <c r="IVO1" s="21"/>
      <c r="IVP1" s="21"/>
      <c r="IVQ1" s="21"/>
      <c r="IVR1" s="21"/>
      <c r="IVS1" s="21"/>
      <c r="IVT1" s="21"/>
      <c r="IVU1" s="21"/>
      <c r="IVV1" s="21"/>
      <c r="IVW1" s="21"/>
      <c r="IVX1" s="21"/>
      <c r="IVY1" s="21"/>
      <c r="IVZ1" s="21"/>
      <c r="IWA1" s="21"/>
      <c r="IWB1" s="21"/>
      <c r="IWC1" s="21"/>
      <c r="IWD1" s="21"/>
      <c r="IWE1" s="21"/>
      <c r="IWF1" s="21"/>
      <c r="IWG1" s="21"/>
      <c r="IWH1" s="21"/>
      <c r="IWI1" s="21"/>
      <c r="IWJ1" s="21"/>
      <c r="IWK1" s="21"/>
      <c r="IWL1" s="21"/>
      <c r="IWM1" s="21"/>
      <c r="IWN1" s="21"/>
      <c r="IWO1" s="21"/>
      <c r="IWP1" s="21"/>
      <c r="IWQ1" s="21"/>
      <c r="IWR1" s="21"/>
      <c r="IWS1" s="21"/>
      <c r="IWT1" s="21"/>
      <c r="IWU1" s="21"/>
      <c r="IWV1" s="21"/>
      <c r="IWW1" s="21"/>
      <c r="IWX1" s="21"/>
      <c r="IWY1" s="21"/>
      <c r="IWZ1" s="21"/>
      <c r="IXA1" s="21"/>
      <c r="IXB1" s="21"/>
      <c r="IXC1" s="21"/>
      <c r="IXD1" s="21"/>
      <c r="IXE1" s="21"/>
      <c r="IXF1" s="21"/>
      <c r="IXG1" s="21"/>
      <c r="IXH1" s="21"/>
      <c r="IXI1" s="21"/>
      <c r="IXJ1" s="21"/>
      <c r="IXK1" s="21"/>
      <c r="IXL1" s="21"/>
      <c r="IXM1" s="21"/>
      <c r="IXN1" s="21"/>
      <c r="IXO1" s="21"/>
      <c r="IXP1" s="21"/>
      <c r="IXQ1" s="21"/>
      <c r="IXR1" s="21"/>
      <c r="IXS1" s="21"/>
      <c r="IXT1" s="21"/>
      <c r="IXU1" s="21"/>
      <c r="IXV1" s="21"/>
      <c r="IXW1" s="21"/>
      <c r="IXX1" s="21"/>
      <c r="IXY1" s="21"/>
      <c r="IXZ1" s="21"/>
      <c r="IYA1" s="21"/>
      <c r="IYB1" s="21"/>
      <c r="IYC1" s="21"/>
      <c r="IYD1" s="21"/>
      <c r="IYE1" s="21"/>
      <c r="IYF1" s="21"/>
      <c r="IYG1" s="21"/>
      <c r="IYH1" s="21"/>
      <c r="IYI1" s="21"/>
      <c r="IYJ1" s="21"/>
      <c r="IYK1" s="21"/>
      <c r="IYL1" s="21"/>
      <c r="IYM1" s="21"/>
      <c r="IYN1" s="21"/>
      <c r="IYO1" s="21"/>
      <c r="IYP1" s="21"/>
      <c r="IYQ1" s="21"/>
      <c r="IYR1" s="21"/>
      <c r="IYS1" s="21"/>
      <c r="IYT1" s="21"/>
      <c r="IYU1" s="21"/>
      <c r="IYV1" s="21"/>
      <c r="IYW1" s="21"/>
      <c r="IYX1" s="21"/>
      <c r="IYY1" s="21"/>
      <c r="IYZ1" s="21"/>
      <c r="IZA1" s="21"/>
      <c r="IZB1" s="21"/>
      <c r="IZC1" s="21"/>
      <c r="IZD1" s="21"/>
      <c r="IZE1" s="21"/>
      <c r="IZF1" s="21"/>
      <c r="IZG1" s="21"/>
      <c r="IZH1" s="21"/>
      <c r="IZI1" s="21"/>
      <c r="IZJ1" s="21"/>
      <c r="IZK1" s="21"/>
      <c r="IZL1" s="21"/>
      <c r="IZM1" s="21"/>
      <c r="IZN1" s="21"/>
      <c r="IZO1" s="21"/>
      <c r="IZP1" s="21"/>
      <c r="IZQ1" s="21"/>
      <c r="IZR1" s="21"/>
      <c r="IZS1" s="21"/>
      <c r="IZT1" s="21"/>
      <c r="IZU1" s="21"/>
      <c r="IZV1" s="21"/>
      <c r="IZW1" s="21"/>
      <c r="IZX1" s="21"/>
      <c r="IZY1" s="21"/>
      <c r="IZZ1" s="21"/>
      <c r="JAA1" s="21"/>
      <c r="JAB1" s="21"/>
      <c r="JAC1" s="21"/>
      <c r="JAD1" s="21"/>
      <c r="JAE1" s="21"/>
      <c r="JAF1" s="21"/>
      <c r="JAG1" s="21"/>
      <c r="JAH1" s="21"/>
      <c r="JAI1" s="21"/>
      <c r="JAJ1" s="21"/>
      <c r="JAK1" s="21"/>
      <c r="JAL1" s="21"/>
      <c r="JAM1" s="21"/>
      <c r="JAN1" s="21"/>
      <c r="JAO1" s="21"/>
      <c r="JAP1" s="21"/>
      <c r="JAQ1" s="21"/>
      <c r="JAR1" s="21"/>
      <c r="JAS1" s="21"/>
      <c r="JAT1" s="21"/>
      <c r="JAU1" s="21"/>
      <c r="JAV1" s="21"/>
      <c r="JAW1" s="21"/>
      <c r="JAX1" s="21"/>
      <c r="JAY1" s="21"/>
      <c r="JAZ1" s="21"/>
      <c r="JBA1" s="21"/>
      <c r="JBB1" s="21"/>
      <c r="JBC1" s="21"/>
      <c r="JBD1" s="21"/>
      <c r="JBE1" s="21"/>
      <c r="JBF1" s="21"/>
      <c r="JBG1" s="21"/>
      <c r="JBH1" s="21"/>
      <c r="JBI1" s="21"/>
      <c r="JBJ1" s="21"/>
      <c r="JBK1" s="21"/>
      <c r="JBL1" s="21"/>
      <c r="JBM1" s="21"/>
      <c r="JBN1" s="21"/>
      <c r="JBO1" s="21"/>
      <c r="JBP1" s="21"/>
      <c r="JBQ1" s="21"/>
      <c r="JBR1" s="21"/>
      <c r="JBS1" s="21"/>
      <c r="JBT1" s="21"/>
      <c r="JBU1" s="21"/>
      <c r="JBV1" s="21"/>
      <c r="JBW1" s="21"/>
      <c r="JBX1" s="21"/>
      <c r="JBY1" s="21"/>
      <c r="JBZ1" s="21"/>
      <c r="JCA1" s="21"/>
      <c r="JCB1" s="21"/>
      <c r="JCC1" s="21"/>
      <c r="JCD1" s="21"/>
      <c r="JCE1" s="21"/>
      <c r="JCF1" s="21"/>
      <c r="JCG1" s="21"/>
      <c r="JCH1" s="21"/>
      <c r="JCI1" s="21"/>
      <c r="JCJ1" s="21"/>
      <c r="JCK1" s="21"/>
      <c r="JCL1" s="21"/>
      <c r="JCM1" s="21"/>
      <c r="JCN1" s="21"/>
      <c r="JCO1" s="21"/>
      <c r="JCP1" s="21"/>
      <c r="JCQ1" s="21"/>
      <c r="JCR1" s="21"/>
      <c r="JCS1" s="21"/>
      <c r="JCT1" s="21"/>
      <c r="JCU1" s="21"/>
      <c r="JCV1" s="21"/>
      <c r="JCW1" s="21"/>
      <c r="JCX1" s="21"/>
      <c r="JCY1" s="21"/>
      <c r="JCZ1" s="21"/>
      <c r="JDA1" s="21"/>
      <c r="JDB1" s="21"/>
      <c r="JDC1" s="21"/>
      <c r="JDD1" s="21"/>
      <c r="JDE1" s="21"/>
      <c r="JDF1" s="21"/>
      <c r="JDG1" s="21"/>
      <c r="JDH1" s="21"/>
      <c r="JDI1" s="21"/>
      <c r="JDJ1" s="21"/>
      <c r="JDK1" s="21"/>
      <c r="JDL1" s="21"/>
      <c r="JDM1" s="21"/>
      <c r="JDN1" s="21"/>
      <c r="JDO1" s="21"/>
      <c r="JDP1" s="21"/>
      <c r="JDQ1" s="21"/>
      <c r="JDR1" s="21"/>
      <c r="JDS1" s="21"/>
      <c r="JDT1" s="21"/>
      <c r="JDU1" s="21"/>
      <c r="JDV1" s="21"/>
      <c r="JDW1" s="21"/>
      <c r="JDX1" s="21"/>
      <c r="JDY1" s="21"/>
      <c r="JDZ1" s="21"/>
      <c r="JEA1" s="21"/>
      <c r="JEB1" s="21"/>
      <c r="JEC1" s="21"/>
      <c r="JED1" s="21"/>
      <c r="JEE1" s="21"/>
      <c r="JEF1" s="21"/>
      <c r="JEG1" s="21"/>
      <c r="JEH1" s="21"/>
      <c r="JEI1" s="21"/>
      <c r="JEJ1" s="21"/>
      <c r="JEK1" s="21"/>
      <c r="JEL1" s="21"/>
      <c r="JEM1" s="21"/>
      <c r="JEN1" s="21"/>
      <c r="JEO1" s="21"/>
      <c r="JEP1" s="21"/>
      <c r="JEQ1" s="21"/>
      <c r="JER1" s="21"/>
      <c r="JES1" s="21"/>
      <c r="JET1" s="21"/>
      <c r="JEU1" s="21"/>
      <c r="JEV1" s="21"/>
      <c r="JEW1" s="21"/>
      <c r="JEX1" s="21"/>
      <c r="JEY1" s="21"/>
      <c r="JEZ1" s="21"/>
      <c r="JFA1" s="21"/>
      <c r="JFB1" s="21"/>
      <c r="JFC1" s="21"/>
      <c r="JFD1" s="21"/>
      <c r="JFE1" s="21"/>
      <c r="JFF1" s="21"/>
      <c r="JFG1" s="21"/>
      <c r="JFH1" s="21"/>
      <c r="JFI1" s="21"/>
      <c r="JFJ1" s="21"/>
      <c r="JFK1" s="21"/>
      <c r="JFL1" s="21"/>
      <c r="JFM1" s="21"/>
      <c r="JFN1" s="21"/>
      <c r="JFO1" s="21"/>
      <c r="JFP1" s="21"/>
      <c r="JFQ1" s="21"/>
      <c r="JFR1" s="21"/>
      <c r="JFS1" s="21"/>
      <c r="JFT1" s="21"/>
      <c r="JFU1" s="21"/>
      <c r="JFV1" s="21"/>
      <c r="JFW1" s="21"/>
      <c r="JFX1" s="21"/>
      <c r="JFY1" s="21"/>
      <c r="JFZ1" s="21"/>
      <c r="JGA1" s="21"/>
      <c r="JGB1" s="21"/>
      <c r="JGC1" s="21"/>
      <c r="JGD1" s="21"/>
      <c r="JGE1" s="21"/>
      <c r="JGF1" s="21"/>
      <c r="JGG1" s="21"/>
      <c r="JGH1" s="21"/>
      <c r="JGI1" s="21"/>
      <c r="JGJ1" s="21"/>
      <c r="JGK1" s="21"/>
      <c r="JGL1" s="21"/>
      <c r="JGM1" s="21"/>
      <c r="JGN1" s="21"/>
      <c r="JGO1" s="21"/>
      <c r="JGP1" s="21"/>
      <c r="JGQ1" s="21"/>
      <c r="JGR1" s="21"/>
      <c r="JGS1" s="21"/>
      <c r="JGT1" s="21"/>
      <c r="JGU1" s="21"/>
      <c r="JGV1" s="21"/>
      <c r="JGW1" s="21"/>
      <c r="JGX1" s="21"/>
      <c r="JGY1" s="21"/>
      <c r="JGZ1" s="21"/>
      <c r="JHA1" s="21"/>
      <c r="JHB1" s="21"/>
      <c r="JHC1" s="21"/>
      <c r="JHD1" s="21"/>
      <c r="JHE1" s="21"/>
      <c r="JHF1" s="21"/>
      <c r="JHG1" s="21"/>
      <c r="JHH1" s="21"/>
      <c r="JHI1" s="21"/>
      <c r="JHJ1" s="21"/>
      <c r="JHK1" s="21"/>
      <c r="JHL1" s="21"/>
      <c r="JHM1" s="21"/>
      <c r="JHN1" s="21"/>
      <c r="JHO1" s="21"/>
      <c r="JHP1" s="21"/>
      <c r="JHQ1" s="21"/>
      <c r="JHR1" s="21"/>
      <c r="JHS1" s="21"/>
      <c r="JHT1" s="21"/>
      <c r="JHU1" s="21"/>
      <c r="JHV1" s="21"/>
      <c r="JHW1" s="21"/>
      <c r="JHX1" s="21"/>
      <c r="JHY1" s="21"/>
      <c r="JHZ1" s="21"/>
      <c r="JIA1" s="21"/>
      <c r="JIB1" s="21"/>
      <c r="JIC1" s="21"/>
      <c r="JID1" s="21"/>
      <c r="JIE1" s="21"/>
      <c r="JIF1" s="21"/>
      <c r="JIG1" s="21"/>
      <c r="JIH1" s="21"/>
      <c r="JII1" s="21"/>
      <c r="JIJ1" s="21"/>
      <c r="JIK1" s="21"/>
      <c r="JIL1" s="21"/>
      <c r="JIM1" s="21"/>
      <c r="JIN1" s="21"/>
      <c r="JIO1" s="21"/>
      <c r="JIP1" s="21"/>
      <c r="JIQ1" s="21"/>
      <c r="JIR1" s="21"/>
      <c r="JIS1" s="21"/>
      <c r="JIT1" s="21"/>
      <c r="JIU1" s="21"/>
      <c r="JIV1" s="21"/>
      <c r="JIW1" s="21"/>
      <c r="JIX1" s="21"/>
      <c r="JIY1" s="21"/>
      <c r="JIZ1" s="21"/>
      <c r="JJA1" s="21"/>
      <c r="JJB1" s="21"/>
      <c r="JJC1" s="21"/>
      <c r="JJD1" s="21"/>
      <c r="JJE1" s="21"/>
      <c r="JJF1" s="21"/>
      <c r="JJG1" s="21"/>
      <c r="JJH1" s="21"/>
      <c r="JJI1" s="21"/>
      <c r="JJJ1" s="21"/>
      <c r="JJK1" s="21"/>
      <c r="JJL1" s="21"/>
      <c r="JJM1" s="21"/>
      <c r="JJN1" s="21"/>
      <c r="JJO1" s="21"/>
      <c r="JJP1" s="21"/>
      <c r="JJQ1" s="21"/>
      <c r="JJR1" s="21"/>
      <c r="JJS1" s="21"/>
      <c r="JJT1" s="21"/>
      <c r="JJU1" s="21"/>
      <c r="JJV1" s="21"/>
      <c r="JJW1" s="21"/>
      <c r="JJX1" s="21"/>
      <c r="JJY1" s="21"/>
      <c r="JJZ1" s="21"/>
      <c r="JKA1" s="21"/>
      <c r="JKB1" s="21"/>
      <c r="JKC1" s="21"/>
      <c r="JKD1" s="21"/>
      <c r="JKE1" s="21"/>
      <c r="JKF1" s="21"/>
      <c r="JKG1" s="21"/>
      <c r="JKH1" s="21"/>
      <c r="JKI1" s="21"/>
      <c r="JKJ1" s="21"/>
      <c r="JKK1" s="21"/>
      <c r="JKL1" s="21"/>
      <c r="JKM1" s="21"/>
      <c r="JKN1" s="21"/>
      <c r="JKO1" s="21"/>
      <c r="JKP1" s="21"/>
      <c r="JKQ1" s="21"/>
      <c r="JKR1" s="21"/>
      <c r="JKS1" s="21"/>
      <c r="JKT1" s="21"/>
      <c r="JKU1" s="21"/>
      <c r="JKV1" s="21"/>
      <c r="JKW1" s="21"/>
      <c r="JKX1" s="21"/>
      <c r="JKY1" s="21"/>
      <c r="JKZ1" s="21"/>
      <c r="JLA1" s="21"/>
      <c r="JLB1" s="21"/>
      <c r="JLC1" s="21"/>
      <c r="JLD1" s="21"/>
      <c r="JLE1" s="21"/>
      <c r="JLF1" s="21"/>
      <c r="JLG1" s="21"/>
      <c r="JLH1" s="21"/>
      <c r="JLI1" s="21"/>
      <c r="JLJ1" s="21"/>
      <c r="JLK1" s="21"/>
      <c r="JLL1" s="21"/>
      <c r="JLM1" s="21"/>
      <c r="JLN1" s="21"/>
      <c r="JLO1" s="21"/>
      <c r="JLP1" s="21"/>
      <c r="JLQ1" s="21"/>
      <c r="JLR1" s="21"/>
      <c r="JLS1" s="21"/>
      <c r="JLT1" s="21"/>
      <c r="JLU1" s="21"/>
      <c r="JLV1" s="21"/>
      <c r="JLW1" s="21"/>
      <c r="JLX1" s="21"/>
      <c r="JLY1" s="21"/>
      <c r="JLZ1" s="21"/>
      <c r="JMA1" s="21"/>
      <c r="JMB1" s="21"/>
      <c r="JMC1" s="21"/>
      <c r="JMD1" s="21"/>
      <c r="JME1" s="21"/>
      <c r="JMF1" s="21"/>
      <c r="JMG1" s="21"/>
      <c r="JMH1" s="21"/>
      <c r="JMI1" s="21"/>
      <c r="JMJ1" s="21"/>
      <c r="JMK1" s="21"/>
      <c r="JML1" s="21"/>
      <c r="JMM1" s="21"/>
      <c r="JMN1" s="21"/>
      <c r="JMO1" s="21"/>
      <c r="JMP1" s="21"/>
      <c r="JMQ1" s="21"/>
      <c r="JMR1" s="21"/>
      <c r="JMS1" s="21"/>
      <c r="JMT1" s="21"/>
      <c r="JMU1" s="21"/>
      <c r="JMV1" s="21"/>
      <c r="JMW1" s="21"/>
      <c r="JMX1" s="21"/>
      <c r="JMY1" s="21"/>
      <c r="JMZ1" s="21"/>
      <c r="JNA1" s="21"/>
      <c r="JNB1" s="21"/>
      <c r="JNC1" s="21"/>
      <c r="JND1" s="21"/>
      <c r="JNE1" s="21"/>
      <c r="JNF1" s="21"/>
      <c r="JNG1" s="21"/>
      <c r="JNH1" s="21"/>
      <c r="JNI1" s="21"/>
      <c r="JNJ1" s="21"/>
      <c r="JNK1" s="21"/>
      <c r="JNL1" s="21"/>
      <c r="JNM1" s="21"/>
      <c r="JNN1" s="21"/>
      <c r="JNO1" s="21"/>
      <c r="JNP1" s="21"/>
      <c r="JNQ1" s="21"/>
      <c r="JNR1" s="21"/>
      <c r="JNS1" s="21"/>
      <c r="JNT1" s="21"/>
      <c r="JNU1" s="21"/>
      <c r="JNV1" s="21"/>
      <c r="JNW1" s="21"/>
      <c r="JNX1" s="21"/>
      <c r="JNY1" s="21"/>
      <c r="JNZ1" s="21"/>
      <c r="JOA1" s="21"/>
      <c r="JOB1" s="21"/>
      <c r="JOC1" s="21"/>
      <c r="JOD1" s="21"/>
      <c r="JOE1" s="21"/>
      <c r="JOF1" s="21"/>
      <c r="JOG1" s="21"/>
      <c r="JOH1" s="21"/>
      <c r="JOI1" s="21"/>
      <c r="JOJ1" s="21"/>
      <c r="JOK1" s="21"/>
      <c r="JOL1" s="21"/>
      <c r="JOM1" s="21"/>
      <c r="JON1" s="21"/>
      <c r="JOO1" s="21"/>
      <c r="JOP1" s="21"/>
      <c r="JOQ1" s="21"/>
      <c r="JOR1" s="21"/>
      <c r="JOS1" s="21"/>
      <c r="JOT1" s="21"/>
      <c r="JOU1" s="21"/>
      <c r="JOV1" s="21"/>
      <c r="JOW1" s="21"/>
      <c r="JOX1" s="21"/>
      <c r="JOY1" s="21"/>
      <c r="JOZ1" s="21"/>
      <c r="JPA1" s="21"/>
      <c r="JPB1" s="21"/>
      <c r="JPC1" s="21"/>
      <c r="JPD1" s="21"/>
      <c r="JPE1" s="21"/>
      <c r="JPF1" s="21"/>
      <c r="JPG1" s="21"/>
      <c r="JPH1" s="21"/>
      <c r="JPI1" s="21"/>
      <c r="JPJ1" s="21"/>
      <c r="JPK1" s="21"/>
      <c r="JPL1" s="21"/>
      <c r="JPM1" s="21"/>
      <c r="JPN1" s="21"/>
      <c r="JPO1" s="21"/>
      <c r="JPP1" s="21"/>
      <c r="JPQ1" s="21"/>
      <c r="JPR1" s="21"/>
      <c r="JPS1" s="21"/>
      <c r="JPT1" s="21"/>
      <c r="JPU1" s="21"/>
      <c r="JPV1" s="21"/>
      <c r="JPW1" s="21"/>
      <c r="JPX1" s="21"/>
      <c r="JPY1" s="21"/>
      <c r="JPZ1" s="21"/>
      <c r="JQA1" s="21"/>
      <c r="JQB1" s="21"/>
      <c r="JQC1" s="21"/>
      <c r="JQD1" s="21"/>
      <c r="JQE1" s="21"/>
      <c r="JQF1" s="21"/>
      <c r="JQG1" s="21"/>
      <c r="JQH1" s="21"/>
      <c r="JQI1" s="21"/>
      <c r="JQJ1" s="21"/>
      <c r="JQK1" s="21"/>
      <c r="JQL1" s="21"/>
      <c r="JQM1" s="21"/>
      <c r="JQN1" s="21"/>
      <c r="JQO1" s="21"/>
      <c r="JQP1" s="21"/>
      <c r="JQQ1" s="21"/>
      <c r="JQR1" s="21"/>
      <c r="JQS1" s="21"/>
      <c r="JQT1" s="21"/>
      <c r="JQU1" s="21"/>
      <c r="JQV1" s="21"/>
      <c r="JQW1" s="21"/>
      <c r="JQX1" s="21"/>
      <c r="JQY1" s="21"/>
      <c r="JQZ1" s="21"/>
      <c r="JRA1" s="21"/>
      <c r="JRB1" s="21"/>
      <c r="JRC1" s="21"/>
      <c r="JRD1" s="21"/>
      <c r="JRE1" s="21"/>
      <c r="JRF1" s="21"/>
      <c r="JRG1" s="21"/>
      <c r="JRH1" s="21"/>
      <c r="JRI1" s="21"/>
      <c r="JRJ1" s="21"/>
      <c r="JRK1" s="21"/>
      <c r="JRL1" s="21"/>
      <c r="JRM1" s="21"/>
      <c r="JRN1" s="21"/>
      <c r="JRO1" s="21"/>
      <c r="JRP1" s="21"/>
      <c r="JRQ1" s="21"/>
      <c r="JRR1" s="21"/>
      <c r="JRS1" s="21"/>
      <c r="JRT1" s="21"/>
      <c r="JRU1" s="21"/>
      <c r="JRV1" s="21"/>
      <c r="JRW1" s="21"/>
      <c r="JRX1" s="21"/>
      <c r="JRY1" s="21"/>
      <c r="JRZ1" s="21"/>
      <c r="JSA1" s="21"/>
      <c r="JSB1" s="21"/>
      <c r="JSC1" s="21"/>
      <c r="JSD1" s="21"/>
      <c r="JSE1" s="21"/>
      <c r="JSF1" s="21"/>
      <c r="JSG1" s="21"/>
      <c r="JSH1" s="21"/>
      <c r="JSI1" s="21"/>
      <c r="JSJ1" s="21"/>
      <c r="JSK1" s="21"/>
      <c r="JSL1" s="21"/>
      <c r="JSM1" s="21"/>
      <c r="JSN1" s="21"/>
      <c r="JSO1" s="21"/>
      <c r="JSP1" s="21"/>
      <c r="JSQ1" s="21"/>
      <c r="JSR1" s="21"/>
      <c r="JSS1" s="21"/>
      <c r="JST1" s="21"/>
      <c r="JSU1" s="21"/>
      <c r="JSV1" s="21"/>
      <c r="JSW1" s="21"/>
      <c r="JSX1" s="21"/>
      <c r="JSY1" s="21"/>
      <c r="JSZ1" s="21"/>
      <c r="JTA1" s="21"/>
      <c r="JTB1" s="21"/>
      <c r="JTC1" s="21"/>
      <c r="JTD1" s="21"/>
      <c r="JTE1" s="21"/>
      <c r="JTF1" s="21"/>
      <c r="JTG1" s="21"/>
      <c r="JTH1" s="21"/>
      <c r="JTI1" s="21"/>
      <c r="JTJ1" s="21"/>
      <c r="JTK1" s="21"/>
      <c r="JTL1" s="21"/>
      <c r="JTM1" s="21"/>
      <c r="JTN1" s="21"/>
      <c r="JTO1" s="21"/>
      <c r="JTP1" s="21"/>
      <c r="JTQ1" s="21"/>
      <c r="JTR1" s="21"/>
      <c r="JTS1" s="21"/>
      <c r="JTT1" s="21"/>
      <c r="JTU1" s="21"/>
      <c r="JTV1" s="21"/>
      <c r="JTW1" s="21"/>
      <c r="JTX1" s="21"/>
      <c r="JTY1" s="21"/>
      <c r="JTZ1" s="21"/>
      <c r="JUA1" s="21"/>
      <c r="JUB1" s="21"/>
      <c r="JUC1" s="21"/>
      <c r="JUD1" s="21"/>
      <c r="JUE1" s="21"/>
      <c r="JUF1" s="21"/>
      <c r="JUG1" s="21"/>
      <c r="JUH1" s="21"/>
      <c r="JUI1" s="21"/>
      <c r="JUJ1" s="21"/>
      <c r="JUK1" s="21"/>
      <c r="JUL1" s="21"/>
      <c r="JUM1" s="21"/>
      <c r="JUN1" s="21"/>
      <c r="JUO1" s="21"/>
      <c r="JUP1" s="21"/>
      <c r="JUQ1" s="21"/>
      <c r="JUR1" s="21"/>
      <c r="JUS1" s="21"/>
      <c r="JUT1" s="21"/>
      <c r="JUU1" s="21"/>
      <c r="JUV1" s="21"/>
      <c r="JUW1" s="21"/>
      <c r="JUX1" s="21"/>
      <c r="JUY1" s="21"/>
      <c r="JUZ1" s="21"/>
      <c r="JVA1" s="21"/>
      <c r="JVB1" s="21"/>
      <c r="JVC1" s="21"/>
      <c r="JVD1" s="21"/>
      <c r="JVE1" s="21"/>
      <c r="JVF1" s="21"/>
      <c r="JVG1" s="21"/>
      <c r="JVH1" s="21"/>
      <c r="JVI1" s="21"/>
      <c r="JVJ1" s="21"/>
      <c r="JVK1" s="21"/>
      <c r="JVL1" s="21"/>
      <c r="JVM1" s="21"/>
      <c r="JVN1" s="21"/>
      <c r="JVO1" s="21"/>
      <c r="JVP1" s="21"/>
      <c r="JVQ1" s="21"/>
      <c r="JVR1" s="21"/>
      <c r="JVS1" s="21"/>
      <c r="JVT1" s="21"/>
      <c r="JVU1" s="21"/>
      <c r="JVV1" s="21"/>
      <c r="JVW1" s="21"/>
      <c r="JVX1" s="21"/>
      <c r="JVY1" s="21"/>
      <c r="JVZ1" s="21"/>
      <c r="JWA1" s="21"/>
      <c r="JWB1" s="21"/>
      <c r="JWC1" s="21"/>
      <c r="JWD1" s="21"/>
      <c r="JWE1" s="21"/>
      <c r="JWF1" s="21"/>
      <c r="JWG1" s="21"/>
      <c r="JWH1" s="21"/>
      <c r="JWI1" s="21"/>
      <c r="JWJ1" s="21"/>
      <c r="JWK1" s="21"/>
      <c r="JWL1" s="21"/>
      <c r="JWM1" s="21"/>
      <c r="JWN1" s="21"/>
      <c r="JWO1" s="21"/>
      <c r="JWP1" s="21"/>
      <c r="JWQ1" s="21"/>
      <c r="JWR1" s="21"/>
      <c r="JWS1" s="21"/>
      <c r="JWT1" s="21"/>
      <c r="JWU1" s="21"/>
      <c r="JWV1" s="21"/>
      <c r="JWW1" s="21"/>
      <c r="JWX1" s="21"/>
      <c r="JWY1" s="21"/>
      <c r="JWZ1" s="21"/>
      <c r="JXA1" s="21"/>
      <c r="JXB1" s="21"/>
      <c r="JXC1" s="21"/>
      <c r="JXD1" s="21"/>
      <c r="JXE1" s="21"/>
      <c r="JXF1" s="21"/>
      <c r="JXG1" s="21"/>
      <c r="JXH1" s="21"/>
      <c r="JXI1" s="21"/>
      <c r="JXJ1" s="21"/>
      <c r="JXK1" s="21"/>
      <c r="JXL1" s="21"/>
      <c r="JXM1" s="21"/>
      <c r="JXN1" s="21"/>
      <c r="JXO1" s="21"/>
      <c r="JXP1" s="21"/>
      <c r="JXQ1" s="21"/>
      <c r="JXR1" s="21"/>
      <c r="JXS1" s="21"/>
      <c r="JXT1" s="21"/>
      <c r="JXU1" s="21"/>
      <c r="JXV1" s="21"/>
      <c r="JXW1" s="21"/>
      <c r="JXX1" s="21"/>
      <c r="JXY1" s="21"/>
      <c r="JXZ1" s="21"/>
      <c r="JYA1" s="21"/>
      <c r="JYB1" s="21"/>
      <c r="JYC1" s="21"/>
      <c r="JYD1" s="21"/>
      <c r="JYE1" s="21"/>
      <c r="JYF1" s="21"/>
      <c r="JYG1" s="21"/>
      <c r="JYH1" s="21"/>
      <c r="JYI1" s="21"/>
      <c r="JYJ1" s="21"/>
      <c r="JYK1" s="21"/>
      <c r="JYL1" s="21"/>
      <c r="JYM1" s="21"/>
      <c r="JYN1" s="21"/>
      <c r="JYO1" s="21"/>
      <c r="JYP1" s="21"/>
      <c r="JYQ1" s="21"/>
      <c r="JYR1" s="21"/>
      <c r="JYS1" s="21"/>
      <c r="JYT1" s="21"/>
      <c r="JYU1" s="21"/>
      <c r="JYV1" s="21"/>
      <c r="JYW1" s="21"/>
      <c r="JYX1" s="21"/>
      <c r="JYY1" s="21"/>
      <c r="JYZ1" s="21"/>
      <c r="JZA1" s="21"/>
      <c r="JZB1" s="21"/>
      <c r="JZC1" s="21"/>
      <c r="JZD1" s="21"/>
      <c r="JZE1" s="21"/>
      <c r="JZF1" s="21"/>
      <c r="JZG1" s="21"/>
      <c r="JZH1" s="21"/>
      <c r="JZI1" s="21"/>
      <c r="JZJ1" s="21"/>
      <c r="JZK1" s="21"/>
      <c r="JZL1" s="21"/>
      <c r="JZM1" s="21"/>
      <c r="JZN1" s="21"/>
      <c r="JZO1" s="21"/>
      <c r="JZP1" s="21"/>
      <c r="JZQ1" s="21"/>
      <c r="JZR1" s="21"/>
      <c r="JZS1" s="21"/>
      <c r="JZT1" s="21"/>
      <c r="JZU1" s="21"/>
      <c r="JZV1" s="21"/>
      <c r="JZW1" s="21"/>
      <c r="JZX1" s="21"/>
      <c r="JZY1" s="21"/>
      <c r="JZZ1" s="21"/>
      <c r="KAA1" s="21"/>
      <c r="KAB1" s="21"/>
      <c r="KAC1" s="21"/>
      <c r="KAD1" s="21"/>
      <c r="KAE1" s="21"/>
      <c r="KAF1" s="21"/>
      <c r="KAG1" s="21"/>
      <c r="KAH1" s="21"/>
      <c r="KAI1" s="21"/>
      <c r="KAJ1" s="21"/>
      <c r="KAK1" s="21"/>
      <c r="KAL1" s="21"/>
      <c r="KAM1" s="21"/>
      <c r="KAN1" s="21"/>
      <c r="KAO1" s="21"/>
      <c r="KAP1" s="21"/>
      <c r="KAQ1" s="21"/>
      <c r="KAR1" s="21"/>
      <c r="KAS1" s="21"/>
      <c r="KAT1" s="21"/>
      <c r="KAU1" s="21"/>
      <c r="KAV1" s="21"/>
      <c r="KAW1" s="21"/>
      <c r="KAX1" s="21"/>
      <c r="KAY1" s="21"/>
      <c r="KAZ1" s="21"/>
      <c r="KBA1" s="21"/>
      <c r="KBB1" s="21"/>
      <c r="KBC1" s="21"/>
      <c r="KBD1" s="21"/>
      <c r="KBE1" s="21"/>
      <c r="KBF1" s="21"/>
      <c r="KBG1" s="21"/>
      <c r="KBH1" s="21"/>
      <c r="KBI1" s="21"/>
      <c r="KBJ1" s="21"/>
      <c r="KBK1" s="21"/>
      <c r="KBL1" s="21"/>
      <c r="KBM1" s="21"/>
      <c r="KBN1" s="21"/>
      <c r="KBO1" s="21"/>
      <c r="KBP1" s="21"/>
      <c r="KBQ1" s="21"/>
      <c r="KBR1" s="21"/>
      <c r="KBS1" s="21"/>
      <c r="KBT1" s="21"/>
      <c r="KBU1" s="21"/>
      <c r="KBV1" s="21"/>
      <c r="KBW1" s="21"/>
      <c r="KBX1" s="21"/>
      <c r="KBY1" s="21"/>
      <c r="KBZ1" s="21"/>
      <c r="KCA1" s="21"/>
      <c r="KCB1" s="21"/>
      <c r="KCC1" s="21"/>
      <c r="KCD1" s="21"/>
      <c r="KCE1" s="21"/>
      <c r="KCF1" s="21"/>
      <c r="KCG1" s="21"/>
      <c r="KCH1" s="21"/>
      <c r="KCI1" s="21"/>
      <c r="KCJ1" s="21"/>
      <c r="KCK1" s="21"/>
      <c r="KCL1" s="21"/>
      <c r="KCM1" s="21"/>
      <c r="KCN1" s="21"/>
      <c r="KCO1" s="21"/>
      <c r="KCP1" s="21"/>
      <c r="KCQ1" s="21"/>
      <c r="KCR1" s="21"/>
      <c r="KCS1" s="21"/>
      <c r="KCT1" s="21"/>
      <c r="KCU1" s="21"/>
      <c r="KCV1" s="21"/>
      <c r="KCW1" s="21"/>
      <c r="KCX1" s="21"/>
      <c r="KCY1" s="21"/>
      <c r="KCZ1" s="21"/>
      <c r="KDA1" s="21"/>
      <c r="KDB1" s="21"/>
      <c r="KDC1" s="21"/>
      <c r="KDD1" s="21"/>
      <c r="KDE1" s="21"/>
      <c r="KDF1" s="21"/>
      <c r="KDG1" s="21"/>
      <c r="KDH1" s="21"/>
      <c r="KDI1" s="21"/>
      <c r="KDJ1" s="21"/>
      <c r="KDK1" s="21"/>
      <c r="KDL1" s="21"/>
      <c r="KDM1" s="21"/>
      <c r="KDN1" s="21"/>
      <c r="KDO1" s="21"/>
      <c r="KDP1" s="21"/>
      <c r="KDQ1" s="21"/>
      <c r="KDR1" s="21"/>
      <c r="KDS1" s="21"/>
      <c r="KDT1" s="21"/>
      <c r="KDU1" s="21"/>
      <c r="KDV1" s="21"/>
      <c r="KDW1" s="21"/>
      <c r="KDX1" s="21"/>
      <c r="KDY1" s="21"/>
      <c r="KDZ1" s="21"/>
      <c r="KEA1" s="21"/>
      <c r="KEB1" s="21"/>
      <c r="KEC1" s="21"/>
      <c r="KED1" s="21"/>
      <c r="KEE1" s="21"/>
      <c r="KEF1" s="21"/>
      <c r="KEG1" s="21"/>
      <c r="KEH1" s="21"/>
      <c r="KEI1" s="21"/>
      <c r="KEJ1" s="21"/>
      <c r="KEK1" s="21"/>
      <c r="KEL1" s="21"/>
      <c r="KEM1" s="21"/>
      <c r="KEN1" s="21"/>
      <c r="KEO1" s="21"/>
      <c r="KEP1" s="21"/>
      <c r="KEQ1" s="21"/>
      <c r="KER1" s="21"/>
      <c r="KES1" s="21"/>
      <c r="KET1" s="21"/>
      <c r="KEU1" s="21"/>
      <c r="KEV1" s="21"/>
      <c r="KEW1" s="21"/>
      <c r="KEX1" s="21"/>
      <c r="KEY1" s="21"/>
      <c r="KEZ1" s="21"/>
      <c r="KFA1" s="21"/>
      <c r="KFB1" s="21"/>
      <c r="KFC1" s="21"/>
      <c r="KFD1" s="21"/>
      <c r="KFE1" s="21"/>
      <c r="KFF1" s="21"/>
      <c r="KFG1" s="21"/>
      <c r="KFH1" s="21"/>
      <c r="KFI1" s="21"/>
      <c r="KFJ1" s="21"/>
      <c r="KFK1" s="21"/>
      <c r="KFL1" s="21"/>
      <c r="KFM1" s="21"/>
      <c r="KFN1" s="21"/>
      <c r="KFO1" s="21"/>
      <c r="KFP1" s="21"/>
      <c r="KFQ1" s="21"/>
      <c r="KFR1" s="21"/>
      <c r="KFS1" s="21"/>
      <c r="KFT1" s="21"/>
      <c r="KFU1" s="21"/>
      <c r="KFV1" s="21"/>
      <c r="KFW1" s="21"/>
      <c r="KFX1" s="21"/>
      <c r="KFY1" s="21"/>
      <c r="KFZ1" s="21"/>
      <c r="KGA1" s="21"/>
      <c r="KGB1" s="21"/>
      <c r="KGC1" s="21"/>
      <c r="KGD1" s="21"/>
      <c r="KGE1" s="21"/>
      <c r="KGF1" s="21"/>
      <c r="KGG1" s="21"/>
      <c r="KGH1" s="21"/>
      <c r="KGI1" s="21"/>
      <c r="KGJ1" s="21"/>
      <c r="KGK1" s="21"/>
      <c r="KGL1" s="21"/>
      <c r="KGM1" s="21"/>
      <c r="KGN1" s="21"/>
      <c r="KGO1" s="21"/>
      <c r="KGP1" s="21"/>
      <c r="KGQ1" s="21"/>
      <c r="KGR1" s="21"/>
      <c r="KGS1" s="21"/>
      <c r="KGT1" s="21"/>
      <c r="KGU1" s="21"/>
      <c r="KGV1" s="21"/>
      <c r="KGW1" s="21"/>
      <c r="KGX1" s="21"/>
      <c r="KGY1" s="21"/>
      <c r="KGZ1" s="21"/>
      <c r="KHA1" s="21"/>
      <c r="KHB1" s="21"/>
      <c r="KHC1" s="21"/>
      <c r="KHD1" s="21"/>
      <c r="KHE1" s="21"/>
      <c r="KHF1" s="21"/>
      <c r="KHG1" s="21"/>
      <c r="KHH1" s="21"/>
      <c r="KHI1" s="21"/>
      <c r="KHJ1" s="21"/>
      <c r="KHK1" s="21"/>
      <c r="KHL1" s="21"/>
      <c r="KHM1" s="21"/>
      <c r="KHN1" s="21"/>
      <c r="KHO1" s="21"/>
      <c r="KHP1" s="21"/>
      <c r="KHQ1" s="21"/>
      <c r="KHR1" s="21"/>
      <c r="KHS1" s="21"/>
      <c r="KHT1" s="21"/>
      <c r="KHU1" s="21"/>
      <c r="KHV1" s="21"/>
      <c r="KHW1" s="21"/>
      <c r="KHX1" s="21"/>
      <c r="KHY1" s="21"/>
      <c r="KHZ1" s="21"/>
      <c r="KIA1" s="21"/>
      <c r="KIB1" s="21"/>
      <c r="KIC1" s="21"/>
      <c r="KID1" s="21"/>
      <c r="KIE1" s="21"/>
      <c r="KIF1" s="21"/>
      <c r="KIG1" s="21"/>
      <c r="KIH1" s="21"/>
      <c r="KII1" s="21"/>
      <c r="KIJ1" s="21"/>
      <c r="KIK1" s="21"/>
      <c r="KIL1" s="21"/>
      <c r="KIM1" s="21"/>
      <c r="KIN1" s="21"/>
      <c r="KIO1" s="21"/>
      <c r="KIP1" s="21"/>
      <c r="KIQ1" s="21"/>
      <c r="KIR1" s="21"/>
      <c r="KIS1" s="21"/>
      <c r="KIT1" s="21"/>
      <c r="KIU1" s="21"/>
      <c r="KIV1" s="21"/>
      <c r="KIW1" s="21"/>
      <c r="KIX1" s="21"/>
      <c r="KIY1" s="21"/>
      <c r="KIZ1" s="21"/>
      <c r="KJA1" s="21"/>
      <c r="KJB1" s="21"/>
      <c r="KJC1" s="21"/>
      <c r="KJD1" s="21"/>
      <c r="KJE1" s="21"/>
      <c r="KJF1" s="21"/>
      <c r="KJG1" s="21"/>
      <c r="KJH1" s="21"/>
      <c r="KJI1" s="21"/>
      <c r="KJJ1" s="21"/>
      <c r="KJK1" s="21"/>
      <c r="KJL1" s="21"/>
      <c r="KJM1" s="21"/>
      <c r="KJN1" s="21"/>
      <c r="KJO1" s="21"/>
      <c r="KJP1" s="21"/>
      <c r="KJQ1" s="21"/>
      <c r="KJR1" s="21"/>
      <c r="KJS1" s="21"/>
      <c r="KJT1" s="21"/>
      <c r="KJU1" s="21"/>
      <c r="KJV1" s="21"/>
      <c r="KJW1" s="21"/>
      <c r="KJX1" s="21"/>
      <c r="KJY1" s="21"/>
      <c r="KJZ1" s="21"/>
      <c r="KKA1" s="21"/>
      <c r="KKB1" s="21"/>
      <c r="KKC1" s="21"/>
      <c r="KKD1" s="21"/>
      <c r="KKE1" s="21"/>
      <c r="KKF1" s="21"/>
      <c r="KKG1" s="21"/>
      <c r="KKH1" s="21"/>
      <c r="KKI1" s="21"/>
      <c r="KKJ1" s="21"/>
      <c r="KKK1" s="21"/>
      <c r="KKL1" s="21"/>
      <c r="KKM1" s="21"/>
      <c r="KKN1" s="21"/>
      <c r="KKO1" s="21"/>
      <c r="KKP1" s="21"/>
      <c r="KKQ1" s="21"/>
      <c r="KKR1" s="21"/>
      <c r="KKS1" s="21"/>
      <c r="KKT1" s="21"/>
      <c r="KKU1" s="21"/>
      <c r="KKV1" s="21"/>
      <c r="KKW1" s="21"/>
      <c r="KKX1" s="21"/>
      <c r="KKY1" s="21"/>
      <c r="KKZ1" s="21"/>
      <c r="KLA1" s="21"/>
      <c r="KLB1" s="21"/>
      <c r="KLC1" s="21"/>
      <c r="KLD1" s="21"/>
      <c r="KLE1" s="21"/>
      <c r="KLF1" s="21"/>
      <c r="KLG1" s="21"/>
      <c r="KLH1" s="21"/>
      <c r="KLI1" s="21"/>
      <c r="KLJ1" s="21"/>
      <c r="KLK1" s="21"/>
      <c r="KLL1" s="21"/>
      <c r="KLM1" s="21"/>
      <c r="KLN1" s="21"/>
      <c r="KLO1" s="21"/>
      <c r="KLP1" s="21"/>
      <c r="KLQ1" s="21"/>
      <c r="KLR1" s="21"/>
      <c r="KLS1" s="21"/>
      <c r="KLT1" s="21"/>
      <c r="KLU1" s="21"/>
      <c r="KLV1" s="21"/>
      <c r="KLW1" s="21"/>
      <c r="KLX1" s="21"/>
      <c r="KLY1" s="21"/>
      <c r="KLZ1" s="21"/>
      <c r="KMA1" s="21"/>
      <c r="KMB1" s="21"/>
      <c r="KMC1" s="21"/>
      <c r="KMD1" s="21"/>
      <c r="KME1" s="21"/>
      <c r="KMF1" s="21"/>
      <c r="KMG1" s="21"/>
      <c r="KMH1" s="21"/>
      <c r="KMI1" s="21"/>
      <c r="KMJ1" s="21"/>
      <c r="KMK1" s="21"/>
      <c r="KML1" s="21"/>
      <c r="KMM1" s="21"/>
      <c r="KMN1" s="21"/>
      <c r="KMO1" s="21"/>
      <c r="KMP1" s="21"/>
      <c r="KMQ1" s="21"/>
      <c r="KMR1" s="21"/>
      <c r="KMS1" s="21"/>
      <c r="KMT1" s="21"/>
      <c r="KMU1" s="21"/>
      <c r="KMV1" s="21"/>
      <c r="KMW1" s="21"/>
      <c r="KMX1" s="21"/>
      <c r="KMY1" s="21"/>
      <c r="KMZ1" s="21"/>
      <c r="KNA1" s="21"/>
      <c r="KNB1" s="21"/>
      <c r="KNC1" s="21"/>
      <c r="KND1" s="21"/>
      <c r="KNE1" s="21"/>
      <c r="KNF1" s="21"/>
      <c r="KNG1" s="21"/>
      <c r="KNH1" s="21"/>
      <c r="KNI1" s="21"/>
      <c r="KNJ1" s="21"/>
      <c r="KNK1" s="21"/>
      <c r="KNL1" s="21"/>
      <c r="KNM1" s="21"/>
      <c r="KNN1" s="21"/>
      <c r="KNO1" s="21"/>
      <c r="KNP1" s="21"/>
      <c r="KNQ1" s="21"/>
      <c r="KNR1" s="21"/>
      <c r="KNS1" s="21"/>
      <c r="KNT1" s="21"/>
      <c r="KNU1" s="21"/>
      <c r="KNV1" s="21"/>
      <c r="KNW1" s="21"/>
      <c r="KNX1" s="21"/>
      <c r="KNY1" s="21"/>
      <c r="KNZ1" s="21"/>
      <c r="KOA1" s="21"/>
      <c r="KOB1" s="21"/>
      <c r="KOC1" s="21"/>
      <c r="KOD1" s="21"/>
      <c r="KOE1" s="21"/>
      <c r="KOF1" s="21"/>
      <c r="KOG1" s="21"/>
      <c r="KOH1" s="21"/>
      <c r="KOI1" s="21"/>
      <c r="KOJ1" s="21"/>
      <c r="KOK1" s="21"/>
      <c r="KOL1" s="21"/>
      <c r="KOM1" s="21"/>
      <c r="KON1" s="21"/>
      <c r="KOO1" s="21"/>
      <c r="KOP1" s="21"/>
      <c r="KOQ1" s="21"/>
      <c r="KOR1" s="21"/>
      <c r="KOS1" s="21"/>
      <c r="KOT1" s="21"/>
      <c r="KOU1" s="21"/>
      <c r="KOV1" s="21"/>
      <c r="KOW1" s="21"/>
      <c r="KOX1" s="21"/>
      <c r="KOY1" s="21"/>
      <c r="KOZ1" s="21"/>
      <c r="KPA1" s="21"/>
      <c r="KPB1" s="21"/>
      <c r="KPC1" s="21"/>
      <c r="KPD1" s="21"/>
      <c r="KPE1" s="21"/>
      <c r="KPF1" s="21"/>
      <c r="KPG1" s="21"/>
      <c r="KPH1" s="21"/>
      <c r="KPI1" s="21"/>
      <c r="KPJ1" s="21"/>
      <c r="KPK1" s="21"/>
      <c r="KPL1" s="21"/>
      <c r="KPM1" s="21"/>
      <c r="KPN1" s="21"/>
      <c r="KPO1" s="21"/>
      <c r="KPP1" s="21"/>
      <c r="KPQ1" s="21"/>
      <c r="KPR1" s="21"/>
      <c r="KPS1" s="21"/>
      <c r="KPT1" s="21"/>
      <c r="KPU1" s="21"/>
      <c r="KPV1" s="21"/>
      <c r="KPW1" s="21"/>
      <c r="KPX1" s="21"/>
      <c r="KPY1" s="21"/>
      <c r="KPZ1" s="21"/>
      <c r="KQA1" s="21"/>
      <c r="KQB1" s="21"/>
      <c r="KQC1" s="21"/>
      <c r="KQD1" s="21"/>
      <c r="KQE1" s="21"/>
      <c r="KQF1" s="21"/>
      <c r="KQG1" s="21"/>
      <c r="KQH1" s="21"/>
      <c r="KQI1" s="21"/>
      <c r="KQJ1" s="21"/>
      <c r="KQK1" s="21"/>
      <c r="KQL1" s="21"/>
      <c r="KQM1" s="21"/>
      <c r="KQN1" s="21"/>
      <c r="KQO1" s="21"/>
      <c r="KQP1" s="21"/>
      <c r="KQQ1" s="21"/>
      <c r="KQR1" s="21"/>
      <c r="KQS1" s="21"/>
      <c r="KQT1" s="21"/>
      <c r="KQU1" s="21"/>
      <c r="KQV1" s="21"/>
      <c r="KQW1" s="21"/>
      <c r="KQX1" s="21"/>
      <c r="KQY1" s="21"/>
      <c r="KQZ1" s="21"/>
      <c r="KRA1" s="21"/>
      <c r="KRB1" s="21"/>
      <c r="KRC1" s="21"/>
      <c r="KRD1" s="21"/>
      <c r="KRE1" s="21"/>
      <c r="KRF1" s="21"/>
      <c r="KRG1" s="21"/>
      <c r="KRH1" s="21"/>
      <c r="KRI1" s="21"/>
      <c r="KRJ1" s="21"/>
      <c r="KRK1" s="21"/>
      <c r="KRL1" s="21"/>
      <c r="KRM1" s="21"/>
      <c r="KRN1" s="21"/>
      <c r="KRO1" s="21"/>
      <c r="KRP1" s="21"/>
      <c r="KRQ1" s="21"/>
      <c r="KRR1" s="21"/>
      <c r="KRS1" s="21"/>
      <c r="KRT1" s="21"/>
      <c r="KRU1" s="21"/>
      <c r="KRV1" s="21"/>
      <c r="KRW1" s="21"/>
      <c r="KRX1" s="21"/>
      <c r="KRY1" s="21"/>
      <c r="KRZ1" s="21"/>
      <c r="KSA1" s="21"/>
      <c r="KSB1" s="21"/>
      <c r="KSC1" s="21"/>
      <c r="KSD1" s="21"/>
      <c r="KSE1" s="21"/>
      <c r="KSF1" s="21"/>
      <c r="KSG1" s="21"/>
      <c r="KSH1" s="21"/>
      <c r="KSI1" s="21"/>
      <c r="KSJ1" s="21"/>
      <c r="KSK1" s="21"/>
      <c r="KSL1" s="21"/>
      <c r="KSM1" s="21"/>
      <c r="KSN1" s="21"/>
      <c r="KSO1" s="21"/>
      <c r="KSP1" s="21"/>
      <c r="KSQ1" s="21"/>
      <c r="KSR1" s="21"/>
      <c r="KSS1" s="21"/>
      <c r="KST1" s="21"/>
      <c r="KSU1" s="21"/>
      <c r="KSV1" s="21"/>
      <c r="KSW1" s="21"/>
      <c r="KSX1" s="21"/>
      <c r="KSY1" s="21"/>
      <c r="KSZ1" s="21"/>
      <c r="KTA1" s="21"/>
      <c r="KTB1" s="21"/>
      <c r="KTC1" s="21"/>
      <c r="KTD1" s="21"/>
      <c r="KTE1" s="21"/>
      <c r="KTF1" s="21"/>
      <c r="KTG1" s="21"/>
      <c r="KTH1" s="21"/>
      <c r="KTI1" s="21"/>
      <c r="KTJ1" s="21"/>
      <c r="KTK1" s="21"/>
      <c r="KTL1" s="21"/>
      <c r="KTM1" s="21"/>
      <c r="KTN1" s="21"/>
      <c r="KTO1" s="21"/>
      <c r="KTP1" s="21"/>
      <c r="KTQ1" s="21"/>
      <c r="KTR1" s="21"/>
      <c r="KTS1" s="21"/>
      <c r="KTT1" s="21"/>
      <c r="KTU1" s="21"/>
      <c r="KTV1" s="21"/>
      <c r="KTW1" s="21"/>
      <c r="KTX1" s="21"/>
      <c r="KTY1" s="21"/>
      <c r="KTZ1" s="21"/>
      <c r="KUA1" s="21"/>
      <c r="KUB1" s="21"/>
      <c r="KUC1" s="21"/>
      <c r="KUD1" s="21"/>
      <c r="KUE1" s="21"/>
      <c r="KUF1" s="21"/>
      <c r="KUG1" s="21"/>
      <c r="KUH1" s="21"/>
      <c r="KUI1" s="21"/>
      <c r="KUJ1" s="21"/>
      <c r="KUK1" s="21"/>
      <c r="KUL1" s="21"/>
      <c r="KUM1" s="21"/>
      <c r="KUN1" s="21"/>
      <c r="KUO1" s="21"/>
      <c r="KUP1" s="21"/>
      <c r="KUQ1" s="21"/>
      <c r="KUR1" s="21"/>
      <c r="KUS1" s="21"/>
      <c r="KUT1" s="21"/>
      <c r="KUU1" s="21"/>
      <c r="KUV1" s="21"/>
      <c r="KUW1" s="21"/>
      <c r="KUX1" s="21"/>
      <c r="KUY1" s="21"/>
      <c r="KUZ1" s="21"/>
      <c r="KVA1" s="21"/>
      <c r="KVB1" s="21"/>
      <c r="KVC1" s="21"/>
      <c r="KVD1" s="21"/>
      <c r="KVE1" s="21"/>
      <c r="KVF1" s="21"/>
      <c r="KVG1" s="21"/>
      <c r="KVH1" s="21"/>
      <c r="KVI1" s="21"/>
      <c r="KVJ1" s="21"/>
      <c r="KVK1" s="21"/>
      <c r="KVL1" s="21"/>
      <c r="KVM1" s="21"/>
      <c r="KVN1" s="21"/>
      <c r="KVO1" s="21"/>
      <c r="KVP1" s="21"/>
      <c r="KVQ1" s="21"/>
      <c r="KVR1" s="21"/>
      <c r="KVS1" s="21"/>
      <c r="KVT1" s="21"/>
      <c r="KVU1" s="21"/>
      <c r="KVV1" s="21"/>
      <c r="KVW1" s="21"/>
      <c r="KVX1" s="21"/>
      <c r="KVY1" s="21"/>
      <c r="KVZ1" s="21"/>
      <c r="KWA1" s="21"/>
      <c r="KWB1" s="21"/>
      <c r="KWC1" s="21"/>
      <c r="KWD1" s="21"/>
      <c r="KWE1" s="21"/>
      <c r="KWF1" s="21"/>
      <c r="KWG1" s="21"/>
      <c r="KWH1" s="21"/>
      <c r="KWI1" s="21"/>
      <c r="KWJ1" s="21"/>
      <c r="KWK1" s="21"/>
      <c r="KWL1" s="21"/>
      <c r="KWM1" s="21"/>
      <c r="KWN1" s="21"/>
      <c r="KWO1" s="21"/>
      <c r="KWP1" s="21"/>
      <c r="KWQ1" s="21"/>
      <c r="KWR1" s="21"/>
      <c r="KWS1" s="21"/>
      <c r="KWT1" s="21"/>
      <c r="KWU1" s="21"/>
      <c r="KWV1" s="21"/>
      <c r="KWW1" s="21"/>
      <c r="KWX1" s="21"/>
      <c r="KWY1" s="21"/>
      <c r="KWZ1" s="21"/>
      <c r="KXA1" s="21"/>
      <c r="KXB1" s="21"/>
      <c r="KXC1" s="21"/>
      <c r="KXD1" s="21"/>
      <c r="KXE1" s="21"/>
      <c r="KXF1" s="21"/>
      <c r="KXG1" s="21"/>
      <c r="KXH1" s="21"/>
      <c r="KXI1" s="21"/>
      <c r="KXJ1" s="21"/>
      <c r="KXK1" s="21"/>
      <c r="KXL1" s="21"/>
      <c r="KXM1" s="21"/>
      <c r="KXN1" s="21"/>
      <c r="KXO1" s="21"/>
      <c r="KXP1" s="21"/>
      <c r="KXQ1" s="21"/>
      <c r="KXR1" s="21"/>
      <c r="KXS1" s="21"/>
      <c r="KXT1" s="21"/>
      <c r="KXU1" s="21"/>
      <c r="KXV1" s="21"/>
      <c r="KXW1" s="21"/>
      <c r="KXX1" s="21"/>
      <c r="KXY1" s="21"/>
      <c r="KXZ1" s="21"/>
      <c r="KYA1" s="21"/>
      <c r="KYB1" s="21"/>
      <c r="KYC1" s="21"/>
      <c r="KYD1" s="21"/>
      <c r="KYE1" s="21"/>
      <c r="KYF1" s="21"/>
      <c r="KYG1" s="21"/>
      <c r="KYH1" s="21"/>
      <c r="KYI1" s="21"/>
      <c r="KYJ1" s="21"/>
      <c r="KYK1" s="21"/>
      <c r="KYL1" s="21"/>
      <c r="KYM1" s="21"/>
      <c r="KYN1" s="21"/>
      <c r="KYO1" s="21"/>
      <c r="KYP1" s="21"/>
      <c r="KYQ1" s="21"/>
      <c r="KYR1" s="21"/>
      <c r="KYS1" s="21"/>
      <c r="KYT1" s="21"/>
      <c r="KYU1" s="21"/>
      <c r="KYV1" s="21"/>
      <c r="KYW1" s="21"/>
      <c r="KYX1" s="21"/>
      <c r="KYY1" s="21"/>
      <c r="KYZ1" s="21"/>
      <c r="KZA1" s="21"/>
      <c r="KZB1" s="21"/>
      <c r="KZC1" s="21"/>
      <c r="KZD1" s="21"/>
      <c r="KZE1" s="21"/>
      <c r="KZF1" s="21"/>
      <c r="KZG1" s="21"/>
      <c r="KZH1" s="21"/>
      <c r="KZI1" s="21"/>
      <c r="KZJ1" s="21"/>
      <c r="KZK1" s="21"/>
      <c r="KZL1" s="21"/>
      <c r="KZM1" s="21"/>
      <c r="KZN1" s="21"/>
      <c r="KZO1" s="21"/>
      <c r="KZP1" s="21"/>
      <c r="KZQ1" s="21"/>
      <c r="KZR1" s="21"/>
      <c r="KZS1" s="21"/>
      <c r="KZT1" s="21"/>
      <c r="KZU1" s="21"/>
      <c r="KZV1" s="21"/>
      <c r="KZW1" s="21"/>
      <c r="KZX1" s="21"/>
      <c r="KZY1" s="21"/>
      <c r="KZZ1" s="21"/>
      <c r="LAA1" s="21"/>
      <c r="LAB1" s="21"/>
      <c r="LAC1" s="21"/>
      <c r="LAD1" s="21"/>
      <c r="LAE1" s="21"/>
      <c r="LAF1" s="21"/>
      <c r="LAG1" s="21"/>
      <c r="LAH1" s="21"/>
      <c r="LAI1" s="21"/>
      <c r="LAJ1" s="21"/>
      <c r="LAK1" s="21"/>
      <c r="LAL1" s="21"/>
      <c r="LAM1" s="21"/>
      <c r="LAN1" s="21"/>
      <c r="LAO1" s="21"/>
      <c r="LAP1" s="21"/>
      <c r="LAQ1" s="21"/>
      <c r="LAR1" s="21"/>
      <c r="LAS1" s="21"/>
      <c r="LAT1" s="21"/>
      <c r="LAU1" s="21"/>
      <c r="LAV1" s="21"/>
      <c r="LAW1" s="21"/>
      <c r="LAX1" s="21"/>
      <c r="LAY1" s="21"/>
      <c r="LAZ1" s="21"/>
      <c r="LBA1" s="21"/>
      <c r="LBB1" s="21"/>
      <c r="LBC1" s="21"/>
      <c r="LBD1" s="21"/>
      <c r="LBE1" s="21"/>
      <c r="LBF1" s="21"/>
      <c r="LBG1" s="21"/>
      <c r="LBH1" s="21"/>
      <c r="LBI1" s="21"/>
      <c r="LBJ1" s="21"/>
      <c r="LBK1" s="21"/>
      <c r="LBL1" s="21"/>
      <c r="LBM1" s="21"/>
      <c r="LBN1" s="21"/>
      <c r="LBO1" s="21"/>
      <c r="LBP1" s="21"/>
      <c r="LBQ1" s="21"/>
      <c r="LBR1" s="21"/>
      <c r="LBS1" s="21"/>
      <c r="LBT1" s="21"/>
      <c r="LBU1" s="21"/>
      <c r="LBV1" s="21"/>
      <c r="LBW1" s="21"/>
      <c r="LBX1" s="21"/>
      <c r="LBY1" s="21"/>
      <c r="LBZ1" s="21"/>
      <c r="LCA1" s="21"/>
      <c r="LCB1" s="21"/>
      <c r="LCC1" s="21"/>
      <c r="LCD1" s="21"/>
      <c r="LCE1" s="21"/>
      <c r="LCF1" s="21"/>
      <c r="LCG1" s="21"/>
      <c r="LCH1" s="21"/>
      <c r="LCI1" s="21"/>
      <c r="LCJ1" s="21"/>
      <c r="LCK1" s="21"/>
      <c r="LCL1" s="21"/>
      <c r="LCM1" s="21"/>
      <c r="LCN1" s="21"/>
      <c r="LCO1" s="21"/>
      <c r="LCP1" s="21"/>
      <c r="LCQ1" s="21"/>
      <c r="LCR1" s="21"/>
      <c r="LCS1" s="21"/>
      <c r="LCT1" s="21"/>
      <c r="LCU1" s="21"/>
      <c r="LCV1" s="21"/>
      <c r="LCW1" s="21"/>
      <c r="LCX1" s="21"/>
      <c r="LCY1" s="21"/>
      <c r="LCZ1" s="21"/>
      <c r="LDA1" s="21"/>
      <c r="LDB1" s="21"/>
      <c r="LDC1" s="21"/>
      <c r="LDD1" s="21"/>
      <c r="LDE1" s="21"/>
      <c r="LDF1" s="21"/>
      <c r="LDG1" s="21"/>
      <c r="LDH1" s="21"/>
      <c r="LDI1" s="21"/>
      <c r="LDJ1" s="21"/>
      <c r="LDK1" s="21"/>
      <c r="LDL1" s="21"/>
      <c r="LDM1" s="21"/>
      <c r="LDN1" s="21"/>
      <c r="LDO1" s="21"/>
      <c r="LDP1" s="21"/>
      <c r="LDQ1" s="21"/>
      <c r="LDR1" s="21"/>
      <c r="LDS1" s="21"/>
      <c r="LDT1" s="21"/>
      <c r="LDU1" s="21"/>
      <c r="LDV1" s="21"/>
      <c r="LDW1" s="21"/>
      <c r="LDX1" s="21"/>
      <c r="LDY1" s="21"/>
      <c r="LDZ1" s="21"/>
      <c r="LEA1" s="21"/>
      <c r="LEB1" s="21"/>
      <c r="LEC1" s="21"/>
      <c r="LED1" s="21"/>
      <c r="LEE1" s="21"/>
      <c r="LEF1" s="21"/>
      <c r="LEG1" s="21"/>
      <c r="LEH1" s="21"/>
      <c r="LEI1" s="21"/>
      <c r="LEJ1" s="21"/>
      <c r="LEK1" s="21"/>
      <c r="LEL1" s="21"/>
      <c r="LEM1" s="21"/>
      <c r="LEN1" s="21"/>
      <c r="LEO1" s="21"/>
      <c r="LEP1" s="21"/>
      <c r="LEQ1" s="21"/>
      <c r="LER1" s="21"/>
      <c r="LES1" s="21"/>
      <c r="LET1" s="21"/>
      <c r="LEU1" s="21"/>
      <c r="LEV1" s="21"/>
      <c r="LEW1" s="21"/>
      <c r="LEX1" s="21"/>
      <c r="LEY1" s="21"/>
      <c r="LEZ1" s="21"/>
      <c r="LFA1" s="21"/>
      <c r="LFB1" s="21"/>
      <c r="LFC1" s="21"/>
      <c r="LFD1" s="21"/>
      <c r="LFE1" s="21"/>
      <c r="LFF1" s="21"/>
      <c r="LFG1" s="21"/>
      <c r="LFH1" s="21"/>
      <c r="LFI1" s="21"/>
      <c r="LFJ1" s="21"/>
      <c r="LFK1" s="21"/>
      <c r="LFL1" s="21"/>
      <c r="LFM1" s="21"/>
      <c r="LFN1" s="21"/>
      <c r="LFO1" s="21"/>
      <c r="LFP1" s="21"/>
      <c r="LFQ1" s="21"/>
      <c r="LFR1" s="21"/>
      <c r="LFS1" s="21"/>
      <c r="LFT1" s="21"/>
      <c r="LFU1" s="21"/>
      <c r="LFV1" s="21"/>
      <c r="LFW1" s="21"/>
      <c r="LFX1" s="21"/>
      <c r="LFY1" s="21"/>
      <c r="LFZ1" s="21"/>
      <c r="LGA1" s="21"/>
      <c r="LGB1" s="21"/>
      <c r="LGC1" s="21"/>
      <c r="LGD1" s="21"/>
      <c r="LGE1" s="21"/>
      <c r="LGF1" s="21"/>
      <c r="LGG1" s="21"/>
      <c r="LGH1" s="21"/>
      <c r="LGI1" s="21"/>
      <c r="LGJ1" s="21"/>
      <c r="LGK1" s="21"/>
      <c r="LGL1" s="21"/>
      <c r="LGM1" s="21"/>
      <c r="LGN1" s="21"/>
      <c r="LGO1" s="21"/>
      <c r="LGP1" s="21"/>
      <c r="LGQ1" s="21"/>
      <c r="LGR1" s="21"/>
      <c r="LGS1" s="21"/>
      <c r="LGT1" s="21"/>
      <c r="LGU1" s="21"/>
      <c r="LGV1" s="21"/>
      <c r="LGW1" s="21"/>
      <c r="LGX1" s="21"/>
      <c r="LGY1" s="21"/>
      <c r="LGZ1" s="21"/>
      <c r="LHA1" s="21"/>
      <c r="LHB1" s="21"/>
      <c r="LHC1" s="21"/>
      <c r="LHD1" s="21"/>
      <c r="LHE1" s="21"/>
      <c r="LHF1" s="21"/>
      <c r="LHG1" s="21"/>
      <c r="LHH1" s="21"/>
      <c r="LHI1" s="21"/>
      <c r="LHJ1" s="21"/>
      <c r="LHK1" s="21"/>
      <c r="LHL1" s="21"/>
      <c r="LHM1" s="21"/>
      <c r="LHN1" s="21"/>
      <c r="LHO1" s="21"/>
      <c r="LHP1" s="21"/>
      <c r="LHQ1" s="21"/>
      <c r="LHR1" s="21"/>
      <c r="LHS1" s="21"/>
      <c r="LHT1" s="21"/>
      <c r="LHU1" s="21"/>
      <c r="LHV1" s="21"/>
      <c r="LHW1" s="21"/>
      <c r="LHX1" s="21"/>
      <c r="LHY1" s="21"/>
      <c r="LHZ1" s="21"/>
      <c r="LIA1" s="21"/>
      <c r="LIB1" s="21"/>
      <c r="LIC1" s="21"/>
      <c r="LID1" s="21"/>
      <c r="LIE1" s="21"/>
      <c r="LIF1" s="21"/>
      <c r="LIG1" s="21"/>
      <c r="LIH1" s="21"/>
      <c r="LII1" s="21"/>
      <c r="LIJ1" s="21"/>
      <c r="LIK1" s="21"/>
      <c r="LIL1" s="21"/>
      <c r="LIM1" s="21"/>
      <c r="LIN1" s="21"/>
      <c r="LIO1" s="21"/>
      <c r="LIP1" s="21"/>
      <c r="LIQ1" s="21"/>
      <c r="LIR1" s="21"/>
      <c r="LIS1" s="21"/>
      <c r="LIT1" s="21"/>
      <c r="LIU1" s="21"/>
      <c r="LIV1" s="21"/>
      <c r="LIW1" s="21"/>
      <c r="LIX1" s="21"/>
      <c r="LIY1" s="21"/>
      <c r="LIZ1" s="21"/>
      <c r="LJA1" s="21"/>
      <c r="LJB1" s="21"/>
      <c r="LJC1" s="21"/>
      <c r="LJD1" s="21"/>
      <c r="LJE1" s="21"/>
      <c r="LJF1" s="21"/>
      <c r="LJG1" s="21"/>
      <c r="LJH1" s="21"/>
      <c r="LJI1" s="21"/>
      <c r="LJJ1" s="21"/>
      <c r="LJK1" s="21"/>
      <c r="LJL1" s="21"/>
      <c r="LJM1" s="21"/>
      <c r="LJN1" s="21"/>
      <c r="LJO1" s="21"/>
      <c r="LJP1" s="21"/>
      <c r="LJQ1" s="21"/>
      <c r="LJR1" s="21"/>
      <c r="LJS1" s="21"/>
      <c r="LJT1" s="21"/>
      <c r="LJU1" s="21"/>
      <c r="LJV1" s="21"/>
      <c r="LJW1" s="21"/>
      <c r="LJX1" s="21"/>
      <c r="LJY1" s="21"/>
      <c r="LJZ1" s="21"/>
      <c r="LKA1" s="21"/>
      <c r="LKB1" s="21"/>
      <c r="LKC1" s="21"/>
      <c r="LKD1" s="21"/>
      <c r="LKE1" s="21"/>
      <c r="LKF1" s="21"/>
      <c r="LKG1" s="21"/>
      <c r="LKH1" s="21"/>
      <c r="LKI1" s="21"/>
      <c r="LKJ1" s="21"/>
      <c r="LKK1" s="21"/>
      <c r="LKL1" s="21"/>
      <c r="LKM1" s="21"/>
      <c r="LKN1" s="21"/>
      <c r="LKO1" s="21"/>
      <c r="LKP1" s="21"/>
      <c r="LKQ1" s="21"/>
      <c r="LKR1" s="21"/>
      <c r="LKS1" s="21"/>
      <c r="LKT1" s="21"/>
      <c r="LKU1" s="21"/>
      <c r="LKV1" s="21"/>
      <c r="LKW1" s="21"/>
      <c r="LKX1" s="21"/>
      <c r="LKY1" s="21"/>
      <c r="LKZ1" s="21"/>
      <c r="LLA1" s="21"/>
      <c r="LLB1" s="21"/>
      <c r="LLC1" s="21"/>
      <c r="LLD1" s="21"/>
      <c r="LLE1" s="21"/>
      <c r="LLF1" s="21"/>
      <c r="LLG1" s="21"/>
      <c r="LLH1" s="21"/>
      <c r="LLI1" s="21"/>
      <c r="LLJ1" s="21"/>
      <c r="LLK1" s="21"/>
      <c r="LLL1" s="21"/>
      <c r="LLM1" s="21"/>
      <c r="LLN1" s="21"/>
      <c r="LLO1" s="21"/>
      <c r="LLP1" s="21"/>
      <c r="LLQ1" s="21"/>
      <c r="LLR1" s="21"/>
      <c r="LLS1" s="21"/>
      <c r="LLT1" s="21"/>
      <c r="LLU1" s="21"/>
      <c r="LLV1" s="21"/>
      <c r="LLW1" s="21"/>
      <c r="LLX1" s="21"/>
      <c r="LLY1" s="21"/>
      <c r="LLZ1" s="21"/>
      <c r="LMA1" s="21"/>
      <c r="LMB1" s="21"/>
      <c r="LMC1" s="21"/>
      <c r="LMD1" s="21"/>
      <c r="LME1" s="21"/>
      <c r="LMF1" s="21"/>
      <c r="LMG1" s="21"/>
      <c r="LMH1" s="21"/>
      <c r="LMI1" s="21"/>
      <c r="LMJ1" s="21"/>
      <c r="LMK1" s="21"/>
      <c r="LML1" s="21"/>
      <c r="LMM1" s="21"/>
      <c r="LMN1" s="21"/>
      <c r="LMO1" s="21"/>
      <c r="LMP1" s="21"/>
      <c r="LMQ1" s="21"/>
      <c r="LMR1" s="21"/>
      <c r="LMS1" s="21"/>
      <c r="LMT1" s="21"/>
      <c r="LMU1" s="21"/>
      <c r="LMV1" s="21"/>
      <c r="LMW1" s="21"/>
      <c r="LMX1" s="21"/>
      <c r="LMY1" s="21"/>
      <c r="LMZ1" s="21"/>
      <c r="LNA1" s="21"/>
      <c r="LNB1" s="21"/>
      <c r="LNC1" s="21"/>
      <c r="LND1" s="21"/>
      <c r="LNE1" s="21"/>
      <c r="LNF1" s="21"/>
      <c r="LNG1" s="21"/>
      <c r="LNH1" s="21"/>
      <c r="LNI1" s="21"/>
      <c r="LNJ1" s="21"/>
      <c r="LNK1" s="21"/>
      <c r="LNL1" s="21"/>
      <c r="LNM1" s="21"/>
      <c r="LNN1" s="21"/>
      <c r="LNO1" s="21"/>
      <c r="LNP1" s="21"/>
      <c r="LNQ1" s="21"/>
      <c r="LNR1" s="21"/>
      <c r="LNS1" s="21"/>
      <c r="LNT1" s="21"/>
      <c r="LNU1" s="21"/>
      <c r="LNV1" s="21"/>
      <c r="LNW1" s="21"/>
      <c r="LNX1" s="21"/>
      <c r="LNY1" s="21"/>
      <c r="LNZ1" s="21"/>
      <c r="LOA1" s="21"/>
      <c r="LOB1" s="21"/>
      <c r="LOC1" s="21"/>
      <c r="LOD1" s="21"/>
      <c r="LOE1" s="21"/>
      <c r="LOF1" s="21"/>
      <c r="LOG1" s="21"/>
      <c r="LOH1" s="21"/>
      <c r="LOI1" s="21"/>
      <c r="LOJ1" s="21"/>
      <c r="LOK1" s="21"/>
      <c r="LOL1" s="21"/>
      <c r="LOM1" s="21"/>
      <c r="LON1" s="21"/>
      <c r="LOO1" s="21"/>
      <c r="LOP1" s="21"/>
      <c r="LOQ1" s="21"/>
      <c r="LOR1" s="21"/>
      <c r="LOS1" s="21"/>
      <c r="LOT1" s="21"/>
      <c r="LOU1" s="21"/>
      <c r="LOV1" s="21"/>
      <c r="LOW1" s="21"/>
      <c r="LOX1" s="21"/>
      <c r="LOY1" s="21"/>
      <c r="LOZ1" s="21"/>
      <c r="LPA1" s="21"/>
      <c r="LPB1" s="21"/>
      <c r="LPC1" s="21"/>
      <c r="LPD1" s="21"/>
      <c r="LPE1" s="21"/>
      <c r="LPF1" s="21"/>
      <c r="LPG1" s="21"/>
      <c r="LPH1" s="21"/>
      <c r="LPI1" s="21"/>
      <c r="LPJ1" s="21"/>
      <c r="LPK1" s="21"/>
      <c r="LPL1" s="21"/>
      <c r="LPM1" s="21"/>
      <c r="LPN1" s="21"/>
      <c r="LPO1" s="21"/>
      <c r="LPP1" s="21"/>
      <c r="LPQ1" s="21"/>
      <c r="LPR1" s="21"/>
      <c r="LPS1" s="21"/>
      <c r="LPT1" s="21"/>
      <c r="LPU1" s="21"/>
      <c r="LPV1" s="21"/>
      <c r="LPW1" s="21"/>
      <c r="LPX1" s="21"/>
      <c r="LPY1" s="21"/>
      <c r="LPZ1" s="21"/>
      <c r="LQA1" s="21"/>
      <c r="LQB1" s="21"/>
      <c r="LQC1" s="21"/>
      <c r="LQD1" s="21"/>
      <c r="LQE1" s="21"/>
      <c r="LQF1" s="21"/>
      <c r="LQG1" s="21"/>
      <c r="LQH1" s="21"/>
      <c r="LQI1" s="21"/>
      <c r="LQJ1" s="21"/>
      <c r="LQK1" s="21"/>
      <c r="LQL1" s="21"/>
      <c r="LQM1" s="21"/>
      <c r="LQN1" s="21"/>
      <c r="LQO1" s="21"/>
      <c r="LQP1" s="21"/>
      <c r="LQQ1" s="21"/>
      <c r="LQR1" s="21"/>
      <c r="LQS1" s="21"/>
      <c r="LQT1" s="21"/>
      <c r="LQU1" s="21"/>
      <c r="LQV1" s="21"/>
      <c r="LQW1" s="21"/>
      <c r="LQX1" s="21"/>
      <c r="LQY1" s="21"/>
      <c r="LQZ1" s="21"/>
      <c r="LRA1" s="21"/>
      <c r="LRB1" s="21"/>
      <c r="LRC1" s="21"/>
      <c r="LRD1" s="21"/>
      <c r="LRE1" s="21"/>
      <c r="LRF1" s="21"/>
      <c r="LRG1" s="21"/>
      <c r="LRH1" s="21"/>
      <c r="LRI1" s="21"/>
      <c r="LRJ1" s="21"/>
      <c r="LRK1" s="21"/>
      <c r="LRL1" s="21"/>
      <c r="LRM1" s="21"/>
      <c r="LRN1" s="21"/>
      <c r="LRO1" s="21"/>
      <c r="LRP1" s="21"/>
      <c r="LRQ1" s="21"/>
      <c r="LRR1" s="21"/>
      <c r="LRS1" s="21"/>
      <c r="LRT1" s="21"/>
      <c r="LRU1" s="21"/>
      <c r="LRV1" s="21"/>
      <c r="LRW1" s="21"/>
      <c r="LRX1" s="21"/>
      <c r="LRY1" s="21"/>
      <c r="LRZ1" s="21"/>
      <c r="LSA1" s="21"/>
      <c r="LSB1" s="21"/>
      <c r="LSC1" s="21"/>
      <c r="LSD1" s="21"/>
      <c r="LSE1" s="21"/>
      <c r="LSF1" s="21"/>
      <c r="LSG1" s="21"/>
      <c r="LSH1" s="21"/>
      <c r="LSI1" s="21"/>
      <c r="LSJ1" s="21"/>
      <c r="LSK1" s="21"/>
      <c r="LSL1" s="21"/>
      <c r="LSM1" s="21"/>
      <c r="LSN1" s="21"/>
      <c r="LSO1" s="21"/>
      <c r="LSP1" s="21"/>
      <c r="LSQ1" s="21"/>
      <c r="LSR1" s="21"/>
      <c r="LSS1" s="21"/>
      <c r="LST1" s="21"/>
      <c r="LSU1" s="21"/>
      <c r="LSV1" s="21"/>
      <c r="LSW1" s="21"/>
      <c r="LSX1" s="21"/>
      <c r="LSY1" s="21"/>
      <c r="LSZ1" s="21"/>
      <c r="LTA1" s="21"/>
      <c r="LTB1" s="21"/>
      <c r="LTC1" s="21"/>
      <c r="LTD1" s="21"/>
      <c r="LTE1" s="21"/>
      <c r="LTF1" s="21"/>
      <c r="LTG1" s="21"/>
      <c r="LTH1" s="21"/>
      <c r="LTI1" s="21"/>
      <c r="LTJ1" s="21"/>
      <c r="LTK1" s="21"/>
      <c r="LTL1" s="21"/>
      <c r="LTM1" s="21"/>
      <c r="LTN1" s="21"/>
      <c r="LTO1" s="21"/>
      <c r="LTP1" s="21"/>
      <c r="LTQ1" s="21"/>
      <c r="LTR1" s="21"/>
      <c r="LTS1" s="21"/>
      <c r="LTT1" s="21"/>
      <c r="LTU1" s="21"/>
      <c r="LTV1" s="21"/>
      <c r="LTW1" s="21"/>
      <c r="LTX1" s="21"/>
      <c r="LTY1" s="21"/>
      <c r="LTZ1" s="21"/>
      <c r="LUA1" s="21"/>
      <c r="LUB1" s="21"/>
      <c r="LUC1" s="21"/>
      <c r="LUD1" s="21"/>
      <c r="LUE1" s="21"/>
      <c r="LUF1" s="21"/>
      <c r="LUG1" s="21"/>
      <c r="LUH1" s="21"/>
      <c r="LUI1" s="21"/>
      <c r="LUJ1" s="21"/>
      <c r="LUK1" s="21"/>
      <c r="LUL1" s="21"/>
      <c r="LUM1" s="21"/>
      <c r="LUN1" s="21"/>
      <c r="LUO1" s="21"/>
      <c r="LUP1" s="21"/>
      <c r="LUQ1" s="21"/>
      <c r="LUR1" s="21"/>
      <c r="LUS1" s="21"/>
      <c r="LUT1" s="21"/>
      <c r="LUU1" s="21"/>
      <c r="LUV1" s="21"/>
      <c r="LUW1" s="21"/>
      <c r="LUX1" s="21"/>
      <c r="LUY1" s="21"/>
      <c r="LUZ1" s="21"/>
      <c r="LVA1" s="21"/>
      <c r="LVB1" s="21"/>
      <c r="LVC1" s="21"/>
      <c r="LVD1" s="21"/>
      <c r="LVE1" s="21"/>
      <c r="LVF1" s="21"/>
      <c r="LVG1" s="21"/>
      <c r="LVH1" s="21"/>
      <c r="LVI1" s="21"/>
      <c r="LVJ1" s="21"/>
      <c r="LVK1" s="21"/>
      <c r="LVL1" s="21"/>
      <c r="LVM1" s="21"/>
      <c r="LVN1" s="21"/>
      <c r="LVO1" s="21"/>
      <c r="LVP1" s="21"/>
      <c r="LVQ1" s="21"/>
      <c r="LVR1" s="21"/>
      <c r="LVS1" s="21"/>
      <c r="LVT1" s="21"/>
      <c r="LVU1" s="21"/>
      <c r="LVV1" s="21"/>
      <c r="LVW1" s="21"/>
      <c r="LVX1" s="21"/>
      <c r="LVY1" s="21"/>
      <c r="LVZ1" s="21"/>
      <c r="LWA1" s="21"/>
      <c r="LWB1" s="21"/>
      <c r="LWC1" s="21"/>
      <c r="LWD1" s="21"/>
      <c r="LWE1" s="21"/>
      <c r="LWF1" s="21"/>
      <c r="LWG1" s="21"/>
      <c r="LWH1" s="21"/>
      <c r="LWI1" s="21"/>
      <c r="LWJ1" s="21"/>
      <c r="LWK1" s="21"/>
      <c r="LWL1" s="21"/>
      <c r="LWM1" s="21"/>
      <c r="LWN1" s="21"/>
      <c r="LWO1" s="21"/>
      <c r="LWP1" s="21"/>
      <c r="LWQ1" s="21"/>
      <c r="LWR1" s="21"/>
      <c r="LWS1" s="21"/>
      <c r="LWT1" s="21"/>
      <c r="LWU1" s="21"/>
      <c r="LWV1" s="21"/>
      <c r="LWW1" s="21"/>
      <c r="LWX1" s="21"/>
      <c r="LWY1" s="21"/>
      <c r="LWZ1" s="21"/>
      <c r="LXA1" s="21"/>
      <c r="LXB1" s="21"/>
      <c r="LXC1" s="21"/>
      <c r="LXD1" s="21"/>
      <c r="LXE1" s="21"/>
      <c r="LXF1" s="21"/>
      <c r="LXG1" s="21"/>
      <c r="LXH1" s="21"/>
      <c r="LXI1" s="21"/>
      <c r="LXJ1" s="21"/>
      <c r="LXK1" s="21"/>
      <c r="LXL1" s="21"/>
      <c r="LXM1" s="21"/>
      <c r="LXN1" s="21"/>
      <c r="LXO1" s="21"/>
      <c r="LXP1" s="21"/>
      <c r="LXQ1" s="21"/>
      <c r="LXR1" s="21"/>
      <c r="LXS1" s="21"/>
      <c r="LXT1" s="21"/>
      <c r="LXU1" s="21"/>
      <c r="LXV1" s="21"/>
      <c r="LXW1" s="21"/>
      <c r="LXX1" s="21"/>
      <c r="LXY1" s="21"/>
      <c r="LXZ1" s="21"/>
      <c r="LYA1" s="21"/>
      <c r="LYB1" s="21"/>
      <c r="LYC1" s="21"/>
      <c r="LYD1" s="21"/>
      <c r="LYE1" s="21"/>
      <c r="LYF1" s="21"/>
      <c r="LYG1" s="21"/>
      <c r="LYH1" s="21"/>
      <c r="LYI1" s="21"/>
      <c r="LYJ1" s="21"/>
      <c r="LYK1" s="21"/>
      <c r="LYL1" s="21"/>
      <c r="LYM1" s="21"/>
      <c r="LYN1" s="21"/>
      <c r="LYO1" s="21"/>
      <c r="LYP1" s="21"/>
      <c r="LYQ1" s="21"/>
      <c r="LYR1" s="21"/>
      <c r="LYS1" s="21"/>
      <c r="LYT1" s="21"/>
      <c r="LYU1" s="21"/>
      <c r="LYV1" s="21"/>
      <c r="LYW1" s="21"/>
      <c r="LYX1" s="21"/>
      <c r="LYY1" s="21"/>
      <c r="LYZ1" s="21"/>
      <c r="LZA1" s="21"/>
      <c r="LZB1" s="21"/>
      <c r="LZC1" s="21"/>
      <c r="LZD1" s="21"/>
      <c r="LZE1" s="21"/>
      <c r="LZF1" s="21"/>
      <c r="LZG1" s="21"/>
      <c r="LZH1" s="21"/>
      <c r="LZI1" s="21"/>
      <c r="LZJ1" s="21"/>
      <c r="LZK1" s="21"/>
      <c r="LZL1" s="21"/>
      <c r="LZM1" s="21"/>
      <c r="LZN1" s="21"/>
      <c r="LZO1" s="21"/>
      <c r="LZP1" s="21"/>
      <c r="LZQ1" s="21"/>
      <c r="LZR1" s="21"/>
      <c r="LZS1" s="21"/>
      <c r="LZT1" s="21"/>
      <c r="LZU1" s="21"/>
      <c r="LZV1" s="21"/>
      <c r="LZW1" s="21"/>
      <c r="LZX1" s="21"/>
      <c r="LZY1" s="21"/>
      <c r="LZZ1" s="21"/>
      <c r="MAA1" s="21"/>
      <c r="MAB1" s="21"/>
      <c r="MAC1" s="21"/>
      <c r="MAD1" s="21"/>
      <c r="MAE1" s="21"/>
      <c r="MAF1" s="21"/>
      <c r="MAG1" s="21"/>
      <c r="MAH1" s="21"/>
      <c r="MAI1" s="21"/>
      <c r="MAJ1" s="21"/>
      <c r="MAK1" s="21"/>
      <c r="MAL1" s="21"/>
      <c r="MAM1" s="21"/>
      <c r="MAN1" s="21"/>
      <c r="MAO1" s="21"/>
      <c r="MAP1" s="21"/>
      <c r="MAQ1" s="21"/>
      <c r="MAR1" s="21"/>
      <c r="MAS1" s="21"/>
      <c r="MAT1" s="21"/>
      <c r="MAU1" s="21"/>
      <c r="MAV1" s="21"/>
      <c r="MAW1" s="21"/>
      <c r="MAX1" s="21"/>
      <c r="MAY1" s="21"/>
      <c r="MAZ1" s="21"/>
      <c r="MBA1" s="21"/>
      <c r="MBB1" s="21"/>
      <c r="MBC1" s="21"/>
      <c r="MBD1" s="21"/>
      <c r="MBE1" s="21"/>
      <c r="MBF1" s="21"/>
      <c r="MBG1" s="21"/>
      <c r="MBH1" s="21"/>
      <c r="MBI1" s="21"/>
      <c r="MBJ1" s="21"/>
      <c r="MBK1" s="21"/>
      <c r="MBL1" s="21"/>
      <c r="MBM1" s="21"/>
      <c r="MBN1" s="21"/>
      <c r="MBO1" s="21"/>
      <c r="MBP1" s="21"/>
      <c r="MBQ1" s="21"/>
      <c r="MBR1" s="21"/>
      <c r="MBS1" s="21"/>
      <c r="MBT1" s="21"/>
      <c r="MBU1" s="21"/>
      <c r="MBV1" s="21"/>
      <c r="MBW1" s="21"/>
      <c r="MBX1" s="21"/>
      <c r="MBY1" s="21"/>
      <c r="MBZ1" s="21"/>
      <c r="MCA1" s="21"/>
      <c r="MCB1" s="21"/>
      <c r="MCC1" s="21"/>
      <c r="MCD1" s="21"/>
      <c r="MCE1" s="21"/>
      <c r="MCF1" s="21"/>
      <c r="MCG1" s="21"/>
      <c r="MCH1" s="21"/>
      <c r="MCI1" s="21"/>
      <c r="MCJ1" s="21"/>
      <c r="MCK1" s="21"/>
      <c r="MCL1" s="21"/>
      <c r="MCM1" s="21"/>
      <c r="MCN1" s="21"/>
      <c r="MCO1" s="21"/>
      <c r="MCP1" s="21"/>
      <c r="MCQ1" s="21"/>
      <c r="MCR1" s="21"/>
      <c r="MCS1" s="21"/>
      <c r="MCT1" s="21"/>
      <c r="MCU1" s="21"/>
      <c r="MCV1" s="21"/>
      <c r="MCW1" s="21"/>
      <c r="MCX1" s="21"/>
      <c r="MCY1" s="21"/>
      <c r="MCZ1" s="21"/>
      <c r="MDA1" s="21"/>
      <c r="MDB1" s="21"/>
      <c r="MDC1" s="21"/>
      <c r="MDD1" s="21"/>
      <c r="MDE1" s="21"/>
      <c r="MDF1" s="21"/>
      <c r="MDG1" s="21"/>
      <c r="MDH1" s="21"/>
      <c r="MDI1" s="21"/>
      <c r="MDJ1" s="21"/>
      <c r="MDK1" s="21"/>
      <c r="MDL1" s="21"/>
      <c r="MDM1" s="21"/>
      <c r="MDN1" s="21"/>
      <c r="MDO1" s="21"/>
      <c r="MDP1" s="21"/>
      <c r="MDQ1" s="21"/>
      <c r="MDR1" s="21"/>
      <c r="MDS1" s="21"/>
      <c r="MDT1" s="21"/>
      <c r="MDU1" s="21"/>
      <c r="MDV1" s="21"/>
      <c r="MDW1" s="21"/>
      <c r="MDX1" s="21"/>
      <c r="MDY1" s="21"/>
      <c r="MDZ1" s="21"/>
      <c r="MEA1" s="21"/>
      <c r="MEB1" s="21"/>
      <c r="MEC1" s="21"/>
      <c r="MED1" s="21"/>
      <c r="MEE1" s="21"/>
      <c r="MEF1" s="21"/>
      <c r="MEG1" s="21"/>
      <c r="MEH1" s="21"/>
      <c r="MEI1" s="21"/>
      <c r="MEJ1" s="21"/>
      <c r="MEK1" s="21"/>
      <c r="MEL1" s="21"/>
      <c r="MEM1" s="21"/>
      <c r="MEN1" s="21"/>
      <c r="MEO1" s="21"/>
      <c r="MEP1" s="21"/>
      <c r="MEQ1" s="21"/>
      <c r="MER1" s="21"/>
      <c r="MES1" s="21"/>
      <c r="MET1" s="21"/>
      <c r="MEU1" s="21"/>
      <c r="MEV1" s="21"/>
      <c r="MEW1" s="21"/>
      <c r="MEX1" s="21"/>
      <c r="MEY1" s="21"/>
      <c r="MEZ1" s="21"/>
      <c r="MFA1" s="21"/>
      <c r="MFB1" s="21"/>
      <c r="MFC1" s="21"/>
      <c r="MFD1" s="21"/>
      <c r="MFE1" s="21"/>
      <c r="MFF1" s="21"/>
      <c r="MFG1" s="21"/>
      <c r="MFH1" s="21"/>
      <c r="MFI1" s="21"/>
      <c r="MFJ1" s="21"/>
      <c r="MFK1" s="21"/>
      <c r="MFL1" s="21"/>
      <c r="MFM1" s="21"/>
      <c r="MFN1" s="21"/>
      <c r="MFO1" s="21"/>
      <c r="MFP1" s="21"/>
      <c r="MFQ1" s="21"/>
      <c r="MFR1" s="21"/>
      <c r="MFS1" s="21"/>
      <c r="MFT1" s="21"/>
      <c r="MFU1" s="21"/>
      <c r="MFV1" s="21"/>
      <c r="MFW1" s="21"/>
      <c r="MFX1" s="21"/>
      <c r="MFY1" s="21"/>
      <c r="MFZ1" s="21"/>
      <c r="MGA1" s="21"/>
      <c r="MGB1" s="21"/>
      <c r="MGC1" s="21"/>
      <c r="MGD1" s="21"/>
      <c r="MGE1" s="21"/>
      <c r="MGF1" s="21"/>
      <c r="MGG1" s="21"/>
      <c r="MGH1" s="21"/>
      <c r="MGI1" s="21"/>
      <c r="MGJ1" s="21"/>
      <c r="MGK1" s="21"/>
      <c r="MGL1" s="21"/>
      <c r="MGM1" s="21"/>
      <c r="MGN1" s="21"/>
      <c r="MGO1" s="21"/>
      <c r="MGP1" s="21"/>
      <c r="MGQ1" s="21"/>
      <c r="MGR1" s="21"/>
      <c r="MGS1" s="21"/>
      <c r="MGT1" s="21"/>
      <c r="MGU1" s="21"/>
      <c r="MGV1" s="21"/>
      <c r="MGW1" s="21"/>
      <c r="MGX1" s="21"/>
      <c r="MGY1" s="21"/>
      <c r="MGZ1" s="21"/>
      <c r="MHA1" s="21"/>
      <c r="MHB1" s="21"/>
      <c r="MHC1" s="21"/>
      <c r="MHD1" s="21"/>
      <c r="MHE1" s="21"/>
      <c r="MHF1" s="21"/>
      <c r="MHG1" s="21"/>
      <c r="MHH1" s="21"/>
      <c r="MHI1" s="21"/>
      <c r="MHJ1" s="21"/>
      <c r="MHK1" s="21"/>
      <c r="MHL1" s="21"/>
      <c r="MHM1" s="21"/>
      <c r="MHN1" s="21"/>
      <c r="MHO1" s="21"/>
      <c r="MHP1" s="21"/>
      <c r="MHQ1" s="21"/>
      <c r="MHR1" s="21"/>
      <c r="MHS1" s="21"/>
      <c r="MHT1" s="21"/>
      <c r="MHU1" s="21"/>
      <c r="MHV1" s="21"/>
      <c r="MHW1" s="21"/>
      <c r="MHX1" s="21"/>
      <c r="MHY1" s="21"/>
      <c r="MHZ1" s="21"/>
      <c r="MIA1" s="21"/>
      <c r="MIB1" s="21"/>
      <c r="MIC1" s="21"/>
      <c r="MID1" s="21"/>
      <c r="MIE1" s="21"/>
      <c r="MIF1" s="21"/>
      <c r="MIG1" s="21"/>
      <c r="MIH1" s="21"/>
      <c r="MII1" s="21"/>
      <c r="MIJ1" s="21"/>
      <c r="MIK1" s="21"/>
      <c r="MIL1" s="21"/>
      <c r="MIM1" s="21"/>
      <c r="MIN1" s="21"/>
      <c r="MIO1" s="21"/>
      <c r="MIP1" s="21"/>
      <c r="MIQ1" s="21"/>
      <c r="MIR1" s="21"/>
      <c r="MIS1" s="21"/>
      <c r="MIT1" s="21"/>
      <c r="MIU1" s="21"/>
      <c r="MIV1" s="21"/>
      <c r="MIW1" s="21"/>
      <c r="MIX1" s="21"/>
      <c r="MIY1" s="21"/>
      <c r="MIZ1" s="21"/>
      <c r="MJA1" s="21"/>
      <c r="MJB1" s="21"/>
      <c r="MJC1" s="21"/>
      <c r="MJD1" s="21"/>
      <c r="MJE1" s="21"/>
      <c r="MJF1" s="21"/>
      <c r="MJG1" s="21"/>
      <c r="MJH1" s="21"/>
      <c r="MJI1" s="21"/>
      <c r="MJJ1" s="21"/>
      <c r="MJK1" s="21"/>
      <c r="MJL1" s="21"/>
      <c r="MJM1" s="21"/>
      <c r="MJN1" s="21"/>
      <c r="MJO1" s="21"/>
      <c r="MJP1" s="21"/>
      <c r="MJQ1" s="21"/>
      <c r="MJR1" s="21"/>
      <c r="MJS1" s="21"/>
      <c r="MJT1" s="21"/>
      <c r="MJU1" s="21"/>
      <c r="MJV1" s="21"/>
      <c r="MJW1" s="21"/>
      <c r="MJX1" s="21"/>
      <c r="MJY1" s="21"/>
      <c r="MJZ1" s="21"/>
      <c r="MKA1" s="21"/>
      <c r="MKB1" s="21"/>
      <c r="MKC1" s="21"/>
      <c r="MKD1" s="21"/>
      <c r="MKE1" s="21"/>
      <c r="MKF1" s="21"/>
      <c r="MKG1" s="21"/>
      <c r="MKH1" s="21"/>
      <c r="MKI1" s="21"/>
      <c r="MKJ1" s="21"/>
      <c r="MKK1" s="21"/>
      <c r="MKL1" s="21"/>
      <c r="MKM1" s="21"/>
      <c r="MKN1" s="21"/>
      <c r="MKO1" s="21"/>
      <c r="MKP1" s="21"/>
      <c r="MKQ1" s="21"/>
      <c r="MKR1" s="21"/>
      <c r="MKS1" s="21"/>
      <c r="MKT1" s="21"/>
      <c r="MKU1" s="21"/>
      <c r="MKV1" s="21"/>
      <c r="MKW1" s="21"/>
      <c r="MKX1" s="21"/>
      <c r="MKY1" s="21"/>
      <c r="MKZ1" s="21"/>
      <c r="MLA1" s="21"/>
      <c r="MLB1" s="21"/>
      <c r="MLC1" s="21"/>
      <c r="MLD1" s="21"/>
      <c r="MLE1" s="21"/>
      <c r="MLF1" s="21"/>
      <c r="MLG1" s="21"/>
      <c r="MLH1" s="21"/>
      <c r="MLI1" s="21"/>
      <c r="MLJ1" s="21"/>
      <c r="MLK1" s="21"/>
      <c r="MLL1" s="21"/>
      <c r="MLM1" s="21"/>
      <c r="MLN1" s="21"/>
      <c r="MLO1" s="21"/>
      <c r="MLP1" s="21"/>
      <c r="MLQ1" s="21"/>
      <c r="MLR1" s="21"/>
      <c r="MLS1" s="21"/>
      <c r="MLT1" s="21"/>
      <c r="MLU1" s="21"/>
      <c r="MLV1" s="21"/>
      <c r="MLW1" s="21"/>
      <c r="MLX1" s="21"/>
      <c r="MLY1" s="21"/>
      <c r="MLZ1" s="21"/>
      <c r="MMA1" s="21"/>
      <c r="MMB1" s="21"/>
      <c r="MMC1" s="21"/>
      <c r="MMD1" s="21"/>
      <c r="MME1" s="21"/>
      <c r="MMF1" s="21"/>
      <c r="MMG1" s="21"/>
      <c r="MMH1" s="21"/>
      <c r="MMI1" s="21"/>
      <c r="MMJ1" s="21"/>
      <c r="MMK1" s="21"/>
      <c r="MML1" s="21"/>
      <c r="MMM1" s="21"/>
      <c r="MMN1" s="21"/>
      <c r="MMO1" s="21"/>
      <c r="MMP1" s="21"/>
      <c r="MMQ1" s="21"/>
      <c r="MMR1" s="21"/>
      <c r="MMS1" s="21"/>
      <c r="MMT1" s="21"/>
      <c r="MMU1" s="21"/>
      <c r="MMV1" s="21"/>
      <c r="MMW1" s="21"/>
      <c r="MMX1" s="21"/>
      <c r="MMY1" s="21"/>
      <c r="MMZ1" s="21"/>
      <c r="MNA1" s="21"/>
      <c r="MNB1" s="21"/>
      <c r="MNC1" s="21"/>
      <c r="MND1" s="21"/>
      <c r="MNE1" s="21"/>
      <c r="MNF1" s="21"/>
      <c r="MNG1" s="21"/>
      <c r="MNH1" s="21"/>
      <c r="MNI1" s="21"/>
      <c r="MNJ1" s="21"/>
      <c r="MNK1" s="21"/>
      <c r="MNL1" s="21"/>
      <c r="MNM1" s="21"/>
      <c r="MNN1" s="21"/>
      <c r="MNO1" s="21"/>
      <c r="MNP1" s="21"/>
      <c r="MNQ1" s="21"/>
      <c r="MNR1" s="21"/>
      <c r="MNS1" s="21"/>
      <c r="MNT1" s="21"/>
      <c r="MNU1" s="21"/>
      <c r="MNV1" s="21"/>
      <c r="MNW1" s="21"/>
      <c r="MNX1" s="21"/>
      <c r="MNY1" s="21"/>
      <c r="MNZ1" s="21"/>
      <c r="MOA1" s="21"/>
      <c r="MOB1" s="21"/>
      <c r="MOC1" s="21"/>
      <c r="MOD1" s="21"/>
      <c r="MOE1" s="21"/>
      <c r="MOF1" s="21"/>
      <c r="MOG1" s="21"/>
      <c r="MOH1" s="21"/>
      <c r="MOI1" s="21"/>
      <c r="MOJ1" s="21"/>
      <c r="MOK1" s="21"/>
      <c r="MOL1" s="21"/>
      <c r="MOM1" s="21"/>
      <c r="MON1" s="21"/>
      <c r="MOO1" s="21"/>
      <c r="MOP1" s="21"/>
      <c r="MOQ1" s="21"/>
      <c r="MOR1" s="21"/>
      <c r="MOS1" s="21"/>
      <c r="MOT1" s="21"/>
      <c r="MOU1" s="21"/>
      <c r="MOV1" s="21"/>
      <c r="MOW1" s="21"/>
      <c r="MOX1" s="21"/>
      <c r="MOY1" s="21"/>
      <c r="MOZ1" s="21"/>
      <c r="MPA1" s="21"/>
      <c r="MPB1" s="21"/>
      <c r="MPC1" s="21"/>
      <c r="MPD1" s="21"/>
      <c r="MPE1" s="21"/>
      <c r="MPF1" s="21"/>
      <c r="MPG1" s="21"/>
      <c r="MPH1" s="21"/>
      <c r="MPI1" s="21"/>
      <c r="MPJ1" s="21"/>
      <c r="MPK1" s="21"/>
      <c r="MPL1" s="21"/>
      <c r="MPM1" s="21"/>
      <c r="MPN1" s="21"/>
      <c r="MPO1" s="21"/>
      <c r="MPP1" s="21"/>
      <c r="MPQ1" s="21"/>
      <c r="MPR1" s="21"/>
      <c r="MPS1" s="21"/>
      <c r="MPT1" s="21"/>
      <c r="MPU1" s="21"/>
      <c r="MPV1" s="21"/>
      <c r="MPW1" s="21"/>
      <c r="MPX1" s="21"/>
      <c r="MPY1" s="21"/>
      <c r="MPZ1" s="21"/>
      <c r="MQA1" s="21"/>
      <c r="MQB1" s="21"/>
      <c r="MQC1" s="21"/>
      <c r="MQD1" s="21"/>
      <c r="MQE1" s="21"/>
      <c r="MQF1" s="21"/>
      <c r="MQG1" s="21"/>
      <c r="MQH1" s="21"/>
      <c r="MQI1" s="21"/>
      <c r="MQJ1" s="21"/>
      <c r="MQK1" s="21"/>
      <c r="MQL1" s="21"/>
      <c r="MQM1" s="21"/>
      <c r="MQN1" s="21"/>
      <c r="MQO1" s="21"/>
      <c r="MQP1" s="21"/>
      <c r="MQQ1" s="21"/>
      <c r="MQR1" s="21"/>
      <c r="MQS1" s="21"/>
      <c r="MQT1" s="21"/>
      <c r="MQU1" s="21"/>
      <c r="MQV1" s="21"/>
      <c r="MQW1" s="21"/>
      <c r="MQX1" s="21"/>
      <c r="MQY1" s="21"/>
      <c r="MQZ1" s="21"/>
      <c r="MRA1" s="21"/>
      <c r="MRB1" s="21"/>
      <c r="MRC1" s="21"/>
      <c r="MRD1" s="21"/>
      <c r="MRE1" s="21"/>
      <c r="MRF1" s="21"/>
      <c r="MRG1" s="21"/>
      <c r="MRH1" s="21"/>
      <c r="MRI1" s="21"/>
      <c r="MRJ1" s="21"/>
      <c r="MRK1" s="21"/>
      <c r="MRL1" s="21"/>
      <c r="MRM1" s="21"/>
      <c r="MRN1" s="21"/>
      <c r="MRO1" s="21"/>
      <c r="MRP1" s="21"/>
      <c r="MRQ1" s="21"/>
      <c r="MRR1" s="21"/>
      <c r="MRS1" s="21"/>
      <c r="MRT1" s="21"/>
      <c r="MRU1" s="21"/>
      <c r="MRV1" s="21"/>
      <c r="MRW1" s="21"/>
      <c r="MRX1" s="21"/>
      <c r="MRY1" s="21"/>
      <c r="MRZ1" s="21"/>
      <c r="MSA1" s="21"/>
      <c r="MSB1" s="21"/>
      <c r="MSC1" s="21"/>
      <c r="MSD1" s="21"/>
      <c r="MSE1" s="21"/>
      <c r="MSF1" s="21"/>
      <c r="MSG1" s="21"/>
      <c r="MSH1" s="21"/>
      <c r="MSI1" s="21"/>
      <c r="MSJ1" s="21"/>
      <c r="MSK1" s="21"/>
      <c r="MSL1" s="21"/>
      <c r="MSM1" s="21"/>
      <c r="MSN1" s="21"/>
      <c r="MSO1" s="21"/>
      <c r="MSP1" s="21"/>
      <c r="MSQ1" s="21"/>
      <c r="MSR1" s="21"/>
      <c r="MSS1" s="21"/>
      <c r="MST1" s="21"/>
      <c r="MSU1" s="21"/>
      <c r="MSV1" s="21"/>
      <c r="MSW1" s="21"/>
      <c r="MSX1" s="21"/>
      <c r="MSY1" s="21"/>
      <c r="MSZ1" s="21"/>
      <c r="MTA1" s="21"/>
      <c r="MTB1" s="21"/>
      <c r="MTC1" s="21"/>
      <c r="MTD1" s="21"/>
      <c r="MTE1" s="21"/>
      <c r="MTF1" s="21"/>
      <c r="MTG1" s="21"/>
      <c r="MTH1" s="21"/>
      <c r="MTI1" s="21"/>
      <c r="MTJ1" s="21"/>
      <c r="MTK1" s="21"/>
      <c r="MTL1" s="21"/>
      <c r="MTM1" s="21"/>
      <c r="MTN1" s="21"/>
      <c r="MTO1" s="21"/>
      <c r="MTP1" s="21"/>
      <c r="MTQ1" s="21"/>
      <c r="MTR1" s="21"/>
      <c r="MTS1" s="21"/>
      <c r="MTT1" s="21"/>
      <c r="MTU1" s="21"/>
      <c r="MTV1" s="21"/>
      <c r="MTW1" s="21"/>
      <c r="MTX1" s="21"/>
      <c r="MTY1" s="21"/>
      <c r="MTZ1" s="21"/>
      <c r="MUA1" s="21"/>
      <c r="MUB1" s="21"/>
      <c r="MUC1" s="21"/>
      <c r="MUD1" s="21"/>
      <c r="MUE1" s="21"/>
      <c r="MUF1" s="21"/>
      <c r="MUG1" s="21"/>
      <c r="MUH1" s="21"/>
      <c r="MUI1" s="21"/>
      <c r="MUJ1" s="21"/>
      <c r="MUK1" s="21"/>
      <c r="MUL1" s="21"/>
      <c r="MUM1" s="21"/>
      <c r="MUN1" s="21"/>
      <c r="MUO1" s="21"/>
      <c r="MUP1" s="21"/>
      <c r="MUQ1" s="21"/>
      <c r="MUR1" s="21"/>
      <c r="MUS1" s="21"/>
      <c r="MUT1" s="21"/>
      <c r="MUU1" s="21"/>
      <c r="MUV1" s="21"/>
      <c r="MUW1" s="21"/>
      <c r="MUX1" s="21"/>
      <c r="MUY1" s="21"/>
      <c r="MUZ1" s="21"/>
      <c r="MVA1" s="21"/>
      <c r="MVB1" s="21"/>
      <c r="MVC1" s="21"/>
      <c r="MVD1" s="21"/>
      <c r="MVE1" s="21"/>
      <c r="MVF1" s="21"/>
      <c r="MVG1" s="21"/>
      <c r="MVH1" s="21"/>
      <c r="MVI1" s="21"/>
      <c r="MVJ1" s="21"/>
      <c r="MVK1" s="21"/>
      <c r="MVL1" s="21"/>
      <c r="MVM1" s="21"/>
      <c r="MVN1" s="21"/>
      <c r="MVO1" s="21"/>
      <c r="MVP1" s="21"/>
      <c r="MVQ1" s="21"/>
      <c r="MVR1" s="21"/>
      <c r="MVS1" s="21"/>
      <c r="MVT1" s="21"/>
      <c r="MVU1" s="21"/>
      <c r="MVV1" s="21"/>
      <c r="MVW1" s="21"/>
      <c r="MVX1" s="21"/>
      <c r="MVY1" s="21"/>
      <c r="MVZ1" s="21"/>
      <c r="MWA1" s="21"/>
      <c r="MWB1" s="21"/>
      <c r="MWC1" s="21"/>
      <c r="MWD1" s="21"/>
      <c r="MWE1" s="21"/>
      <c r="MWF1" s="21"/>
      <c r="MWG1" s="21"/>
      <c r="MWH1" s="21"/>
      <c r="MWI1" s="21"/>
      <c r="MWJ1" s="21"/>
      <c r="MWK1" s="21"/>
      <c r="MWL1" s="21"/>
      <c r="MWM1" s="21"/>
      <c r="MWN1" s="21"/>
      <c r="MWO1" s="21"/>
      <c r="MWP1" s="21"/>
      <c r="MWQ1" s="21"/>
      <c r="MWR1" s="21"/>
      <c r="MWS1" s="21"/>
      <c r="MWT1" s="21"/>
      <c r="MWU1" s="21"/>
      <c r="MWV1" s="21"/>
      <c r="MWW1" s="21"/>
      <c r="MWX1" s="21"/>
      <c r="MWY1" s="21"/>
      <c r="MWZ1" s="21"/>
      <c r="MXA1" s="21"/>
      <c r="MXB1" s="21"/>
      <c r="MXC1" s="21"/>
      <c r="MXD1" s="21"/>
      <c r="MXE1" s="21"/>
      <c r="MXF1" s="21"/>
      <c r="MXG1" s="21"/>
      <c r="MXH1" s="21"/>
      <c r="MXI1" s="21"/>
      <c r="MXJ1" s="21"/>
      <c r="MXK1" s="21"/>
      <c r="MXL1" s="21"/>
      <c r="MXM1" s="21"/>
      <c r="MXN1" s="21"/>
      <c r="MXO1" s="21"/>
      <c r="MXP1" s="21"/>
      <c r="MXQ1" s="21"/>
      <c r="MXR1" s="21"/>
      <c r="MXS1" s="21"/>
      <c r="MXT1" s="21"/>
      <c r="MXU1" s="21"/>
      <c r="MXV1" s="21"/>
      <c r="MXW1" s="21"/>
      <c r="MXX1" s="21"/>
      <c r="MXY1" s="21"/>
      <c r="MXZ1" s="21"/>
      <c r="MYA1" s="21"/>
      <c r="MYB1" s="21"/>
      <c r="MYC1" s="21"/>
      <c r="MYD1" s="21"/>
      <c r="MYE1" s="21"/>
      <c r="MYF1" s="21"/>
      <c r="MYG1" s="21"/>
      <c r="MYH1" s="21"/>
      <c r="MYI1" s="21"/>
      <c r="MYJ1" s="21"/>
      <c r="MYK1" s="21"/>
      <c r="MYL1" s="21"/>
      <c r="MYM1" s="21"/>
      <c r="MYN1" s="21"/>
      <c r="MYO1" s="21"/>
      <c r="MYP1" s="21"/>
      <c r="MYQ1" s="21"/>
      <c r="MYR1" s="21"/>
      <c r="MYS1" s="21"/>
      <c r="MYT1" s="21"/>
      <c r="MYU1" s="21"/>
      <c r="MYV1" s="21"/>
      <c r="MYW1" s="21"/>
      <c r="MYX1" s="21"/>
      <c r="MYY1" s="21"/>
      <c r="MYZ1" s="21"/>
      <c r="MZA1" s="21"/>
      <c r="MZB1" s="21"/>
      <c r="MZC1" s="21"/>
      <c r="MZD1" s="21"/>
      <c r="MZE1" s="21"/>
      <c r="MZF1" s="21"/>
      <c r="MZG1" s="21"/>
      <c r="MZH1" s="21"/>
      <c r="MZI1" s="21"/>
      <c r="MZJ1" s="21"/>
      <c r="MZK1" s="21"/>
      <c r="MZL1" s="21"/>
      <c r="MZM1" s="21"/>
      <c r="MZN1" s="21"/>
      <c r="MZO1" s="21"/>
      <c r="MZP1" s="21"/>
      <c r="MZQ1" s="21"/>
      <c r="MZR1" s="21"/>
      <c r="MZS1" s="21"/>
      <c r="MZT1" s="21"/>
      <c r="MZU1" s="21"/>
      <c r="MZV1" s="21"/>
      <c r="MZW1" s="21"/>
      <c r="MZX1" s="21"/>
      <c r="MZY1" s="21"/>
      <c r="MZZ1" s="21"/>
      <c r="NAA1" s="21"/>
      <c r="NAB1" s="21"/>
      <c r="NAC1" s="21"/>
      <c r="NAD1" s="21"/>
      <c r="NAE1" s="21"/>
      <c r="NAF1" s="21"/>
      <c r="NAG1" s="21"/>
      <c r="NAH1" s="21"/>
      <c r="NAI1" s="21"/>
      <c r="NAJ1" s="21"/>
      <c r="NAK1" s="21"/>
      <c r="NAL1" s="21"/>
      <c r="NAM1" s="21"/>
      <c r="NAN1" s="21"/>
      <c r="NAO1" s="21"/>
      <c r="NAP1" s="21"/>
      <c r="NAQ1" s="21"/>
      <c r="NAR1" s="21"/>
      <c r="NAS1" s="21"/>
      <c r="NAT1" s="21"/>
      <c r="NAU1" s="21"/>
      <c r="NAV1" s="21"/>
      <c r="NAW1" s="21"/>
      <c r="NAX1" s="21"/>
      <c r="NAY1" s="21"/>
      <c r="NAZ1" s="21"/>
      <c r="NBA1" s="21"/>
      <c r="NBB1" s="21"/>
      <c r="NBC1" s="21"/>
      <c r="NBD1" s="21"/>
      <c r="NBE1" s="21"/>
      <c r="NBF1" s="21"/>
      <c r="NBG1" s="21"/>
      <c r="NBH1" s="21"/>
      <c r="NBI1" s="21"/>
      <c r="NBJ1" s="21"/>
      <c r="NBK1" s="21"/>
      <c r="NBL1" s="21"/>
      <c r="NBM1" s="21"/>
      <c r="NBN1" s="21"/>
      <c r="NBO1" s="21"/>
      <c r="NBP1" s="21"/>
      <c r="NBQ1" s="21"/>
      <c r="NBR1" s="21"/>
      <c r="NBS1" s="21"/>
      <c r="NBT1" s="21"/>
      <c r="NBU1" s="21"/>
      <c r="NBV1" s="21"/>
      <c r="NBW1" s="21"/>
      <c r="NBX1" s="21"/>
      <c r="NBY1" s="21"/>
      <c r="NBZ1" s="21"/>
      <c r="NCA1" s="21"/>
      <c r="NCB1" s="21"/>
      <c r="NCC1" s="21"/>
      <c r="NCD1" s="21"/>
      <c r="NCE1" s="21"/>
      <c r="NCF1" s="21"/>
      <c r="NCG1" s="21"/>
      <c r="NCH1" s="21"/>
      <c r="NCI1" s="21"/>
      <c r="NCJ1" s="21"/>
      <c r="NCK1" s="21"/>
      <c r="NCL1" s="21"/>
      <c r="NCM1" s="21"/>
      <c r="NCN1" s="21"/>
      <c r="NCO1" s="21"/>
      <c r="NCP1" s="21"/>
      <c r="NCQ1" s="21"/>
      <c r="NCR1" s="21"/>
      <c r="NCS1" s="21"/>
      <c r="NCT1" s="21"/>
      <c r="NCU1" s="21"/>
      <c r="NCV1" s="21"/>
      <c r="NCW1" s="21"/>
      <c r="NCX1" s="21"/>
      <c r="NCY1" s="21"/>
      <c r="NCZ1" s="21"/>
      <c r="NDA1" s="21"/>
      <c r="NDB1" s="21"/>
      <c r="NDC1" s="21"/>
      <c r="NDD1" s="21"/>
      <c r="NDE1" s="21"/>
      <c r="NDF1" s="21"/>
      <c r="NDG1" s="21"/>
      <c r="NDH1" s="21"/>
      <c r="NDI1" s="21"/>
      <c r="NDJ1" s="21"/>
      <c r="NDK1" s="21"/>
      <c r="NDL1" s="21"/>
      <c r="NDM1" s="21"/>
      <c r="NDN1" s="21"/>
      <c r="NDO1" s="21"/>
      <c r="NDP1" s="21"/>
      <c r="NDQ1" s="21"/>
      <c r="NDR1" s="21"/>
      <c r="NDS1" s="21"/>
      <c r="NDT1" s="21"/>
      <c r="NDU1" s="21"/>
      <c r="NDV1" s="21"/>
      <c r="NDW1" s="21"/>
      <c r="NDX1" s="21"/>
      <c r="NDY1" s="21"/>
      <c r="NDZ1" s="21"/>
      <c r="NEA1" s="21"/>
      <c r="NEB1" s="21"/>
      <c r="NEC1" s="21"/>
      <c r="NED1" s="21"/>
      <c r="NEE1" s="21"/>
      <c r="NEF1" s="21"/>
      <c r="NEG1" s="21"/>
      <c r="NEH1" s="21"/>
      <c r="NEI1" s="21"/>
      <c r="NEJ1" s="21"/>
      <c r="NEK1" s="21"/>
      <c r="NEL1" s="21"/>
      <c r="NEM1" s="21"/>
      <c r="NEN1" s="21"/>
      <c r="NEO1" s="21"/>
      <c r="NEP1" s="21"/>
      <c r="NEQ1" s="21"/>
      <c r="NER1" s="21"/>
      <c r="NES1" s="21"/>
      <c r="NET1" s="21"/>
      <c r="NEU1" s="21"/>
      <c r="NEV1" s="21"/>
      <c r="NEW1" s="21"/>
      <c r="NEX1" s="21"/>
      <c r="NEY1" s="21"/>
      <c r="NEZ1" s="21"/>
      <c r="NFA1" s="21"/>
      <c r="NFB1" s="21"/>
      <c r="NFC1" s="21"/>
      <c r="NFD1" s="21"/>
      <c r="NFE1" s="21"/>
      <c r="NFF1" s="21"/>
      <c r="NFG1" s="21"/>
      <c r="NFH1" s="21"/>
      <c r="NFI1" s="21"/>
      <c r="NFJ1" s="21"/>
      <c r="NFK1" s="21"/>
      <c r="NFL1" s="21"/>
      <c r="NFM1" s="21"/>
      <c r="NFN1" s="21"/>
      <c r="NFO1" s="21"/>
      <c r="NFP1" s="21"/>
      <c r="NFQ1" s="21"/>
      <c r="NFR1" s="21"/>
      <c r="NFS1" s="21"/>
      <c r="NFT1" s="21"/>
      <c r="NFU1" s="21"/>
      <c r="NFV1" s="21"/>
      <c r="NFW1" s="21"/>
      <c r="NFX1" s="21"/>
      <c r="NFY1" s="21"/>
      <c r="NFZ1" s="21"/>
      <c r="NGA1" s="21"/>
      <c r="NGB1" s="21"/>
      <c r="NGC1" s="21"/>
      <c r="NGD1" s="21"/>
      <c r="NGE1" s="21"/>
      <c r="NGF1" s="21"/>
      <c r="NGG1" s="21"/>
      <c r="NGH1" s="21"/>
      <c r="NGI1" s="21"/>
      <c r="NGJ1" s="21"/>
      <c r="NGK1" s="21"/>
      <c r="NGL1" s="21"/>
      <c r="NGM1" s="21"/>
      <c r="NGN1" s="21"/>
      <c r="NGO1" s="21"/>
      <c r="NGP1" s="21"/>
      <c r="NGQ1" s="21"/>
      <c r="NGR1" s="21"/>
      <c r="NGS1" s="21"/>
      <c r="NGT1" s="21"/>
      <c r="NGU1" s="21"/>
      <c r="NGV1" s="21"/>
      <c r="NGW1" s="21"/>
      <c r="NGX1" s="21"/>
      <c r="NGY1" s="21"/>
      <c r="NGZ1" s="21"/>
      <c r="NHA1" s="21"/>
      <c r="NHB1" s="21"/>
      <c r="NHC1" s="21"/>
      <c r="NHD1" s="21"/>
      <c r="NHE1" s="21"/>
      <c r="NHF1" s="21"/>
      <c r="NHG1" s="21"/>
      <c r="NHH1" s="21"/>
      <c r="NHI1" s="21"/>
      <c r="NHJ1" s="21"/>
      <c r="NHK1" s="21"/>
      <c r="NHL1" s="21"/>
      <c r="NHM1" s="21"/>
      <c r="NHN1" s="21"/>
      <c r="NHO1" s="21"/>
      <c r="NHP1" s="21"/>
      <c r="NHQ1" s="21"/>
      <c r="NHR1" s="21"/>
      <c r="NHS1" s="21"/>
      <c r="NHT1" s="21"/>
      <c r="NHU1" s="21"/>
      <c r="NHV1" s="21"/>
      <c r="NHW1" s="21"/>
      <c r="NHX1" s="21"/>
      <c r="NHY1" s="21"/>
      <c r="NHZ1" s="21"/>
      <c r="NIA1" s="21"/>
      <c r="NIB1" s="21"/>
      <c r="NIC1" s="21"/>
      <c r="NID1" s="21"/>
      <c r="NIE1" s="21"/>
      <c r="NIF1" s="21"/>
      <c r="NIG1" s="21"/>
      <c r="NIH1" s="21"/>
      <c r="NII1" s="21"/>
      <c r="NIJ1" s="21"/>
      <c r="NIK1" s="21"/>
      <c r="NIL1" s="21"/>
      <c r="NIM1" s="21"/>
      <c r="NIN1" s="21"/>
      <c r="NIO1" s="21"/>
      <c r="NIP1" s="21"/>
      <c r="NIQ1" s="21"/>
      <c r="NIR1" s="21"/>
      <c r="NIS1" s="21"/>
      <c r="NIT1" s="21"/>
      <c r="NIU1" s="21"/>
      <c r="NIV1" s="21"/>
      <c r="NIW1" s="21"/>
      <c r="NIX1" s="21"/>
      <c r="NIY1" s="21"/>
      <c r="NIZ1" s="21"/>
      <c r="NJA1" s="21"/>
      <c r="NJB1" s="21"/>
      <c r="NJC1" s="21"/>
      <c r="NJD1" s="21"/>
      <c r="NJE1" s="21"/>
      <c r="NJF1" s="21"/>
      <c r="NJG1" s="21"/>
      <c r="NJH1" s="21"/>
      <c r="NJI1" s="21"/>
      <c r="NJJ1" s="21"/>
      <c r="NJK1" s="21"/>
      <c r="NJL1" s="21"/>
      <c r="NJM1" s="21"/>
      <c r="NJN1" s="21"/>
      <c r="NJO1" s="21"/>
      <c r="NJP1" s="21"/>
      <c r="NJQ1" s="21"/>
      <c r="NJR1" s="21"/>
      <c r="NJS1" s="21"/>
      <c r="NJT1" s="21"/>
      <c r="NJU1" s="21"/>
      <c r="NJV1" s="21"/>
      <c r="NJW1" s="21"/>
      <c r="NJX1" s="21"/>
      <c r="NJY1" s="21"/>
      <c r="NJZ1" s="21"/>
      <c r="NKA1" s="21"/>
      <c r="NKB1" s="21"/>
      <c r="NKC1" s="21"/>
      <c r="NKD1" s="21"/>
      <c r="NKE1" s="21"/>
      <c r="NKF1" s="21"/>
      <c r="NKG1" s="21"/>
      <c r="NKH1" s="21"/>
      <c r="NKI1" s="21"/>
      <c r="NKJ1" s="21"/>
      <c r="NKK1" s="21"/>
      <c r="NKL1" s="21"/>
      <c r="NKM1" s="21"/>
      <c r="NKN1" s="21"/>
      <c r="NKO1" s="21"/>
      <c r="NKP1" s="21"/>
      <c r="NKQ1" s="21"/>
      <c r="NKR1" s="21"/>
      <c r="NKS1" s="21"/>
      <c r="NKT1" s="21"/>
      <c r="NKU1" s="21"/>
      <c r="NKV1" s="21"/>
      <c r="NKW1" s="21"/>
      <c r="NKX1" s="21"/>
      <c r="NKY1" s="21"/>
      <c r="NKZ1" s="21"/>
      <c r="NLA1" s="21"/>
      <c r="NLB1" s="21"/>
      <c r="NLC1" s="21"/>
      <c r="NLD1" s="21"/>
      <c r="NLE1" s="21"/>
      <c r="NLF1" s="21"/>
      <c r="NLG1" s="21"/>
      <c r="NLH1" s="21"/>
      <c r="NLI1" s="21"/>
      <c r="NLJ1" s="21"/>
      <c r="NLK1" s="21"/>
      <c r="NLL1" s="21"/>
      <c r="NLM1" s="21"/>
      <c r="NLN1" s="21"/>
      <c r="NLO1" s="21"/>
      <c r="NLP1" s="21"/>
      <c r="NLQ1" s="21"/>
      <c r="NLR1" s="21"/>
      <c r="NLS1" s="21"/>
      <c r="NLT1" s="21"/>
      <c r="NLU1" s="21"/>
      <c r="NLV1" s="21"/>
      <c r="NLW1" s="21"/>
      <c r="NLX1" s="21"/>
      <c r="NLY1" s="21"/>
      <c r="NLZ1" s="21"/>
      <c r="NMA1" s="21"/>
      <c r="NMB1" s="21"/>
      <c r="NMC1" s="21"/>
      <c r="NMD1" s="21"/>
      <c r="NME1" s="21"/>
      <c r="NMF1" s="21"/>
      <c r="NMG1" s="21"/>
      <c r="NMH1" s="21"/>
      <c r="NMI1" s="21"/>
      <c r="NMJ1" s="21"/>
      <c r="NMK1" s="21"/>
      <c r="NML1" s="21"/>
      <c r="NMM1" s="21"/>
      <c r="NMN1" s="21"/>
      <c r="NMO1" s="21"/>
      <c r="NMP1" s="21"/>
      <c r="NMQ1" s="21"/>
      <c r="NMR1" s="21"/>
      <c r="NMS1" s="21"/>
      <c r="NMT1" s="21"/>
      <c r="NMU1" s="21"/>
      <c r="NMV1" s="21"/>
      <c r="NMW1" s="21"/>
      <c r="NMX1" s="21"/>
      <c r="NMY1" s="21"/>
      <c r="NMZ1" s="21"/>
      <c r="NNA1" s="21"/>
      <c r="NNB1" s="21"/>
      <c r="NNC1" s="21"/>
      <c r="NND1" s="21"/>
      <c r="NNE1" s="21"/>
      <c r="NNF1" s="21"/>
      <c r="NNG1" s="21"/>
      <c r="NNH1" s="21"/>
      <c r="NNI1" s="21"/>
      <c r="NNJ1" s="21"/>
      <c r="NNK1" s="21"/>
      <c r="NNL1" s="21"/>
      <c r="NNM1" s="21"/>
      <c r="NNN1" s="21"/>
      <c r="NNO1" s="21"/>
      <c r="NNP1" s="21"/>
      <c r="NNQ1" s="21"/>
      <c r="NNR1" s="21"/>
      <c r="NNS1" s="21"/>
      <c r="NNT1" s="21"/>
      <c r="NNU1" s="21"/>
      <c r="NNV1" s="21"/>
      <c r="NNW1" s="21"/>
      <c r="NNX1" s="21"/>
      <c r="NNY1" s="21"/>
      <c r="NNZ1" s="21"/>
      <c r="NOA1" s="21"/>
      <c r="NOB1" s="21"/>
      <c r="NOC1" s="21"/>
      <c r="NOD1" s="21"/>
      <c r="NOE1" s="21"/>
      <c r="NOF1" s="21"/>
      <c r="NOG1" s="21"/>
      <c r="NOH1" s="21"/>
      <c r="NOI1" s="21"/>
      <c r="NOJ1" s="21"/>
      <c r="NOK1" s="21"/>
      <c r="NOL1" s="21"/>
      <c r="NOM1" s="21"/>
      <c r="NON1" s="21"/>
      <c r="NOO1" s="21"/>
      <c r="NOP1" s="21"/>
      <c r="NOQ1" s="21"/>
      <c r="NOR1" s="21"/>
      <c r="NOS1" s="21"/>
      <c r="NOT1" s="21"/>
      <c r="NOU1" s="21"/>
      <c r="NOV1" s="21"/>
      <c r="NOW1" s="21"/>
      <c r="NOX1" s="21"/>
      <c r="NOY1" s="21"/>
      <c r="NOZ1" s="21"/>
      <c r="NPA1" s="21"/>
      <c r="NPB1" s="21"/>
      <c r="NPC1" s="21"/>
      <c r="NPD1" s="21"/>
      <c r="NPE1" s="21"/>
      <c r="NPF1" s="21"/>
      <c r="NPG1" s="21"/>
      <c r="NPH1" s="21"/>
      <c r="NPI1" s="21"/>
      <c r="NPJ1" s="21"/>
      <c r="NPK1" s="21"/>
      <c r="NPL1" s="21"/>
      <c r="NPM1" s="21"/>
      <c r="NPN1" s="21"/>
      <c r="NPO1" s="21"/>
      <c r="NPP1" s="21"/>
      <c r="NPQ1" s="21"/>
      <c r="NPR1" s="21"/>
      <c r="NPS1" s="21"/>
      <c r="NPT1" s="21"/>
      <c r="NPU1" s="21"/>
      <c r="NPV1" s="21"/>
      <c r="NPW1" s="21"/>
      <c r="NPX1" s="21"/>
      <c r="NPY1" s="21"/>
      <c r="NPZ1" s="21"/>
      <c r="NQA1" s="21"/>
      <c r="NQB1" s="21"/>
      <c r="NQC1" s="21"/>
      <c r="NQD1" s="21"/>
      <c r="NQE1" s="21"/>
      <c r="NQF1" s="21"/>
      <c r="NQG1" s="21"/>
      <c r="NQH1" s="21"/>
      <c r="NQI1" s="21"/>
      <c r="NQJ1" s="21"/>
      <c r="NQK1" s="21"/>
      <c r="NQL1" s="21"/>
      <c r="NQM1" s="21"/>
      <c r="NQN1" s="21"/>
      <c r="NQO1" s="21"/>
      <c r="NQP1" s="21"/>
      <c r="NQQ1" s="21"/>
      <c r="NQR1" s="21"/>
      <c r="NQS1" s="21"/>
      <c r="NQT1" s="21"/>
      <c r="NQU1" s="21"/>
      <c r="NQV1" s="21"/>
      <c r="NQW1" s="21"/>
      <c r="NQX1" s="21"/>
      <c r="NQY1" s="21"/>
      <c r="NQZ1" s="21"/>
      <c r="NRA1" s="21"/>
      <c r="NRB1" s="21"/>
      <c r="NRC1" s="21"/>
      <c r="NRD1" s="21"/>
      <c r="NRE1" s="21"/>
      <c r="NRF1" s="21"/>
      <c r="NRG1" s="21"/>
      <c r="NRH1" s="21"/>
      <c r="NRI1" s="21"/>
      <c r="NRJ1" s="21"/>
      <c r="NRK1" s="21"/>
      <c r="NRL1" s="21"/>
      <c r="NRM1" s="21"/>
      <c r="NRN1" s="21"/>
      <c r="NRO1" s="21"/>
      <c r="NRP1" s="21"/>
      <c r="NRQ1" s="21"/>
      <c r="NRR1" s="21"/>
      <c r="NRS1" s="21"/>
      <c r="NRT1" s="21"/>
      <c r="NRU1" s="21"/>
      <c r="NRV1" s="21"/>
      <c r="NRW1" s="21"/>
      <c r="NRX1" s="21"/>
      <c r="NRY1" s="21"/>
      <c r="NRZ1" s="21"/>
      <c r="NSA1" s="21"/>
      <c r="NSB1" s="21"/>
      <c r="NSC1" s="21"/>
      <c r="NSD1" s="21"/>
      <c r="NSE1" s="21"/>
      <c r="NSF1" s="21"/>
      <c r="NSG1" s="21"/>
      <c r="NSH1" s="21"/>
      <c r="NSI1" s="21"/>
      <c r="NSJ1" s="21"/>
      <c r="NSK1" s="21"/>
      <c r="NSL1" s="21"/>
      <c r="NSM1" s="21"/>
      <c r="NSN1" s="21"/>
      <c r="NSO1" s="21"/>
      <c r="NSP1" s="21"/>
      <c r="NSQ1" s="21"/>
      <c r="NSR1" s="21"/>
      <c r="NSS1" s="21"/>
      <c r="NST1" s="21"/>
      <c r="NSU1" s="21"/>
      <c r="NSV1" s="21"/>
      <c r="NSW1" s="21"/>
      <c r="NSX1" s="21"/>
      <c r="NSY1" s="21"/>
      <c r="NSZ1" s="21"/>
      <c r="NTA1" s="21"/>
      <c r="NTB1" s="21"/>
      <c r="NTC1" s="21"/>
      <c r="NTD1" s="21"/>
      <c r="NTE1" s="21"/>
      <c r="NTF1" s="21"/>
      <c r="NTG1" s="21"/>
      <c r="NTH1" s="21"/>
      <c r="NTI1" s="21"/>
      <c r="NTJ1" s="21"/>
      <c r="NTK1" s="21"/>
      <c r="NTL1" s="21"/>
      <c r="NTM1" s="21"/>
      <c r="NTN1" s="21"/>
      <c r="NTO1" s="21"/>
      <c r="NTP1" s="21"/>
      <c r="NTQ1" s="21"/>
      <c r="NTR1" s="21"/>
      <c r="NTS1" s="21"/>
      <c r="NTT1" s="21"/>
      <c r="NTU1" s="21"/>
      <c r="NTV1" s="21"/>
      <c r="NTW1" s="21"/>
      <c r="NTX1" s="21"/>
      <c r="NTY1" s="21"/>
      <c r="NTZ1" s="21"/>
      <c r="NUA1" s="21"/>
      <c r="NUB1" s="21"/>
      <c r="NUC1" s="21"/>
      <c r="NUD1" s="21"/>
      <c r="NUE1" s="21"/>
      <c r="NUF1" s="21"/>
      <c r="NUG1" s="21"/>
      <c r="NUH1" s="21"/>
      <c r="NUI1" s="21"/>
      <c r="NUJ1" s="21"/>
      <c r="NUK1" s="21"/>
      <c r="NUL1" s="21"/>
      <c r="NUM1" s="21"/>
      <c r="NUN1" s="21"/>
      <c r="NUO1" s="21"/>
      <c r="NUP1" s="21"/>
      <c r="NUQ1" s="21"/>
      <c r="NUR1" s="21"/>
      <c r="NUS1" s="21"/>
      <c r="NUT1" s="21"/>
      <c r="NUU1" s="21"/>
      <c r="NUV1" s="21"/>
      <c r="NUW1" s="21"/>
      <c r="NUX1" s="21"/>
      <c r="NUY1" s="21"/>
      <c r="NUZ1" s="21"/>
      <c r="NVA1" s="21"/>
      <c r="NVB1" s="21"/>
      <c r="NVC1" s="21"/>
      <c r="NVD1" s="21"/>
      <c r="NVE1" s="21"/>
      <c r="NVF1" s="21"/>
      <c r="NVG1" s="21"/>
      <c r="NVH1" s="21"/>
      <c r="NVI1" s="21"/>
      <c r="NVJ1" s="21"/>
      <c r="NVK1" s="21"/>
      <c r="NVL1" s="21"/>
      <c r="NVM1" s="21"/>
      <c r="NVN1" s="21"/>
      <c r="NVO1" s="21"/>
      <c r="NVP1" s="21"/>
      <c r="NVQ1" s="21"/>
      <c r="NVR1" s="21"/>
      <c r="NVS1" s="21"/>
      <c r="NVT1" s="21"/>
      <c r="NVU1" s="21"/>
      <c r="NVV1" s="21"/>
      <c r="NVW1" s="21"/>
      <c r="NVX1" s="21"/>
      <c r="NVY1" s="21"/>
      <c r="NVZ1" s="21"/>
      <c r="NWA1" s="21"/>
      <c r="NWB1" s="21"/>
      <c r="NWC1" s="21"/>
      <c r="NWD1" s="21"/>
      <c r="NWE1" s="21"/>
      <c r="NWF1" s="21"/>
      <c r="NWG1" s="21"/>
      <c r="NWH1" s="21"/>
      <c r="NWI1" s="21"/>
      <c r="NWJ1" s="21"/>
      <c r="NWK1" s="21"/>
      <c r="NWL1" s="21"/>
      <c r="NWM1" s="21"/>
      <c r="NWN1" s="21"/>
      <c r="NWO1" s="21"/>
      <c r="NWP1" s="21"/>
      <c r="NWQ1" s="21"/>
      <c r="NWR1" s="21"/>
      <c r="NWS1" s="21"/>
      <c r="NWT1" s="21"/>
      <c r="NWU1" s="21"/>
      <c r="NWV1" s="21"/>
      <c r="NWW1" s="21"/>
      <c r="NWX1" s="21"/>
      <c r="NWY1" s="21"/>
      <c r="NWZ1" s="21"/>
      <c r="NXA1" s="21"/>
      <c r="NXB1" s="21"/>
      <c r="NXC1" s="21"/>
      <c r="NXD1" s="21"/>
      <c r="NXE1" s="21"/>
      <c r="NXF1" s="21"/>
      <c r="NXG1" s="21"/>
      <c r="NXH1" s="21"/>
      <c r="NXI1" s="21"/>
      <c r="NXJ1" s="21"/>
      <c r="NXK1" s="21"/>
      <c r="NXL1" s="21"/>
      <c r="NXM1" s="21"/>
      <c r="NXN1" s="21"/>
      <c r="NXO1" s="21"/>
      <c r="NXP1" s="21"/>
      <c r="NXQ1" s="21"/>
      <c r="NXR1" s="21"/>
      <c r="NXS1" s="21"/>
      <c r="NXT1" s="21"/>
      <c r="NXU1" s="21"/>
      <c r="NXV1" s="21"/>
      <c r="NXW1" s="21"/>
      <c r="NXX1" s="21"/>
      <c r="NXY1" s="21"/>
      <c r="NXZ1" s="21"/>
      <c r="NYA1" s="21"/>
      <c r="NYB1" s="21"/>
      <c r="NYC1" s="21"/>
      <c r="NYD1" s="21"/>
      <c r="NYE1" s="21"/>
      <c r="NYF1" s="21"/>
      <c r="NYG1" s="21"/>
      <c r="NYH1" s="21"/>
      <c r="NYI1" s="21"/>
      <c r="NYJ1" s="21"/>
      <c r="NYK1" s="21"/>
      <c r="NYL1" s="21"/>
      <c r="NYM1" s="21"/>
      <c r="NYN1" s="21"/>
      <c r="NYO1" s="21"/>
      <c r="NYP1" s="21"/>
      <c r="NYQ1" s="21"/>
      <c r="NYR1" s="21"/>
      <c r="NYS1" s="21"/>
      <c r="NYT1" s="21"/>
      <c r="NYU1" s="21"/>
      <c r="NYV1" s="21"/>
      <c r="NYW1" s="21"/>
      <c r="NYX1" s="21"/>
      <c r="NYY1" s="21"/>
      <c r="NYZ1" s="21"/>
      <c r="NZA1" s="21"/>
      <c r="NZB1" s="21"/>
      <c r="NZC1" s="21"/>
      <c r="NZD1" s="21"/>
      <c r="NZE1" s="21"/>
      <c r="NZF1" s="21"/>
      <c r="NZG1" s="21"/>
      <c r="NZH1" s="21"/>
      <c r="NZI1" s="21"/>
      <c r="NZJ1" s="21"/>
      <c r="NZK1" s="21"/>
      <c r="NZL1" s="21"/>
      <c r="NZM1" s="21"/>
      <c r="NZN1" s="21"/>
      <c r="NZO1" s="21"/>
      <c r="NZP1" s="21"/>
      <c r="NZQ1" s="21"/>
      <c r="NZR1" s="21"/>
      <c r="NZS1" s="21"/>
      <c r="NZT1" s="21"/>
      <c r="NZU1" s="21"/>
      <c r="NZV1" s="21"/>
      <c r="NZW1" s="21"/>
      <c r="NZX1" s="21"/>
      <c r="NZY1" s="21"/>
      <c r="NZZ1" s="21"/>
      <c r="OAA1" s="21"/>
      <c r="OAB1" s="21"/>
      <c r="OAC1" s="21"/>
      <c r="OAD1" s="21"/>
      <c r="OAE1" s="21"/>
      <c r="OAF1" s="21"/>
      <c r="OAG1" s="21"/>
      <c r="OAH1" s="21"/>
      <c r="OAI1" s="21"/>
      <c r="OAJ1" s="21"/>
      <c r="OAK1" s="21"/>
      <c r="OAL1" s="21"/>
      <c r="OAM1" s="21"/>
      <c r="OAN1" s="21"/>
      <c r="OAO1" s="21"/>
      <c r="OAP1" s="21"/>
      <c r="OAQ1" s="21"/>
      <c r="OAR1" s="21"/>
      <c r="OAS1" s="21"/>
      <c r="OAT1" s="21"/>
      <c r="OAU1" s="21"/>
      <c r="OAV1" s="21"/>
      <c r="OAW1" s="21"/>
      <c r="OAX1" s="21"/>
      <c r="OAY1" s="21"/>
      <c r="OAZ1" s="21"/>
      <c r="OBA1" s="21"/>
      <c r="OBB1" s="21"/>
      <c r="OBC1" s="21"/>
      <c r="OBD1" s="21"/>
      <c r="OBE1" s="21"/>
      <c r="OBF1" s="21"/>
      <c r="OBG1" s="21"/>
      <c r="OBH1" s="21"/>
      <c r="OBI1" s="21"/>
      <c r="OBJ1" s="21"/>
      <c r="OBK1" s="21"/>
      <c r="OBL1" s="21"/>
      <c r="OBM1" s="21"/>
      <c r="OBN1" s="21"/>
      <c r="OBO1" s="21"/>
      <c r="OBP1" s="21"/>
      <c r="OBQ1" s="21"/>
      <c r="OBR1" s="21"/>
      <c r="OBS1" s="21"/>
      <c r="OBT1" s="21"/>
      <c r="OBU1" s="21"/>
      <c r="OBV1" s="21"/>
      <c r="OBW1" s="21"/>
      <c r="OBX1" s="21"/>
      <c r="OBY1" s="21"/>
      <c r="OBZ1" s="21"/>
      <c r="OCA1" s="21"/>
      <c r="OCB1" s="21"/>
      <c r="OCC1" s="21"/>
      <c r="OCD1" s="21"/>
      <c r="OCE1" s="21"/>
      <c r="OCF1" s="21"/>
      <c r="OCG1" s="21"/>
      <c r="OCH1" s="21"/>
      <c r="OCI1" s="21"/>
      <c r="OCJ1" s="21"/>
      <c r="OCK1" s="21"/>
      <c r="OCL1" s="21"/>
      <c r="OCM1" s="21"/>
      <c r="OCN1" s="21"/>
      <c r="OCO1" s="21"/>
      <c r="OCP1" s="21"/>
      <c r="OCQ1" s="21"/>
      <c r="OCR1" s="21"/>
      <c r="OCS1" s="21"/>
      <c r="OCT1" s="21"/>
      <c r="OCU1" s="21"/>
      <c r="OCV1" s="21"/>
      <c r="OCW1" s="21"/>
      <c r="OCX1" s="21"/>
      <c r="OCY1" s="21"/>
      <c r="OCZ1" s="21"/>
      <c r="ODA1" s="21"/>
      <c r="ODB1" s="21"/>
      <c r="ODC1" s="21"/>
      <c r="ODD1" s="21"/>
      <c r="ODE1" s="21"/>
      <c r="ODF1" s="21"/>
      <c r="ODG1" s="21"/>
      <c r="ODH1" s="21"/>
      <c r="ODI1" s="21"/>
      <c r="ODJ1" s="21"/>
      <c r="ODK1" s="21"/>
      <c r="ODL1" s="21"/>
      <c r="ODM1" s="21"/>
      <c r="ODN1" s="21"/>
      <c r="ODO1" s="21"/>
      <c r="ODP1" s="21"/>
      <c r="ODQ1" s="21"/>
      <c r="ODR1" s="21"/>
      <c r="ODS1" s="21"/>
      <c r="ODT1" s="21"/>
      <c r="ODU1" s="21"/>
      <c r="ODV1" s="21"/>
      <c r="ODW1" s="21"/>
      <c r="ODX1" s="21"/>
      <c r="ODY1" s="21"/>
      <c r="ODZ1" s="21"/>
      <c r="OEA1" s="21"/>
      <c r="OEB1" s="21"/>
      <c r="OEC1" s="21"/>
      <c r="OED1" s="21"/>
      <c r="OEE1" s="21"/>
      <c r="OEF1" s="21"/>
      <c r="OEG1" s="21"/>
      <c r="OEH1" s="21"/>
      <c r="OEI1" s="21"/>
      <c r="OEJ1" s="21"/>
      <c r="OEK1" s="21"/>
      <c r="OEL1" s="21"/>
      <c r="OEM1" s="21"/>
      <c r="OEN1" s="21"/>
      <c r="OEO1" s="21"/>
      <c r="OEP1" s="21"/>
      <c r="OEQ1" s="21"/>
      <c r="OER1" s="21"/>
      <c r="OES1" s="21"/>
      <c r="OET1" s="21"/>
      <c r="OEU1" s="21"/>
      <c r="OEV1" s="21"/>
      <c r="OEW1" s="21"/>
      <c r="OEX1" s="21"/>
      <c r="OEY1" s="21"/>
      <c r="OEZ1" s="21"/>
      <c r="OFA1" s="21"/>
      <c r="OFB1" s="21"/>
      <c r="OFC1" s="21"/>
      <c r="OFD1" s="21"/>
      <c r="OFE1" s="21"/>
      <c r="OFF1" s="21"/>
      <c r="OFG1" s="21"/>
      <c r="OFH1" s="21"/>
      <c r="OFI1" s="21"/>
      <c r="OFJ1" s="21"/>
      <c r="OFK1" s="21"/>
      <c r="OFL1" s="21"/>
      <c r="OFM1" s="21"/>
      <c r="OFN1" s="21"/>
      <c r="OFO1" s="21"/>
      <c r="OFP1" s="21"/>
      <c r="OFQ1" s="21"/>
      <c r="OFR1" s="21"/>
      <c r="OFS1" s="21"/>
      <c r="OFT1" s="21"/>
      <c r="OFU1" s="21"/>
      <c r="OFV1" s="21"/>
      <c r="OFW1" s="21"/>
      <c r="OFX1" s="21"/>
      <c r="OFY1" s="21"/>
      <c r="OFZ1" s="21"/>
      <c r="OGA1" s="21"/>
      <c r="OGB1" s="21"/>
      <c r="OGC1" s="21"/>
      <c r="OGD1" s="21"/>
      <c r="OGE1" s="21"/>
      <c r="OGF1" s="21"/>
      <c r="OGG1" s="21"/>
      <c r="OGH1" s="21"/>
      <c r="OGI1" s="21"/>
      <c r="OGJ1" s="21"/>
      <c r="OGK1" s="21"/>
      <c r="OGL1" s="21"/>
      <c r="OGM1" s="21"/>
      <c r="OGN1" s="21"/>
      <c r="OGO1" s="21"/>
      <c r="OGP1" s="21"/>
      <c r="OGQ1" s="21"/>
      <c r="OGR1" s="21"/>
      <c r="OGS1" s="21"/>
      <c r="OGT1" s="21"/>
      <c r="OGU1" s="21"/>
      <c r="OGV1" s="21"/>
      <c r="OGW1" s="21"/>
      <c r="OGX1" s="21"/>
      <c r="OGY1" s="21"/>
      <c r="OGZ1" s="21"/>
      <c r="OHA1" s="21"/>
      <c r="OHB1" s="21"/>
      <c r="OHC1" s="21"/>
      <c r="OHD1" s="21"/>
      <c r="OHE1" s="21"/>
      <c r="OHF1" s="21"/>
      <c r="OHG1" s="21"/>
      <c r="OHH1" s="21"/>
      <c r="OHI1" s="21"/>
      <c r="OHJ1" s="21"/>
      <c r="OHK1" s="21"/>
      <c r="OHL1" s="21"/>
      <c r="OHM1" s="21"/>
      <c r="OHN1" s="21"/>
      <c r="OHO1" s="21"/>
      <c r="OHP1" s="21"/>
      <c r="OHQ1" s="21"/>
      <c r="OHR1" s="21"/>
      <c r="OHS1" s="21"/>
      <c r="OHT1" s="21"/>
      <c r="OHU1" s="21"/>
      <c r="OHV1" s="21"/>
      <c r="OHW1" s="21"/>
      <c r="OHX1" s="21"/>
      <c r="OHY1" s="21"/>
      <c r="OHZ1" s="21"/>
      <c r="OIA1" s="21"/>
      <c r="OIB1" s="21"/>
      <c r="OIC1" s="21"/>
      <c r="OID1" s="21"/>
      <c r="OIE1" s="21"/>
      <c r="OIF1" s="21"/>
      <c r="OIG1" s="21"/>
      <c r="OIH1" s="21"/>
      <c r="OII1" s="21"/>
      <c r="OIJ1" s="21"/>
      <c r="OIK1" s="21"/>
      <c r="OIL1" s="21"/>
      <c r="OIM1" s="21"/>
      <c r="OIN1" s="21"/>
      <c r="OIO1" s="21"/>
      <c r="OIP1" s="21"/>
      <c r="OIQ1" s="21"/>
      <c r="OIR1" s="21"/>
      <c r="OIS1" s="21"/>
      <c r="OIT1" s="21"/>
      <c r="OIU1" s="21"/>
      <c r="OIV1" s="21"/>
      <c r="OIW1" s="21"/>
      <c r="OIX1" s="21"/>
      <c r="OIY1" s="21"/>
      <c r="OIZ1" s="21"/>
      <c r="OJA1" s="21"/>
      <c r="OJB1" s="21"/>
      <c r="OJC1" s="21"/>
      <c r="OJD1" s="21"/>
      <c r="OJE1" s="21"/>
      <c r="OJF1" s="21"/>
      <c r="OJG1" s="21"/>
      <c r="OJH1" s="21"/>
      <c r="OJI1" s="21"/>
      <c r="OJJ1" s="21"/>
      <c r="OJK1" s="21"/>
      <c r="OJL1" s="21"/>
      <c r="OJM1" s="21"/>
      <c r="OJN1" s="21"/>
      <c r="OJO1" s="21"/>
      <c r="OJP1" s="21"/>
      <c r="OJQ1" s="21"/>
      <c r="OJR1" s="21"/>
      <c r="OJS1" s="21"/>
      <c r="OJT1" s="21"/>
      <c r="OJU1" s="21"/>
      <c r="OJV1" s="21"/>
      <c r="OJW1" s="21"/>
      <c r="OJX1" s="21"/>
      <c r="OJY1" s="21"/>
      <c r="OJZ1" s="21"/>
      <c r="OKA1" s="21"/>
      <c r="OKB1" s="21"/>
      <c r="OKC1" s="21"/>
      <c r="OKD1" s="21"/>
      <c r="OKE1" s="21"/>
      <c r="OKF1" s="21"/>
      <c r="OKG1" s="21"/>
      <c r="OKH1" s="21"/>
      <c r="OKI1" s="21"/>
      <c r="OKJ1" s="21"/>
      <c r="OKK1" s="21"/>
      <c r="OKL1" s="21"/>
      <c r="OKM1" s="21"/>
      <c r="OKN1" s="21"/>
      <c r="OKO1" s="21"/>
      <c r="OKP1" s="21"/>
      <c r="OKQ1" s="21"/>
      <c r="OKR1" s="21"/>
      <c r="OKS1" s="21"/>
      <c r="OKT1" s="21"/>
      <c r="OKU1" s="21"/>
      <c r="OKV1" s="21"/>
      <c r="OKW1" s="21"/>
      <c r="OKX1" s="21"/>
      <c r="OKY1" s="21"/>
      <c r="OKZ1" s="21"/>
      <c r="OLA1" s="21"/>
      <c r="OLB1" s="21"/>
      <c r="OLC1" s="21"/>
      <c r="OLD1" s="21"/>
      <c r="OLE1" s="21"/>
      <c r="OLF1" s="21"/>
      <c r="OLG1" s="21"/>
      <c r="OLH1" s="21"/>
      <c r="OLI1" s="21"/>
      <c r="OLJ1" s="21"/>
      <c r="OLK1" s="21"/>
      <c r="OLL1" s="21"/>
      <c r="OLM1" s="21"/>
      <c r="OLN1" s="21"/>
      <c r="OLO1" s="21"/>
      <c r="OLP1" s="21"/>
      <c r="OLQ1" s="21"/>
      <c r="OLR1" s="21"/>
      <c r="OLS1" s="21"/>
      <c r="OLT1" s="21"/>
      <c r="OLU1" s="21"/>
      <c r="OLV1" s="21"/>
      <c r="OLW1" s="21"/>
      <c r="OLX1" s="21"/>
      <c r="OLY1" s="21"/>
      <c r="OLZ1" s="21"/>
      <c r="OMA1" s="21"/>
      <c r="OMB1" s="21"/>
      <c r="OMC1" s="21"/>
      <c r="OMD1" s="21"/>
      <c r="OME1" s="21"/>
      <c r="OMF1" s="21"/>
      <c r="OMG1" s="21"/>
      <c r="OMH1" s="21"/>
      <c r="OMI1" s="21"/>
      <c r="OMJ1" s="21"/>
      <c r="OMK1" s="21"/>
      <c r="OML1" s="21"/>
      <c r="OMM1" s="21"/>
      <c r="OMN1" s="21"/>
      <c r="OMO1" s="21"/>
      <c r="OMP1" s="21"/>
      <c r="OMQ1" s="21"/>
      <c r="OMR1" s="21"/>
      <c r="OMS1" s="21"/>
      <c r="OMT1" s="21"/>
      <c r="OMU1" s="21"/>
      <c r="OMV1" s="21"/>
      <c r="OMW1" s="21"/>
      <c r="OMX1" s="21"/>
      <c r="OMY1" s="21"/>
      <c r="OMZ1" s="21"/>
      <c r="ONA1" s="21"/>
      <c r="ONB1" s="21"/>
      <c r="ONC1" s="21"/>
      <c r="OND1" s="21"/>
      <c r="ONE1" s="21"/>
      <c r="ONF1" s="21"/>
      <c r="ONG1" s="21"/>
      <c r="ONH1" s="21"/>
      <c r="ONI1" s="21"/>
      <c r="ONJ1" s="21"/>
      <c r="ONK1" s="21"/>
      <c r="ONL1" s="21"/>
      <c r="ONM1" s="21"/>
      <c r="ONN1" s="21"/>
      <c r="ONO1" s="21"/>
      <c r="ONP1" s="21"/>
      <c r="ONQ1" s="21"/>
      <c r="ONR1" s="21"/>
      <c r="ONS1" s="21"/>
      <c r="ONT1" s="21"/>
      <c r="ONU1" s="21"/>
      <c r="ONV1" s="21"/>
      <c r="ONW1" s="21"/>
      <c r="ONX1" s="21"/>
      <c r="ONY1" s="21"/>
      <c r="ONZ1" s="21"/>
      <c r="OOA1" s="21"/>
      <c r="OOB1" s="21"/>
      <c r="OOC1" s="21"/>
      <c r="OOD1" s="21"/>
      <c r="OOE1" s="21"/>
      <c r="OOF1" s="21"/>
      <c r="OOG1" s="21"/>
      <c r="OOH1" s="21"/>
      <c r="OOI1" s="21"/>
      <c r="OOJ1" s="21"/>
      <c r="OOK1" s="21"/>
      <c r="OOL1" s="21"/>
      <c r="OOM1" s="21"/>
      <c r="OON1" s="21"/>
      <c r="OOO1" s="21"/>
      <c r="OOP1" s="21"/>
      <c r="OOQ1" s="21"/>
      <c r="OOR1" s="21"/>
      <c r="OOS1" s="21"/>
      <c r="OOT1" s="21"/>
      <c r="OOU1" s="21"/>
      <c r="OOV1" s="21"/>
      <c r="OOW1" s="21"/>
      <c r="OOX1" s="21"/>
      <c r="OOY1" s="21"/>
      <c r="OOZ1" s="21"/>
      <c r="OPA1" s="21"/>
      <c r="OPB1" s="21"/>
      <c r="OPC1" s="21"/>
      <c r="OPD1" s="21"/>
      <c r="OPE1" s="21"/>
      <c r="OPF1" s="21"/>
      <c r="OPG1" s="21"/>
      <c r="OPH1" s="21"/>
      <c r="OPI1" s="21"/>
      <c r="OPJ1" s="21"/>
      <c r="OPK1" s="21"/>
      <c r="OPL1" s="21"/>
      <c r="OPM1" s="21"/>
      <c r="OPN1" s="21"/>
      <c r="OPO1" s="21"/>
      <c r="OPP1" s="21"/>
      <c r="OPQ1" s="21"/>
      <c r="OPR1" s="21"/>
      <c r="OPS1" s="21"/>
      <c r="OPT1" s="21"/>
      <c r="OPU1" s="21"/>
      <c r="OPV1" s="21"/>
      <c r="OPW1" s="21"/>
      <c r="OPX1" s="21"/>
      <c r="OPY1" s="21"/>
      <c r="OPZ1" s="21"/>
      <c r="OQA1" s="21"/>
      <c r="OQB1" s="21"/>
      <c r="OQC1" s="21"/>
      <c r="OQD1" s="21"/>
      <c r="OQE1" s="21"/>
      <c r="OQF1" s="21"/>
      <c r="OQG1" s="21"/>
      <c r="OQH1" s="21"/>
      <c r="OQI1" s="21"/>
      <c r="OQJ1" s="21"/>
      <c r="OQK1" s="21"/>
      <c r="OQL1" s="21"/>
      <c r="OQM1" s="21"/>
      <c r="OQN1" s="21"/>
      <c r="OQO1" s="21"/>
      <c r="OQP1" s="21"/>
      <c r="OQQ1" s="21"/>
      <c r="OQR1" s="21"/>
      <c r="OQS1" s="21"/>
      <c r="OQT1" s="21"/>
      <c r="OQU1" s="21"/>
      <c r="OQV1" s="21"/>
      <c r="OQW1" s="21"/>
      <c r="OQX1" s="21"/>
      <c r="OQY1" s="21"/>
      <c r="OQZ1" s="21"/>
      <c r="ORA1" s="21"/>
      <c r="ORB1" s="21"/>
      <c r="ORC1" s="21"/>
      <c r="ORD1" s="21"/>
      <c r="ORE1" s="21"/>
      <c r="ORF1" s="21"/>
      <c r="ORG1" s="21"/>
      <c r="ORH1" s="21"/>
      <c r="ORI1" s="21"/>
      <c r="ORJ1" s="21"/>
      <c r="ORK1" s="21"/>
      <c r="ORL1" s="21"/>
      <c r="ORM1" s="21"/>
      <c r="ORN1" s="21"/>
      <c r="ORO1" s="21"/>
      <c r="ORP1" s="21"/>
      <c r="ORQ1" s="21"/>
      <c r="ORR1" s="21"/>
      <c r="ORS1" s="21"/>
      <c r="ORT1" s="21"/>
      <c r="ORU1" s="21"/>
      <c r="ORV1" s="21"/>
      <c r="ORW1" s="21"/>
      <c r="ORX1" s="21"/>
      <c r="ORY1" s="21"/>
      <c r="ORZ1" s="21"/>
      <c r="OSA1" s="21"/>
      <c r="OSB1" s="21"/>
      <c r="OSC1" s="21"/>
      <c r="OSD1" s="21"/>
      <c r="OSE1" s="21"/>
      <c r="OSF1" s="21"/>
      <c r="OSG1" s="21"/>
      <c r="OSH1" s="21"/>
      <c r="OSI1" s="21"/>
      <c r="OSJ1" s="21"/>
      <c r="OSK1" s="21"/>
      <c r="OSL1" s="21"/>
      <c r="OSM1" s="21"/>
      <c r="OSN1" s="21"/>
      <c r="OSO1" s="21"/>
      <c r="OSP1" s="21"/>
      <c r="OSQ1" s="21"/>
      <c r="OSR1" s="21"/>
      <c r="OSS1" s="21"/>
      <c r="OST1" s="21"/>
      <c r="OSU1" s="21"/>
      <c r="OSV1" s="21"/>
      <c r="OSW1" s="21"/>
      <c r="OSX1" s="21"/>
      <c r="OSY1" s="21"/>
      <c r="OSZ1" s="21"/>
      <c r="OTA1" s="21"/>
      <c r="OTB1" s="21"/>
      <c r="OTC1" s="21"/>
      <c r="OTD1" s="21"/>
      <c r="OTE1" s="21"/>
      <c r="OTF1" s="21"/>
      <c r="OTG1" s="21"/>
      <c r="OTH1" s="21"/>
      <c r="OTI1" s="21"/>
      <c r="OTJ1" s="21"/>
      <c r="OTK1" s="21"/>
      <c r="OTL1" s="21"/>
      <c r="OTM1" s="21"/>
      <c r="OTN1" s="21"/>
      <c r="OTO1" s="21"/>
      <c r="OTP1" s="21"/>
      <c r="OTQ1" s="21"/>
      <c r="OTR1" s="21"/>
      <c r="OTS1" s="21"/>
      <c r="OTT1" s="21"/>
      <c r="OTU1" s="21"/>
      <c r="OTV1" s="21"/>
      <c r="OTW1" s="21"/>
      <c r="OTX1" s="21"/>
      <c r="OTY1" s="21"/>
      <c r="OTZ1" s="21"/>
      <c r="OUA1" s="21"/>
      <c r="OUB1" s="21"/>
      <c r="OUC1" s="21"/>
      <c r="OUD1" s="21"/>
      <c r="OUE1" s="21"/>
      <c r="OUF1" s="21"/>
      <c r="OUG1" s="21"/>
      <c r="OUH1" s="21"/>
      <c r="OUI1" s="21"/>
      <c r="OUJ1" s="21"/>
      <c r="OUK1" s="21"/>
      <c r="OUL1" s="21"/>
      <c r="OUM1" s="21"/>
      <c r="OUN1" s="21"/>
      <c r="OUO1" s="21"/>
      <c r="OUP1" s="21"/>
      <c r="OUQ1" s="21"/>
      <c r="OUR1" s="21"/>
      <c r="OUS1" s="21"/>
      <c r="OUT1" s="21"/>
      <c r="OUU1" s="21"/>
      <c r="OUV1" s="21"/>
      <c r="OUW1" s="21"/>
      <c r="OUX1" s="21"/>
      <c r="OUY1" s="21"/>
      <c r="OUZ1" s="21"/>
      <c r="OVA1" s="21"/>
      <c r="OVB1" s="21"/>
      <c r="OVC1" s="21"/>
      <c r="OVD1" s="21"/>
      <c r="OVE1" s="21"/>
      <c r="OVF1" s="21"/>
      <c r="OVG1" s="21"/>
      <c r="OVH1" s="21"/>
      <c r="OVI1" s="21"/>
      <c r="OVJ1" s="21"/>
      <c r="OVK1" s="21"/>
      <c r="OVL1" s="21"/>
      <c r="OVM1" s="21"/>
      <c r="OVN1" s="21"/>
      <c r="OVO1" s="21"/>
      <c r="OVP1" s="21"/>
      <c r="OVQ1" s="21"/>
      <c r="OVR1" s="21"/>
      <c r="OVS1" s="21"/>
      <c r="OVT1" s="21"/>
      <c r="OVU1" s="21"/>
      <c r="OVV1" s="21"/>
      <c r="OVW1" s="21"/>
      <c r="OVX1" s="21"/>
      <c r="OVY1" s="21"/>
      <c r="OVZ1" s="21"/>
      <c r="OWA1" s="21"/>
      <c r="OWB1" s="21"/>
      <c r="OWC1" s="21"/>
      <c r="OWD1" s="21"/>
      <c r="OWE1" s="21"/>
      <c r="OWF1" s="21"/>
      <c r="OWG1" s="21"/>
      <c r="OWH1" s="21"/>
      <c r="OWI1" s="21"/>
      <c r="OWJ1" s="21"/>
      <c r="OWK1" s="21"/>
      <c r="OWL1" s="21"/>
      <c r="OWM1" s="21"/>
      <c r="OWN1" s="21"/>
      <c r="OWO1" s="21"/>
      <c r="OWP1" s="21"/>
      <c r="OWQ1" s="21"/>
      <c r="OWR1" s="21"/>
      <c r="OWS1" s="21"/>
      <c r="OWT1" s="21"/>
      <c r="OWU1" s="21"/>
      <c r="OWV1" s="21"/>
      <c r="OWW1" s="21"/>
      <c r="OWX1" s="21"/>
      <c r="OWY1" s="21"/>
      <c r="OWZ1" s="21"/>
      <c r="OXA1" s="21"/>
      <c r="OXB1" s="21"/>
      <c r="OXC1" s="21"/>
      <c r="OXD1" s="21"/>
      <c r="OXE1" s="21"/>
      <c r="OXF1" s="21"/>
      <c r="OXG1" s="21"/>
      <c r="OXH1" s="21"/>
      <c r="OXI1" s="21"/>
      <c r="OXJ1" s="21"/>
      <c r="OXK1" s="21"/>
      <c r="OXL1" s="21"/>
      <c r="OXM1" s="21"/>
      <c r="OXN1" s="21"/>
      <c r="OXO1" s="21"/>
      <c r="OXP1" s="21"/>
      <c r="OXQ1" s="21"/>
      <c r="OXR1" s="21"/>
      <c r="OXS1" s="21"/>
      <c r="OXT1" s="21"/>
      <c r="OXU1" s="21"/>
      <c r="OXV1" s="21"/>
      <c r="OXW1" s="21"/>
      <c r="OXX1" s="21"/>
      <c r="OXY1" s="21"/>
      <c r="OXZ1" s="21"/>
      <c r="OYA1" s="21"/>
      <c r="OYB1" s="21"/>
      <c r="OYC1" s="21"/>
      <c r="OYD1" s="21"/>
      <c r="OYE1" s="21"/>
      <c r="OYF1" s="21"/>
      <c r="OYG1" s="21"/>
      <c r="OYH1" s="21"/>
      <c r="OYI1" s="21"/>
      <c r="OYJ1" s="21"/>
      <c r="OYK1" s="21"/>
      <c r="OYL1" s="21"/>
      <c r="OYM1" s="21"/>
      <c r="OYN1" s="21"/>
      <c r="OYO1" s="21"/>
      <c r="OYP1" s="21"/>
      <c r="OYQ1" s="21"/>
      <c r="OYR1" s="21"/>
      <c r="OYS1" s="21"/>
      <c r="OYT1" s="21"/>
      <c r="OYU1" s="21"/>
      <c r="OYV1" s="21"/>
      <c r="OYW1" s="21"/>
      <c r="OYX1" s="21"/>
      <c r="OYY1" s="21"/>
      <c r="OYZ1" s="21"/>
      <c r="OZA1" s="21"/>
      <c r="OZB1" s="21"/>
      <c r="OZC1" s="21"/>
      <c r="OZD1" s="21"/>
      <c r="OZE1" s="21"/>
      <c r="OZF1" s="21"/>
      <c r="OZG1" s="21"/>
      <c r="OZH1" s="21"/>
      <c r="OZI1" s="21"/>
      <c r="OZJ1" s="21"/>
      <c r="OZK1" s="21"/>
      <c r="OZL1" s="21"/>
      <c r="OZM1" s="21"/>
      <c r="OZN1" s="21"/>
      <c r="OZO1" s="21"/>
      <c r="OZP1" s="21"/>
      <c r="OZQ1" s="21"/>
      <c r="OZR1" s="21"/>
      <c r="OZS1" s="21"/>
      <c r="OZT1" s="21"/>
      <c r="OZU1" s="21"/>
      <c r="OZV1" s="21"/>
      <c r="OZW1" s="21"/>
      <c r="OZX1" s="21"/>
      <c r="OZY1" s="21"/>
      <c r="OZZ1" s="21"/>
      <c r="PAA1" s="21"/>
      <c r="PAB1" s="21"/>
      <c r="PAC1" s="21"/>
      <c r="PAD1" s="21"/>
      <c r="PAE1" s="21"/>
      <c r="PAF1" s="21"/>
      <c r="PAG1" s="21"/>
      <c r="PAH1" s="21"/>
      <c r="PAI1" s="21"/>
      <c r="PAJ1" s="21"/>
      <c r="PAK1" s="21"/>
      <c r="PAL1" s="21"/>
      <c r="PAM1" s="21"/>
      <c r="PAN1" s="21"/>
      <c r="PAO1" s="21"/>
      <c r="PAP1" s="21"/>
      <c r="PAQ1" s="21"/>
      <c r="PAR1" s="21"/>
      <c r="PAS1" s="21"/>
      <c r="PAT1" s="21"/>
      <c r="PAU1" s="21"/>
      <c r="PAV1" s="21"/>
      <c r="PAW1" s="21"/>
      <c r="PAX1" s="21"/>
      <c r="PAY1" s="21"/>
      <c r="PAZ1" s="21"/>
      <c r="PBA1" s="21"/>
      <c r="PBB1" s="21"/>
      <c r="PBC1" s="21"/>
      <c r="PBD1" s="21"/>
      <c r="PBE1" s="21"/>
      <c r="PBF1" s="21"/>
      <c r="PBG1" s="21"/>
      <c r="PBH1" s="21"/>
      <c r="PBI1" s="21"/>
      <c r="PBJ1" s="21"/>
      <c r="PBK1" s="21"/>
      <c r="PBL1" s="21"/>
      <c r="PBM1" s="21"/>
      <c r="PBN1" s="21"/>
      <c r="PBO1" s="21"/>
      <c r="PBP1" s="21"/>
      <c r="PBQ1" s="21"/>
      <c r="PBR1" s="21"/>
      <c r="PBS1" s="21"/>
      <c r="PBT1" s="21"/>
      <c r="PBU1" s="21"/>
      <c r="PBV1" s="21"/>
      <c r="PBW1" s="21"/>
      <c r="PBX1" s="21"/>
      <c r="PBY1" s="21"/>
      <c r="PBZ1" s="21"/>
      <c r="PCA1" s="21"/>
      <c r="PCB1" s="21"/>
      <c r="PCC1" s="21"/>
      <c r="PCD1" s="21"/>
      <c r="PCE1" s="21"/>
      <c r="PCF1" s="21"/>
      <c r="PCG1" s="21"/>
      <c r="PCH1" s="21"/>
      <c r="PCI1" s="21"/>
      <c r="PCJ1" s="21"/>
      <c r="PCK1" s="21"/>
      <c r="PCL1" s="21"/>
      <c r="PCM1" s="21"/>
      <c r="PCN1" s="21"/>
      <c r="PCO1" s="21"/>
      <c r="PCP1" s="21"/>
      <c r="PCQ1" s="21"/>
      <c r="PCR1" s="21"/>
      <c r="PCS1" s="21"/>
      <c r="PCT1" s="21"/>
      <c r="PCU1" s="21"/>
      <c r="PCV1" s="21"/>
      <c r="PCW1" s="21"/>
      <c r="PCX1" s="21"/>
      <c r="PCY1" s="21"/>
      <c r="PCZ1" s="21"/>
      <c r="PDA1" s="21"/>
      <c r="PDB1" s="21"/>
      <c r="PDC1" s="21"/>
      <c r="PDD1" s="21"/>
      <c r="PDE1" s="21"/>
      <c r="PDF1" s="21"/>
      <c r="PDG1" s="21"/>
      <c r="PDH1" s="21"/>
      <c r="PDI1" s="21"/>
      <c r="PDJ1" s="21"/>
      <c r="PDK1" s="21"/>
      <c r="PDL1" s="21"/>
      <c r="PDM1" s="21"/>
      <c r="PDN1" s="21"/>
      <c r="PDO1" s="21"/>
      <c r="PDP1" s="21"/>
      <c r="PDQ1" s="21"/>
      <c r="PDR1" s="21"/>
      <c r="PDS1" s="21"/>
      <c r="PDT1" s="21"/>
      <c r="PDU1" s="21"/>
      <c r="PDV1" s="21"/>
      <c r="PDW1" s="21"/>
      <c r="PDX1" s="21"/>
      <c r="PDY1" s="21"/>
      <c r="PDZ1" s="21"/>
      <c r="PEA1" s="21"/>
      <c r="PEB1" s="21"/>
      <c r="PEC1" s="21"/>
      <c r="PED1" s="21"/>
      <c r="PEE1" s="21"/>
      <c r="PEF1" s="21"/>
      <c r="PEG1" s="21"/>
      <c r="PEH1" s="21"/>
      <c r="PEI1" s="21"/>
      <c r="PEJ1" s="21"/>
      <c r="PEK1" s="21"/>
      <c r="PEL1" s="21"/>
      <c r="PEM1" s="21"/>
      <c r="PEN1" s="21"/>
      <c r="PEO1" s="21"/>
      <c r="PEP1" s="21"/>
      <c r="PEQ1" s="21"/>
      <c r="PER1" s="21"/>
      <c r="PES1" s="21"/>
      <c r="PET1" s="21"/>
      <c r="PEU1" s="21"/>
      <c r="PEV1" s="21"/>
      <c r="PEW1" s="21"/>
      <c r="PEX1" s="21"/>
      <c r="PEY1" s="21"/>
      <c r="PEZ1" s="21"/>
      <c r="PFA1" s="21"/>
      <c r="PFB1" s="21"/>
      <c r="PFC1" s="21"/>
      <c r="PFD1" s="21"/>
      <c r="PFE1" s="21"/>
      <c r="PFF1" s="21"/>
      <c r="PFG1" s="21"/>
      <c r="PFH1" s="21"/>
      <c r="PFI1" s="21"/>
      <c r="PFJ1" s="21"/>
      <c r="PFK1" s="21"/>
      <c r="PFL1" s="21"/>
      <c r="PFM1" s="21"/>
      <c r="PFN1" s="21"/>
      <c r="PFO1" s="21"/>
      <c r="PFP1" s="21"/>
      <c r="PFQ1" s="21"/>
      <c r="PFR1" s="21"/>
      <c r="PFS1" s="21"/>
      <c r="PFT1" s="21"/>
      <c r="PFU1" s="21"/>
      <c r="PFV1" s="21"/>
      <c r="PFW1" s="21"/>
      <c r="PFX1" s="21"/>
      <c r="PFY1" s="21"/>
      <c r="PFZ1" s="21"/>
      <c r="PGA1" s="21"/>
      <c r="PGB1" s="21"/>
      <c r="PGC1" s="21"/>
      <c r="PGD1" s="21"/>
      <c r="PGE1" s="21"/>
      <c r="PGF1" s="21"/>
      <c r="PGG1" s="21"/>
      <c r="PGH1" s="21"/>
      <c r="PGI1" s="21"/>
      <c r="PGJ1" s="21"/>
      <c r="PGK1" s="21"/>
      <c r="PGL1" s="21"/>
      <c r="PGM1" s="21"/>
      <c r="PGN1" s="21"/>
      <c r="PGO1" s="21"/>
      <c r="PGP1" s="21"/>
      <c r="PGQ1" s="21"/>
      <c r="PGR1" s="21"/>
      <c r="PGS1" s="21"/>
      <c r="PGT1" s="21"/>
      <c r="PGU1" s="21"/>
      <c r="PGV1" s="21"/>
      <c r="PGW1" s="21"/>
      <c r="PGX1" s="21"/>
      <c r="PGY1" s="21"/>
      <c r="PGZ1" s="21"/>
      <c r="PHA1" s="21"/>
      <c r="PHB1" s="21"/>
      <c r="PHC1" s="21"/>
      <c r="PHD1" s="21"/>
      <c r="PHE1" s="21"/>
      <c r="PHF1" s="21"/>
      <c r="PHG1" s="21"/>
      <c r="PHH1" s="21"/>
      <c r="PHI1" s="21"/>
      <c r="PHJ1" s="21"/>
      <c r="PHK1" s="21"/>
      <c r="PHL1" s="21"/>
      <c r="PHM1" s="21"/>
      <c r="PHN1" s="21"/>
      <c r="PHO1" s="21"/>
      <c r="PHP1" s="21"/>
      <c r="PHQ1" s="21"/>
      <c r="PHR1" s="21"/>
      <c r="PHS1" s="21"/>
      <c r="PHT1" s="21"/>
      <c r="PHU1" s="21"/>
      <c r="PHV1" s="21"/>
      <c r="PHW1" s="21"/>
      <c r="PHX1" s="21"/>
      <c r="PHY1" s="21"/>
      <c r="PHZ1" s="21"/>
      <c r="PIA1" s="21"/>
      <c r="PIB1" s="21"/>
      <c r="PIC1" s="21"/>
      <c r="PID1" s="21"/>
      <c r="PIE1" s="21"/>
      <c r="PIF1" s="21"/>
      <c r="PIG1" s="21"/>
      <c r="PIH1" s="21"/>
      <c r="PII1" s="21"/>
      <c r="PIJ1" s="21"/>
      <c r="PIK1" s="21"/>
      <c r="PIL1" s="21"/>
      <c r="PIM1" s="21"/>
      <c r="PIN1" s="21"/>
      <c r="PIO1" s="21"/>
      <c r="PIP1" s="21"/>
      <c r="PIQ1" s="21"/>
      <c r="PIR1" s="21"/>
      <c r="PIS1" s="21"/>
      <c r="PIT1" s="21"/>
      <c r="PIU1" s="21"/>
      <c r="PIV1" s="21"/>
      <c r="PIW1" s="21"/>
      <c r="PIX1" s="21"/>
      <c r="PIY1" s="21"/>
      <c r="PIZ1" s="21"/>
      <c r="PJA1" s="21"/>
      <c r="PJB1" s="21"/>
      <c r="PJC1" s="21"/>
      <c r="PJD1" s="21"/>
      <c r="PJE1" s="21"/>
      <c r="PJF1" s="21"/>
      <c r="PJG1" s="21"/>
      <c r="PJH1" s="21"/>
      <c r="PJI1" s="21"/>
      <c r="PJJ1" s="21"/>
      <c r="PJK1" s="21"/>
      <c r="PJL1" s="21"/>
      <c r="PJM1" s="21"/>
      <c r="PJN1" s="21"/>
      <c r="PJO1" s="21"/>
      <c r="PJP1" s="21"/>
      <c r="PJQ1" s="21"/>
      <c r="PJR1" s="21"/>
      <c r="PJS1" s="21"/>
      <c r="PJT1" s="21"/>
      <c r="PJU1" s="21"/>
      <c r="PJV1" s="21"/>
      <c r="PJW1" s="21"/>
      <c r="PJX1" s="21"/>
      <c r="PJY1" s="21"/>
      <c r="PJZ1" s="21"/>
      <c r="PKA1" s="21"/>
      <c r="PKB1" s="21"/>
      <c r="PKC1" s="21"/>
      <c r="PKD1" s="21"/>
      <c r="PKE1" s="21"/>
      <c r="PKF1" s="21"/>
      <c r="PKG1" s="21"/>
      <c r="PKH1" s="21"/>
      <c r="PKI1" s="21"/>
      <c r="PKJ1" s="21"/>
      <c r="PKK1" s="21"/>
      <c r="PKL1" s="21"/>
      <c r="PKM1" s="21"/>
      <c r="PKN1" s="21"/>
      <c r="PKO1" s="21"/>
      <c r="PKP1" s="21"/>
      <c r="PKQ1" s="21"/>
      <c r="PKR1" s="21"/>
      <c r="PKS1" s="21"/>
      <c r="PKT1" s="21"/>
      <c r="PKU1" s="21"/>
      <c r="PKV1" s="21"/>
      <c r="PKW1" s="21"/>
      <c r="PKX1" s="21"/>
      <c r="PKY1" s="21"/>
      <c r="PKZ1" s="21"/>
      <c r="PLA1" s="21"/>
      <c r="PLB1" s="21"/>
      <c r="PLC1" s="21"/>
      <c r="PLD1" s="21"/>
      <c r="PLE1" s="21"/>
      <c r="PLF1" s="21"/>
      <c r="PLG1" s="21"/>
      <c r="PLH1" s="21"/>
      <c r="PLI1" s="21"/>
      <c r="PLJ1" s="21"/>
      <c r="PLK1" s="21"/>
      <c r="PLL1" s="21"/>
      <c r="PLM1" s="21"/>
      <c r="PLN1" s="21"/>
      <c r="PLO1" s="21"/>
      <c r="PLP1" s="21"/>
      <c r="PLQ1" s="21"/>
      <c r="PLR1" s="21"/>
      <c r="PLS1" s="21"/>
      <c r="PLT1" s="21"/>
      <c r="PLU1" s="21"/>
      <c r="PLV1" s="21"/>
      <c r="PLW1" s="21"/>
      <c r="PLX1" s="21"/>
      <c r="PLY1" s="21"/>
      <c r="PLZ1" s="21"/>
      <c r="PMA1" s="21"/>
      <c r="PMB1" s="21"/>
      <c r="PMC1" s="21"/>
      <c r="PMD1" s="21"/>
      <c r="PME1" s="21"/>
      <c r="PMF1" s="21"/>
      <c r="PMG1" s="21"/>
      <c r="PMH1" s="21"/>
      <c r="PMI1" s="21"/>
      <c r="PMJ1" s="21"/>
      <c r="PMK1" s="21"/>
      <c r="PML1" s="21"/>
      <c r="PMM1" s="21"/>
      <c r="PMN1" s="21"/>
      <c r="PMO1" s="21"/>
      <c r="PMP1" s="21"/>
      <c r="PMQ1" s="21"/>
      <c r="PMR1" s="21"/>
      <c r="PMS1" s="21"/>
      <c r="PMT1" s="21"/>
      <c r="PMU1" s="21"/>
      <c r="PMV1" s="21"/>
      <c r="PMW1" s="21"/>
      <c r="PMX1" s="21"/>
      <c r="PMY1" s="21"/>
      <c r="PMZ1" s="21"/>
      <c r="PNA1" s="21"/>
      <c r="PNB1" s="21"/>
      <c r="PNC1" s="21"/>
      <c r="PND1" s="21"/>
      <c r="PNE1" s="21"/>
      <c r="PNF1" s="21"/>
      <c r="PNG1" s="21"/>
      <c r="PNH1" s="21"/>
      <c r="PNI1" s="21"/>
      <c r="PNJ1" s="21"/>
      <c r="PNK1" s="21"/>
      <c r="PNL1" s="21"/>
      <c r="PNM1" s="21"/>
      <c r="PNN1" s="21"/>
      <c r="PNO1" s="21"/>
      <c r="PNP1" s="21"/>
      <c r="PNQ1" s="21"/>
      <c r="PNR1" s="21"/>
      <c r="PNS1" s="21"/>
      <c r="PNT1" s="21"/>
      <c r="PNU1" s="21"/>
      <c r="PNV1" s="21"/>
      <c r="PNW1" s="21"/>
      <c r="PNX1" s="21"/>
      <c r="PNY1" s="21"/>
      <c r="PNZ1" s="21"/>
      <c r="POA1" s="21"/>
      <c r="POB1" s="21"/>
      <c r="POC1" s="21"/>
      <c r="POD1" s="21"/>
      <c r="POE1" s="21"/>
      <c r="POF1" s="21"/>
      <c r="POG1" s="21"/>
      <c r="POH1" s="21"/>
      <c r="POI1" s="21"/>
      <c r="POJ1" s="21"/>
      <c r="POK1" s="21"/>
      <c r="POL1" s="21"/>
      <c r="POM1" s="21"/>
      <c r="PON1" s="21"/>
      <c r="POO1" s="21"/>
      <c r="POP1" s="21"/>
      <c r="POQ1" s="21"/>
      <c r="POR1" s="21"/>
      <c r="POS1" s="21"/>
      <c r="POT1" s="21"/>
      <c r="POU1" s="21"/>
      <c r="POV1" s="21"/>
      <c r="POW1" s="21"/>
      <c r="POX1" s="21"/>
      <c r="POY1" s="21"/>
      <c r="POZ1" s="21"/>
      <c r="PPA1" s="21"/>
      <c r="PPB1" s="21"/>
      <c r="PPC1" s="21"/>
      <c r="PPD1" s="21"/>
      <c r="PPE1" s="21"/>
      <c r="PPF1" s="21"/>
      <c r="PPG1" s="21"/>
      <c r="PPH1" s="21"/>
      <c r="PPI1" s="21"/>
      <c r="PPJ1" s="21"/>
      <c r="PPK1" s="21"/>
      <c r="PPL1" s="21"/>
      <c r="PPM1" s="21"/>
      <c r="PPN1" s="21"/>
      <c r="PPO1" s="21"/>
      <c r="PPP1" s="21"/>
      <c r="PPQ1" s="21"/>
      <c r="PPR1" s="21"/>
      <c r="PPS1" s="21"/>
      <c r="PPT1" s="21"/>
      <c r="PPU1" s="21"/>
      <c r="PPV1" s="21"/>
      <c r="PPW1" s="21"/>
      <c r="PPX1" s="21"/>
      <c r="PPY1" s="21"/>
      <c r="PPZ1" s="21"/>
      <c r="PQA1" s="21"/>
      <c r="PQB1" s="21"/>
      <c r="PQC1" s="21"/>
      <c r="PQD1" s="21"/>
      <c r="PQE1" s="21"/>
      <c r="PQF1" s="21"/>
      <c r="PQG1" s="21"/>
      <c r="PQH1" s="21"/>
      <c r="PQI1" s="21"/>
      <c r="PQJ1" s="21"/>
      <c r="PQK1" s="21"/>
      <c r="PQL1" s="21"/>
      <c r="PQM1" s="21"/>
      <c r="PQN1" s="21"/>
      <c r="PQO1" s="21"/>
      <c r="PQP1" s="21"/>
      <c r="PQQ1" s="21"/>
      <c r="PQR1" s="21"/>
      <c r="PQS1" s="21"/>
      <c r="PQT1" s="21"/>
      <c r="PQU1" s="21"/>
      <c r="PQV1" s="21"/>
      <c r="PQW1" s="21"/>
      <c r="PQX1" s="21"/>
      <c r="PQY1" s="21"/>
      <c r="PQZ1" s="21"/>
      <c r="PRA1" s="21"/>
      <c r="PRB1" s="21"/>
      <c r="PRC1" s="21"/>
      <c r="PRD1" s="21"/>
      <c r="PRE1" s="21"/>
      <c r="PRF1" s="21"/>
      <c r="PRG1" s="21"/>
      <c r="PRH1" s="21"/>
      <c r="PRI1" s="21"/>
      <c r="PRJ1" s="21"/>
      <c r="PRK1" s="21"/>
      <c r="PRL1" s="21"/>
      <c r="PRM1" s="21"/>
      <c r="PRN1" s="21"/>
      <c r="PRO1" s="21"/>
      <c r="PRP1" s="21"/>
      <c r="PRQ1" s="21"/>
      <c r="PRR1" s="21"/>
      <c r="PRS1" s="21"/>
      <c r="PRT1" s="21"/>
      <c r="PRU1" s="21"/>
      <c r="PRV1" s="21"/>
      <c r="PRW1" s="21"/>
      <c r="PRX1" s="21"/>
      <c r="PRY1" s="21"/>
      <c r="PRZ1" s="21"/>
      <c r="PSA1" s="21"/>
      <c r="PSB1" s="21"/>
      <c r="PSC1" s="21"/>
      <c r="PSD1" s="21"/>
      <c r="PSE1" s="21"/>
      <c r="PSF1" s="21"/>
      <c r="PSG1" s="21"/>
      <c r="PSH1" s="21"/>
      <c r="PSI1" s="21"/>
      <c r="PSJ1" s="21"/>
      <c r="PSK1" s="21"/>
      <c r="PSL1" s="21"/>
      <c r="PSM1" s="21"/>
      <c r="PSN1" s="21"/>
      <c r="PSO1" s="21"/>
      <c r="PSP1" s="21"/>
      <c r="PSQ1" s="21"/>
      <c r="PSR1" s="21"/>
      <c r="PSS1" s="21"/>
      <c r="PST1" s="21"/>
      <c r="PSU1" s="21"/>
      <c r="PSV1" s="21"/>
      <c r="PSW1" s="21"/>
      <c r="PSX1" s="21"/>
      <c r="PSY1" s="21"/>
      <c r="PSZ1" s="21"/>
      <c r="PTA1" s="21"/>
      <c r="PTB1" s="21"/>
      <c r="PTC1" s="21"/>
      <c r="PTD1" s="21"/>
      <c r="PTE1" s="21"/>
      <c r="PTF1" s="21"/>
      <c r="PTG1" s="21"/>
      <c r="PTH1" s="21"/>
      <c r="PTI1" s="21"/>
      <c r="PTJ1" s="21"/>
      <c r="PTK1" s="21"/>
      <c r="PTL1" s="21"/>
      <c r="PTM1" s="21"/>
      <c r="PTN1" s="21"/>
      <c r="PTO1" s="21"/>
      <c r="PTP1" s="21"/>
      <c r="PTQ1" s="21"/>
      <c r="PTR1" s="21"/>
      <c r="PTS1" s="21"/>
      <c r="PTT1" s="21"/>
      <c r="PTU1" s="21"/>
      <c r="PTV1" s="21"/>
      <c r="PTW1" s="21"/>
      <c r="PTX1" s="21"/>
      <c r="PTY1" s="21"/>
      <c r="PTZ1" s="21"/>
      <c r="PUA1" s="21"/>
      <c r="PUB1" s="21"/>
      <c r="PUC1" s="21"/>
      <c r="PUD1" s="21"/>
      <c r="PUE1" s="21"/>
      <c r="PUF1" s="21"/>
      <c r="PUG1" s="21"/>
      <c r="PUH1" s="21"/>
      <c r="PUI1" s="21"/>
      <c r="PUJ1" s="21"/>
      <c r="PUK1" s="21"/>
      <c r="PUL1" s="21"/>
      <c r="PUM1" s="21"/>
      <c r="PUN1" s="21"/>
      <c r="PUO1" s="21"/>
      <c r="PUP1" s="21"/>
      <c r="PUQ1" s="21"/>
      <c r="PUR1" s="21"/>
      <c r="PUS1" s="21"/>
      <c r="PUT1" s="21"/>
      <c r="PUU1" s="21"/>
      <c r="PUV1" s="21"/>
      <c r="PUW1" s="21"/>
      <c r="PUX1" s="21"/>
      <c r="PUY1" s="21"/>
      <c r="PUZ1" s="21"/>
      <c r="PVA1" s="21"/>
      <c r="PVB1" s="21"/>
      <c r="PVC1" s="21"/>
      <c r="PVD1" s="21"/>
      <c r="PVE1" s="21"/>
      <c r="PVF1" s="21"/>
      <c r="PVG1" s="21"/>
      <c r="PVH1" s="21"/>
      <c r="PVI1" s="21"/>
      <c r="PVJ1" s="21"/>
      <c r="PVK1" s="21"/>
      <c r="PVL1" s="21"/>
      <c r="PVM1" s="21"/>
      <c r="PVN1" s="21"/>
      <c r="PVO1" s="21"/>
      <c r="PVP1" s="21"/>
      <c r="PVQ1" s="21"/>
      <c r="PVR1" s="21"/>
      <c r="PVS1" s="21"/>
      <c r="PVT1" s="21"/>
      <c r="PVU1" s="21"/>
      <c r="PVV1" s="21"/>
      <c r="PVW1" s="21"/>
      <c r="PVX1" s="21"/>
      <c r="PVY1" s="21"/>
      <c r="PVZ1" s="21"/>
      <c r="PWA1" s="21"/>
      <c r="PWB1" s="21"/>
      <c r="PWC1" s="21"/>
      <c r="PWD1" s="21"/>
      <c r="PWE1" s="21"/>
      <c r="PWF1" s="21"/>
      <c r="PWG1" s="21"/>
      <c r="PWH1" s="21"/>
      <c r="PWI1" s="21"/>
      <c r="PWJ1" s="21"/>
      <c r="PWK1" s="21"/>
      <c r="PWL1" s="21"/>
      <c r="PWM1" s="21"/>
      <c r="PWN1" s="21"/>
      <c r="PWO1" s="21"/>
      <c r="PWP1" s="21"/>
      <c r="PWQ1" s="21"/>
      <c r="PWR1" s="21"/>
      <c r="PWS1" s="21"/>
      <c r="PWT1" s="21"/>
      <c r="PWU1" s="21"/>
      <c r="PWV1" s="21"/>
      <c r="PWW1" s="21"/>
      <c r="PWX1" s="21"/>
      <c r="PWY1" s="21"/>
      <c r="PWZ1" s="21"/>
      <c r="PXA1" s="21"/>
      <c r="PXB1" s="21"/>
      <c r="PXC1" s="21"/>
      <c r="PXD1" s="21"/>
      <c r="PXE1" s="21"/>
      <c r="PXF1" s="21"/>
      <c r="PXG1" s="21"/>
      <c r="PXH1" s="21"/>
      <c r="PXI1" s="21"/>
      <c r="PXJ1" s="21"/>
      <c r="PXK1" s="21"/>
      <c r="PXL1" s="21"/>
      <c r="PXM1" s="21"/>
      <c r="PXN1" s="21"/>
      <c r="PXO1" s="21"/>
      <c r="PXP1" s="21"/>
      <c r="PXQ1" s="21"/>
      <c r="PXR1" s="21"/>
      <c r="PXS1" s="21"/>
      <c r="PXT1" s="21"/>
      <c r="PXU1" s="21"/>
      <c r="PXV1" s="21"/>
      <c r="PXW1" s="21"/>
      <c r="PXX1" s="21"/>
      <c r="PXY1" s="21"/>
      <c r="PXZ1" s="21"/>
      <c r="PYA1" s="21"/>
      <c r="PYB1" s="21"/>
      <c r="PYC1" s="21"/>
      <c r="PYD1" s="21"/>
      <c r="PYE1" s="21"/>
      <c r="PYF1" s="21"/>
      <c r="PYG1" s="21"/>
      <c r="PYH1" s="21"/>
      <c r="PYI1" s="21"/>
      <c r="PYJ1" s="21"/>
      <c r="PYK1" s="21"/>
      <c r="PYL1" s="21"/>
      <c r="PYM1" s="21"/>
      <c r="PYN1" s="21"/>
      <c r="PYO1" s="21"/>
      <c r="PYP1" s="21"/>
      <c r="PYQ1" s="21"/>
      <c r="PYR1" s="21"/>
      <c r="PYS1" s="21"/>
      <c r="PYT1" s="21"/>
      <c r="PYU1" s="21"/>
      <c r="PYV1" s="21"/>
      <c r="PYW1" s="21"/>
      <c r="PYX1" s="21"/>
      <c r="PYY1" s="21"/>
      <c r="PYZ1" s="21"/>
      <c r="PZA1" s="21"/>
      <c r="PZB1" s="21"/>
      <c r="PZC1" s="21"/>
      <c r="PZD1" s="21"/>
      <c r="PZE1" s="21"/>
      <c r="PZF1" s="21"/>
      <c r="PZG1" s="21"/>
      <c r="PZH1" s="21"/>
      <c r="PZI1" s="21"/>
      <c r="PZJ1" s="21"/>
      <c r="PZK1" s="21"/>
      <c r="PZL1" s="21"/>
      <c r="PZM1" s="21"/>
      <c r="PZN1" s="21"/>
      <c r="PZO1" s="21"/>
      <c r="PZP1" s="21"/>
      <c r="PZQ1" s="21"/>
      <c r="PZR1" s="21"/>
      <c r="PZS1" s="21"/>
      <c r="PZT1" s="21"/>
      <c r="PZU1" s="21"/>
      <c r="PZV1" s="21"/>
      <c r="PZW1" s="21"/>
      <c r="PZX1" s="21"/>
      <c r="PZY1" s="21"/>
      <c r="PZZ1" s="21"/>
      <c r="QAA1" s="21"/>
      <c r="QAB1" s="21"/>
      <c r="QAC1" s="21"/>
      <c r="QAD1" s="21"/>
      <c r="QAE1" s="21"/>
      <c r="QAF1" s="21"/>
      <c r="QAG1" s="21"/>
      <c r="QAH1" s="21"/>
      <c r="QAI1" s="21"/>
      <c r="QAJ1" s="21"/>
      <c r="QAK1" s="21"/>
      <c r="QAL1" s="21"/>
      <c r="QAM1" s="21"/>
      <c r="QAN1" s="21"/>
      <c r="QAO1" s="21"/>
      <c r="QAP1" s="21"/>
      <c r="QAQ1" s="21"/>
      <c r="QAR1" s="21"/>
      <c r="QAS1" s="21"/>
      <c r="QAT1" s="21"/>
      <c r="QAU1" s="21"/>
      <c r="QAV1" s="21"/>
      <c r="QAW1" s="21"/>
      <c r="QAX1" s="21"/>
      <c r="QAY1" s="21"/>
      <c r="QAZ1" s="21"/>
      <c r="QBA1" s="21"/>
      <c r="QBB1" s="21"/>
      <c r="QBC1" s="21"/>
      <c r="QBD1" s="21"/>
      <c r="QBE1" s="21"/>
      <c r="QBF1" s="21"/>
      <c r="QBG1" s="21"/>
      <c r="QBH1" s="21"/>
      <c r="QBI1" s="21"/>
      <c r="QBJ1" s="21"/>
      <c r="QBK1" s="21"/>
      <c r="QBL1" s="21"/>
      <c r="QBM1" s="21"/>
      <c r="QBN1" s="21"/>
      <c r="QBO1" s="21"/>
      <c r="QBP1" s="21"/>
      <c r="QBQ1" s="21"/>
      <c r="QBR1" s="21"/>
      <c r="QBS1" s="21"/>
      <c r="QBT1" s="21"/>
      <c r="QBU1" s="21"/>
      <c r="QBV1" s="21"/>
      <c r="QBW1" s="21"/>
      <c r="QBX1" s="21"/>
      <c r="QBY1" s="21"/>
      <c r="QBZ1" s="21"/>
      <c r="QCA1" s="21"/>
      <c r="QCB1" s="21"/>
      <c r="QCC1" s="21"/>
      <c r="QCD1" s="21"/>
      <c r="QCE1" s="21"/>
      <c r="QCF1" s="21"/>
      <c r="QCG1" s="21"/>
      <c r="QCH1" s="21"/>
      <c r="QCI1" s="21"/>
      <c r="QCJ1" s="21"/>
      <c r="QCK1" s="21"/>
      <c r="QCL1" s="21"/>
      <c r="QCM1" s="21"/>
      <c r="QCN1" s="21"/>
      <c r="QCO1" s="21"/>
      <c r="QCP1" s="21"/>
      <c r="QCQ1" s="21"/>
      <c r="QCR1" s="21"/>
      <c r="QCS1" s="21"/>
      <c r="QCT1" s="21"/>
      <c r="QCU1" s="21"/>
      <c r="QCV1" s="21"/>
      <c r="QCW1" s="21"/>
      <c r="QCX1" s="21"/>
      <c r="QCY1" s="21"/>
      <c r="QCZ1" s="21"/>
      <c r="QDA1" s="21"/>
      <c r="QDB1" s="21"/>
      <c r="QDC1" s="21"/>
      <c r="QDD1" s="21"/>
      <c r="QDE1" s="21"/>
      <c r="QDF1" s="21"/>
      <c r="QDG1" s="21"/>
      <c r="QDH1" s="21"/>
      <c r="QDI1" s="21"/>
      <c r="QDJ1" s="21"/>
      <c r="QDK1" s="21"/>
      <c r="QDL1" s="21"/>
      <c r="QDM1" s="21"/>
      <c r="QDN1" s="21"/>
      <c r="QDO1" s="21"/>
      <c r="QDP1" s="21"/>
      <c r="QDQ1" s="21"/>
      <c r="QDR1" s="21"/>
      <c r="QDS1" s="21"/>
      <c r="QDT1" s="21"/>
      <c r="QDU1" s="21"/>
      <c r="QDV1" s="21"/>
      <c r="QDW1" s="21"/>
      <c r="QDX1" s="21"/>
      <c r="QDY1" s="21"/>
      <c r="QDZ1" s="21"/>
      <c r="QEA1" s="21"/>
      <c r="QEB1" s="21"/>
      <c r="QEC1" s="21"/>
      <c r="QED1" s="21"/>
      <c r="QEE1" s="21"/>
      <c r="QEF1" s="21"/>
      <c r="QEG1" s="21"/>
      <c r="QEH1" s="21"/>
      <c r="QEI1" s="21"/>
      <c r="QEJ1" s="21"/>
      <c r="QEK1" s="21"/>
      <c r="QEL1" s="21"/>
      <c r="QEM1" s="21"/>
      <c r="QEN1" s="21"/>
      <c r="QEO1" s="21"/>
      <c r="QEP1" s="21"/>
      <c r="QEQ1" s="21"/>
      <c r="QER1" s="21"/>
      <c r="QES1" s="21"/>
      <c r="QET1" s="21"/>
      <c r="QEU1" s="21"/>
      <c r="QEV1" s="21"/>
      <c r="QEW1" s="21"/>
      <c r="QEX1" s="21"/>
      <c r="QEY1" s="21"/>
      <c r="QEZ1" s="21"/>
      <c r="QFA1" s="21"/>
      <c r="QFB1" s="21"/>
      <c r="QFC1" s="21"/>
      <c r="QFD1" s="21"/>
      <c r="QFE1" s="21"/>
      <c r="QFF1" s="21"/>
      <c r="QFG1" s="21"/>
      <c r="QFH1" s="21"/>
      <c r="QFI1" s="21"/>
      <c r="QFJ1" s="21"/>
      <c r="QFK1" s="21"/>
      <c r="QFL1" s="21"/>
      <c r="QFM1" s="21"/>
      <c r="QFN1" s="21"/>
      <c r="QFO1" s="21"/>
      <c r="QFP1" s="21"/>
      <c r="QFQ1" s="21"/>
      <c r="QFR1" s="21"/>
      <c r="QFS1" s="21"/>
      <c r="QFT1" s="21"/>
      <c r="QFU1" s="21"/>
      <c r="QFV1" s="21"/>
      <c r="QFW1" s="21"/>
      <c r="QFX1" s="21"/>
      <c r="QFY1" s="21"/>
      <c r="QFZ1" s="21"/>
      <c r="QGA1" s="21"/>
      <c r="QGB1" s="21"/>
      <c r="QGC1" s="21"/>
      <c r="QGD1" s="21"/>
      <c r="QGE1" s="21"/>
      <c r="QGF1" s="21"/>
      <c r="QGG1" s="21"/>
      <c r="QGH1" s="21"/>
      <c r="QGI1" s="21"/>
      <c r="QGJ1" s="21"/>
      <c r="QGK1" s="21"/>
      <c r="QGL1" s="21"/>
      <c r="QGM1" s="21"/>
      <c r="QGN1" s="21"/>
      <c r="QGO1" s="21"/>
      <c r="QGP1" s="21"/>
      <c r="QGQ1" s="21"/>
      <c r="QGR1" s="21"/>
      <c r="QGS1" s="21"/>
      <c r="QGT1" s="21"/>
      <c r="QGU1" s="21"/>
      <c r="QGV1" s="21"/>
      <c r="QGW1" s="21"/>
      <c r="QGX1" s="21"/>
      <c r="QGY1" s="21"/>
      <c r="QGZ1" s="21"/>
      <c r="QHA1" s="21"/>
      <c r="QHB1" s="21"/>
      <c r="QHC1" s="21"/>
      <c r="QHD1" s="21"/>
      <c r="QHE1" s="21"/>
      <c r="QHF1" s="21"/>
      <c r="QHG1" s="21"/>
      <c r="QHH1" s="21"/>
      <c r="QHI1" s="21"/>
      <c r="QHJ1" s="21"/>
      <c r="QHK1" s="21"/>
      <c r="QHL1" s="21"/>
      <c r="QHM1" s="21"/>
      <c r="QHN1" s="21"/>
      <c r="QHO1" s="21"/>
      <c r="QHP1" s="21"/>
      <c r="QHQ1" s="21"/>
      <c r="QHR1" s="21"/>
      <c r="QHS1" s="21"/>
      <c r="QHT1" s="21"/>
      <c r="QHU1" s="21"/>
      <c r="QHV1" s="21"/>
      <c r="QHW1" s="21"/>
      <c r="QHX1" s="21"/>
      <c r="QHY1" s="21"/>
      <c r="QHZ1" s="21"/>
      <c r="QIA1" s="21"/>
      <c r="QIB1" s="21"/>
      <c r="QIC1" s="21"/>
      <c r="QID1" s="21"/>
      <c r="QIE1" s="21"/>
      <c r="QIF1" s="21"/>
      <c r="QIG1" s="21"/>
      <c r="QIH1" s="21"/>
      <c r="QII1" s="21"/>
      <c r="QIJ1" s="21"/>
      <c r="QIK1" s="21"/>
      <c r="QIL1" s="21"/>
      <c r="QIM1" s="21"/>
      <c r="QIN1" s="21"/>
      <c r="QIO1" s="21"/>
      <c r="QIP1" s="21"/>
      <c r="QIQ1" s="21"/>
      <c r="QIR1" s="21"/>
      <c r="QIS1" s="21"/>
      <c r="QIT1" s="21"/>
      <c r="QIU1" s="21"/>
      <c r="QIV1" s="21"/>
      <c r="QIW1" s="21"/>
      <c r="QIX1" s="21"/>
      <c r="QIY1" s="21"/>
      <c r="QIZ1" s="21"/>
      <c r="QJA1" s="21"/>
      <c r="QJB1" s="21"/>
      <c r="QJC1" s="21"/>
      <c r="QJD1" s="21"/>
      <c r="QJE1" s="21"/>
      <c r="QJF1" s="21"/>
      <c r="QJG1" s="21"/>
      <c r="QJH1" s="21"/>
      <c r="QJI1" s="21"/>
      <c r="QJJ1" s="21"/>
      <c r="QJK1" s="21"/>
      <c r="QJL1" s="21"/>
      <c r="QJM1" s="21"/>
      <c r="QJN1" s="21"/>
      <c r="QJO1" s="21"/>
      <c r="QJP1" s="21"/>
      <c r="QJQ1" s="21"/>
      <c r="QJR1" s="21"/>
      <c r="QJS1" s="21"/>
      <c r="QJT1" s="21"/>
      <c r="QJU1" s="21"/>
      <c r="QJV1" s="21"/>
      <c r="QJW1" s="21"/>
      <c r="QJX1" s="21"/>
      <c r="QJY1" s="21"/>
      <c r="QJZ1" s="21"/>
      <c r="QKA1" s="21"/>
      <c r="QKB1" s="21"/>
      <c r="QKC1" s="21"/>
      <c r="QKD1" s="21"/>
      <c r="QKE1" s="21"/>
      <c r="QKF1" s="21"/>
      <c r="QKG1" s="21"/>
      <c r="QKH1" s="21"/>
      <c r="QKI1" s="21"/>
      <c r="QKJ1" s="21"/>
      <c r="QKK1" s="21"/>
      <c r="QKL1" s="21"/>
      <c r="QKM1" s="21"/>
      <c r="QKN1" s="21"/>
      <c r="QKO1" s="21"/>
      <c r="QKP1" s="21"/>
      <c r="QKQ1" s="21"/>
      <c r="QKR1" s="21"/>
      <c r="QKS1" s="21"/>
      <c r="QKT1" s="21"/>
      <c r="QKU1" s="21"/>
      <c r="QKV1" s="21"/>
      <c r="QKW1" s="21"/>
      <c r="QKX1" s="21"/>
      <c r="QKY1" s="21"/>
      <c r="QKZ1" s="21"/>
      <c r="QLA1" s="21"/>
      <c r="QLB1" s="21"/>
      <c r="QLC1" s="21"/>
      <c r="QLD1" s="21"/>
      <c r="QLE1" s="21"/>
      <c r="QLF1" s="21"/>
      <c r="QLG1" s="21"/>
      <c r="QLH1" s="21"/>
      <c r="QLI1" s="21"/>
      <c r="QLJ1" s="21"/>
      <c r="QLK1" s="21"/>
      <c r="QLL1" s="21"/>
      <c r="QLM1" s="21"/>
      <c r="QLN1" s="21"/>
      <c r="QLO1" s="21"/>
      <c r="QLP1" s="21"/>
      <c r="QLQ1" s="21"/>
      <c r="QLR1" s="21"/>
      <c r="QLS1" s="21"/>
      <c r="QLT1" s="21"/>
      <c r="QLU1" s="21"/>
      <c r="QLV1" s="21"/>
      <c r="QLW1" s="21"/>
      <c r="QLX1" s="21"/>
      <c r="QLY1" s="21"/>
      <c r="QLZ1" s="21"/>
      <c r="QMA1" s="21"/>
      <c r="QMB1" s="21"/>
      <c r="QMC1" s="21"/>
      <c r="QMD1" s="21"/>
      <c r="QME1" s="21"/>
      <c r="QMF1" s="21"/>
      <c r="QMG1" s="21"/>
      <c r="QMH1" s="21"/>
      <c r="QMI1" s="21"/>
      <c r="QMJ1" s="21"/>
      <c r="QMK1" s="21"/>
      <c r="QML1" s="21"/>
      <c r="QMM1" s="21"/>
      <c r="QMN1" s="21"/>
      <c r="QMO1" s="21"/>
      <c r="QMP1" s="21"/>
      <c r="QMQ1" s="21"/>
      <c r="QMR1" s="21"/>
      <c r="QMS1" s="21"/>
      <c r="QMT1" s="21"/>
      <c r="QMU1" s="21"/>
      <c r="QMV1" s="21"/>
      <c r="QMW1" s="21"/>
      <c r="QMX1" s="21"/>
      <c r="QMY1" s="21"/>
      <c r="QMZ1" s="21"/>
      <c r="QNA1" s="21"/>
      <c r="QNB1" s="21"/>
      <c r="QNC1" s="21"/>
      <c r="QND1" s="21"/>
      <c r="QNE1" s="21"/>
      <c r="QNF1" s="21"/>
      <c r="QNG1" s="21"/>
      <c r="QNH1" s="21"/>
      <c r="QNI1" s="21"/>
      <c r="QNJ1" s="21"/>
      <c r="QNK1" s="21"/>
      <c r="QNL1" s="21"/>
      <c r="QNM1" s="21"/>
      <c r="QNN1" s="21"/>
      <c r="QNO1" s="21"/>
      <c r="QNP1" s="21"/>
      <c r="QNQ1" s="21"/>
      <c r="QNR1" s="21"/>
      <c r="QNS1" s="21"/>
      <c r="QNT1" s="21"/>
      <c r="QNU1" s="21"/>
      <c r="QNV1" s="21"/>
      <c r="QNW1" s="21"/>
      <c r="QNX1" s="21"/>
      <c r="QNY1" s="21"/>
      <c r="QNZ1" s="21"/>
      <c r="QOA1" s="21"/>
      <c r="QOB1" s="21"/>
      <c r="QOC1" s="21"/>
      <c r="QOD1" s="21"/>
      <c r="QOE1" s="21"/>
      <c r="QOF1" s="21"/>
      <c r="QOG1" s="21"/>
      <c r="QOH1" s="21"/>
      <c r="QOI1" s="21"/>
      <c r="QOJ1" s="21"/>
      <c r="QOK1" s="21"/>
      <c r="QOL1" s="21"/>
      <c r="QOM1" s="21"/>
      <c r="QON1" s="21"/>
      <c r="QOO1" s="21"/>
      <c r="QOP1" s="21"/>
      <c r="QOQ1" s="21"/>
      <c r="QOR1" s="21"/>
      <c r="QOS1" s="21"/>
      <c r="QOT1" s="21"/>
      <c r="QOU1" s="21"/>
      <c r="QOV1" s="21"/>
      <c r="QOW1" s="21"/>
      <c r="QOX1" s="21"/>
      <c r="QOY1" s="21"/>
      <c r="QOZ1" s="21"/>
      <c r="QPA1" s="21"/>
      <c r="QPB1" s="21"/>
      <c r="QPC1" s="21"/>
      <c r="QPD1" s="21"/>
      <c r="QPE1" s="21"/>
      <c r="QPF1" s="21"/>
      <c r="QPG1" s="21"/>
      <c r="QPH1" s="21"/>
      <c r="QPI1" s="21"/>
      <c r="QPJ1" s="21"/>
      <c r="QPK1" s="21"/>
      <c r="QPL1" s="21"/>
      <c r="QPM1" s="21"/>
      <c r="QPN1" s="21"/>
      <c r="QPO1" s="21"/>
      <c r="QPP1" s="21"/>
      <c r="QPQ1" s="21"/>
      <c r="QPR1" s="21"/>
      <c r="QPS1" s="21"/>
      <c r="QPT1" s="21"/>
      <c r="QPU1" s="21"/>
      <c r="QPV1" s="21"/>
      <c r="QPW1" s="21"/>
      <c r="QPX1" s="21"/>
      <c r="QPY1" s="21"/>
      <c r="QPZ1" s="21"/>
      <c r="QQA1" s="21"/>
      <c r="QQB1" s="21"/>
      <c r="QQC1" s="21"/>
      <c r="QQD1" s="21"/>
      <c r="QQE1" s="21"/>
      <c r="QQF1" s="21"/>
      <c r="QQG1" s="21"/>
      <c r="QQH1" s="21"/>
      <c r="QQI1" s="21"/>
      <c r="QQJ1" s="21"/>
      <c r="QQK1" s="21"/>
      <c r="QQL1" s="21"/>
      <c r="QQM1" s="21"/>
      <c r="QQN1" s="21"/>
      <c r="QQO1" s="21"/>
      <c r="QQP1" s="21"/>
      <c r="QQQ1" s="21"/>
      <c r="QQR1" s="21"/>
      <c r="QQS1" s="21"/>
      <c r="QQT1" s="21"/>
      <c r="QQU1" s="21"/>
      <c r="QQV1" s="21"/>
      <c r="QQW1" s="21"/>
      <c r="QQX1" s="21"/>
      <c r="QQY1" s="21"/>
      <c r="QQZ1" s="21"/>
      <c r="QRA1" s="21"/>
      <c r="QRB1" s="21"/>
      <c r="QRC1" s="21"/>
      <c r="QRD1" s="21"/>
      <c r="QRE1" s="21"/>
      <c r="QRF1" s="21"/>
      <c r="QRG1" s="21"/>
      <c r="QRH1" s="21"/>
      <c r="QRI1" s="21"/>
      <c r="QRJ1" s="21"/>
      <c r="QRK1" s="21"/>
      <c r="QRL1" s="21"/>
      <c r="QRM1" s="21"/>
      <c r="QRN1" s="21"/>
      <c r="QRO1" s="21"/>
      <c r="QRP1" s="21"/>
      <c r="QRQ1" s="21"/>
      <c r="QRR1" s="21"/>
      <c r="QRS1" s="21"/>
      <c r="QRT1" s="21"/>
      <c r="QRU1" s="21"/>
      <c r="QRV1" s="21"/>
      <c r="QRW1" s="21"/>
      <c r="QRX1" s="21"/>
      <c r="QRY1" s="21"/>
      <c r="QRZ1" s="21"/>
      <c r="QSA1" s="21"/>
      <c r="QSB1" s="21"/>
      <c r="QSC1" s="21"/>
      <c r="QSD1" s="21"/>
      <c r="QSE1" s="21"/>
      <c r="QSF1" s="21"/>
      <c r="QSG1" s="21"/>
      <c r="QSH1" s="21"/>
      <c r="QSI1" s="21"/>
      <c r="QSJ1" s="21"/>
      <c r="QSK1" s="21"/>
      <c r="QSL1" s="21"/>
      <c r="QSM1" s="21"/>
      <c r="QSN1" s="21"/>
      <c r="QSO1" s="21"/>
      <c r="QSP1" s="21"/>
      <c r="QSQ1" s="21"/>
      <c r="QSR1" s="21"/>
      <c r="QSS1" s="21"/>
      <c r="QST1" s="21"/>
      <c r="QSU1" s="21"/>
      <c r="QSV1" s="21"/>
      <c r="QSW1" s="21"/>
      <c r="QSX1" s="21"/>
      <c r="QSY1" s="21"/>
      <c r="QSZ1" s="21"/>
      <c r="QTA1" s="21"/>
      <c r="QTB1" s="21"/>
      <c r="QTC1" s="21"/>
      <c r="QTD1" s="21"/>
      <c r="QTE1" s="21"/>
      <c r="QTF1" s="21"/>
      <c r="QTG1" s="21"/>
      <c r="QTH1" s="21"/>
      <c r="QTI1" s="21"/>
      <c r="QTJ1" s="21"/>
      <c r="QTK1" s="21"/>
      <c r="QTL1" s="21"/>
      <c r="QTM1" s="21"/>
      <c r="QTN1" s="21"/>
      <c r="QTO1" s="21"/>
      <c r="QTP1" s="21"/>
      <c r="QTQ1" s="21"/>
      <c r="QTR1" s="21"/>
      <c r="QTS1" s="21"/>
      <c r="QTT1" s="21"/>
      <c r="QTU1" s="21"/>
      <c r="QTV1" s="21"/>
      <c r="QTW1" s="21"/>
      <c r="QTX1" s="21"/>
      <c r="QTY1" s="21"/>
      <c r="QTZ1" s="21"/>
      <c r="QUA1" s="21"/>
      <c r="QUB1" s="21"/>
      <c r="QUC1" s="21"/>
      <c r="QUD1" s="21"/>
      <c r="QUE1" s="21"/>
      <c r="QUF1" s="21"/>
      <c r="QUG1" s="21"/>
      <c r="QUH1" s="21"/>
      <c r="QUI1" s="21"/>
      <c r="QUJ1" s="21"/>
      <c r="QUK1" s="21"/>
      <c r="QUL1" s="21"/>
      <c r="QUM1" s="21"/>
      <c r="QUN1" s="21"/>
      <c r="QUO1" s="21"/>
      <c r="QUP1" s="21"/>
      <c r="QUQ1" s="21"/>
      <c r="QUR1" s="21"/>
      <c r="QUS1" s="21"/>
      <c r="QUT1" s="21"/>
      <c r="QUU1" s="21"/>
      <c r="QUV1" s="21"/>
      <c r="QUW1" s="21"/>
      <c r="QUX1" s="21"/>
      <c r="QUY1" s="21"/>
      <c r="QUZ1" s="21"/>
      <c r="QVA1" s="21"/>
      <c r="QVB1" s="21"/>
      <c r="QVC1" s="21"/>
      <c r="QVD1" s="21"/>
      <c r="QVE1" s="21"/>
      <c r="QVF1" s="21"/>
      <c r="QVG1" s="21"/>
      <c r="QVH1" s="21"/>
      <c r="QVI1" s="21"/>
      <c r="QVJ1" s="21"/>
      <c r="QVK1" s="21"/>
      <c r="QVL1" s="21"/>
      <c r="QVM1" s="21"/>
      <c r="QVN1" s="21"/>
      <c r="QVO1" s="21"/>
      <c r="QVP1" s="21"/>
      <c r="QVQ1" s="21"/>
      <c r="QVR1" s="21"/>
      <c r="QVS1" s="21"/>
      <c r="QVT1" s="21"/>
      <c r="QVU1" s="21"/>
      <c r="QVV1" s="21"/>
      <c r="QVW1" s="21"/>
      <c r="QVX1" s="21"/>
      <c r="QVY1" s="21"/>
      <c r="QVZ1" s="21"/>
      <c r="QWA1" s="21"/>
      <c r="QWB1" s="21"/>
      <c r="QWC1" s="21"/>
      <c r="QWD1" s="21"/>
      <c r="QWE1" s="21"/>
      <c r="QWF1" s="21"/>
      <c r="QWG1" s="21"/>
      <c r="QWH1" s="21"/>
      <c r="QWI1" s="21"/>
      <c r="QWJ1" s="21"/>
      <c r="QWK1" s="21"/>
      <c r="QWL1" s="21"/>
      <c r="QWM1" s="21"/>
      <c r="QWN1" s="21"/>
      <c r="QWO1" s="21"/>
      <c r="QWP1" s="21"/>
      <c r="QWQ1" s="21"/>
      <c r="QWR1" s="21"/>
      <c r="QWS1" s="21"/>
      <c r="QWT1" s="21"/>
      <c r="QWU1" s="21"/>
      <c r="QWV1" s="21"/>
      <c r="QWW1" s="21"/>
      <c r="QWX1" s="21"/>
      <c r="QWY1" s="21"/>
      <c r="QWZ1" s="21"/>
      <c r="QXA1" s="21"/>
      <c r="QXB1" s="21"/>
      <c r="QXC1" s="21"/>
      <c r="QXD1" s="21"/>
      <c r="QXE1" s="21"/>
      <c r="QXF1" s="21"/>
      <c r="QXG1" s="21"/>
      <c r="QXH1" s="21"/>
      <c r="QXI1" s="21"/>
      <c r="QXJ1" s="21"/>
      <c r="QXK1" s="21"/>
      <c r="QXL1" s="21"/>
      <c r="QXM1" s="21"/>
      <c r="QXN1" s="21"/>
      <c r="QXO1" s="21"/>
      <c r="QXP1" s="21"/>
      <c r="QXQ1" s="21"/>
      <c r="QXR1" s="21"/>
      <c r="QXS1" s="21"/>
      <c r="QXT1" s="21"/>
      <c r="QXU1" s="21"/>
      <c r="QXV1" s="21"/>
      <c r="QXW1" s="21"/>
      <c r="QXX1" s="21"/>
      <c r="QXY1" s="21"/>
      <c r="QXZ1" s="21"/>
      <c r="QYA1" s="21"/>
      <c r="QYB1" s="21"/>
      <c r="QYC1" s="21"/>
      <c r="QYD1" s="21"/>
      <c r="QYE1" s="21"/>
      <c r="QYF1" s="21"/>
      <c r="QYG1" s="21"/>
      <c r="QYH1" s="21"/>
      <c r="QYI1" s="21"/>
      <c r="QYJ1" s="21"/>
      <c r="QYK1" s="21"/>
      <c r="QYL1" s="21"/>
      <c r="QYM1" s="21"/>
      <c r="QYN1" s="21"/>
      <c r="QYO1" s="21"/>
      <c r="QYP1" s="21"/>
      <c r="QYQ1" s="21"/>
      <c r="QYR1" s="21"/>
      <c r="QYS1" s="21"/>
      <c r="QYT1" s="21"/>
      <c r="QYU1" s="21"/>
      <c r="QYV1" s="21"/>
      <c r="QYW1" s="21"/>
      <c r="QYX1" s="21"/>
      <c r="QYY1" s="21"/>
      <c r="QYZ1" s="21"/>
      <c r="QZA1" s="21"/>
      <c r="QZB1" s="21"/>
      <c r="QZC1" s="21"/>
      <c r="QZD1" s="21"/>
      <c r="QZE1" s="21"/>
      <c r="QZF1" s="21"/>
      <c r="QZG1" s="21"/>
      <c r="QZH1" s="21"/>
      <c r="QZI1" s="21"/>
      <c r="QZJ1" s="21"/>
      <c r="QZK1" s="21"/>
      <c r="QZL1" s="21"/>
      <c r="QZM1" s="21"/>
      <c r="QZN1" s="21"/>
      <c r="QZO1" s="21"/>
      <c r="QZP1" s="21"/>
      <c r="QZQ1" s="21"/>
      <c r="QZR1" s="21"/>
      <c r="QZS1" s="21"/>
      <c r="QZT1" s="21"/>
      <c r="QZU1" s="21"/>
      <c r="QZV1" s="21"/>
      <c r="QZW1" s="21"/>
      <c r="QZX1" s="21"/>
      <c r="QZY1" s="21"/>
      <c r="QZZ1" s="21"/>
      <c r="RAA1" s="21"/>
      <c r="RAB1" s="21"/>
      <c r="RAC1" s="21"/>
      <c r="RAD1" s="21"/>
      <c r="RAE1" s="21"/>
      <c r="RAF1" s="21"/>
      <c r="RAG1" s="21"/>
      <c r="RAH1" s="21"/>
      <c r="RAI1" s="21"/>
      <c r="RAJ1" s="21"/>
      <c r="RAK1" s="21"/>
      <c r="RAL1" s="21"/>
      <c r="RAM1" s="21"/>
      <c r="RAN1" s="21"/>
      <c r="RAO1" s="21"/>
      <c r="RAP1" s="21"/>
      <c r="RAQ1" s="21"/>
      <c r="RAR1" s="21"/>
      <c r="RAS1" s="21"/>
      <c r="RAT1" s="21"/>
      <c r="RAU1" s="21"/>
      <c r="RAV1" s="21"/>
      <c r="RAW1" s="21"/>
      <c r="RAX1" s="21"/>
      <c r="RAY1" s="21"/>
      <c r="RAZ1" s="21"/>
      <c r="RBA1" s="21"/>
      <c r="RBB1" s="21"/>
      <c r="RBC1" s="21"/>
      <c r="RBD1" s="21"/>
      <c r="RBE1" s="21"/>
      <c r="RBF1" s="21"/>
      <c r="RBG1" s="21"/>
      <c r="RBH1" s="21"/>
      <c r="RBI1" s="21"/>
      <c r="RBJ1" s="21"/>
      <c r="RBK1" s="21"/>
      <c r="RBL1" s="21"/>
      <c r="RBM1" s="21"/>
      <c r="RBN1" s="21"/>
      <c r="RBO1" s="21"/>
      <c r="RBP1" s="21"/>
      <c r="RBQ1" s="21"/>
      <c r="RBR1" s="21"/>
      <c r="RBS1" s="21"/>
      <c r="RBT1" s="21"/>
      <c r="RBU1" s="21"/>
      <c r="RBV1" s="21"/>
      <c r="RBW1" s="21"/>
      <c r="RBX1" s="21"/>
      <c r="RBY1" s="21"/>
      <c r="RBZ1" s="21"/>
      <c r="RCA1" s="21"/>
      <c r="RCB1" s="21"/>
      <c r="RCC1" s="21"/>
      <c r="RCD1" s="21"/>
      <c r="RCE1" s="21"/>
      <c r="RCF1" s="21"/>
      <c r="RCG1" s="21"/>
      <c r="RCH1" s="21"/>
      <c r="RCI1" s="21"/>
      <c r="RCJ1" s="21"/>
      <c r="RCK1" s="21"/>
      <c r="RCL1" s="21"/>
      <c r="RCM1" s="21"/>
      <c r="RCN1" s="21"/>
      <c r="RCO1" s="21"/>
      <c r="RCP1" s="21"/>
      <c r="RCQ1" s="21"/>
      <c r="RCR1" s="21"/>
      <c r="RCS1" s="21"/>
      <c r="RCT1" s="21"/>
      <c r="RCU1" s="21"/>
      <c r="RCV1" s="21"/>
      <c r="RCW1" s="21"/>
      <c r="RCX1" s="21"/>
      <c r="RCY1" s="21"/>
      <c r="RCZ1" s="21"/>
      <c r="RDA1" s="21"/>
      <c r="RDB1" s="21"/>
      <c r="RDC1" s="21"/>
      <c r="RDD1" s="21"/>
      <c r="RDE1" s="21"/>
      <c r="RDF1" s="21"/>
      <c r="RDG1" s="21"/>
      <c r="RDH1" s="21"/>
      <c r="RDI1" s="21"/>
      <c r="RDJ1" s="21"/>
      <c r="RDK1" s="21"/>
      <c r="RDL1" s="21"/>
      <c r="RDM1" s="21"/>
      <c r="RDN1" s="21"/>
      <c r="RDO1" s="21"/>
      <c r="RDP1" s="21"/>
      <c r="RDQ1" s="21"/>
      <c r="RDR1" s="21"/>
      <c r="RDS1" s="21"/>
      <c r="RDT1" s="21"/>
      <c r="RDU1" s="21"/>
      <c r="RDV1" s="21"/>
      <c r="RDW1" s="21"/>
      <c r="RDX1" s="21"/>
      <c r="RDY1" s="21"/>
      <c r="RDZ1" s="21"/>
      <c r="REA1" s="21"/>
      <c r="REB1" s="21"/>
      <c r="REC1" s="21"/>
      <c r="RED1" s="21"/>
      <c r="REE1" s="21"/>
      <c r="REF1" s="21"/>
      <c r="REG1" s="21"/>
      <c r="REH1" s="21"/>
      <c r="REI1" s="21"/>
      <c r="REJ1" s="21"/>
      <c r="REK1" s="21"/>
      <c r="REL1" s="21"/>
      <c r="REM1" s="21"/>
      <c r="REN1" s="21"/>
      <c r="REO1" s="21"/>
      <c r="REP1" s="21"/>
      <c r="REQ1" s="21"/>
      <c r="RER1" s="21"/>
      <c r="RES1" s="21"/>
      <c r="RET1" s="21"/>
      <c r="REU1" s="21"/>
      <c r="REV1" s="21"/>
      <c r="REW1" s="21"/>
      <c r="REX1" s="21"/>
      <c r="REY1" s="21"/>
      <c r="REZ1" s="21"/>
      <c r="RFA1" s="21"/>
      <c r="RFB1" s="21"/>
      <c r="RFC1" s="21"/>
      <c r="RFD1" s="21"/>
      <c r="RFE1" s="21"/>
      <c r="RFF1" s="21"/>
      <c r="RFG1" s="21"/>
      <c r="RFH1" s="21"/>
      <c r="RFI1" s="21"/>
      <c r="RFJ1" s="21"/>
      <c r="RFK1" s="21"/>
      <c r="RFL1" s="21"/>
      <c r="RFM1" s="21"/>
      <c r="RFN1" s="21"/>
      <c r="RFO1" s="21"/>
      <c r="RFP1" s="21"/>
      <c r="RFQ1" s="21"/>
      <c r="RFR1" s="21"/>
      <c r="RFS1" s="21"/>
      <c r="RFT1" s="21"/>
      <c r="RFU1" s="21"/>
      <c r="RFV1" s="21"/>
      <c r="RFW1" s="21"/>
      <c r="RFX1" s="21"/>
      <c r="RFY1" s="21"/>
      <c r="RFZ1" s="21"/>
      <c r="RGA1" s="21"/>
      <c r="RGB1" s="21"/>
      <c r="RGC1" s="21"/>
      <c r="RGD1" s="21"/>
      <c r="RGE1" s="21"/>
      <c r="RGF1" s="21"/>
      <c r="RGG1" s="21"/>
      <c r="RGH1" s="21"/>
      <c r="RGI1" s="21"/>
      <c r="RGJ1" s="21"/>
      <c r="RGK1" s="21"/>
      <c r="RGL1" s="21"/>
      <c r="RGM1" s="21"/>
      <c r="RGN1" s="21"/>
      <c r="RGO1" s="21"/>
      <c r="RGP1" s="21"/>
      <c r="RGQ1" s="21"/>
      <c r="RGR1" s="21"/>
      <c r="RGS1" s="21"/>
      <c r="RGT1" s="21"/>
      <c r="RGU1" s="21"/>
      <c r="RGV1" s="21"/>
      <c r="RGW1" s="21"/>
      <c r="RGX1" s="21"/>
      <c r="RGY1" s="21"/>
      <c r="RGZ1" s="21"/>
      <c r="RHA1" s="21"/>
      <c r="RHB1" s="21"/>
      <c r="RHC1" s="21"/>
      <c r="RHD1" s="21"/>
      <c r="RHE1" s="21"/>
      <c r="RHF1" s="21"/>
      <c r="RHG1" s="21"/>
      <c r="RHH1" s="21"/>
      <c r="RHI1" s="21"/>
      <c r="RHJ1" s="21"/>
      <c r="RHK1" s="21"/>
      <c r="RHL1" s="21"/>
      <c r="RHM1" s="21"/>
      <c r="RHN1" s="21"/>
      <c r="RHO1" s="21"/>
      <c r="RHP1" s="21"/>
      <c r="RHQ1" s="21"/>
      <c r="RHR1" s="21"/>
      <c r="RHS1" s="21"/>
      <c r="RHT1" s="21"/>
      <c r="RHU1" s="21"/>
      <c r="RHV1" s="21"/>
      <c r="RHW1" s="21"/>
      <c r="RHX1" s="21"/>
      <c r="RHY1" s="21"/>
      <c r="RHZ1" s="21"/>
      <c r="RIA1" s="21"/>
      <c r="RIB1" s="21"/>
      <c r="RIC1" s="21"/>
      <c r="RID1" s="21"/>
      <c r="RIE1" s="21"/>
      <c r="RIF1" s="21"/>
      <c r="RIG1" s="21"/>
      <c r="RIH1" s="21"/>
      <c r="RII1" s="21"/>
      <c r="RIJ1" s="21"/>
      <c r="RIK1" s="21"/>
      <c r="RIL1" s="21"/>
      <c r="RIM1" s="21"/>
      <c r="RIN1" s="21"/>
      <c r="RIO1" s="21"/>
      <c r="RIP1" s="21"/>
      <c r="RIQ1" s="21"/>
      <c r="RIR1" s="21"/>
      <c r="RIS1" s="21"/>
      <c r="RIT1" s="21"/>
      <c r="RIU1" s="21"/>
      <c r="RIV1" s="21"/>
      <c r="RIW1" s="21"/>
      <c r="RIX1" s="21"/>
      <c r="RIY1" s="21"/>
      <c r="RIZ1" s="21"/>
      <c r="RJA1" s="21"/>
      <c r="RJB1" s="21"/>
      <c r="RJC1" s="21"/>
      <c r="RJD1" s="21"/>
      <c r="RJE1" s="21"/>
      <c r="RJF1" s="21"/>
      <c r="RJG1" s="21"/>
      <c r="RJH1" s="21"/>
      <c r="RJI1" s="21"/>
      <c r="RJJ1" s="21"/>
      <c r="RJK1" s="21"/>
      <c r="RJL1" s="21"/>
      <c r="RJM1" s="21"/>
      <c r="RJN1" s="21"/>
      <c r="RJO1" s="21"/>
      <c r="RJP1" s="21"/>
      <c r="RJQ1" s="21"/>
      <c r="RJR1" s="21"/>
      <c r="RJS1" s="21"/>
      <c r="RJT1" s="21"/>
      <c r="RJU1" s="21"/>
      <c r="RJV1" s="21"/>
      <c r="RJW1" s="21"/>
      <c r="RJX1" s="21"/>
      <c r="RJY1" s="21"/>
      <c r="RJZ1" s="21"/>
      <c r="RKA1" s="21"/>
      <c r="RKB1" s="21"/>
      <c r="RKC1" s="21"/>
      <c r="RKD1" s="21"/>
      <c r="RKE1" s="21"/>
      <c r="RKF1" s="21"/>
      <c r="RKG1" s="21"/>
      <c r="RKH1" s="21"/>
      <c r="RKI1" s="21"/>
      <c r="RKJ1" s="21"/>
      <c r="RKK1" s="21"/>
      <c r="RKL1" s="21"/>
      <c r="RKM1" s="21"/>
      <c r="RKN1" s="21"/>
      <c r="RKO1" s="21"/>
      <c r="RKP1" s="21"/>
      <c r="RKQ1" s="21"/>
      <c r="RKR1" s="21"/>
      <c r="RKS1" s="21"/>
      <c r="RKT1" s="21"/>
      <c r="RKU1" s="21"/>
      <c r="RKV1" s="21"/>
      <c r="RKW1" s="21"/>
      <c r="RKX1" s="21"/>
      <c r="RKY1" s="21"/>
      <c r="RKZ1" s="21"/>
      <c r="RLA1" s="21"/>
      <c r="RLB1" s="21"/>
      <c r="RLC1" s="21"/>
      <c r="RLD1" s="21"/>
      <c r="RLE1" s="21"/>
      <c r="RLF1" s="21"/>
      <c r="RLG1" s="21"/>
      <c r="RLH1" s="21"/>
      <c r="RLI1" s="21"/>
      <c r="RLJ1" s="21"/>
      <c r="RLK1" s="21"/>
      <c r="RLL1" s="21"/>
      <c r="RLM1" s="21"/>
      <c r="RLN1" s="21"/>
      <c r="RLO1" s="21"/>
      <c r="RLP1" s="21"/>
      <c r="RLQ1" s="21"/>
      <c r="RLR1" s="21"/>
      <c r="RLS1" s="21"/>
      <c r="RLT1" s="21"/>
      <c r="RLU1" s="21"/>
      <c r="RLV1" s="21"/>
      <c r="RLW1" s="21"/>
      <c r="RLX1" s="21"/>
      <c r="RLY1" s="21"/>
      <c r="RLZ1" s="21"/>
      <c r="RMA1" s="21"/>
      <c r="RMB1" s="21"/>
      <c r="RMC1" s="21"/>
      <c r="RMD1" s="21"/>
      <c r="RME1" s="21"/>
      <c r="RMF1" s="21"/>
      <c r="RMG1" s="21"/>
      <c r="RMH1" s="21"/>
      <c r="RMI1" s="21"/>
      <c r="RMJ1" s="21"/>
      <c r="RMK1" s="21"/>
      <c r="RML1" s="21"/>
      <c r="RMM1" s="21"/>
      <c r="RMN1" s="21"/>
      <c r="RMO1" s="21"/>
      <c r="RMP1" s="21"/>
      <c r="RMQ1" s="21"/>
      <c r="RMR1" s="21"/>
      <c r="RMS1" s="21"/>
      <c r="RMT1" s="21"/>
      <c r="RMU1" s="21"/>
      <c r="RMV1" s="21"/>
      <c r="RMW1" s="21"/>
      <c r="RMX1" s="21"/>
      <c r="RMY1" s="21"/>
      <c r="RMZ1" s="21"/>
      <c r="RNA1" s="21"/>
      <c r="RNB1" s="21"/>
      <c r="RNC1" s="21"/>
      <c r="RND1" s="21"/>
      <c r="RNE1" s="21"/>
      <c r="RNF1" s="21"/>
      <c r="RNG1" s="21"/>
      <c r="RNH1" s="21"/>
      <c r="RNI1" s="21"/>
      <c r="RNJ1" s="21"/>
      <c r="RNK1" s="21"/>
      <c r="RNL1" s="21"/>
      <c r="RNM1" s="21"/>
      <c r="RNN1" s="21"/>
      <c r="RNO1" s="21"/>
      <c r="RNP1" s="21"/>
      <c r="RNQ1" s="21"/>
      <c r="RNR1" s="21"/>
      <c r="RNS1" s="21"/>
      <c r="RNT1" s="21"/>
      <c r="RNU1" s="21"/>
      <c r="RNV1" s="21"/>
      <c r="RNW1" s="21"/>
      <c r="RNX1" s="21"/>
      <c r="RNY1" s="21"/>
      <c r="RNZ1" s="21"/>
      <c r="ROA1" s="21"/>
      <c r="ROB1" s="21"/>
      <c r="ROC1" s="21"/>
      <c r="ROD1" s="21"/>
      <c r="ROE1" s="21"/>
      <c r="ROF1" s="21"/>
      <c r="ROG1" s="21"/>
      <c r="ROH1" s="21"/>
      <c r="ROI1" s="21"/>
      <c r="ROJ1" s="21"/>
      <c r="ROK1" s="21"/>
      <c r="ROL1" s="21"/>
      <c r="ROM1" s="21"/>
      <c r="RON1" s="21"/>
      <c r="ROO1" s="21"/>
      <c r="ROP1" s="21"/>
      <c r="ROQ1" s="21"/>
      <c r="ROR1" s="21"/>
      <c r="ROS1" s="21"/>
      <c r="ROT1" s="21"/>
      <c r="ROU1" s="21"/>
      <c r="ROV1" s="21"/>
      <c r="ROW1" s="21"/>
      <c r="ROX1" s="21"/>
      <c r="ROY1" s="21"/>
      <c r="ROZ1" s="21"/>
      <c r="RPA1" s="21"/>
      <c r="RPB1" s="21"/>
      <c r="RPC1" s="21"/>
      <c r="RPD1" s="21"/>
      <c r="RPE1" s="21"/>
      <c r="RPF1" s="21"/>
      <c r="RPG1" s="21"/>
      <c r="RPH1" s="21"/>
      <c r="RPI1" s="21"/>
      <c r="RPJ1" s="21"/>
      <c r="RPK1" s="21"/>
      <c r="RPL1" s="21"/>
      <c r="RPM1" s="21"/>
      <c r="RPN1" s="21"/>
      <c r="RPO1" s="21"/>
      <c r="RPP1" s="21"/>
      <c r="RPQ1" s="21"/>
      <c r="RPR1" s="21"/>
      <c r="RPS1" s="21"/>
      <c r="RPT1" s="21"/>
      <c r="RPU1" s="21"/>
      <c r="RPV1" s="21"/>
      <c r="RPW1" s="21"/>
      <c r="RPX1" s="21"/>
      <c r="RPY1" s="21"/>
      <c r="RPZ1" s="21"/>
      <c r="RQA1" s="21"/>
      <c r="RQB1" s="21"/>
      <c r="RQC1" s="21"/>
      <c r="RQD1" s="21"/>
      <c r="RQE1" s="21"/>
      <c r="RQF1" s="21"/>
      <c r="RQG1" s="21"/>
      <c r="RQH1" s="21"/>
      <c r="RQI1" s="21"/>
      <c r="RQJ1" s="21"/>
      <c r="RQK1" s="21"/>
      <c r="RQL1" s="21"/>
      <c r="RQM1" s="21"/>
      <c r="RQN1" s="21"/>
      <c r="RQO1" s="21"/>
      <c r="RQP1" s="21"/>
      <c r="RQQ1" s="21"/>
      <c r="RQR1" s="21"/>
      <c r="RQS1" s="21"/>
      <c r="RQT1" s="21"/>
      <c r="RQU1" s="21"/>
      <c r="RQV1" s="21"/>
      <c r="RQW1" s="21"/>
      <c r="RQX1" s="21"/>
      <c r="RQY1" s="21"/>
      <c r="RQZ1" s="21"/>
      <c r="RRA1" s="21"/>
      <c r="RRB1" s="21"/>
      <c r="RRC1" s="21"/>
      <c r="RRD1" s="21"/>
      <c r="RRE1" s="21"/>
      <c r="RRF1" s="21"/>
      <c r="RRG1" s="21"/>
      <c r="RRH1" s="21"/>
      <c r="RRI1" s="21"/>
      <c r="RRJ1" s="21"/>
      <c r="RRK1" s="21"/>
      <c r="RRL1" s="21"/>
      <c r="RRM1" s="21"/>
      <c r="RRN1" s="21"/>
      <c r="RRO1" s="21"/>
      <c r="RRP1" s="21"/>
      <c r="RRQ1" s="21"/>
      <c r="RRR1" s="21"/>
      <c r="RRS1" s="21"/>
      <c r="RRT1" s="21"/>
      <c r="RRU1" s="21"/>
      <c r="RRV1" s="21"/>
      <c r="RRW1" s="21"/>
      <c r="RRX1" s="21"/>
      <c r="RRY1" s="21"/>
      <c r="RRZ1" s="21"/>
      <c r="RSA1" s="21"/>
      <c r="RSB1" s="21"/>
      <c r="RSC1" s="21"/>
      <c r="RSD1" s="21"/>
      <c r="RSE1" s="21"/>
      <c r="RSF1" s="21"/>
      <c r="RSG1" s="21"/>
      <c r="RSH1" s="21"/>
      <c r="RSI1" s="21"/>
      <c r="RSJ1" s="21"/>
      <c r="RSK1" s="21"/>
      <c r="RSL1" s="21"/>
      <c r="RSM1" s="21"/>
      <c r="RSN1" s="21"/>
      <c r="RSO1" s="21"/>
      <c r="RSP1" s="21"/>
      <c r="RSQ1" s="21"/>
      <c r="RSR1" s="21"/>
      <c r="RSS1" s="21"/>
      <c r="RST1" s="21"/>
      <c r="RSU1" s="21"/>
      <c r="RSV1" s="21"/>
      <c r="RSW1" s="21"/>
      <c r="RSX1" s="21"/>
      <c r="RSY1" s="21"/>
      <c r="RSZ1" s="21"/>
      <c r="RTA1" s="21"/>
      <c r="RTB1" s="21"/>
      <c r="RTC1" s="21"/>
      <c r="RTD1" s="21"/>
      <c r="RTE1" s="21"/>
      <c r="RTF1" s="21"/>
      <c r="RTG1" s="21"/>
      <c r="RTH1" s="21"/>
      <c r="RTI1" s="21"/>
      <c r="RTJ1" s="21"/>
      <c r="RTK1" s="21"/>
      <c r="RTL1" s="21"/>
      <c r="RTM1" s="21"/>
      <c r="RTN1" s="21"/>
      <c r="RTO1" s="21"/>
      <c r="RTP1" s="21"/>
      <c r="RTQ1" s="21"/>
      <c r="RTR1" s="21"/>
      <c r="RTS1" s="21"/>
      <c r="RTT1" s="21"/>
      <c r="RTU1" s="21"/>
      <c r="RTV1" s="21"/>
      <c r="RTW1" s="21"/>
      <c r="RTX1" s="21"/>
      <c r="RTY1" s="21"/>
      <c r="RTZ1" s="21"/>
      <c r="RUA1" s="21"/>
      <c r="RUB1" s="21"/>
      <c r="RUC1" s="21"/>
      <c r="RUD1" s="21"/>
      <c r="RUE1" s="21"/>
      <c r="RUF1" s="21"/>
      <c r="RUG1" s="21"/>
      <c r="RUH1" s="21"/>
      <c r="RUI1" s="21"/>
      <c r="RUJ1" s="21"/>
      <c r="RUK1" s="21"/>
      <c r="RUL1" s="21"/>
      <c r="RUM1" s="21"/>
      <c r="RUN1" s="21"/>
      <c r="RUO1" s="21"/>
      <c r="RUP1" s="21"/>
      <c r="RUQ1" s="21"/>
      <c r="RUR1" s="21"/>
      <c r="RUS1" s="21"/>
      <c r="RUT1" s="21"/>
      <c r="RUU1" s="21"/>
      <c r="RUV1" s="21"/>
      <c r="RUW1" s="21"/>
      <c r="RUX1" s="21"/>
      <c r="RUY1" s="21"/>
      <c r="RUZ1" s="21"/>
      <c r="RVA1" s="21"/>
      <c r="RVB1" s="21"/>
      <c r="RVC1" s="21"/>
      <c r="RVD1" s="21"/>
      <c r="RVE1" s="21"/>
      <c r="RVF1" s="21"/>
      <c r="RVG1" s="21"/>
      <c r="RVH1" s="21"/>
      <c r="RVI1" s="21"/>
      <c r="RVJ1" s="21"/>
      <c r="RVK1" s="21"/>
      <c r="RVL1" s="21"/>
      <c r="RVM1" s="21"/>
      <c r="RVN1" s="21"/>
      <c r="RVO1" s="21"/>
      <c r="RVP1" s="21"/>
      <c r="RVQ1" s="21"/>
      <c r="RVR1" s="21"/>
      <c r="RVS1" s="21"/>
      <c r="RVT1" s="21"/>
      <c r="RVU1" s="21"/>
      <c r="RVV1" s="21"/>
      <c r="RVW1" s="21"/>
      <c r="RVX1" s="21"/>
      <c r="RVY1" s="21"/>
      <c r="RVZ1" s="21"/>
      <c r="RWA1" s="21"/>
      <c r="RWB1" s="21"/>
      <c r="RWC1" s="21"/>
      <c r="RWD1" s="21"/>
      <c r="RWE1" s="21"/>
      <c r="RWF1" s="21"/>
      <c r="RWG1" s="21"/>
      <c r="RWH1" s="21"/>
      <c r="RWI1" s="21"/>
      <c r="RWJ1" s="21"/>
      <c r="RWK1" s="21"/>
      <c r="RWL1" s="21"/>
      <c r="RWM1" s="21"/>
      <c r="RWN1" s="21"/>
      <c r="RWO1" s="21"/>
      <c r="RWP1" s="21"/>
      <c r="RWQ1" s="21"/>
      <c r="RWR1" s="21"/>
      <c r="RWS1" s="21"/>
      <c r="RWT1" s="21"/>
      <c r="RWU1" s="21"/>
      <c r="RWV1" s="21"/>
      <c r="RWW1" s="21"/>
      <c r="RWX1" s="21"/>
      <c r="RWY1" s="21"/>
      <c r="RWZ1" s="21"/>
      <c r="RXA1" s="21"/>
      <c r="RXB1" s="21"/>
      <c r="RXC1" s="21"/>
      <c r="RXD1" s="21"/>
      <c r="RXE1" s="21"/>
      <c r="RXF1" s="21"/>
      <c r="RXG1" s="21"/>
      <c r="RXH1" s="21"/>
      <c r="RXI1" s="21"/>
      <c r="RXJ1" s="21"/>
      <c r="RXK1" s="21"/>
      <c r="RXL1" s="21"/>
      <c r="RXM1" s="21"/>
      <c r="RXN1" s="21"/>
      <c r="RXO1" s="21"/>
      <c r="RXP1" s="21"/>
      <c r="RXQ1" s="21"/>
      <c r="RXR1" s="21"/>
      <c r="RXS1" s="21"/>
      <c r="RXT1" s="21"/>
      <c r="RXU1" s="21"/>
      <c r="RXV1" s="21"/>
      <c r="RXW1" s="21"/>
      <c r="RXX1" s="21"/>
      <c r="RXY1" s="21"/>
      <c r="RXZ1" s="21"/>
      <c r="RYA1" s="21"/>
      <c r="RYB1" s="21"/>
      <c r="RYC1" s="21"/>
      <c r="RYD1" s="21"/>
      <c r="RYE1" s="21"/>
      <c r="RYF1" s="21"/>
      <c r="RYG1" s="21"/>
      <c r="RYH1" s="21"/>
      <c r="RYI1" s="21"/>
      <c r="RYJ1" s="21"/>
      <c r="RYK1" s="21"/>
      <c r="RYL1" s="21"/>
      <c r="RYM1" s="21"/>
      <c r="RYN1" s="21"/>
      <c r="RYO1" s="21"/>
      <c r="RYP1" s="21"/>
      <c r="RYQ1" s="21"/>
      <c r="RYR1" s="21"/>
      <c r="RYS1" s="21"/>
      <c r="RYT1" s="21"/>
      <c r="RYU1" s="21"/>
      <c r="RYV1" s="21"/>
      <c r="RYW1" s="21"/>
      <c r="RYX1" s="21"/>
      <c r="RYY1" s="21"/>
      <c r="RYZ1" s="21"/>
      <c r="RZA1" s="21"/>
      <c r="RZB1" s="21"/>
      <c r="RZC1" s="21"/>
      <c r="RZD1" s="21"/>
      <c r="RZE1" s="21"/>
      <c r="RZF1" s="21"/>
      <c r="RZG1" s="21"/>
      <c r="RZH1" s="21"/>
      <c r="RZI1" s="21"/>
      <c r="RZJ1" s="21"/>
      <c r="RZK1" s="21"/>
      <c r="RZL1" s="21"/>
      <c r="RZM1" s="21"/>
      <c r="RZN1" s="21"/>
      <c r="RZO1" s="21"/>
      <c r="RZP1" s="21"/>
      <c r="RZQ1" s="21"/>
      <c r="RZR1" s="21"/>
      <c r="RZS1" s="21"/>
      <c r="RZT1" s="21"/>
      <c r="RZU1" s="21"/>
      <c r="RZV1" s="21"/>
      <c r="RZW1" s="21"/>
      <c r="RZX1" s="21"/>
      <c r="RZY1" s="21"/>
      <c r="RZZ1" s="21"/>
      <c r="SAA1" s="21"/>
      <c r="SAB1" s="21"/>
      <c r="SAC1" s="21"/>
      <c r="SAD1" s="21"/>
      <c r="SAE1" s="21"/>
      <c r="SAF1" s="21"/>
      <c r="SAG1" s="21"/>
      <c r="SAH1" s="21"/>
      <c r="SAI1" s="21"/>
      <c r="SAJ1" s="21"/>
      <c r="SAK1" s="21"/>
      <c r="SAL1" s="21"/>
      <c r="SAM1" s="21"/>
      <c r="SAN1" s="21"/>
      <c r="SAO1" s="21"/>
      <c r="SAP1" s="21"/>
      <c r="SAQ1" s="21"/>
      <c r="SAR1" s="21"/>
      <c r="SAS1" s="21"/>
      <c r="SAT1" s="21"/>
      <c r="SAU1" s="21"/>
      <c r="SAV1" s="21"/>
      <c r="SAW1" s="21"/>
      <c r="SAX1" s="21"/>
      <c r="SAY1" s="21"/>
      <c r="SAZ1" s="21"/>
      <c r="SBA1" s="21"/>
      <c r="SBB1" s="21"/>
      <c r="SBC1" s="21"/>
      <c r="SBD1" s="21"/>
      <c r="SBE1" s="21"/>
      <c r="SBF1" s="21"/>
      <c r="SBG1" s="21"/>
      <c r="SBH1" s="21"/>
      <c r="SBI1" s="21"/>
      <c r="SBJ1" s="21"/>
      <c r="SBK1" s="21"/>
      <c r="SBL1" s="21"/>
      <c r="SBM1" s="21"/>
      <c r="SBN1" s="21"/>
      <c r="SBO1" s="21"/>
      <c r="SBP1" s="21"/>
      <c r="SBQ1" s="21"/>
      <c r="SBR1" s="21"/>
      <c r="SBS1" s="21"/>
      <c r="SBT1" s="21"/>
      <c r="SBU1" s="21"/>
      <c r="SBV1" s="21"/>
      <c r="SBW1" s="21"/>
      <c r="SBX1" s="21"/>
      <c r="SBY1" s="21"/>
      <c r="SBZ1" s="21"/>
      <c r="SCA1" s="21"/>
      <c r="SCB1" s="21"/>
      <c r="SCC1" s="21"/>
      <c r="SCD1" s="21"/>
      <c r="SCE1" s="21"/>
      <c r="SCF1" s="21"/>
      <c r="SCG1" s="21"/>
      <c r="SCH1" s="21"/>
      <c r="SCI1" s="21"/>
      <c r="SCJ1" s="21"/>
      <c r="SCK1" s="21"/>
      <c r="SCL1" s="21"/>
      <c r="SCM1" s="21"/>
      <c r="SCN1" s="21"/>
      <c r="SCO1" s="21"/>
      <c r="SCP1" s="21"/>
      <c r="SCQ1" s="21"/>
      <c r="SCR1" s="21"/>
      <c r="SCS1" s="21"/>
      <c r="SCT1" s="21"/>
      <c r="SCU1" s="21"/>
      <c r="SCV1" s="21"/>
      <c r="SCW1" s="21"/>
      <c r="SCX1" s="21"/>
      <c r="SCY1" s="21"/>
      <c r="SCZ1" s="21"/>
      <c r="SDA1" s="21"/>
      <c r="SDB1" s="21"/>
      <c r="SDC1" s="21"/>
      <c r="SDD1" s="21"/>
      <c r="SDE1" s="21"/>
      <c r="SDF1" s="21"/>
      <c r="SDG1" s="21"/>
      <c r="SDH1" s="21"/>
      <c r="SDI1" s="21"/>
      <c r="SDJ1" s="21"/>
      <c r="SDK1" s="21"/>
      <c r="SDL1" s="21"/>
      <c r="SDM1" s="21"/>
      <c r="SDN1" s="21"/>
      <c r="SDO1" s="21"/>
      <c r="SDP1" s="21"/>
      <c r="SDQ1" s="21"/>
      <c r="SDR1" s="21"/>
      <c r="SDS1" s="21"/>
      <c r="SDT1" s="21"/>
      <c r="SDU1" s="21"/>
      <c r="SDV1" s="21"/>
      <c r="SDW1" s="21"/>
      <c r="SDX1" s="21"/>
      <c r="SDY1" s="21"/>
      <c r="SDZ1" s="21"/>
      <c r="SEA1" s="21"/>
      <c r="SEB1" s="21"/>
      <c r="SEC1" s="21"/>
      <c r="SED1" s="21"/>
      <c r="SEE1" s="21"/>
      <c r="SEF1" s="21"/>
      <c r="SEG1" s="21"/>
      <c r="SEH1" s="21"/>
      <c r="SEI1" s="21"/>
      <c r="SEJ1" s="21"/>
      <c r="SEK1" s="21"/>
      <c r="SEL1" s="21"/>
      <c r="SEM1" s="21"/>
      <c r="SEN1" s="21"/>
      <c r="SEO1" s="21"/>
      <c r="SEP1" s="21"/>
      <c r="SEQ1" s="21"/>
      <c r="SER1" s="21"/>
      <c r="SES1" s="21"/>
      <c r="SET1" s="21"/>
      <c r="SEU1" s="21"/>
      <c r="SEV1" s="21"/>
      <c r="SEW1" s="21"/>
      <c r="SEX1" s="21"/>
      <c r="SEY1" s="21"/>
      <c r="SEZ1" s="21"/>
      <c r="SFA1" s="21"/>
      <c r="SFB1" s="21"/>
      <c r="SFC1" s="21"/>
      <c r="SFD1" s="21"/>
      <c r="SFE1" s="21"/>
      <c r="SFF1" s="21"/>
      <c r="SFG1" s="21"/>
      <c r="SFH1" s="21"/>
      <c r="SFI1" s="21"/>
      <c r="SFJ1" s="21"/>
      <c r="SFK1" s="21"/>
      <c r="SFL1" s="21"/>
      <c r="SFM1" s="21"/>
      <c r="SFN1" s="21"/>
      <c r="SFO1" s="21"/>
      <c r="SFP1" s="21"/>
      <c r="SFQ1" s="21"/>
      <c r="SFR1" s="21"/>
      <c r="SFS1" s="21"/>
      <c r="SFT1" s="21"/>
      <c r="SFU1" s="21"/>
      <c r="SFV1" s="21"/>
      <c r="SFW1" s="21"/>
      <c r="SFX1" s="21"/>
      <c r="SFY1" s="21"/>
      <c r="SFZ1" s="21"/>
      <c r="SGA1" s="21"/>
      <c r="SGB1" s="21"/>
      <c r="SGC1" s="21"/>
      <c r="SGD1" s="21"/>
      <c r="SGE1" s="21"/>
      <c r="SGF1" s="21"/>
      <c r="SGG1" s="21"/>
      <c r="SGH1" s="21"/>
      <c r="SGI1" s="21"/>
      <c r="SGJ1" s="21"/>
      <c r="SGK1" s="21"/>
      <c r="SGL1" s="21"/>
      <c r="SGM1" s="21"/>
      <c r="SGN1" s="21"/>
      <c r="SGO1" s="21"/>
      <c r="SGP1" s="21"/>
      <c r="SGQ1" s="21"/>
      <c r="SGR1" s="21"/>
      <c r="SGS1" s="21"/>
      <c r="SGT1" s="21"/>
      <c r="SGU1" s="21"/>
      <c r="SGV1" s="21"/>
      <c r="SGW1" s="21"/>
      <c r="SGX1" s="21"/>
      <c r="SGY1" s="21"/>
      <c r="SGZ1" s="21"/>
      <c r="SHA1" s="21"/>
      <c r="SHB1" s="21"/>
      <c r="SHC1" s="21"/>
      <c r="SHD1" s="21"/>
      <c r="SHE1" s="21"/>
      <c r="SHF1" s="21"/>
      <c r="SHG1" s="21"/>
      <c r="SHH1" s="21"/>
      <c r="SHI1" s="21"/>
      <c r="SHJ1" s="21"/>
      <c r="SHK1" s="21"/>
      <c r="SHL1" s="21"/>
      <c r="SHM1" s="21"/>
      <c r="SHN1" s="21"/>
      <c r="SHO1" s="21"/>
      <c r="SHP1" s="21"/>
      <c r="SHQ1" s="21"/>
      <c r="SHR1" s="21"/>
      <c r="SHS1" s="21"/>
      <c r="SHT1" s="21"/>
      <c r="SHU1" s="21"/>
      <c r="SHV1" s="21"/>
      <c r="SHW1" s="21"/>
      <c r="SHX1" s="21"/>
      <c r="SHY1" s="21"/>
      <c r="SHZ1" s="21"/>
      <c r="SIA1" s="21"/>
      <c r="SIB1" s="21"/>
      <c r="SIC1" s="21"/>
      <c r="SID1" s="21"/>
      <c r="SIE1" s="21"/>
      <c r="SIF1" s="21"/>
      <c r="SIG1" s="21"/>
      <c r="SIH1" s="21"/>
      <c r="SII1" s="21"/>
      <c r="SIJ1" s="21"/>
      <c r="SIK1" s="21"/>
      <c r="SIL1" s="21"/>
      <c r="SIM1" s="21"/>
      <c r="SIN1" s="21"/>
      <c r="SIO1" s="21"/>
      <c r="SIP1" s="21"/>
      <c r="SIQ1" s="21"/>
      <c r="SIR1" s="21"/>
      <c r="SIS1" s="21"/>
      <c r="SIT1" s="21"/>
      <c r="SIU1" s="21"/>
      <c r="SIV1" s="21"/>
      <c r="SIW1" s="21"/>
      <c r="SIX1" s="21"/>
      <c r="SIY1" s="21"/>
      <c r="SIZ1" s="21"/>
      <c r="SJA1" s="21"/>
      <c r="SJB1" s="21"/>
      <c r="SJC1" s="21"/>
      <c r="SJD1" s="21"/>
      <c r="SJE1" s="21"/>
      <c r="SJF1" s="21"/>
      <c r="SJG1" s="21"/>
      <c r="SJH1" s="21"/>
      <c r="SJI1" s="21"/>
      <c r="SJJ1" s="21"/>
      <c r="SJK1" s="21"/>
      <c r="SJL1" s="21"/>
      <c r="SJM1" s="21"/>
      <c r="SJN1" s="21"/>
      <c r="SJO1" s="21"/>
      <c r="SJP1" s="21"/>
      <c r="SJQ1" s="21"/>
      <c r="SJR1" s="21"/>
      <c r="SJS1" s="21"/>
      <c r="SJT1" s="21"/>
      <c r="SJU1" s="21"/>
      <c r="SJV1" s="21"/>
      <c r="SJW1" s="21"/>
      <c r="SJX1" s="21"/>
      <c r="SJY1" s="21"/>
      <c r="SJZ1" s="21"/>
      <c r="SKA1" s="21"/>
      <c r="SKB1" s="21"/>
      <c r="SKC1" s="21"/>
      <c r="SKD1" s="21"/>
      <c r="SKE1" s="21"/>
      <c r="SKF1" s="21"/>
      <c r="SKG1" s="21"/>
      <c r="SKH1" s="21"/>
      <c r="SKI1" s="21"/>
      <c r="SKJ1" s="21"/>
      <c r="SKK1" s="21"/>
      <c r="SKL1" s="21"/>
      <c r="SKM1" s="21"/>
      <c r="SKN1" s="21"/>
      <c r="SKO1" s="21"/>
      <c r="SKP1" s="21"/>
      <c r="SKQ1" s="21"/>
      <c r="SKR1" s="21"/>
      <c r="SKS1" s="21"/>
      <c r="SKT1" s="21"/>
      <c r="SKU1" s="21"/>
      <c r="SKV1" s="21"/>
      <c r="SKW1" s="21"/>
      <c r="SKX1" s="21"/>
      <c r="SKY1" s="21"/>
      <c r="SKZ1" s="21"/>
      <c r="SLA1" s="21"/>
      <c r="SLB1" s="21"/>
      <c r="SLC1" s="21"/>
      <c r="SLD1" s="21"/>
      <c r="SLE1" s="21"/>
      <c r="SLF1" s="21"/>
      <c r="SLG1" s="21"/>
      <c r="SLH1" s="21"/>
      <c r="SLI1" s="21"/>
      <c r="SLJ1" s="21"/>
      <c r="SLK1" s="21"/>
      <c r="SLL1" s="21"/>
      <c r="SLM1" s="21"/>
      <c r="SLN1" s="21"/>
      <c r="SLO1" s="21"/>
      <c r="SLP1" s="21"/>
      <c r="SLQ1" s="21"/>
      <c r="SLR1" s="21"/>
      <c r="SLS1" s="21"/>
      <c r="SLT1" s="21"/>
      <c r="SLU1" s="21"/>
      <c r="SLV1" s="21"/>
      <c r="SLW1" s="21"/>
      <c r="SLX1" s="21"/>
      <c r="SLY1" s="21"/>
      <c r="SLZ1" s="21"/>
      <c r="SMA1" s="21"/>
      <c r="SMB1" s="21"/>
      <c r="SMC1" s="21"/>
      <c r="SMD1" s="21"/>
      <c r="SME1" s="21"/>
      <c r="SMF1" s="21"/>
      <c r="SMG1" s="21"/>
      <c r="SMH1" s="21"/>
      <c r="SMI1" s="21"/>
      <c r="SMJ1" s="21"/>
      <c r="SMK1" s="21"/>
      <c r="SML1" s="21"/>
      <c r="SMM1" s="21"/>
      <c r="SMN1" s="21"/>
      <c r="SMO1" s="21"/>
      <c r="SMP1" s="21"/>
      <c r="SMQ1" s="21"/>
      <c r="SMR1" s="21"/>
      <c r="SMS1" s="21"/>
      <c r="SMT1" s="21"/>
      <c r="SMU1" s="21"/>
      <c r="SMV1" s="21"/>
      <c r="SMW1" s="21"/>
      <c r="SMX1" s="21"/>
      <c r="SMY1" s="21"/>
      <c r="SMZ1" s="21"/>
      <c r="SNA1" s="21"/>
      <c r="SNB1" s="21"/>
      <c r="SNC1" s="21"/>
      <c r="SND1" s="21"/>
      <c r="SNE1" s="21"/>
      <c r="SNF1" s="21"/>
      <c r="SNG1" s="21"/>
      <c r="SNH1" s="21"/>
      <c r="SNI1" s="21"/>
      <c r="SNJ1" s="21"/>
      <c r="SNK1" s="21"/>
      <c r="SNL1" s="21"/>
      <c r="SNM1" s="21"/>
      <c r="SNN1" s="21"/>
      <c r="SNO1" s="21"/>
      <c r="SNP1" s="21"/>
      <c r="SNQ1" s="21"/>
      <c r="SNR1" s="21"/>
      <c r="SNS1" s="21"/>
      <c r="SNT1" s="21"/>
      <c r="SNU1" s="21"/>
      <c r="SNV1" s="21"/>
      <c r="SNW1" s="21"/>
      <c r="SNX1" s="21"/>
      <c r="SNY1" s="21"/>
      <c r="SNZ1" s="21"/>
      <c r="SOA1" s="21"/>
      <c r="SOB1" s="21"/>
      <c r="SOC1" s="21"/>
      <c r="SOD1" s="21"/>
      <c r="SOE1" s="21"/>
      <c r="SOF1" s="21"/>
      <c r="SOG1" s="21"/>
      <c r="SOH1" s="21"/>
      <c r="SOI1" s="21"/>
      <c r="SOJ1" s="21"/>
      <c r="SOK1" s="21"/>
      <c r="SOL1" s="21"/>
      <c r="SOM1" s="21"/>
      <c r="SON1" s="21"/>
      <c r="SOO1" s="21"/>
      <c r="SOP1" s="21"/>
      <c r="SOQ1" s="21"/>
      <c r="SOR1" s="21"/>
      <c r="SOS1" s="21"/>
      <c r="SOT1" s="21"/>
      <c r="SOU1" s="21"/>
      <c r="SOV1" s="21"/>
      <c r="SOW1" s="21"/>
      <c r="SOX1" s="21"/>
      <c r="SOY1" s="21"/>
      <c r="SOZ1" s="21"/>
      <c r="SPA1" s="21"/>
      <c r="SPB1" s="21"/>
      <c r="SPC1" s="21"/>
      <c r="SPD1" s="21"/>
      <c r="SPE1" s="21"/>
      <c r="SPF1" s="21"/>
      <c r="SPG1" s="21"/>
      <c r="SPH1" s="21"/>
      <c r="SPI1" s="21"/>
      <c r="SPJ1" s="21"/>
      <c r="SPK1" s="21"/>
      <c r="SPL1" s="21"/>
      <c r="SPM1" s="21"/>
      <c r="SPN1" s="21"/>
      <c r="SPO1" s="21"/>
      <c r="SPP1" s="21"/>
      <c r="SPQ1" s="21"/>
      <c r="SPR1" s="21"/>
      <c r="SPS1" s="21"/>
      <c r="SPT1" s="21"/>
      <c r="SPU1" s="21"/>
      <c r="SPV1" s="21"/>
      <c r="SPW1" s="21"/>
      <c r="SPX1" s="21"/>
      <c r="SPY1" s="21"/>
      <c r="SPZ1" s="21"/>
      <c r="SQA1" s="21"/>
      <c r="SQB1" s="21"/>
      <c r="SQC1" s="21"/>
      <c r="SQD1" s="21"/>
      <c r="SQE1" s="21"/>
      <c r="SQF1" s="21"/>
      <c r="SQG1" s="21"/>
      <c r="SQH1" s="21"/>
      <c r="SQI1" s="21"/>
      <c r="SQJ1" s="21"/>
      <c r="SQK1" s="21"/>
      <c r="SQL1" s="21"/>
      <c r="SQM1" s="21"/>
      <c r="SQN1" s="21"/>
      <c r="SQO1" s="21"/>
      <c r="SQP1" s="21"/>
      <c r="SQQ1" s="21"/>
      <c r="SQR1" s="21"/>
      <c r="SQS1" s="21"/>
      <c r="SQT1" s="21"/>
      <c r="SQU1" s="21"/>
      <c r="SQV1" s="21"/>
      <c r="SQW1" s="21"/>
      <c r="SQX1" s="21"/>
      <c r="SQY1" s="21"/>
      <c r="SQZ1" s="21"/>
      <c r="SRA1" s="21"/>
      <c r="SRB1" s="21"/>
      <c r="SRC1" s="21"/>
      <c r="SRD1" s="21"/>
      <c r="SRE1" s="21"/>
      <c r="SRF1" s="21"/>
      <c r="SRG1" s="21"/>
      <c r="SRH1" s="21"/>
      <c r="SRI1" s="21"/>
      <c r="SRJ1" s="21"/>
      <c r="SRK1" s="21"/>
      <c r="SRL1" s="21"/>
      <c r="SRM1" s="21"/>
      <c r="SRN1" s="21"/>
      <c r="SRO1" s="21"/>
      <c r="SRP1" s="21"/>
      <c r="SRQ1" s="21"/>
      <c r="SRR1" s="21"/>
      <c r="SRS1" s="21"/>
      <c r="SRT1" s="21"/>
      <c r="SRU1" s="21"/>
      <c r="SRV1" s="21"/>
      <c r="SRW1" s="21"/>
      <c r="SRX1" s="21"/>
      <c r="SRY1" s="21"/>
      <c r="SRZ1" s="21"/>
      <c r="SSA1" s="21"/>
      <c r="SSB1" s="21"/>
      <c r="SSC1" s="21"/>
      <c r="SSD1" s="21"/>
      <c r="SSE1" s="21"/>
      <c r="SSF1" s="21"/>
      <c r="SSG1" s="21"/>
      <c r="SSH1" s="21"/>
      <c r="SSI1" s="21"/>
      <c r="SSJ1" s="21"/>
      <c r="SSK1" s="21"/>
      <c r="SSL1" s="21"/>
      <c r="SSM1" s="21"/>
      <c r="SSN1" s="21"/>
      <c r="SSO1" s="21"/>
      <c r="SSP1" s="21"/>
      <c r="SSQ1" s="21"/>
      <c r="SSR1" s="21"/>
      <c r="SSS1" s="21"/>
      <c r="SST1" s="21"/>
      <c r="SSU1" s="21"/>
      <c r="SSV1" s="21"/>
      <c r="SSW1" s="21"/>
      <c r="SSX1" s="21"/>
      <c r="SSY1" s="21"/>
      <c r="SSZ1" s="21"/>
      <c r="STA1" s="21"/>
      <c r="STB1" s="21"/>
      <c r="STC1" s="21"/>
      <c r="STD1" s="21"/>
      <c r="STE1" s="21"/>
      <c r="STF1" s="21"/>
      <c r="STG1" s="21"/>
      <c r="STH1" s="21"/>
      <c r="STI1" s="21"/>
      <c r="STJ1" s="21"/>
      <c r="STK1" s="21"/>
      <c r="STL1" s="21"/>
      <c r="STM1" s="21"/>
      <c r="STN1" s="21"/>
      <c r="STO1" s="21"/>
      <c r="STP1" s="21"/>
      <c r="STQ1" s="21"/>
      <c r="STR1" s="21"/>
      <c r="STS1" s="21"/>
      <c r="STT1" s="21"/>
      <c r="STU1" s="21"/>
      <c r="STV1" s="21"/>
      <c r="STW1" s="21"/>
      <c r="STX1" s="21"/>
      <c r="STY1" s="21"/>
      <c r="STZ1" s="21"/>
      <c r="SUA1" s="21"/>
      <c r="SUB1" s="21"/>
      <c r="SUC1" s="21"/>
      <c r="SUD1" s="21"/>
      <c r="SUE1" s="21"/>
      <c r="SUF1" s="21"/>
      <c r="SUG1" s="21"/>
      <c r="SUH1" s="21"/>
      <c r="SUI1" s="21"/>
      <c r="SUJ1" s="21"/>
      <c r="SUK1" s="21"/>
      <c r="SUL1" s="21"/>
      <c r="SUM1" s="21"/>
      <c r="SUN1" s="21"/>
      <c r="SUO1" s="21"/>
      <c r="SUP1" s="21"/>
      <c r="SUQ1" s="21"/>
      <c r="SUR1" s="21"/>
      <c r="SUS1" s="21"/>
      <c r="SUT1" s="21"/>
      <c r="SUU1" s="21"/>
      <c r="SUV1" s="21"/>
      <c r="SUW1" s="21"/>
      <c r="SUX1" s="21"/>
      <c r="SUY1" s="21"/>
      <c r="SUZ1" s="21"/>
      <c r="SVA1" s="21"/>
      <c r="SVB1" s="21"/>
      <c r="SVC1" s="21"/>
      <c r="SVD1" s="21"/>
      <c r="SVE1" s="21"/>
      <c r="SVF1" s="21"/>
      <c r="SVG1" s="21"/>
      <c r="SVH1" s="21"/>
      <c r="SVI1" s="21"/>
      <c r="SVJ1" s="21"/>
      <c r="SVK1" s="21"/>
      <c r="SVL1" s="21"/>
      <c r="SVM1" s="21"/>
      <c r="SVN1" s="21"/>
      <c r="SVO1" s="21"/>
      <c r="SVP1" s="21"/>
      <c r="SVQ1" s="21"/>
      <c r="SVR1" s="21"/>
      <c r="SVS1" s="21"/>
      <c r="SVT1" s="21"/>
      <c r="SVU1" s="21"/>
      <c r="SVV1" s="21"/>
      <c r="SVW1" s="21"/>
      <c r="SVX1" s="21"/>
      <c r="SVY1" s="21"/>
      <c r="SVZ1" s="21"/>
      <c r="SWA1" s="21"/>
      <c r="SWB1" s="21"/>
      <c r="SWC1" s="21"/>
      <c r="SWD1" s="21"/>
      <c r="SWE1" s="21"/>
      <c r="SWF1" s="21"/>
      <c r="SWG1" s="21"/>
      <c r="SWH1" s="21"/>
      <c r="SWI1" s="21"/>
      <c r="SWJ1" s="21"/>
      <c r="SWK1" s="21"/>
      <c r="SWL1" s="21"/>
      <c r="SWM1" s="21"/>
      <c r="SWN1" s="21"/>
      <c r="SWO1" s="21"/>
      <c r="SWP1" s="21"/>
      <c r="SWQ1" s="21"/>
      <c r="SWR1" s="21"/>
      <c r="SWS1" s="21"/>
      <c r="SWT1" s="21"/>
      <c r="SWU1" s="21"/>
      <c r="SWV1" s="21"/>
      <c r="SWW1" s="21"/>
      <c r="SWX1" s="21"/>
      <c r="SWY1" s="21"/>
      <c r="SWZ1" s="21"/>
      <c r="SXA1" s="21"/>
      <c r="SXB1" s="21"/>
      <c r="SXC1" s="21"/>
      <c r="SXD1" s="21"/>
      <c r="SXE1" s="21"/>
      <c r="SXF1" s="21"/>
      <c r="SXG1" s="21"/>
      <c r="SXH1" s="21"/>
      <c r="SXI1" s="21"/>
      <c r="SXJ1" s="21"/>
      <c r="SXK1" s="21"/>
      <c r="SXL1" s="21"/>
      <c r="SXM1" s="21"/>
      <c r="SXN1" s="21"/>
      <c r="SXO1" s="21"/>
      <c r="SXP1" s="21"/>
      <c r="SXQ1" s="21"/>
      <c r="SXR1" s="21"/>
      <c r="SXS1" s="21"/>
      <c r="SXT1" s="21"/>
      <c r="SXU1" s="21"/>
      <c r="SXV1" s="21"/>
      <c r="SXW1" s="21"/>
      <c r="SXX1" s="21"/>
      <c r="SXY1" s="21"/>
      <c r="SXZ1" s="21"/>
      <c r="SYA1" s="21"/>
      <c r="SYB1" s="21"/>
      <c r="SYC1" s="21"/>
      <c r="SYD1" s="21"/>
      <c r="SYE1" s="21"/>
      <c r="SYF1" s="21"/>
      <c r="SYG1" s="21"/>
      <c r="SYH1" s="21"/>
      <c r="SYI1" s="21"/>
      <c r="SYJ1" s="21"/>
      <c r="SYK1" s="21"/>
      <c r="SYL1" s="21"/>
      <c r="SYM1" s="21"/>
      <c r="SYN1" s="21"/>
      <c r="SYO1" s="21"/>
      <c r="SYP1" s="21"/>
      <c r="SYQ1" s="21"/>
      <c r="SYR1" s="21"/>
      <c r="SYS1" s="21"/>
      <c r="SYT1" s="21"/>
      <c r="SYU1" s="21"/>
      <c r="SYV1" s="21"/>
      <c r="SYW1" s="21"/>
      <c r="SYX1" s="21"/>
      <c r="SYY1" s="21"/>
      <c r="SYZ1" s="21"/>
      <c r="SZA1" s="21"/>
      <c r="SZB1" s="21"/>
      <c r="SZC1" s="21"/>
      <c r="SZD1" s="21"/>
      <c r="SZE1" s="21"/>
      <c r="SZF1" s="21"/>
      <c r="SZG1" s="21"/>
      <c r="SZH1" s="21"/>
      <c r="SZI1" s="21"/>
      <c r="SZJ1" s="21"/>
      <c r="SZK1" s="21"/>
      <c r="SZL1" s="21"/>
      <c r="SZM1" s="21"/>
      <c r="SZN1" s="21"/>
      <c r="SZO1" s="21"/>
      <c r="SZP1" s="21"/>
      <c r="SZQ1" s="21"/>
      <c r="SZR1" s="21"/>
      <c r="SZS1" s="21"/>
      <c r="SZT1" s="21"/>
      <c r="SZU1" s="21"/>
      <c r="SZV1" s="21"/>
      <c r="SZW1" s="21"/>
      <c r="SZX1" s="21"/>
      <c r="SZY1" s="21"/>
      <c r="SZZ1" s="21"/>
      <c r="TAA1" s="21"/>
      <c r="TAB1" s="21"/>
      <c r="TAC1" s="21"/>
      <c r="TAD1" s="21"/>
      <c r="TAE1" s="21"/>
      <c r="TAF1" s="21"/>
      <c r="TAG1" s="21"/>
      <c r="TAH1" s="21"/>
      <c r="TAI1" s="21"/>
      <c r="TAJ1" s="21"/>
      <c r="TAK1" s="21"/>
      <c r="TAL1" s="21"/>
      <c r="TAM1" s="21"/>
      <c r="TAN1" s="21"/>
      <c r="TAO1" s="21"/>
      <c r="TAP1" s="21"/>
      <c r="TAQ1" s="21"/>
      <c r="TAR1" s="21"/>
      <c r="TAS1" s="21"/>
      <c r="TAT1" s="21"/>
      <c r="TAU1" s="21"/>
      <c r="TAV1" s="21"/>
      <c r="TAW1" s="21"/>
      <c r="TAX1" s="21"/>
      <c r="TAY1" s="21"/>
      <c r="TAZ1" s="21"/>
      <c r="TBA1" s="21"/>
      <c r="TBB1" s="21"/>
      <c r="TBC1" s="21"/>
      <c r="TBD1" s="21"/>
      <c r="TBE1" s="21"/>
      <c r="TBF1" s="21"/>
      <c r="TBG1" s="21"/>
      <c r="TBH1" s="21"/>
      <c r="TBI1" s="21"/>
      <c r="TBJ1" s="21"/>
      <c r="TBK1" s="21"/>
      <c r="TBL1" s="21"/>
      <c r="TBM1" s="21"/>
      <c r="TBN1" s="21"/>
      <c r="TBO1" s="21"/>
      <c r="TBP1" s="21"/>
      <c r="TBQ1" s="21"/>
      <c r="TBR1" s="21"/>
      <c r="TBS1" s="21"/>
      <c r="TBT1" s="21"/>
      <c r="TBU1" s="21"/>
      <c r="TBV1" s="21"/>
      <c r="TBW1" s="21"/>
      <c r="TBX1" s="21"/>
      <c r="TBY1" s="21"/>
      <c r="TBZ1" s="21"/>
      <c r="TCA1" s="21"/>
      <c r="TCB1" s="21"/>
      <c r="TCC1" s="21"/>
      <c r="TCD1" s="21"/>
      <c r="TCE1" s="21"/>
      <c r="TCF1" s="21"/>
      <c r="TCG1" s="21"/>
      <c r="TCH1" s="21"/>
      <c r="TCI1" s="21"/>
      <c r="TCJ1" s="21"/>
      <c r="TCK1" s="21"/>
      <c r="TCL1" s="21"/>
      <c r="TCM1" s="21"/>
      <c r="TCN1" s="21"/>
      <c r="TCO1" s="21"/>
      <c r="TCP1" s="21"/>
      <c r="TCQ1" s="21"/>
      <c r="TCR1" s="21"/>
      <c r="TCS1" s="21"/>
      <c r="TCT1" s="21"/>
      <c r="TCU1" s="21"/>
      <c r="TCV1" s="21"/>
      <c r="TCW1" s="21"/>
      <c r="TCX1" s="21"/>
      <c r="TCY1" s="21"/>
      <c r="TCZ1" s="21"/>
      <c r="TDA1" s="21"/>
      <c r="TDB1" s="21"/>
      <c r="TDC1" s="21"/>
      <c r="TDD1" s="21"/>
      <c r="TDE1" s="21"/>
      <c r="TDF1" s="21"/>
      <c r="TDG1" s="21"/>
      <c r="TDH1" s="21"/>
      <c r="TDI1" s="21"/>
      <c r="TDJ1" s="21"/>
      <c r="TDK1" s="21"/>
      <c r="TDL1" s="21"/>
      <c r="TDM1" s="21"/>
      <c r="TDN1" s="21"/>
      <c r="TDO1" s="21"/>
      <c r="TDP1" s="21"/>
      <c r="TDQ1" s="21"/>
      <c r="TDR1" s="21"/>
      <c r="TDS1" s="21"/>
      <c r="TDT1" s="21"/>
      <c r="TDU1" s="21"/>
      <c r="TDV1" s="21"/>
      <c r="TDW1" s="21"/>
      <c r="TDX1" s="21"/>
      <c r="TDY1" s="21"/>
      <c r="TDZ1" s="21"/>
      <c r="TEA1" s="21"/>
      <c r="TEB1" s="21"/>
      <c r="TEC1" s="21"/>
      <c r="TED1" s="21"/>
      <c r="TEE1" s="21"/>
      <c r="TEF1" s="21"/>
      <c r="TEG1" s="21"/>
      <c r="TEH1" s="21"/>
      <c r="TEI1" s="21"/>
      <c r="TEJ1" s="21"/>
      <c r="TEK1" s="21"/>
      <c r="TEL1" s="21"/>
      <c r="TEM1" s="21"/>
      <c r="TEN1" s="21"/>
      <c r="TEO1" s="21"/>
      <c r="TEP1" s="21"/>
      <c r="TEQ1" s="21"/>
      <c r="TER1" s="21"/>
      <c r="TES1" s="21"/>
      <c r="TET1" s="21"/>
      <c r="TEU1" s="21"/>
      <c r="TEV1" s="21"/>
      <c r="TEW1" s="21"/>
      <c r="TEX1" s="21"/>
      <c r="TEY1" s="21"/>
      <c r="TEZ1" s="21"/>
      <c r="TFA1" s="21"/>
      <c r="TFB1" s="21"/>
      <c r="TFC1" s="21"/>
      <c r="TFD1" s="21"/>
      <c r="TFE1" s="21"/>
      <c r="TFF1" s="21"/>
      <c r="TFG1" s="21"/>
      <c r="TFH1" s="21"/>
      <c r="TFI1" s="21"/>
      <c r="TFJ1" s="21"/>
      <c r="TFK1" s="21"/>
      <c r="TFL1" s="21"/>
      <c r="TFM1" s="21"/>
      <c r="TFN1" s="21"/>
      <c r="TFO1" s="21"/>
      <c r="TFP1" s="21"/>
      <c r="TFQ1" s="21"/>
      <c r="TFR1" s="21"/>
      <c r="TFS1" s="21"/>
      <c r="TFT1" s="21"/>
      <c r="TFU1" s="21"/>
      <c r="TFV1" s="21"/>
      <c r="TFW1" s="21"/>
      <c r="TFX1" s="21"/>
      <c r="TFY1" s="21"/>
      <c r="TFZ1" s="21"/>
      <c r="TGA1" s="21"/>
      <c r="TGB1" s="21"/>
      <c r="TGC1" s="21"/>
      <c r="TGD1" s="21"/>
      <c r="TGE1" s="21"/>
      <c r="TGF1" s="21"/>
      <c r="TGG1" s="21"/>
      <c r="TGH1" s="21"/>
      <c r="TGI1" s="21"/>
      <c r="TGJ1" s="21"/>
      <c r="TGK1" s="21"/>
      <c r="TGL1" s="21"/>
      <c r="TGM1" s="21"/>
      <c r="TGN1" s="21"/>
      <c r="TGO1" s="21"/>
      <c r="TGP1" s="21"/>
      <c r="TGQ1" s="21"/>
      <c r="TGR1" s="21"/>
      <c r="TGS1" s="21"/>
      <c r="TGT1" s="21"/>
      <c r="TGU1" s="21"/>
      <c r="TGV1" s="21"/>
      <c r="TGW1" s="21"/>
      <c r="TGX1" s="21"/>
      <c r="TGY1" s="21"/>
      <c r="TGZ1" s="21"/>
      <c r="THA1" s="21"/>
      <c r="THB1" s="21"/>
      <c r="THC1" s="21"/>
      <c r="THD1" s="21"/>
      <c r="THE1" s="21"/>
      <c r="THF1" s="21"/>
      <c r="THG1" s="21"/>
      <c r="THH1" s="21"/>
      <c r="THI1" s="21"/>
      <c r="THJ1" s="21"/>
      <c r="THK1" s="21"/>
      <c r="THL1" s="21"/>
      <c r="THM1" s="21"/>
      <c r="THN1" s="21"/>
      <c r="THO1" s="21"/>
      <c r="THP1" s="21"/>
      <c r="THQ1" s="21"/>
      <c r="THR1" s="21"/>
      <c r="THS1" s="21"/>
      <c r="THT1" s="21"/>
      <c r="THU1" s="21"/>
      <c r="THV1" s="21"/>
      <c r="THW1" s="21"/>
      <c r="THX1" s="21"/>
      <c r="THY1" s="21"/>
      <c r="THZ1" s="21"/>
      <c r="TIA1" s="21"/>
      <c r="TIB1" s="21"/>
      <c r="TIC1" s="21"/>
      <c r="TID1" s="21"/>
      <c r="TIE1" s="21"/>
      <c r="TIF1" s="21"/>
      <c r="TIG1" s="21"/>
      <c r="TIH1" s="21"/>
      <c r="TII1" s="21"/>
      <c r="TIJ1" s="21"/>
      <c r="TIK1" s="21"/>
      <c r="TIL1" s="21"/>
      <c r="TIM1" s="21"/>
      <c r="TIN1" s="21"/>
      <c r="TIO1" s="21"/>
      <c r="TIP1" s="21"/>
      <c r="TIQ1" s="21"/>
      <c r="TIR1" s="21"/>
      <c r="TIS1" s="21"/>
      <c r="TIT1" s="21"/>
      <c r="TIU1" s="21"/>
      <c r="TIV1" s="21"/>
      <c r="TIW1" s="21"/>
      <c r="TIX1" s="21"/>
      <c r="TIY1" s="21"/>
      <c r="TIZ1" s="21"/>
      <c r="TJA1" s="21"/>
      <c r="TJB1" s="21"/>
      <c r="TJC1" s="21"/>
      <c r="TJD1" s="21"/>
      <c r="TJE1" s="21"/>
      <c r="TJF1" s="21"/>
      <c r="TJG1" s="21"/>
      <c r="TJH1" s="21"/>
      <c r="TJI1" s="21"/>
      <c r="TJJ1" s="21"/>
      <c r="TJK1" s="21"/>
      <c r="TJL1" s="21"/>
      <c r="TJM1" s="21"/>
      <c r="TJN1" s="21"/>
      <c r="TJO1" s="21"/>
      <c r="TJP1" s="21"/>
      <c r="TJQ1" s="21"/>
      <c r="TJR1" s="21"/>
      <c r="TJS1" s="21"/>
      <c r="TJT1" s="21"/>
      <c r="TJU1" s="21"/>
      <c r="TJV1" s="21"/>
      <c r="TJW1" s="21"/>
      <c r="TJX1" s="21"/>
      <c r="TJY1" s="21"/>
      <c r="TJZ1" s="21"/>
      <c r="TKA1" s="21"/>
      <c r="TKB1" s="21"/>
      <c r="TKC1" s="21"/>
      <c r="TKD1" s="21"/>
      <c r="TKE1" s="21"/>
      <c r="TKF1" s="21"/>
      <c r="TKG1" s="21"/>
      <c r="TKH1" s="21"/>
      <c r="TKI1" s="21"/>
      <c r="TKJ1" s="21"/>
      <c r="TKK1" s="21"/>
      <c r="TKL1" s="21"/>
      <c r="TKM1" s="21"/>
      <c r="TKN1" s="21"/>
      <c r="TKO1" s="21"/>
      <c r="TKP1" s="21"/>
      <c r="TKQ1" s="21"/>
      <c r="TKR1" s="21"/>
      <c r="TKS1" s="21"/>
      <c r="TKT1" s="21"/>
      <c r="TKU1" s="21"/>
      <c r="TKV1" s="21"/>
      <c r="TKW1" s="21"/>
      <c r="TKX1" s="21"/>
      <c r="TKY1" s="21"/>
      <c r="TKZ1" s="21"/>
      <c r="TLA1" s="21"/>
      <c r="TLB1" s="21"/>
      <c r="TLC1" s="21"/>
      <c r="TLD1" s="21"/>
      <c r="TLE1" s="21"/>
      <c r="TLF1" s="21"/>
      <c r="TLG1" s="21"/>
      <c r="TLH1" s="21"/>
      <c r="TLI1" s="21"/>
      <c r="TLJ1" s="21"/>
      <c r="TLK1" s="21"/>
      <c r="TLL1" s="21"/>
      <c r="TLM1" s="21"/>
      <c r="TLN1" s="21"/>
      <c r="TLO1" s="21"/>
      <c r="TLP1" s="21"/>
      <c r="TLQ1" s="21"/>
      <c r="TLR1" s="21"/>
      <c r="TLS1" s="21"/>
      <c r="TLT1" s="21"/>
      <c r="TLU1" s="21"/>
      <c r="TLV1" s="21"/>
      <c r="TLW1" s="21"/>
      <c r="TLX1" s="21"/>
      <c r="TLY1" s="21"/>
      <c r="TLZ1" s="21"/>
      <c r="TMA1" s="21"/>
      <c r="TMB1" s="21"/>
      <c r="TMC1" s="21"/>
      <c r="TMD1" s="21"/>
      <c r="TME1" s="21"/>
      <c r="TMF1" s="21"/>
      <c r="TMG1" s="21"/>
      <c r="TMH1" s="21"/>
      <c r="TMI1" s="21"/>
      <c r="TMJ1" s="21"/>
      <c r="TMK1" s="21"/>
      <c r="TML1" s="21"/>
      <c r="TMM1" s="21"/>
      <c r="TMN1" s="21"/>
      <c r="TMO1" s="21"/>
      <c r="TMP1" s="21"/>
      <c r="TMQ1" s="21"/>
      <c r="TMR1" s="21"/>
      <c r="TMS1" s="21"/>
      <c r="TMT1" s="21"/>
      <c r="TMU1" s="21"/>
      <c r="TMV1" s="21"/>
      <c r="TMW1" s="21"/>
      <c r="TMX1" s="21"/>
      <c r="TMY1" s="21"/>
      <c r="TMZ1" s="21"/>
      <c r="TNA1" s="21"/>
      <c r="TNB1" s="21"/>
      <c r="TNC1" s="21"/>
      <c r="TND1" s="21"/>
      <c r="TNE1" s="21"/>
      <c r="TNF1" s="21"/>
      <c r="TNG1" s="21"/>
      <c r="TNH1" s="21"/>
      <c r="TNI1" s="21"/>
      <c r="TNJ1" s="21"/>
      <c r="TNK1" s="21"/>
      <c r="TNL1" s="21"/>
      <c r="TNM1" s="21"/>
      <c r="TNN1" s="21"/>
      <c r="TNO1" s="21"/>
      <c r="TNP1" s="21"/>
      <c r="TNQ1" s="21"/>
      <c r="TNR1" s="21"/>
      <c r="TNS1" s="21"/>
      <c r="TNT1" s="21"/>
      <c r="TNU1" s="21"/>
      <c r="TNV1" s="21"/>
      <c r="TNW1" s="21"/>
      <c r="TNX1" s="21"/>
      <c r="TNY1" s="21"/>
      <c r="TNZ1" s="21"/>
      <c r="TOA1" s="21"/>
      <c r="TOB1" s="21"/>
      <c r="TOC1" s="21"/>
      <c r="TOD1" s="21"/>
      <c r="TOE1" s="21"/>
      <c r="TOF1" s="21"/>
      <c r="TOG1" s="21"/>
      <c r="TOH1" s="21"/>
      <c r="TOI1" s="21"/>
      <c r="TOJ1" s="21"/>
      <c r="TOK1" s="21"/>
      <c r="TOL1" s="21"/>
      <c r="TOM1" s="21"/>
      <c r="TON1" s="21"/>
      <c r="TOO1" s="21"/>
      <c r="TOP1" s="21"/>
      <c r="TOQ1" s="21"/>
      <c r="TOR1" s="21"/>
      <c r="TOS1" s="21"/>
      <c r="TOT1" s="21"/>
      <c r="TOU1" s="21"/>
      <c r="TOV1" s="21"/>
      <c r="TOW1" s="21"/>
      <c r="TOX1" s="21"/>
      <c r="TOY1" s="21"/>
      <c r="TOZ1" s="21"/>
      <c r="TPA1" s="21"/>
      <c r="TPB1" s="21"/>
      <c r="TPC1" s="21"/>
      <c r="TPD1" s="21"/>
      <c r="TPE1" s="21"/>
      <c r="TPF1" s="21"/>
      <c r="TPG1" s="21"/>
      <c r="TPH1" s="21"/>
      <c r="TPI1" s="21"/>
      <c r="TPJ1" s="21"/>
      <c r="TPK1" s="21"/>
      <c r="TPL1" s="21"/>
      <c r="TPM1" s="21"/>
      <c r="TPN1" s="21"/>
      <c r="TPO1" s="21"/>
      <c r="TPP1" s="21"/>
      <c r="TPQ1" s="21"/>
      <c r="TPR1" s="21"/>
      <c r="TPS1" s="21"/>
      <c r="TPT1" s="21"/>
      <c r="TPU1" s="21"/>
      <c r="TPV1" s="21"/>
      <c r="TPW1" s="21"/>
      <c r="TPX1" s="21"/>
      <c r="TPY1" s="21"/>
      <c r="TPZ1" s="21"/>
      <c r="TQA1" s="21"/>
      <c r="TQB1" s="21"/>
      <c r="TQC1" s="21"/>
      <c r="TQD1" s="21"/>
      <c r="TQE1" s="21"/>
      <c r="TQF1" s="21"/>
      <c r="TQG1" s="21"/>
      <c r="TQH1" s="21"/>
      <c r="TQI1" s="21"/>
      <c r="TQJ1" s="21"/>
      <c r="TQK1" s="21"/>
      <c r="TQL1" s="21"/>
      <c r="TQM1" s="21"/>
      <c r="TQN1" s="21"/>
      <c r="TQO1" s="21"/>
      <c r="TQP1" s="21"/>
      <c r="TQQ1" s="21"/>
      <c r="TQR1" s="21"/>
      <c r="TQS1" s="21"/>
      <c r="TQT1" s="21"/>
      <c r="TQU1" s="21"/>
      <c r="TQV1" s="21"/>
      <c r="TQW1" s="21"/>
      <c r="TQX1" s="21"/>
      <c r="TQY1" s="21"/>
      <c r="TQZ1" s="21"/>
      <c r="TRA1" s="21"/>
      <c r="TRB1" s="21"/>
      <c r="TRC1" s="21"/>
      <c r="TRD1" s="21"/>
      <c r="TRE1" s="21"/>
      <c r="TRF1" s="21"/>
      <c r="TRG1" s="21"/>
      <c r="TRH1" s="21"/>
      <c r="TRI1" s="21"/>
      <c r="TRJ1" s="21"/>
      <c r="TRK1" s="21"/>
      <c r="TRL1" s="21"/>
      <c r="TRM1" s="21"/>
      <c r="TRN1" s="21"/>
      <c r="TRO1" s="21"/>
      <c r="TRP1" s="21"/>
      <c r="TRQ1" s="21"/>
      <c r="TRR1" s="21"/>
      <c r="TRS1" s="21"/>
      <c r="TRT1" s="21"/>
      <c r="TRU1" s="21"/>
      <c r="TRV1" s="21"/>
      <c r="TRW1" s="21"/>
      <c r="TRX1" s="21"/>
      <c r="TRY1" s="21"/>
      <c r="TRZ1" s="21"/>
      <c r="TSA1" s="21"/>
      <c r="TSB1" s="21"/>
      <c r="TSC1" s="21"/>
      <c r="TSD1" s="21"/>
      <c r="TSE1" s="21"/>
      <c r="TSF1" s="21"/>
      <c r="TSG1" s="21"/>
      <c r="TSH1" s="21"/>
      <c r="TSI1" s="21"/>
      <c r="TSJ1" s="21"/>
      <c r="TSK1" s="21"/>
      <c r="TSL1" s="21"/>
      <c r="TSM1" s="21"/>
      <c r="TSN1" s="21"/>
      <c r="TSO1" s="21"/>
      <c r="TSP1" s="21"/>
      <c r="TSQ1" s="21"/>
      <c r="TSR1" s="21"/>
      <c r="TSS1" s="21"/>
      <c r="TST1" s="21"/>
      <c r="TSU1" s="21"/>
      <c r="TSV1" s="21"/>
      <c r="TSW1" s="21"/>
      <c r="TSX1" s="21"/>
      <c r="TSY1" s="21"/>
      <c r="TSZ1" s="21"/>
      <c r="TTA1" s="21"/>
      <c r="TTB1" s="21"/>
      <c r="TTC1" s="21"/>
      <c r="TTD1" s="21"/>
      <c r="TTE1" s="21"/>
      <c r="TTF1" s="21"/>
      <c r="TTG1" s="21"/>
      <c r="TTH1" s="21"/>
      <c r="TTI1" s="21"/>
      <c r="TTJ1" s="21"/>
      <c r="TTK1" s="21"/>
      <c r="TTL1" s="21"/>
      <c r="TTM1" s="21"/>
      <c r="TTN1" s="21"/>
      <c r="TTO1" s="21"/>
      <c r="TTP1" s="21"/>
      <c r="TTQ1" s="21"/>
      <c r="TTR1" s="21"/>
      <c r="TTS1" s="21"/>
      <c r="TTT1" s="21"/>
      <c r="TTU1" s="21"/>
      <c r="TTV1" s="21"/>
      <c r="TTW1" s="21"/>
      <c r="TTX1" s="21"/>
      <c r="TTY1" s="21"/>
      <c r="TTZ1" s="21"/>
      <c r="TUA1" s="21"/>
      <c r="TUB1" s="21"/>
      <c r="TUC1" s="21"/>
      <c r="TUD1" s="21"/>
      <c r="TUE1" s="21"/>
      <c r="TUF1" s="21"/>
      <c r="TUG1" s="21"/>
      <c r="TUH1" s="21"/>
      <c r="TUI1" s="21"/>
      <c r="TUJ1" s="21"/>
      <c r="TUK1" s="21"/>
      <c r="TUL1" s="21"/>
      <c r="TUM1" s="21"/>
      <c r="TUN1" s="21"/>
      <c r="TUO1" s="21"/>
      <c r="TUP1" s="21"/>
      <c r="TUQ1" s="21"/>
      <c r="TUR1" s="21"/>
      <c r="TUS1" s="21"/>
      <c r="TUT1" s="21"/>
      <c r="TUU1" s="21"/>
      <c r="TUV1" s="21"/>
      <c r="TUW1" s="21"/>
      <c r="TUX1" s="21"/>
      <c r="TUY1" s="21"/>
      <c r="TUZ1" s="21"/>
      <c r="TVA1" s="21"/>
      <c r="TVB1" s="21"/>
      <c r="TVC1" s="21"/>
      <c r="TVD1" s="21"/>
      <c r="TVE1" s="21"/>
      <c r="TVF1" s="21"/>
      <c r="TVG1" s="21"/>
      <c r="TVH1" s="21"/>
      <c r="TVI1" s="21"/>
      <c r="TVJ1" s="21"/>
      <c r="TVK1" s="21"/>
      <c r="TVL1" s="21"/>
      <c r="TVM1" s="21"/>
      <c r="TVN1" s="21"/>
      <c r="TVO1" s="21"/>
      <c r="TVP1" s="21"/>
      <c r="TVQ1" s="21"/>
      <c r="TVR1" s="21"/>
      <c r="TVS1" s="21"/>
      <c r="TVT1" s="21"/>
      <c r="TVU1" s="21"/>
      <c r="TVV1" s="21"/>
      <c r="TVW1" s="21"/>
      <c r="TVX1" s="21"/>
      <c r="TVY1" s="21"/>
      <c r="TVZ1" s="21"/>
      <c r="TWA1" s="21"/>
      <c r="TWB1" s="21"/>
      <c r="TWC1" s="21"/>
      <c r="TWD1" s="21"/>
      <c r="TWE1" s="21"/>
      <c r="TWF1" s="21"/>
      <c r="TWG1" s="21"/>
      <c r="TWH1" s="21"/>
      <c r="TWI1" s="21"/>
      <c r="TWJ1" s="21"/>
      <c r="TWK1" s="21"/>
      <c r="TWL1" s="21"/>
      <c r="TWM1" s="21"/>
      <c r="TWN1" s="21"/>
      <c r="TWO1" s="21"/>
      <c r="TWP1" s="21"/>
      <c r="TWQ1" s="21"/>
      <c r="TWR1" s="21"/>
      <c r="TWS1" s="21"/>
      <c r="TWT1" s="21"/>
      <c r="TWU1" s="21"/>
      <c r="TWV1" s="21"/>
      <c r="TWW1" s="21"/>
      <c r="TWX1" s="21"/>
      <c r="TWY1" s="21"/>
      <c r="TWZ1" s="21"/>
      <c r="TXA1" s="21"/>
      <c r="TXB1" s="21"/>
      <c r="TXC1" s="21"/>
      <c r="TXD1" s="21"/>
      <c r="TXE1" s="21"/>
      <c r="TXF1" s="21"/>
      <c r="TXG1" s="21"/>
      <c r="TXH1" s="21"/>
      <c r="TXI1" s="21"/>
      <c r="TXJ1" s="21"/>
      <c r="TXK1" s="21"/>
      <c r="TXL1" s="21"/>
      <c r="TXM1" s="21"/>
      <c r="TXN1" s="21"/>
      <c r="TXO1" s="21"/>
      <c r="TXP1" s="21"/>
      <c r="TXQ1" s="21"/>
      <c r="TXR1" s="21"/>
      <c r="TXS1" s="21"/>
      <c r="TXT1" s="21"/>
      <c r="TXU1" s="21"/>
      <c r="TXV1" s="21"/>
      <c r="TXW1" s="21"/>
      <c r="TXX1" s="21"/>
      <c r="TXY1" s="21"/>
      <c r="TXZ1" s="21"/>
      <c r="TYA1" s="21"/>
      <c r="TYB1" s="21"/>
      <c r="TYC1" s="21"/>
      <c r="TYD1" s="21"/>
      <c r="TYE1" s="21"/>
      <c r="TYF1" s="21"/>
      <c r="TYG1" s="21"/>
      <c r="TYH1" s="21"/>
      <c r="TYI1" s="21"/>
      <c r="TYJ1" s="21"/>
      <c r="TYK1" s="21"/>
      <c r="TYL1" s="21"/>
      <c r="TYM1" s="21"/>
      <c r="TYN1" s="21"/>
      <c r="TYO1" s="21"/>
      <c r="TYP1" s="21"/>
      <c r="TYQ1" s="21"/>
      <c r="TYR1" s="21"/>
      <c r="TYS1" s="21"/>
      <c r="TYT1" s="21"/>
      <c r="TYU1" s="21"/>
      <c r="TYV1" s="21"/>
      <c r="TYW1" s="21"/>
      <c r="TYX1" s="21"/>
      <c r="TYY1" s="21"/>
      <c r="TYZ1" s="21"/>
      <c r="TZA1" s="21"/>
      <c r="TZB1" s="21"/>
      <c r="TZC1" s="21"/>
      <c r="TZD1" s="21"/>
      <c r="TZE1" s="21"/>
      <c r="TZF1" s="21"/>
      <c r="TZG1" s="21"/>
      <c r="TZH1" s="21"/>
      <c r="TZI1" s="21"/>
      <c r="TZJ1" s="21"/>
      <c r="TZK1" s="21"/>
      <c r="TZL1" s="21"/>
      <c r="TZM1" s="21"/>
      <c r="TZN1" s="21"/>
      <c r="TZO1" s="21"/>
      <c r="TZP1" s="21"/>
      <c r="TZQ1" s="21"/>
      <c r="TZR1" s="21"/>
      <c r="TZS1" s="21"/>
      <c r="TZT1" s="21"/>
      <c r="TZU1" s="21"/>
      <c r="TZV1" s="21"/>
      <c r="TZW1" s="21"/>
      <c r="TZX1" s="21"/>
      <c r="TZY1" s="21"/>
      <c r="TZZ1" s="21"/>
      <c r="UAA1" s="21"/>
      <c r="UAB1" s="21"/>
      <c r="UAC1" s="21"/>
      <c r="UAD1" s="21"/>
      <c r="UAE1" s="21"/>
      <c r="UAF1" s="21"/>
      <c r="UAG1" s="21"/>
      <c r="UAH1" s="21"/>
      <c r="UAI1" s="21"/>
      <c r="UAJ1" s="21"/>
      <c r="UAK1" s="21"/>
      <c r="UAL1" s="21"/>
      <c r="UAM1" s="21"/>
      <c r="UAN1" s="21"/>
      <c r="UAO1" s="21"/>
      <c r="UAP1" s="21"/>
      <c r="UAQ1" s="21"/>
      <c r="UAR1" s="21"/>
      <c r="UAS1" s="21"/>
      <c r="UAT1" s="21"/>
      <c r="UAU1" s="21"/>
      <c r="UAV1" s="21"/>
      <c r="UAW1" s="21"/>
      <c r="UAX1" s="21"/>
      <c r="UAY1" s="21"/>
      <c r="UAZ1" s="21"/>
      <c r="UBA1" s="21"/>
      <c r="UBB1" s="21"/>
      <c r="UBC1" s="21"/>
      <c r="UBD1" s="21"/>
      <c r="UBE1" s="21"/>
      <c r="UBF1" s="21"/>
      <c r="UBG1" s="21"/>
      <c r="UBH1" s="21"/>
      <c r="UBI1" s="21"/>
      <c r="UBJ1" s="21"/>
      <c r="UBK1" s="21"/>
      <c r="UBL1" s="21"/>
      <c r="UBM1" s="21"/>
      <c r="UBN1" s="21"/>
      <c r="UBO1" s="21"/>
      <c r="UBP1" s="21"/>
      <c r="UBQ1" s="21"/>
      <c r="UBR1" s="21"/>
      <c r="UBS1" s="21"/>
      <c r="UBT1" s="21"/>
      <c r="UBU1" s="21"/>
      <c r="UBV1" s="21"/>
      <c r="UBW1" s="21"/>
      <c r="UBX1" s="21"/>
      <c r="UBY1" s="21"/>
      <c r="UBZ1" s="21"/>
      <c r="UCA1" s="21"/>
      <c r="UCB1" s="21"/>
      <c r="UCC1" s="21"/>
      <c r="UCD1" s="21"/>
      <c r="UCE1" s="21"/>
      <c r="UCF1" s="21"/>
      <c r="UCG1" s="21"/>
      <c r="UCH1" s="21"/>
      <c r="UCI1" s="21"/>
      <c r="UCJ1" s="21"/>
      <c r="UCK1" s="21"/>
      <c r="UCL1" s="21"/>
      <c r="UCM1" s="21"/>
      <c r="UCN1" s="21"/>
      <c r="UCO1" s="21"/>
      <c r="UCP1" s="21"/>
      <c r="UCQ1" s="21"/>
      <c r="UCR1" s="21"/>
      <c r="UCS1" s="21"/>
      <c r="UCT1" s="21"/>
      <c r="UCU1" s="21"/>
      <c r="UCV1" s="21"/>
      <c r="UCW1" s="21"/>
      <c r="UCX1" s="21"/>
      <c r="UCY1" s="21"/>
      <c r="UCZ1" s="21"/>
      <c r="UDA1" s="21"/>
      <c r="UDB1" s="21"/>
      <c r="UDC1" s="21"/>
      <c r="UDD1" s="21"/>
      <c r="UDE1" s="21"/>
      <c r="UDF1" s="21"/>
      <c r="UDG1" s="21"/>
      <c r="UDH1" s="21"/>
      <c r="UDI1" s="21"/>
      <c r="UDJ1" s="21"/>
      <c r="UDK1" s="21"/>
      <c r="UDL1" s="21"/>
      <c r="UDM1" s="21"/>
      <c r="UDN1" s="21"/>
      <c r="UDO1" s="21"/>
      <c r="UDP1" s="21"/>
      <c r="UDQ1" s="21"/>
      <c r="UDR1" s="21"/>
      <c r="UDS1" s="21"/>
      <c r="UDT1" s="21"/>
      <c r="UDU1" s="21"/>
      <c r="UDV1" s="21"/>
      <c r="UDW1" s="21"/>
      <c r="UDX1" s="21"/>
      <c r="UDY1" s="21"/>
      <c r="UDZ1" s="21"/>
      <c r="UEA1" s="21"/>
      <c r="UEB1" s="21"/>
      <c r="UEC1" s="21"/>
      <c r="UED1" s="21"/>
      <c r="UEE1" s="21"/>
      <c r="UEF1" s="21"/>
      <c r="UEG1" s="21"/>
      <c r="UEH1" s="21"/>
      <c r="UEI1" s="21"/>
      <c r="UEJ1" s="21"/>
      <c r="UEK1" s="21"/>
      <c r="UEL1" s="21"/>
      <c r="UEM1" s="21"/>
      <c r="UEN1" s="21"/>
      <c r="UEO1" s="21"/>
      <c r="UEP1" s="21"/>
      <c r="UEQ1" s="21"/>
      <c r="UER1" s="21"/>
      <c r="UES1" s="21"/>
      <c r="UET1" s="21"/>
      <c r="UEU1" s="21"/>
      <c r="UEV1" s="21"/>
      <c r="UEW1" s="21"/>
      <c r="UEX1" s="21"/>
      <c r="UEY1" s="21"/>
      <c r="UEZ1" s="21"/>
      <c r="UFA1" s="21"/>
      <c r="UFB1" s="21"/>
      <c r="UFC1" s="21"/>
      <c r="UFD1" s="21"/>
      <c r="UFE1" s="21"/>
      <c r="UFF1" s="21"/>
      <c r="UFG1" s="21"/>
      <c r="UFH1" s="21"/>
      <c r="UFI1" s="21"/>
      <c r="UFJ1" s="21"/>
      <c r="UFK1" s="21"/>
      <c r="UFL1" s="21"/>
      <c r="UFM1" s="21"/>
      <c r="UFN1" s="21"/>
      <c r="UFO1" s="21"/>
      <c r="UFP1" s="21"/>
      <c r="UFQ1" s="21"/>
      <c r="UFR1" s="21"/>
      <c r="UFS1" s="21"/>
      <c r="UFT1" s="21"/>
      <c r="UFU1" s="21"/>
      <c r="UFV1" s="21"/>
      <c r="UFW1" s="21"/>
      <c r="UFX1" s="21"/>
      <c r="UFY1" s="21"/>
      <c r="UFZ1" s="21"/>
      <c r="UGA1" s="21"/>
      <c r="UGB1" s="21"/>
      <c r="UGC1" s="21"/>
      <c r="UGD1" s="21"/>
      <c r="UGE1" s="21"/>
      <c r="UGF1" s="21"/>
      <c r="UGG1" s="21"/>
      <c r="UGH1" s="21"/>
      <c r="UGI1" s="21"/>
      <c r="UGJ1" s="21"/>
      <c r="UGK1" s="21"/>
      <c r="UGL1" s="21"/>
      <c r="UGM1" s="21"/>
      <c r="UGN1" s="21"/>
      <c r="UGO1" s="21"/>
      <c r="UGP1" s="21"/>
      <c r="UGQ1" s="21"/>
      <c r="UGR1" s="21"/>
      <c r="UGS1" s="21"/>
      <c r="UGT1" s="21"/>
      <c r="UGU1" s="21"/>
      <c r="UGV1" s="21"/>
      <c r="UGW1" s="21"/>
      <c r="UGX1" s="21"/>
      <c r="UGY1" s="21"/>
      <c r="UGZ1" s="21"/>
      <c r="UHA1" s="21"/>
      <c r="UHB1" s="21"/>
      <c r="UHC1" s="21"/>
      <c r="UHD1" s="21"/>
      <c r="UHE1" s="21"/>
      <c r="UHF1" s="21"/>
      <c r="UHG1" s="21"/>
      <c r="UHH1" s="21"/>
      <c r="UHI1" s="21"/>
      <c r="UHJ1" s="21"/>
      <c r="UHK1" s="21"/>
      <c r="UHL1" s="21"/>
      <c r="UHM1" s="21"/>
      <c r="UHN1" s="21"/>
      <c r="UHO1" s="21"/>
      <c r="UHP1" s="21"/>
      <c r="UHQ1" s="21"/>
      <c r="UHR1" s="21"/>
      <c r="UHS1" s="21"/>
      <c r="UHT1" s="21"/>
      <c r="UHU1" s="21"/>
      <c r="UHV1" s="21"/>
      <c r="UHW1" s="21"/>
      <c r="UHX1" s="21"/>
      <c r="UHY1" s="21"/>
      <c r="UHZ1" s="21"/>
      <c r="UIA1" s="21"/>
      <c r="UIB1" s="21"/>
      <c r="UIC1" s="21"/>
      <c r="UID1" s="21"/>
      <c r="UIE1" s="21"/>
      <c r="UIF1" s="21"/>
      <c r="UIG1" s="21"/>
      <c r="UIH1" s="21"/>
      <c r="UII1" s="21"/>
      <c r="UIJ1" s="21"/>
      <c r="UIK1" s="21"/>
      <c r="UIL1" s="21"/>
      <c r="UIM1" s="21"/>
      <c r="UIN1" s="21"/>
      <c r="UIO1" s="21"/>
      <c r="UIP1" s="21"/>
      <c r="UIQ1" s="21"/>
      <c r="UIR1" s="21"/>
      <c r="UIS1" s="21"/>
      <c r="UIT1" s="21"/>
      <c r="UIU1" s="21"/>
      <c r="UIV1" s="21"/>
      <c r="UIW1" s="21"/>
      <c r="UIX1" s="21"/>
      <c r="UIY1" s="21"/>
      <c r="UIZ1" s="21"/>
      <c r="UJA1" s="21"/>
      <c r="UJB1" s="21"/>
      <c r="UJC1" s="21"/>
      <c r="UJD1" s="21"/>
      <c r="UJE1" s="21"/>
      <c r="UJF1" s="21"/>
      <c r="UJG1" s="21"/>
      <c r="UJH1" s="21"/>
      <c r="UJI1" s="21"/>
      <c r="UJJ1" s="21"/>
      <c r="UJK1" s="21"/>
      <c r="UJL1" s="21"/>
      <c r="UJM1" s="21"/>
      <c r="UJN1" s="21"/>
      <c r="UJO1" s="21"/>
      <c r="UJP1" s="21"/>
      <c r="UJQ1" s="21"/>
      <c r="UJR1" s="21"/>
      <c r="UJS1" s="21"/>
      <c r="UJT1" s="21"/>
      <c r="UJU1" s="21"/>
      <c r="UJV1" s="21"/>
      <c r="UJW1" s="21"/>
      <c r="UJX1" s="21"/>
      <c r="UJY1" s="21"/>
      <c r="UJZ1" s="21"/>
      <c r="UKA1" s="21"/>
      <c r="UKB1" s="21"/>
      <c r="UKC1" s="21"/>
      <c r="UKD1" s="21"/>
      <c r="UKE1" s="21"/>
      <c r="UKF1" s="21"/>
      <c r="UKG1" s="21"/>
      <c r="UKH1" s="21"/>
      <c r="UKI1" s="21"/>
      <c r="UKJ1" s="21"/>
      <c r="UKK1" s="21"/>
      <c r="UKL1" s="21"/>
      <c r="UKM1" s="21"/>
      <c r="UKN1" s="21"/>
      <c r="UKO1" s="21"/>
      <c r="UKP1" s="21"/>
      <c r="UKQ1" s="21"/>
      <c r="UKR1" s="21"/>
      <c r="UKS1" s="21"/>
      <c r="UKT1" s="21"/>
      <c r="UKU1" s="21"/>
      <c r="UKV1" s="21"/>
      <c r="UKW1" s="21"/>
      <c r="UKX1" s="21"/>
      <c r="UKY1" s="21"/>
      <c r="UKZ1" s="21"/>
      <c r="ULA1" s="21"/>
      <c r="ULB1" s="21"/>
      <c r="ULC1" s="21"/>
      <c r="ULD1" s="21"/>
      <c r="ULE1" s="21"/>
      <c r="ULF1" s="21"/>
      <c r="ULG1" s="21"/>
      <c r="ULH1" s="21"/>
      <c r="ULI1" s="21"/>
      <c r="ULJ1" s="21"/>
      <c r="ULK1" s="21"/>
      <c r="ULL1" s="21"/>
      <c r="ULM1" s="21"/>
      <c r="ULN1" s="21"/>
      <c r="ULO1" s="21"/>
      <c r="ULP1" s="21"/>
      <c r="ULQ1" s="21"/>
      <c r="ULR1" s="21"/>
      <c r="ULS1" s="21"/>
      <c r="ULT1" s="21"/>
      <c r="ULU1" s="21"/>
      <c r="ULV1" s="21"/>
      <c r="ULW1" s="21"/>
      <c r="ULX1" s="21"/>
      <c r="ULY1" s="21"/>
      <c r="ULZ1" s="21"/>
      <c r="UMA1" s="21"/>
      <c r="UMB1" s="21"/>
      <c r="UMC1" s="21"/>
      <c r="UMD1" s="21"/>
      <c r="UME1" s="21"/>
      <c r="UMF1" s="21"/>
      <c r="UMG1" s="21"/>
      <c r="UMH1" s="21"/>
      <c r="UMI1" s="21"/>
      <c r="UMJ1" s="21"/>
      <c r="UMK1" s="21"/>
      <c r="UML1" s="21"/>
      <c r="UMM1" s="21"/>
      <c r="UMN1" s="21"/>
      <c r="UMO1" s="21"/>
      <c r="UMP1" s="21"/>
      <c r="UMQ1" s="21"/>
      <c r="UMR1" s="21"/>
      <c r="UMS1" s="21"/>
      <c r="UMT1" s="21"/>
      <c r="UMU1" s="21"/>
      <c r="UMV1" s="21"/>
      <c r="UMW1" s="21"/>
      <c r="UMX1" s="21"/>
      <c r="UMY1" s="21"/>
      <c r="UMZ1" s="21"/>
      <c r="UNA1" s="21"/>
      <c r="UNB1" s="21"/>
      <c r="UNC1" s="21"/>
      <c r="UND1" s="21"/>
      <c r="UNE1" s="21"/>
      <c r="UNF1" s="21"/>
      <c r="UNG1" s="21"/>
      <c r="UNH1" s="21"/>
      <c r="UNI1" s="21"/>
      <c r="UNJ1" s="21"/>
      <c r="UNK1" s="21"/>
      <c r="UNL1" s="21"/>
      <c r="UNM1" s="21"/>
      <c r="UNN1" s="21"/>
      <c r="UNO1" s="21"/>
      <c r="UNP1" s="21"/>
      <c r="UNQ1" s="21"/>
      <c r="UNR1" s="21"/>
      <c r="UNS1" s="21"/>
      <c r="UNT1" s="21"/>
      <c r="UNU1" s="21"/>
      <c r="UNV1" s="21"/>
      <c r="UNW1" s="21"/>
      <c r="UNX1" s="21"/>
      <c r="UNY1" s="21"/>
      <c r="UNZ1" s="21"/>
      <c r="UOA1" s="21"/>
      <c r="UOB1" s="21"/>
      <c r="UOC1" s="21"/>
      <c r="UOD1" s="21"/>
      <c r="UOE1" s="21"/>
      <c r="UOF1" s="21"/>
      <c r="UOG1" s="21"/>
      <c r="UOH1" s="21"/>
      <c r="UOI1" s="21"/>
      <c r="UOJ1" s="21"/>
      <c r="UOK1" s="21"/>
      <c r="UOL1" s="21"/>
      <c r="UOM1" s="21"/>
      <c r="UON1" s="21"/>
      <c r="UOO1" s="21"/>
      <c r="UOP1" s="21"/>
      <c r="UOQ1" s="21"/>
      <c r="UOR1" s="21"/>
      <c r="UOS1" s="21"/>
      <c r="UOT1" s="21"/>
      <c r="UOU1" s="21"/>
      <c r="UOV1" s="21"/>
      <c r="UOW1" s="21"/>
      <c r="UOX1" s="21"/>
      <c r="UOY1" s="21"/>
      <c r="UOZ1" s="21"/>
      <c r="UPA1" s="21"/>
      <c r="UPB1" s="21"/>
      <c r="UPC1" s="21"/>
      <c r="UPD1" s="21"/>
      <c r="UPE1" s="21"/>
      <c r="UPF1" s="21"/>
      <c r="UPG1" s="21"/>
      <c r="UPH1" s="21"/>
      <c r="UPI1" s="21"/>
      <c r="UPJ1" s="21"/>
      <c r="UPK1" s="21"/>
      <c r="UPL1" s="21"/>
      <c r="UPM1" s="21"/>
      <c r="UPN1" s="21"/>
      <c r="UPO1" s="21"/>
      <c r="UPP1" s="21"/>
      <c r="UPQ1" s="21"/>
      <c r="UPR1" s="21"/>
      <c r="UPS1" s="21"/>
      <c r="UPT1" s="21"/>
      <c r="UPU1" s="21"/>
      <c r="UPV1" s="21"/>
      <c r="UPW1" s="21"/>
      <c r="UPX1" s="21"/>
      <c r="UPY1" s="21"/>
      <c r="UPZ1" s="21"/>
      <c r="UQA1" s="21"/>
      <c r="UQB1" s="21"/>
      <c r="UQC1" s="21"/>
      <c r="UQD1" s="21"/>
      <c r="UQE1" s="21"/>
      <c r="UQF1" s="21"/>
      <c r="UQG1" s="21"/>
      <c r="UQH1" s="21"/>
      <c r="UQI1" s="21"/>
      <c r="UQJ1" s="21"/>
      <c r="UQK1" s="21"/>
      <c r="UQL1" s="21"/>
      <c r="UQM1" s="21"/>
      <c r="UQN1" s="21"/>
      <c r="UQO1" s="21"/>
      <c r="UQP1" s="21"/>
      <c r="UQQ1" s="21"/>
      <c r="UQR1" s="21"/>
      <c r="UQS1" s="21"/>
      <c r="UQT1" s="21"/>
      <c r="UQU1" s="21"/>
      <c r="UQV1" s="21"/>
      <c r="UQW1" s="21"/>
      <c r="UQX1" s="21"/>
      <c r="UQY1" s="21"/>
      <c r="UQZ1" s="21"/>
      <c r="URA1" s="21"/>
      <c r="URB1" s="21"/>
      <c r="URC1" s="21"/>
      <c r="URD1" s="21"/>
      <c r="URE1" s="21"/>
      <c r="URF1" s="21"/>
      <c r="URG1" s="21"/>
      <c r="URH1" s="21"/>
      <c r="URI1" s="21"/>
      <c r="URJ1" s="21"/>
      <c r="URK1" s="21"/>
      <c r="URL1" s="21"/>
      <c r="URM1" s="21"/>
      <c r="URN1" s="21"/>
      <c r="URO1" s="21"/>
      <c r="URP1" s="21"/>
      <c r="URQ1" s="21"/>
      <c r="URR1" s="21"/>
      <c r="URS1" s="21"/>
      <c r="URT1" s="21"/>
      <c r="URU1" s="21"/>
      <c r="URV1" s="21"/>
      <c r="URW1" s="21"/>
      <c r="URX1" s="21"/>
      <c r="URY1" s="21"/>
      <c r="URZ1" s="21"/>
      <c r="USA1" s="21"/>
      <c r="USB1" s="21"/>
      <c r="USC1" s="21"/>
      <c r="USD1" s="21"/>
      <c r="USE1" s="21"/>
      <c r="USF1" s="21"/>
      <c r="USG1" s="21"/>
      <c r="USH1" s="21"/>
      <c r="USI1" s="21"/>
      <c r="USJ1" s="21"/>
      <c r="USK1" s="21"/>
      <c r="USL1" s="21"/>
      <c r="USM1" s="21"/>
      <c r="USN1" s="21"/>
      <c r="USO1" s="21"/>
      <c r="USP1" s="21"/>
      <c r="USQ1" s="21"/>
      <c r="USR1" s="21"/>
      <c r="USS1" s="21"/>
      <c r="UST1" s="21"/>
      <c r="USU1" s="21"/>
      <c r="USV1" s="21"/>
      <c r="USW1" s="21"/>
      <c r="USX1" s="21"/>
      <c r="USY1" s="21"/>
      <c r="USZ1" s="21"/>
      <c r="UTA1" s="21"/>
      <c r="UTB1" s="21"/>
      <c r="UTC1" s="21"/>
      <c r="UTD1" s="21"/>
      <c r="UTE1" s="21"/>
      <c r="UTF1" s="21"/>
      <c r="UTG1" s="21"/>
      <c r="UTH1" s="21"/>
      <c r="UTI1" s="21"/>
      <c r="UTJ1" s="21"/>
      <c r="UTK1" s="21"/>
      <c r="UTL1" s="21"/>
      <c r="UTM1" s="21"/>
      <c r="UTN1" s="21"/>
      <c r="UTO1" s="21"/>
      <c r="UTP1" s="21"/>
      <c r="UTQ1" s="21"/>
      <c r="UTR1" s="21"/>
      <c r="UTS1" s="21"/>
      <c r="UTT1" s="21"/>
      <c r="UTU1" s="21"/>
      <c r="UTV1" s="21"/>
      <c r="UTW1" s="21"/>
      <c r="UTX1" s="21"/>
      <c r="UTY1" s="21"/>
      <c r="UTZ1" s="21"/>
      <c r="UUA1" s="21"/>
      <c r="UUB1" s="21"/>
      <c r="UUC1" s="21"/>
      <c r="UUD1" s="21"/>
      <c r="UUE1" s="21"/>
      <c r="UUF1" s="21"/>
      <c r="UUG1" s="21"/>
      <c r="UUH1" s="21"/>
      <c r="UUI1" s="21"/>
      <c r="UUJ1" s="21"/>
      <c r="UUK1" s="21"/>
      <c r="UUL1" s="21"/>
      <c r="UUM1" s="21"/>
      <c r="UUN1" s="21"/>
      <c r="UUO1" s="21"/>
      <c r="UUP1" s="21"/>
      <c r="UUQ1" s="21"/>
      <c r="UUR1" s="21"/>
      <c r="UUS1" s="21"/>
      <c r="UUT1" s="21"/>
      <c r="UUU1" s="21"/>
      <c r="UUV1" s="21"/>
      <c r="UUW1" s="21"/>
      <c r="UUX1" s="21"/>
      <c r="UUY1" s="21"/>
      <c r="UUZ1" s="21"/>
      <c r="UVA1" s="21"/>
      <c r="UVB1" s="21"/>
      <c r="UVC1" s="21"/>
      <c r="UVD1" s="21"/>
      <c r="UVE1" s="21"/>
      <c r="UVF1" s="21"/>
      <c r="UVG1" s="21"/>
      <c r="UVH1" s="21"/>
      <c r="UVI1" s="21"/>
      <c r="UVJ1" s="21"/>
      <c r="UVK1" s="21"/>
      <c r="UVL1" s="21"/>
      <c r="UVM1" s="21"/>
      <c r="UVN1" s="21"/>
      <c r="UVO1" s="21"/>
      <c r="UVP1" s="21"/>
      <c r="UVQ1" s="21"/>
      <c r="UVR1" s="21"/>
      <c r="UVS1" s="21"/>
      <c r="UVT1" s="21"/>
      <c r="UVU1" s="21"/>
      <c r="UVV1" s="21"/>
      <c r="UVW1" s="21"/>
      <c r="UVX1" s="21"/>
      <c r="UVY1" s="21"/>
      <c r="UVZ1" s="21"/>
      <c r="UWA1" s="21"/>
      <c r="UWB1" s="21"/>
      <c r="UWC1" s="21"/>
      <c r="UWD1" s="21"/>
      <c r="UWE1" s="21"/>
      <c r="UWF1" s="21"/>
      <c r="UWG1" s="21"/>
      <c r="UWH1" s="21"/>
      <c r="UWI1" s="21"/>
      <c r="UWJ1" s="21"/>
      <c r="UWK1" s="21"/>
      <c r="UWL1" s="21"/>
      <c r="UWM1" s="21"/>
      <c r="UWN1" s="21"/>
      <c r="UWO1" s="21"/>
      <c r="UWP1" s="21"/>
      <c r="UWQ1" s="21"/>
      <c r="UWR1" s="21"/>
      <c r="UWS1" s="21"/>
      <c r="UWT1" s="21"/>
      <c r="UWU1" s="21"/>
      <c r="UWV1" s="21"/>
      <c r="UWW1" s="21"/>
      <c r="UWX1" s="21"/>
      <c r="UWY1" s="21"/>
      <c r="UWZ1" s="21"/>
      <c r="UXA1" s="21"/>
      <c r="UXB1" s="21"/>
      <c r="UXC1" s="21"/>
      <c r="UXD1" s="21"/>
      <c r="UXE1" s="21"/>
      <c r="UXF1" s="21"/>
      <c r="UXG1" s="21"/>
      <c r="UXH1" s="21"/>
      <c r="UXI1" s="21"/>
      <c r="UXJ1" s="21"/>
      <c r="UXK1" s="21"/>
      <c r="UXL1" s="21"/>
      <c r="UXM1" s="21"/>
      <c r="UXN1" s="21"/>
      <c r="UXO1" s="21"/>
      <c r="UXP1" s="21"/>
      <c r="UXQ1" s="21"/>
      <c r="UXR1" s="21"/>
      <c r="UXS1" s="21"/>
      <c r="UXT1" s="21"/>
      <c r="UXU1" s="21"/>
      <c r="UXV1" s="21"/>
      <c r="UXW1" s="21"/>
      <c r="UXX1" s="21"/>
      <c r="UXY1" s="21"/>
      <c r="UXZ1" s="21"/>
      <c r="UYA1" s="21"/>
      <c r="UYB1" s="21"/>
      <c r="UYC1" s="21"/>
      <c r="UYD1" s="21"/>
      <c r="UYE1" s="21"/>
      <c r="UYF1" s="21"/>
      <c r="UYG1" s="21"/>
      <c r="UYH1" s="21"/>
      <c r="UYI1" s="21"/>
      <c r="UYJ1" s="21"/>
      <c r="UYK1" s="21"/>
      <c r="UYL1" s="21"/>
      <c r="UYM1" s="21"/>
      <c r="UYN1" s="21"/>
      <c r="UYO1" s="21"/>
      <c r="UYP1" s="21"/>
      <c r="UYQ1" s="21"/>
      <c r="UYR1" s="21"/>
      <c r="UYS1" s="21"/>
      <c r="UYT1" s="21"/>
      <c r="UYU1" s="21"/>
      <c r="UYV1" s="21"/>
      <c r="UYW1" s="21"/>
      <c r="UYX1" s="21"/>
      <c r="UYY1" s="21"/>
      <c r="UYZ1" s="21"/>
      <c r="UZA1" s="21"/>
      <c r="UZB1" s="21"/>
      <c r="UZC1" s="21"/>
      <c r="UZD1" s="21"/>
      <c r="UZE1" s="21"/>
      <c r="UZF1" s="21"/>
      <c r="UZG1" s="21"/>
      <c r="UZH1" s="21"/>
      <c r="UZI1" s="21"/>
      <c r="UZJ1" s="21"/>
      <c r="UZK1" s="21"/>
      <c r="UZL1" s="21"/>
      <c r="UZM1" s="21"/>
      <c r="UZN1" s="21"/>
      <c r="UZO1" s="21"/>
      <c r="UZP1" s="21"/>
      <c r="UZQ1" s="21"/>
      <c r="UZR1" s="21"/>
      <c r="UZS1" s="21"/>
      <c r="UZT1" s="21"/>
      <c r="UZU1" s="21"/>
      <c r="UZV1" s="21"/>
      <c r="UZW1" s="21"/>
      <c r="UZX1" s="21"/>
      <c r="UZY1" s="21"/>
      <c r="UZZ1" s="21"/>
      <c r="VAA1" s="21"/>
      <c r="VAB1" s="21"/>
      <c r="VAC1" s="21"/>
      <c r="VAD1" s="21"/>
      <c r="VAE1" s="21"/>
      <c r="VAF1" s="21"/>
      <c r="VAG1" s="21"/>
      <c r="VAH1" s="21"/>
      <c r="VAI1" s="21"/>
      <c r="VAJ1" s="21"/>
      <c r="VAK1" s="21"/>
      <c r="VAL1" s="21"/>
      <c r="VAM1" s="21"/>
      <c r="VAN1" s="21"/>
      <c r="VAO1" s="21"/>
      <c r="VAP1" s="21"/>
      <c r="VAQ1" s="21"/>
      <c r="VAR1" s="21"/>
      <c r="VAS1" s="21"/>
      <c r="VAT1" s="21"/>
      <c r="VAU1" s="21"/>
      <c r="VAV1" s="21"/>
      <c r="VAW1" s="21"/>
      <c r="VAX1" s="21"/>
      <c r="VAY1" s="21"/>
      <c r="VAZ1" s="21"/>
      <c r="VBA1" s="21"/>
      <c r="VBB1" s="21"/>
      <c r="VBC1" s="21"/>
      <c r="VBD1" s="21"/>
      <c r="VBE1" s="21"/>
      <c r="VBF1" s="21"/>
      <c r="VBG1" s="21"/>
      <c r="VBH1" s="21"/>
      <c r="VBI1" s="21"/>
      <c r="VBJ1" s="21"/>
      <c r="VBK1" s="21"/>
      <c r="VBL1" s="21"/>
      <c r="VBM1" s="21"/>
      <c r="VBN1" s="21"/>
      <c r="VBO1" s="21"/>
      <c r="VBP1" s="21"/>
      <c r="VBQ1" s="21"/>
      <c r="VBR1" s="21"/>
      <c r="VBS1" s="21"/>
      <c r="VBT1" s="21"/>
      <c r="VBU1" s="21"/>
      <c r="VBV1" s="21"/>
      <c r="VBW1" s="21"/>
      <c r="VBX1" s="21"/>
      <c r="VBY1" s="21"/>
      <c r="VBZ1" s="21"/>
      <c r="VCA1" s="21"/>
      <c r="VCB1" s="21"/>
      <c r="VCC1" s="21"/>
      <c r="VCD1" s="21"/>
      <c r="VCE1" s="21"/>
      <c r="VCF1" s="21"/>
      <c r="VCG1" s="21"/>
      <c r="VCH1" s="21"/>
      <c r="VCI1" s="21"/>
      <c r="VCJ1" s="21"/>
      <c r="VCK1" s="21"/>
      <c r="VCL1" s="21"/>
      <c r="VCM1" s="21"/>
      <c r="VCN1" s="21"/>
      <c r="VCO1" s="21"/>
      <c r="VCP1" s="21"/>
      <c r="VCQ1" s="21"/>
      <c r="VCR1" s="21"/>
      <c r="VCS1" s="21"/>
      <c r="VCT1" s="21"/>
      <c r="VCU1" s="21"/>
      <c r="VCV1" s="21"/>
      <c r="VCW1" s="21"/>
      <c r="VCX1" s="21"/>
      <c r="VCY1" s="21"/>
      <c r="VCZ1" s="21"/>
      <c r="VDA1" s="21"/>
      <c r="VDB1" s="21"/>
      <c r="VDC1" s="21"/>
      <c r="VDD1" s="21"/>
      <c r="VDE1" s="21"/>
      <c r="VDF1" s="21"/>
      <c r="VDG1" s="21"/>
      <c r="VDH1" s="21"/>
      <c r="VDI1" s="21"/>
      <c r="VDJ1" s="21"/>
      <c r="VDK1" s="21"/>
      <c r="VDL1" s="21"/>
      <c r="VDM1" s="21"/>
      <c r="VDN1" s="21"/>
      <c r="VDO1" s="21"/>
      <c r="VDP1" s="21"/>
      <c r="VDQ1" s="21"/>
      <c r="VDR1" s="21"/>
      <c r="VDS1" s="21"/>
      <c r="VDT1" s="21"/>
      <c r="VDU1" s="21"/>
      <c r="VDV1" s="21"/>
      <c r="VDW1" s="21"/>
      <c r="VDX1" s="21"/>
      <c r="VDY1" s="21"/>
      <c r="VDZ1" s="21"/>
      <c r="VEA1" s="21"/>
      <c r="VEB1" s="21"/>
      <c r="VEC1" s="21"/>
      <c r="VED1" s="21"/>
      <c r="VEE1" s="21"/>
      <c r="VEF1" s="21"/>
      <c r="VEG1" s="21"/>
      <c r="VEH1" s="21"/>
      <c r="VEI1" s="21"/>
      <c r="VEJ1" s="21"/>
      <c r="VEK1" s="21"/>
      <c r="VEL1" s="21"/>
      <c r="VEM1" s="21"/>
      <c r="VEN1" s="21"/>
      <c r="VEO1" s="21"/>
      <c r="VEP1" s="21"/>
      <c r="VEQ1" s="21"/>
      <c r="VER1" s="21"/>
      <c r="VES1" s="21"/>
      <c r="VET1" s="21"/>
      <c r="VEU1" s="21"/>
      <c r="VEV1" s="21"/>
      <c r="VEW1" s="21"/>
      <c r="VEX1" s="21"/>
      <c r="VEY1" s="21"/>
      <c r="VEZ1" s="21"/>
      <c r="VFA1" s="21"/>
      <c r="VFB1" s="21"/>
      <c r="VFC1" s="21"/>
      <c r="VFD1" s="21"/>
      <c r="VFE1" s="21"/>
      <c r="VFF1" s="21"/>
      <c r="VFG1" s="21"/>
      <c r="VFH1" s="21"/>
      <c r="VFI1" s="21"/>
      <c r="VFJ1" s="21"/>
      <c r="VFK1" s="21"/>
      <c r="VFL1" s="21"/>
      <c r="VFM1" s="21"/>
      <c r="VFN1" s="21"/>
      <c r="VFO1" s="21"/>
      <c r="VFP1" s="21"/>
      <c r="VFQ1" s="21"/>
      <c r="VFR1" s="21"/>
      <c r="VFS1" s="21"/>
      <c r="VFT1" s="21"/>
      <c r="VFU1" s="21"/>
      <c r="VFV1" s="21"/>
      <c r="VFW1" s="21"/>
      <c r="VFX1" s="21"/>
      <c r="VFY1" s="21"/>
      <c r="VFZ1" s="21"/>
      <c r="VGA1" s="21"/>
      <c r="VGB1" s="21"/>
      <c r="VGC1" s="21"/>
      <c r="VGD1" s="21"/>
      <c r="VGE1" s="21"/>
      <c r="VGF1" s="21"/>
      <c r="VGG1" s="21"/>
      <c r="VGH1" s="21"/>
      <c r="VGI1" s="21"/>
      <c r="VGJ1" s="21"/>
      <c r="VGK1" s="21"/>
      <c r="VGL1" s="21"/>
      <c r="VGM1" s="21"/>
      <c r="VGN1" s="21"/>
      <c r="VGO1" s="21"/>
      <c r="VGP1" s="21"/>
      <c r="VGQ1" s="21"/>
      <c r="VGR1" s="21"/>
      <c r="VGS1" s="21"/>
      <c r="VGT1" s="21"/>
      <c r="VGU1" s="21"/>
      <c r="VGV1" s="21"/>
      <c r="VGW1" s="21"/>
      <c r="VGX1" s="21"/>
      <c r="VGY1" s="21"/>
      <c r="VGZ1" s="21"/>
      <c r="VHA1" s="21"/>
      <c r="VHB1" s="21"/>
      <c r="VHC1" s="21"/>
      <c r="VHD1" s="21"/>
      <c r="VHE1" s="21"/>
      <c r="VHF1" s="21"/>
      <c r="VHG1" s="21"/>
      <c r="VHH1" s="21"/>
      <c r="VHI1" s="21"/>
      <c r="VHJ1" s="21"/>
      <c r="VHK1" s="21"/>
      <c r="VHL1" s="21"/>
      <c r="VHM1" s="21"/>
      <c r="VHN1" s="21"/>
      <c r="VHO1" s="21"/>
      <c r="VHP1" s="21"/>
      <c r="VHQ1" s="21"/>
      <c r="VHR1" s="21"/>
      <c r="VHS1" s="21"/>
      <c r="VHT1" s="21"/>
      <c r="VHU1" s="21"/>
      <c r="VHV1" s="21"/>
      <c r="VHW1" s="21"/>
      <c r="VHX1" s="21"/>
      <c r="VHY1" s="21"/>
      <c r="VHZ1" s="21"/>
      <c r="VIA1" s="21"/>
      <c r="VIB1" s="21"/>
      <c r="VIC1" s="21"/>
      <c r="VID1" s="21"/>
      <c r="VIE1" s="21"/>
      <c r="VIF1" s="21"/>
      <c r="VIG1" s="21"/>
      <c r="VIH1" s="21"/>
      <c r="VII1" s="21"/>
      <c r="VIJ1" s="21"/>
      <c r="VIK1" s="21"/>
      <c r="VIL1" s="21"/>
      <c r="VIM1" s="21"/>
      <c r="VIN1" s="21"/>
      <c r="VIO1" s="21"/>
      <c r="VIP1" s="21"/>
      <c r="VIQ1" s="21"/>
      <c r="VIR1" s="21"/>
      <c r="VIS1" s="21"/>
      <c r="VIT1" s="21"/>
      <c r="VIU1" s="21"/>
      <c r="VIV1" s="21"/>
      <c r="VIW1" s="21"/>
      <c r="VIX1" s="21"/>
      <c r="VIY1" s="21"/>
      <c r="VIZ1" s="21"/>
      <c r="VJA1" s="21"/>
      <c r="VJB1" s="21"/>
      <c r="VJC1" s="21"/>
      <c r="VJD1" s="21"/>
      <c r="VJE1" s="21"/>
      <c r="VJF1" s="21"/>
      <c r="VJG1" s="21"/>
      <c r="VJH1" s="21"/>
      <c r="VJI1" s="21"/>
      <c r="VJJ1" s="21"/>
      <c r="VJK1" s="21"/>
      <c r="VJL1" s="21"/>
      <c r="VJM1" s="21"/>
      <c r="VJN1" s="21"/>
      <c r="VJO1" s="21"/>
      <c r="VJP1" s="21"/>
      <c r="VJQ1" s="21"/>
      <c r="VJR1" s="21"/>
      <c r="VJS1" s="21"/>
      <c r="VJT1" s="21"/>
      <c r="VJU1" s="21"/>
      <c r="VJV1" s="21"/>
      <c r="VJW1" s="21"/>
      <c r="VJX1" s="21"/>
      <c r="VJY1" s="21"/>
      <c r="VJZ1" s="21"/>
      <c r="VKA1" s="21"/>
      <c r="VKB1" s="21"/>
      <c r="VKC1" s="21"/>
      <c r="VKD1" s="21"/>
      <c r="VKE1" s="21"/>
      <c r="VKF1" s="21"/>
      <c r="VKG1" s="21"/>
      <c r="VKH1" s="21"/>
      <c r="VKI1" s="21"/>
      <c r="VKJ1" s="21"/>
      <c r="VKK1" s="21"/>
      <c r="VKL1" s="21"/>
      <c r="VKM1" s="21"/>
      <c r="VKN1" s="21"/>
      <c r="VKO1" s="21"/>
      <c r="VKP1" s="21"/>
      <c r="VKQ1" s="21"/>
      <c r="VKR1" s="21"/>
      <c r="VKS1" s="21"/>
      <c r="VKT1" s="21"/>
      <c r="VKU1" s="21"/>
      <c r="VKV1" s="21"/>
      <c r="VKW1" s="21"/>
      <c r="VKX1" s="21"/>
      <c r="VKY1" s="21"/>
      <c r="VKZ1" s="21"/>
      <c r="VLA1" s="21"/>
      <c r="VLB1" s="21"/>
      <c r="VLC1" s="21"/>
      <c r="VLD1" s="21"/>
      <c r="VLE1" s="21"/>
      <c r="VLF1" s="21"/>
      <c r="VLG1" s="21"/>
      <c r="VLH1" s="21"/>
      <c r="VLI1" s="21"/>
      <c r="VLJ1" s="21"/>
      <c r="VLK1" s="21"/>
      <c r="VLL1" s="21"/>
      <c r="VLM1" s="21"/>
      <c r="VLN1" s="21"/>
      <c r="VLO1" s="21"/>
      <c r="VLP1" s="21"/>
      <c r="VLQ1" s="21"/>
      <c r="VLR1" s="21"/>
      <c r="VLS1" s="21"/>
      <c r="VLT1" s="21"/>
      <c r="VLU1" s="21"/>
      <c r="VLV1" s="21"/>
      <c r="VLW1" s="21"/>
      <c r="VLX1" s="21"/>
      <c r="VLY1" s="21"/>
      <c r="VLZ1" s="21"/>
      <c r="VMA1" s="21"/>
      <c r="VMB1" s="21"/>
      <c r="VMC1" s="21"/>
      <c r="VMD1" s="21"/>
      <c r="VME1" s="21"/>
      <c r="VMF1" s="21"/>
      <c r="VMG1" s="21"/>
      <c r="VMH1" s="21"/>
      <c r="VMI1" s="21"/>
      <c r="VMJ1" s="21"/>
      <c r="VMK1" s="21"/>
      <c r="VML1" s="21"/>
      <c r="VMM1" s="21"/>
      <c r="VMN1" s="21"/>
      <c r="VMO1" s="21"/>
      <c r="VMP1" s="21"/>
      <c r="VMQ1" s="21"/>
      <c r="VMR1" s="21"/>
      <c r="VMS1" s="21"/>
      <c r="VMT1" s="21"/>
      <c r="VMU1" s="21"/>
      <c r="VMV1" s="21"/>
      <c r="VMW1" s="21"/>
      <c r="VMX1" s="21"/>
      <c r="VMY1" s="21"/>
      <c r="VMZ1" s="21"/>
      <c r="VNA1" s="21"/>
      <c r="VNB1" s="21"/>
      <c r="VNC1" s="21"/>
      <c r="VND1" s="21"/>
      <c r="VNE1" s="21"/>
      <c r="VNF1" s="21"/>
      <c r="VNG1" s="21"/>
      <c r="VNH1" s="21"/>
      <c r="VNI1" s="21"/>
      <c r="VNJ1" s="21"/>
      <c r="VNK1" s="21"/>
      <c r="VNL1" s="21"/>
      <c r="VNM1" s="21"/>
      <c r="VNN1" s="21"/>
      <c r="VNO1" s="21"/>
      <c r="VNP1" s="21"/>
      <c r="VNQ1" s="21"/>
      <c r="VNR1" s="21"/>
      <c r="VNS1" s="21"/>
      <c r="VNT1" s="21"/>
      <c r="VNU1" s="21"/>
      <c r="VNV1" s="21"/>
      <c r="VNW1" s="21"/>
      <c r="VNX1" s="21"/>
      <c r="VNY1" s="21"/>
      <c r="VNZ1" s="21"/>
      <c r="VOA1" s="21"/>
      <c r="VOB1" s="21"/>
      <c r="VOC1" s="21"/>
      <c r="VOD1" s="21"/>
      <c r="VOE1" s="21"/>
      <c r="VOF1" s="21"/>
      <c r="VOG1" s="21"/>
      <c r="VOH1" s="21"/>
      <c r="VOI1" s="21"/>
      <c r="VOJ1" s="21"/>
      <c r="VOK1" s="21"/>
      <c r="VOL1" s="21"/>
      <c r="VOM1" s="21"/>
      <c r="VON1" s="21"/>
      <c r="VOO1" s="21"/>
      <c r="VOP1" s="21"/>
      <c r="VOQ1" s="21"/>
      <c r="VOR1" s="21"/>
      <c r="VOS1" s="21"/>
      <c r="VOT1" s="21"/>
      <c r="VOU1" s="21"/>
      <c r="VOV1" s="21"/>
      <c r="VOW1" s="21"/>
      <c r="VOX1" s="21"/>
      <c r="VOY1" s="21"/>
      <c r="VOZ1" s="21"/>
      <c r="VPA1" s="21"/>
      <c r="VPB1" s="21"/>
      <c r="VPC1" s="21"/>
      <c r="VPD1" s="21"/>
      <c r="VPE1" s="21"/>
      <c r="VPF1" s="21"/>
      <c r="VPG1" s="21"/>
      <c r="VPH1" s="21"/>
      <c r="VPI1" s="21"/>
      <c r="VPJ1" s="21"/>
      <c r="VPK1" s="21"/>
      <c r="VPL1" s="21"/>
      <c r="VPM1" s="21"/>
      <c r="VPN1" s="21"/>
      <c r="VPO1" s="21"/>
      <c r="VPP1" s="21"/>
      <c r="VPQ1" s="21"/>
      <c r="VPR1" s="21"/>
      <c r="VPS1" s="21"/>
      <c r="VPT1" s="21"/>
      <c r="VPU1" s="21"/>
      <c r="VPV1" s="21"/>
      <c r="VPW1" s="21"/>
      <c r="VPX1" s="21"/>
      <c r="VPY1" s="21"/>
      <c r="VPZ1" s="21"/>
      <c r="VQA1" s="21"/>
      <c r="VQB1" s="21"/>
      <c r="VQC1" s="21"/>
      <c r="VQD1" s="21"/>
      <c r="VQE1" s="21"/>
      <c r="VQF1" s="21"/>
      <c r="VQG1" s="21"/>
      <c r="VQH1" s="21"/>
      <c r="VQI1" s="21"/>
      <c r="VQJ1" s="21"/>
      <c r="VQK1" s="21"/>
      <c r="VQL1" s="21"/>
      <c r="VQM1" s="21"/>
      <c r="VQN1" s="21"/>
      <c r="VQO1" s="21"/>
      <c r="VQP1" s="21"/>
      <c r="VQQ1" s="21"/>
      <c r="VQR1" s="21"/>
      <c r="VQS1" s="21"/>
      <c r="VQT1" s="21"/>
      <c r="VQU1" s="21"/>
      <c r="VQV1" s="21"/>
      <c r="VQW1" s="21"/>
      <c r="VQX1" s="21"/>
      <c r="VQY1" s="21"/>
      <c r="VQZ1" s="21"/>
      <c r="VRA1" s="21"/>
      <c r="VRB1" s="21"/>
      <c r="VRC1" s="21"/>
      <c r="VRD1" s="21"/>
      <c r="VRE1" s="21"/>
      <c r="VRF1" s="21"/>
      <c r="VRG1" s="21"/>
      <c r="VRH1" s="21"/>
      <c r="VRI1" s="21"/>
      <c r="VRJ1" s="21"/>
      <c r="VRK1" s="21"/>
      <c r="VRL1" s="21"/>
      <c r="VRM1" s="21"/>
      <c r="VRN1" s="21"/>
      <c r="VRO1" s="21"/>
      <c r="VRP1" s="21"/>
      <c r="VRQ1" s="21"/>
      <c r="VRR1" s="21"/>
      <c r="VRS1" s="21"/>
      <c r="VRT1" s="21"/>
      <c r="VRU1" s="21"/>
      <c r="VRV1" s="21"/>
      <c r="VRW1" s="21"/>
      <c r="VRX1" s="21"/>
      <c r="VRY1" s="21"/>
      <c r="VRZ1" s="21"/>
      <c r="VSA1" s="21"/>
      <c r="VSB1" s="21"/>
      <c r="VSC1" s="21"/>
      <c r="VSD1" s="21"/>
      <c r="VSE1" s="21"/>
      <c r="VSF1" s="21"/>
      <c r="VSG1" s="21"/>
      <c r="VSH1" s="21"/>
      <c r="VSI1" s="21"/>
      <c r="VSJ1" s="21"/>
      <c r="VSK1" s="21"/>
      <c r="VSL1" s="21"/>
      <c r="VSM1" s="21"/>
      <c r="VSN1" s="21"/>
      <c r="VSO1" s="21"/>
      <c r="VSP1" s="21"/>
      <c r="VSQ1" s="21"/>
      <c r="VSR1" s="21"/>
      <c r="VSS1" s="21"/>
      <c r="VST1" s="21"/>
      <c r="VSU1" s="21"/>
      <c r="VSV1" s="21"/>
      <c r="VSW1" s="21"/>
      <c r="VSX1" s="21"/>
      <c r="VSY1" s="21"/>
      <c r="VSZ1" s="21"/>
      <c r="VTA1" s="21"/>
      <c r="VTB1" s="21"/>
      <c r="VTC1" s="21"/>
      <c r="VTD1" s="21"/>
      <c r="VTE1" s="21"/>
      <c r="VTF1" s="21"/>
      <c r="VTG1" s="21"/>
      <c r="VTH1" s="21"/>
      <c r="VTI1" s="21"/>
      <c r="VTJ1" s="21"/>
      <c r="VTK1" s="21"/>
      <c r="VTL1" s="21"/>
      <c r="VTM1" s="21"/>
      <c r="VTN1" s="21"/>
      <c r="VTO1" s="21"/>
      <c r="VTP1" s="21"/>
      <c r="VTQ1" s="21"/>
      <c r="VTR1" s="21"/>
      <c r="VTS1" s="21"/>
      <c r="VTT1" s="21"/>
      <c r="VTU1" s="21"/>
      <c r="VTV1" s="21"/>
      <c r="VTW1" s="21"/>
      <c r="VTX1" s="21"/>
      <c r="VTY1" s="21"/>
      <c r="VTZ1" s="21"/>
      <c r="VUA1" s="21"/>
      <c r="VUB1" s="21"/>
      <c r="VUC1" s="21"/>
      <c r="VUD1" s="21"/>
      <c r="VUE1" s="21"/>
      <c r="VUF1" s="21"/>
      <c r="VUG1" s="21"/>
      <c r="VUH1" s="21"/>
      <c r="VUI1" s="21"/>
      <c r="VUJ1" s="21"/>
      <c r="VUK1" s="21"/>
      <c r="VUL1" s="21"/>
      <c r="VUM1" s="21"/>
      <c r="VUN1" s="21"/>
      <c r="VUO1" s="21"/>
      <c r="VUP1" s="21"/>
      <c r="VUQ1" s="21"/>
      <c r="VUR1" s="21"/>
      <c r="VUS1" s="21"/>
      <c r="VUT1" s="21"/>
      <c r="VUU1" s="21"/>
      <c r="VUV1" s="21"/>
      <c r="VUW1" s="21"/>
      <c r="VUX1" s="21"/>
      <c r="VUY1" s="21"/>
      <c r="VUZ1" s="21"/>
      <c r="VVA1" s="21"/>
      <c r="VVB1" s="21"/>
      <c r="VVC1" s="21"/>
      <c r="VVD1" s="21"/>
      <c r="VVE1" s="21"/>
      <c r="VVF1" s="21"/>
      <c r="VVG1" s="21"/>
      <c r="VVH1" s="21"/>
      <c r="VVI1" s="21"/>
      <c r="VVJ1" s="21"/>
      <c r="VVK1" s="21"/>
      <c r="VVL1" s="21"/>
      <c r="VVM1" s="21"/>
      <c r="VVN1" s="21"/>
      <c r="VVO1" s="21"/>
      <c r="VVP1" s="21"/>
      <c r="VVQ1" s="21"/>
      <c r="VVR1" s="21"/>
      <c r="VVS1" s="21"/>
      <c r="VVT1" s="21"/>
      <c r="VVU1" s="21"/>
      <c r="VVV1" s="21"/>
      <c r="VVW1" s="21"/>
      <c r="VVX1" s="21"/>
      <c r="VVY1" s="21"/>
      <c r="VVZ1" s="21"/>
      <c r="VWA1" s="21"/>
      <c r="VWB1" s="21"/>
      <c r="VWC1" s="21"/>
      <c r="VWD1" s="21"/>
      <c r="VWE1" s="21"/>
      <c r="VWF1" s="21"/>
      <c r="VWG1" s="21"/>
      <c r="VWH1" s="21"/>
      <c r="VWI1" s="21"/>
      <c r="VWJ1" s="21"/>
      <c r="VWK1" s="21"/>
      <c r="VWL1" s="21"/>
      <c r="VWM1" s="21"/>
      <c r="VWN1" s="21"/>
      <c r="VWO1" s="21"/>
      <c r="VWP1" s="21"/>
      <c r="VWQ1" s="21"/>
      <c r="VWR1" s="21"/>
      <c r="VWS1" s="21"/>
      <c r="VWT1" s="21"/>
      <c r="VWU1" s="21"/>
      <c r="VWV1" s="21"/>
      <c r="VWW1" s="21"/>
      <c r="VWX1" s="21"/>
      <c r="VWY1" s="21"/>
      <c r="VWZ1" s="21"/>
      <c r="VXA1" s="21"/>
      <c r="VXB1" s="21"/>
      <c r="VXC1" s="21"/>
      <c r="VXD1" s="21"/>
      <c r="VXE1" s="21"/>
      <c r="VXF1" s="21"/>
      <c r="VXG1" s="21"/>
      <c r="VXH1" s="21"/>
      <c r="VXI1" s="21"/>
      <c r="VXJ1" s="21"/>
      <c r="VXK1" s="21"/>
      <c r="VXL1" s="21"/>
      <c r="VXM1" s="21"/>
      <c r="VXN1" s="21"/>
      <c r="VXO1" s="21"/>
      <c r="VXP1" s="21"/>
      <c r="VXQ1" s="21"/>
      <c r="VXR1" s="21"/>
      <c r="VXS1" s="21"/>
      <c r="VXT1" s="21"/>
      <c r="VXU1" s="21"/>
      <c r="VXV1" s="21"/>
      <c r="VXW1" s="21"/>
      <c r="VXX1" s="21"/>
      <c r="VXY1" s="21"/>
      <c r="VXZ1" s="21"/>
      <c r="VYA1" s="21"/>
      <c r="VYB1" s="21"/>
      <c r="VYC1" s="21"/>
      <c r="VYD1" s="21"/>
      <c r="VYE1" s="21"/>
      <c r="VYF1" s="21"/>
      <c r="VYG1" s="21"/>
      <c r="VYH1" s="21"/>
      <c r="VYI1" s="21"/>
      <c r="VYJ1" s="21"/>
      <c r="VYK1" s="21"/>
      <c r="VYL1" s="21"/>
      <c r="VYM1" s="21"/>
      <c r="VYN1" s="21"/>
      <c r="VYO1" s="21"/>
      <c r="VYP1" s="21"/>
      <c r="VYQ1" s="21"/>
      <c r="VYR1" s="21"/>
      <c r="VYS1" s="21"/>
      <c r="VYT1" s="21"/>
      <c r="VYU1" s="21"/>
      <c r="VYV1" s="21"/>
      <c r="VYW1" s="21"/>
      <c r="VYX1" s="21"/>
      <c r="VYY1" s="21"/>
      <c r="VYZ1" s="21"/>
      <c r="VZA1" s="21"/>
      <c r="VZB1" s="21"/>
      <c r="VZC1" s="21"/>
      <c r="VZD1" s="21"/>
      <c r="VZE1" s="21"/>
      <c r="VZF1" s="21"/>
      <c r="VZG1" s="21"/>
      <c r="VZH1" s="21"/>
      <c r="VZI1" s="21"/>
      <c r="VZJ1" s="21"/>
      <c r="VZK1" s="21"/>
      <c r="VZL1" s="21"/>
      <c r="VZM1" s="21"/>
      <c r="VZN1" s="21"/>
      <c r="VZO1" s="21"/>
      <c r="VZP1" s="21"/>
      <c r="VZQ1" s="21"/>
      <c r="VZR1" s="21"/>
      <c r="VZS1" s="21"/>
      <c r="VZT1" s="21"/>
      <c r="VZU1" s="21"/>
      <c r="VZV1" s="21"/>
      <c r="VZW1" s="21"/>
      <c r="VZX1" s="21"/>
      <c r="VZY1" s="21"/>
      <c r="VZZ1" s="21"/>
      <c r="WAA1" s="21"/>
      <c r="WAB1" s="21"/>
      <c r="WAC1" s="21"/>
      <c r="WAD1" s="21"/>
      <c r="WAE1" s="21"/>
      <c r="WAF1" s="21"/>
      <c r="WAG1" s="21"/>
      <c r="WAH1" s="21"/>
      <c r="WAI1" s="21"/>
      <c r="WAJ1" s="21"/>
      <c r="WAK1" s="21"/>
      <c r="WAL1" s="21"/>
      <c r="WAM1" s="21"/>
      <c r="WAN1" s="21"/>
      <c r="WAO1" s="21"/>
      <c r="WAP1" s="21"/>
      <c r="WAQ1" s="21"/>
      <c r="WAR1" s="21"/>
      <c r="WAS1" s="21"/>
      <c r="WAT1" s="21"/>
      <c r="WAU1" s="21"/>
      <c r="WAV1" s="21"/>
      <c r="WAW1" s="21"/>
      <c r="WAX1" s="21"/>
      <c r="WAY1" s="21"/>
      <c r="WAZ1" s="21"/>
      <c r="WBA1" s="21"/>
      <c r="WBB1" s="21"/>
      <c r="WBC1" s="21"/>
      <c r="WBD1" s="21"/>
      <c r="WBE1" s="21"/>
      <c r="WBF1" s="21"/>
      <c r="WBG1" s="21"/>
      <c r="WBH1" s="21"/>
      <c r="WBI1" s="21"/>
      <c r="WBJ1" s="21"/>
      <c r="WBK1" s="21"/>
      <c r="WBL1" s="21"/>
      <c r="WBM1" s="21"/>
      <c r="WBN1" s="21"/>
      <c r="WBO1" s="21"/>
      <c r="WBP1" s="21"/>
      <c r="WBQ1" s="21"/>
      <c r="WBR1" s="21"/>
      <c r="WBS1" s="21"/>
      <c r="WBT1" s="21"/>
      <c r="WBU1" s="21"/>
      <c r="WBV1" s="21"/>
      <c r="WBW1" s="21"/>
      <c r="WBX1" s="21"/>
      <c r="WBY1" s="21"/>
      <c r="WBZ1" s="21"/>
      <c r="WCA1" s="21"/>
      <c r="WCB1" s="21"/>
      <c r="WCC1" s="21"/>
      <c r="WCD1" s="21"/>
      <c r="WCE1" s="21"/>
      <c r="WCF1" s="21"/>
      <c r="WCG1" s="21"/>
      <c r="WCH1" s="21"/>
      <c r="WCI1" s="21"/>
      <c r="WCJ1" s="21"/>
      <c r="WCK1" s="21"/>
      <c r="WCL1" s="21"/>
      <c r="WCM1" s="21"/>
      <c r="WCN1" s="21"/>
      <c r="WCO1" s="21"/>
      <c r="WCP1" s="21"/>
      <c r="WCQ1" s="21"/>
      <c r="WCR1" s="21"/>
      <c r="WCS1" s="21"/>
      <c r="WCT1" s="21"/>
      <c r="WCU1" s="21"/>
      <c r="WCV1" s="21"/>
      <c r="WCW1" s="21"/>
      <c r="WCX1" s="21"/>
      <c r="WCY1" s="21"/>
      <c r="WCZ1" s="21"/>
      <c r="WDA1" s="21"/>
      <c r="WDB1" s="21"/>
      <c r="WDC1" s="21"/>
      <c r="WDD1" s="21"/>
      <c r="WDE1" s="21"/>
      <c r="WDF1" s="21"/>
      <c r="WDG1" s="21"/>
      <c r="WDH1" s="21"/>
      <c r="WDI1" s="21"/>
      <c r="WDJ1" s="21"/>
      <c r="WDK1" s="21"/>
      <c r="WDL1" s="21"/>
      <c r="WDM1" s="21"/>
      <c r="WDN1" s="21"/>
      <c r="WDO1" s="21"/>
      <c r="WDP1" s="21"/>
      <c r="WDQ1" s="21"/>
      <c r="WDR1" s="21"/>
      <c r="WDS1" s="21"/>
      <c r="WDT1" s="21"/>
      <c r="WDU1" s="21"/>
      <c r="WDV1" s="21"/>
      <c r="WDW1" s="21"/>
      <c r="WDX1" s="21"/>
      <c r="WDY1" s="21"/>
      <c r="WDZ1" s="21"/>
      <c r="WEA1" s="21"/>
      <c r="WEB1" s="21"/>
      <c r="WEC1" s="21"/>
      <c r="WED1" s="21"/>
      <c r="WEE1" s="21"/>
      <c r="WEF1" s="21"/>
      <c r="WEG1" s="21"/>
      <c r="WEH1" s="21"/>
      <c r="WEI1" s="21"/>
      <c r="WEJ1" s="21"/>
      <c r="WEK1" s="21"/>
      <c r="WEL1" s="21"/>
      <c r="WEM1" s="21"/>
      <c r="WEN1" s="21"/>
      <c r="WEO1" s="21"/>
      <c r="WEP1" s="21"/>
      <c r="WEQ1" s="21"/>
      <c r="WER1" s="21"/>
      <c r="WES1" s="21"/>
      <c r="WET1" s="21"/>
      <c r="WEU1" s="21"/>
      <c r="WEV1" s="21"/>
      <c r="WEW1" s="21"/>
      <c r="WEX1" s="21"/>
      <c r="WEY1" s="21"/>
      <c r="WEZ1" s="21"/>
      <c r="WFA1" s="21"/>
      <c r="WFB1" s="21"/>
      <c r="WFC1" s="21"/>
      <c r="WFD1" s="21"/>
      <c r="WFE1" s="21"/>
      <c r="WFF1" s="21"/>
      <c r="WFG1" s="21"/>
      <c r="WFH1" s="21"/>
      <c r="WFI1" s="21"/>
      <c r="WFJ1" s="21"/>
      <c r="WFK1" s="21"/>
      <c r="WFL1" s="21"/>
      <c r="WFM1" s="21"/>
      <c r="WFN1" s="21"/>
      <c r="WFO1" s="21"/>
      <c r="WFP1" s="21"/>
      <c r="WFQ1" s="21"/>
      <c r="WFR1" s="21"/>
      <c r="WFS1" s="21"/>
      <c r="WFT1" s="21"/>
      <c r="WFU1" s="21"/>
      <c r="WFV1" s="21"/>
      <c r="WFW1" s="21"/>
      <c r="WFX1" s="21"/>
      <c r="WFY1" s="21"/>
      <c r="WFZ1" s="21"/>
      <c r="WGA1" s="21"/>
      <c r="WGB1" s="21"/>
      <c r="WGC1" s="21"/>
      <c r="WGD1" s="21"/>
      <c r="WGE1" s="21"/>
      <c r="WGF1" s="21"/>
      <c r="WGG1" s="21"/>
      <c r="WGH1" s="21"/>
      <c r="WGI1" s="21"/>
      <c r="WGJ1" s="21"/>
      <c r="WGK1" s="21"/>
      <c r="WGL1" s="21"/>
      <c r="WGM1" s="21"/>
      <c r="WGN1" s="21"/>
      <c r="WGO1" s="21"/>
      <c r="WGP1" s="21"/>
      <c r="WGQ1" s="21"/>
      <c r="WGR1" s="21"/>
      <c r="WGS1" s="21"/>
      <c r="WGT1" s="21"/>
      <c r="WGU1" s="21"/>
      <c r="WGV1" s="21"/>
      <c r="WGW1" s="21"/>
      <c r="WGX1" s="21"/>
      <c r="WGY1" s="21"/>
      <c r="WGZ1" s="21"/>
      <c r="WHA1" s="21"/>
      <c r="WHB1" s="21"/>
      <c r="WHC1" s="21"/>
      <c r="WHD1" s="21"/>
      <c r="WHE1" s="21"/>
      <c r="WHF1" s="21"/>
      <c r="WHG1" s="21"/>
      <c r="WHH1" s="21"/>
      <c r="WHI1" s="21"/>
      <c r="WHJ1" s="21"/>
      <c r="WHK1" s="21"/>
      <c r="WHL1" s="21"/>
      <c r="WHM1" s="21"/>
      <c r="WHN1" s="21"/>
      <c r="WHO1" s="21"/>
      <c r="WHP1" s="21"/>
      <c r="WHQ1" s="21"/>
      <c r="WHR1" s="21"/>
      <c r="WHS1" s="21"/>
      <c r="WHT1" s="21"/>
      <c r="WHU1" s="21"/>
      <c r="WHV1" s="21"/>
      <c r="WHW1" s="21"/>
      <c r="WHX1" s="21"/>
      <c r="WHY1" s="21"/>
      <c r="WHZ1" s="21"/>
      <c r="WIA1" s="21"/>
      <c r="WIB1" s="21"/>
      <c r="WIC1" s="21"/>
      <c r="WID1" s="21"/>
      <c r="WIE1" s="21"/>
      <c r="WIF1" s="21"/>
      <c r="WIG1" s="21"/>
      <c r="WIH1" s="21"/>
      <c r="WII1" s="21"/>
      <c r="WIJ1" s="21"/>
      <c r="WIK1" s="21"/>
      <c r="WIL1" s="21"/>
      <c r="WIM1" s="21"/>
      <c r="WIN1" s="21"/>
      <c r="WIO1" s="21"/>
      <c r="WIP1" s="21"/>
      <c r="WIQ1" s="21"/>
      <c r="WIR1" s="21"/>
      <c r="WIS1" s="21"/>
      <c r="WIT1" s="21"/>
      <c r="WIU1" s="21"/>
      <c r="WIV1" s="21"/>
      <c r="WIW1" s="21"/>
      <c r="WIX1" s="21"/>
      <c r="WIY1" s="21"/>
      <c r="WIZ1" s="21"/>
      <c r="WJA1" s="21"/>
      <c r="WJB1" s="21"/>
      <c r="WJC1" s="21"/>
      <c r="WJD1" s="21"/>
      <c r="WJE1" s="21"/>
      <c r="WJF1" s="21"/>
      <c r="WJG1" s="21"/>
      <c r="WJH1" s="21"/>
      <c r="WJI1" s="21"/>
      <c r="WJJ1" s="21"/>
      <c r="WJK1" s="21"/>
      <c r="WJL1" s="21"/>
      <c r="WJM1" s="21"/>
      <c r="WJN1" s="21"/>
      <c r="WJO1" s="21"/>
      <c r="WJP1" s="21"/>
      <c r="WJQ1" s="21"/>
      <c r="WJR1" s="21"/>
      <c r="WJS1" s="21"/>
      <c r="WJT1" s="21"/>
      <c r="WJU1" s="21"/>
      <c r="WJV1" s="21"/>
      <c r="WJW1" s="21"/>
      <c r="WJX1" s="21"/>
      <c r="WJY1" s="21"/>
      <c r="WJZ1" s="21"/>
      <c r="WKA1" s="21"/>
      <c r="WKB1" s="21"/>
      <c r="WKC1" s="21"/>
      <c r="WKD1" s="21"/>
      <c r="WKE1" s="21"/>
      <c r="WKF1" s="21"/>
      <c r="WKG1" s="21"/>
      <c r="WKH1" s="21"/>
      <c r="WKI1" s="21"/>
      <c r="WKJ1" s="21"/>
      <c r="WKK1" s="21"/>
      <c r="WKL1" s="21"/>
      <c r="WKM1" s="21"/>
      <c r="WKN1" s="21"/>
      <c r="WKO1" s="21"/>
      <c r="WKP1" s="21"/>
      <c r="WKQ1" s="21"/>
      <c r="WKR1" s="21"/>
      <c r="WKS1" s="21"/>
      <c r="WKT1" s="21"/>
      <c r="WKU1" s="21"/>
      <c r="WKV1" s="21"/>
      <c r="WKW1" s="21"/>
      <c r="WKX1" s="21"/>
      <c r="WKY1" s="21"/>
      <c r="WKZ1" s="21"/>
      <c r="WLA1" s="21"/>
      <c r="WLB1" s="21"/>
      <c r="WLC1" s="21"/>
      <c r="WLD1" s="21"/>
      <c r="WLE1" s="21"/>
      <c r="WLF1" s="21"/>
      <c r="WLG1" s="21"/>
      <c r="WLH1" s="21"/>
      <c r="WLI1" s="21"/>
      <c r="WLJ1" s="21"/>
      <c r="WLK1" s="21"/>
      <c r="WLL1" s="21"/>
      <c r="WLM1" s="21"/>
      <c r="WLN1" s="21"/>
      <c r="WLO1" s="21"/>
      <c r="WLP1" s="21"/>
      <c r="WLQ1" s="21"/>
      <c r="WLR1" s="21"/>
      <c r="WLS1" s="21"/>
      <c r="WLT1" s="21"/>
      <c r="WLU1" s="21"/>
      <c r="WLV1" s="21"/>
      <c r="WLW1" s="21"/>
      <c r="WLX1" s="21"/>
      <c r="WLY1" s="21"/>
      <c r="WLZ1" s="21"/>
      <c r="WMA1" s="21"/>
      <c r="WMB1" s="21"/>
      <c r="WMC1" s="21"/>
      <c r="WMD1" s="21"/>
      <c r="WME1" s="21"/>
      <c r="WMF1" s="21"/>
      <c r="WMG1" s="21"/>
      <c r="WMH1" s="21"/>
      <c r="WMI1" s="21"/>
      <c r="WMJ1" s="21"/>
      <c r="WMK1" s="21"/>
      <c r="WML1" s="21"/>
      <c r="WMM1" s="21"/>
      <c r="WMN1" s="21"/>
      <c r="WMO1" s="21"/>
      <c r="WMP1" s="21"/>
      <c r="WMQ1" s="21"/>
      <c r="WMR1" s="21"/>
      <c r="WMS1" s="21"/>
      <c r="WMT1" s="21"/>
      <c r="WMU1" s="21"/>
      <c r="WMV1" s="21"/>
      <c r="WMW1" s="21"/>
      <c r="WMX1" s="21"/>
      <c r="WMY1" s="21"/>
      <c r="WMZ1" s="21"/>
      <c r="WNA1" s="21"/>
      <c r="WNB1" s="21"/>
      <c r="WNC1" s="21"/>
      <c r="WND1" s="21"/>
      <c r="WNE1" s="21"/>
      <c r="WNF1" s="21"/>
      <c r="WNG1" s="21"/>
      <c r="WNH1" s="21"/>
      <c r="WNI1" s="21"/>
      <c r="WNJ1" s="21"/>
      <c r="WNK1" s="21"/>
      <c r="WNL1" s="21"/>
      <c r="WNM1" s="21"/>
      <c r="WNN1" s="21"/>
      <c r="WNO1" s="21"/>
      <c r="WNP1" s="21"/>
      <c r="WNQ1" s="21"/>
      <c r="WNR1" s="21"/>
      <c r="WNS1" s="21"/>
      <c r="WNT1" s="21"/>
      <c r="WNU1" s="21"/>
      <c r="WNV1" s="21"/>
      <c r="WNW1" s="21"/>
      <c r="WNX1" s="21"/>
      <c r="WNY1" s="21"/>
      <c r="WNZ1" s="21"/>
      <c r="WOA1" s="21"/>
      <c r="WOB1" s="21"/>
      <c r="WOC1" s="21"/>
      <c r="WOD1" s="21"/>
      <c r="WOE1" s="21"/>
      <c r="WOF1" s="21"/>
      <c r="WOG1" s="21"/>
      <c r="WOH1" s="21"/>
      <c r="WOI1" s="21"/>
      <c r="WOJ1" s="21"/>
      <c r="WOK1" s="21"/>
      <c r="WOL1" s="21"/>
      <c r="WOM1" s="21"/>
      <c r="WON1" s="21"/>
      <c r="WOO1" s="21"/>
      <c r="WOP1" s="21"/>
      <c r="WOQ1" s="21"/>
      <c r="WOR1" s="21"/>
      <c r="WOS1" s="21"/>
      <c r="WOT1" s="21"/>
      <c r="WOU1" s="21"/>
      <c r="WOV1" s="21"/>
      <c r="WOW1" s="21"/>
      <c r="WOX1" s="21"/>
      <c r="WOY1" s="21"/>
      <c r="WOZ1" s="21"/>
      <c r="WPA1" s="21"/>
      <c r="WPB1" s="21"/>
      <c r="WPC1" s="21"/>
      <c r="WPD1" s="21"/>
      <c r="WPE1" s="21"/>
      <c r="WPF1" s="21"/>
      <c r="WPG1" s="21"/>
      <c r="WPH1" s="21"/>
      <c r="WPI1" s="21"/>
      <c r="WPJ1" s="21"/>
      <c r="WPK1" s="21"/>
      <c r="WPL1" s="21"/>
      <c r="WPM1" s="21"/>
      <c r="WPN1" s="21"/>
      <c r="WPO1" s="21"/>
      <c r="WPP1" s="21"/>
      <c r="WPQ1" s="21"/>
      <c r="WPR1" s="21"/>
      <c r="WPS1" s="21"/>
      <c r="WPT1" s="21"/>
      <c r="WPU1" s="21"/>
      <c r="WPV1" s="21"/>
      <c r="WPW1" s="21"/>
      <c r="WPX1" s="21"/>
      <c r="WPY1" s="21"/>
      <c r="WPZ1" s="21"/>
      <c r="WQA1" s="21"/>
      <c r="WQB1" s="21"/>
      <c r="WQC1" s="21"/>
      <c r="WQD1" s="21"/>
      <c r="WQE1" s="21"/>
      <c r="WQF1" s="21"/>
      <c r="WQG1" s="21"/>
      <c r="WQH1" s="21"/>
      <c r="WQI1" s="21"/>
      <c r="WQJ1" s="21"/>
      <c r="WQK1" s="21"/>
      <c r="WQL1" s="21"/>
      <c r="WQM1" s="21"/>
      <c r="WQN1" s="21"/>
      <c r="WQO1" s="21"/>
      <c r="WQP1" s="21"/>
      <c r="WQQ1" s="21"/>
      <c r="WQR1" s="21"/>
      <c r="WQS1" s="21"/>
      <c r="WQT1" s="21"/>
      <c r="WQU1" s="21"/>
      <c r="WQV1" s="21"/>
      <c r="WQW1" s="21"/>
      <c r="WQX1" s="21"/>
      <c r="WQY1" s="21"/>
      <c r="WQZ1" s="21"/>
      <c r="WRA1" s="21"/>
      <c r="WRB1" s="21"/>
      <c r="WRC1" s="21"/>
      <c r="WRD1" s="21"/>
      <c r="WRE1" s="21"/>
      <c r="WRF1" s="21"/>
      <c r="WRG1" s="21"/>
      <c r="WRH1" s="21"/>
      <c r="WRI1" s="21"/>
      <c r="WRJ1" s="21"/>
      <c r="WRK1" s="21"/>
      <c r="WRL1" s="21"/>
      <c r="WRM1" s="21"/>
      <c r="WRN1" s="21"/>
      <c r="WRO1" s="21"/>
      <c r="WRP1" s="21"/>
      <c r="WRQ1" s="21"/>
      <c r="WRR1" s="21"/>
      <c r="WRS1" s="21"/>
      <c r="WRT1" s="21"/>
      <c r="WRU1" s="21"/>
      <c r="WRV1" s="21"/>
      <c r="WRW1" s="21"/>
      <c r="WRX1" s="21"/>
      <c r="WRY1" s="21"/>
      <c r="WRZ1" s="21"/>
      <c r="WSA1" s="21"/>
      <c r="WSB1" s="21"/>
      <c r="WSC1" s="21"/>
      <c r="WSD1" s="21"/>
      <c r="WSE1" s="21"/>
      <c r="WSF1" s="21"/>
      <c r="WSG1" s="21"/>
      <c r="WSH1" s="21"/>
      <c r="WSI1" s="21"/>
      <c r="WSJ1" s="21"/>
      <c r="WSK1" s="21"/>
      <c r="WSL1" s="21"/>
      <c r="WSM1" s="21"/>
      <c r="WSN1" s="21"/>
      <c r="WSO1" s="21"/>
      <c r="WSP1" s="21"/>
      <c r="WSQ1" s="21"/>
      <c r="WSR1" s="21"/>
      <c r="WSS1" s="21"/>
      <c r="WST1" s="21"/>
      <c r="WSU1" s="21"/>
      <c r="WSV1" s="21"/>
      <c r="WSW1" s="21"/>
      <c r="WSX1" s="21"/>
      <c r="WSY1" s="21"/>
      <c r="WSZ1" s="21"/>
      <c r="WTA1" s="21"/>
      <c r="WTB1" s="21"/>
      <c r="WTC1" s="21"/>
      <c r="WTD1" s="21"/>
      <c r="WTE1" s="21"/>
      <c r="WTF1" s="21"/>
      <c r="WTG1" s="21"/>
      <c r="WTH1" s="21"/>
      <c r="WTI1" s="21"/>
      <c r="WTJ1" s="21"/>
      <c r="WTK1" s="21"/>
      <c r="WTL1" s="21"/>
      <c r="WTM1" s="21"/>
      <c r="WTN1" s="21"/>
      <c r="WTO1" s="21"/>
      <c r="WTP1" s="21"/>
      <c r="WTQ1" s="21"/>
      <c r="WTR1" s="21"/>
      <c r="WTS1" s="21"/>
      <c r="WTT1" s="21"/>
      <c r="WTU1" s="21"/>
      <c r="WTV1" s="21"/>
      <c r="WTW1" s="21"/>
      <c r="WTX1" s="21"/>
      <c r="WTY1" s="21"/>
      <c r="WTZ1" s="21"/>
      <c r="WUA1" s="21"/>
      <c r="WUB1" s="21"/>
      <c r="WUC1" s="21"/>
      <c r="WUD1" s="21"/>
      <c r="WUE1" s="21"/>
      <c r="WUF1" s="21"/>
      <c r="WUG1" s="21"/>
      <c r="WUH1" s="21"/>
      <c r="WUI1" s="21"/>
      <c r="WUJ1" s="21"/>
      <c r="WUK1" s="21"/>
      <c r="WUL1" s="21"/>
      <c r="WUM1" s="21"/>
      <c r="WUN1" s="21"/>
      <c r="WUO1" s="21"/>
      <c r="WUP1" s="21"/>
      <c r="WUQ1" s="21"/>
      <c r="WUR1" s="21"/>
      <c r="WUS1" s="21"/>
      <c r="WUT1" s="21"/>
      <c r="WUU1" s="21"/>
      <c r="WUV1" s="21"/>
      <c r="WUW1" s="21"/>
      <c r="WUX1" s="21"/>
      <c r="WUY1" s="21"/>
      <c r="WUZ1" s="21"/>
      <c r="WVA1" s="21"/>
      <c r="WVB1" s="21"/>
      <c r="WVC1" s="21"/>
      <c r="WVD1" s="21"/>
      <c r="WVE1" s="21"/>
      <c r="WVF1" s="21"/>
      <c r="WVG1" s="21"/>
      <c r="WVH1" s="21"/>
      <c r="WVI1" s="21"/>
      <c r="WVJ1" s="21"/>
      <c r="WVK1" s="21"/>
      <c r="WVL1" s="21"/>
      <c r="WVM1" s="21"/>
      <c r="WVN1" s="21"/>
      <c r="WVO1" s="21"/>
      <c r="WVP1" s="21"/>
      <c r="WVQ1" s="21"/>
      <c r="WVR1" s="21"/>
      <c r="WVS1" s="21"/>
      <c r="WVT1" s="21"/>
      <c r="WVU1" s="21"/>
      <c r="WVV1" s="21"/>
      <c r="WVW1" s="21"/>
      <c r="WVX1" s="21"/>
      <c r="WVY1" s="21"/>
      <c r="WVZ1" s="21"/>
      <c r="WWA1" s="21"/>
      <c r="WWB1" s="21"/>
      <c r="WWC1" s="21"/>
      <c r="WWD1" s="21"/>
      <c r="WWE1" s="21"/>
      <c r="WWF1" s="21"/>
      <c r="WWG1" s="21"/>
      <c r="WWH1" s="21"/>
      <c r="WWI1" s="21"/>
      <c r="WWJ1" s="21"/>
      <c r="WWK1" s="21"/>
      <c r="WWL1" s="21"/>
      <c r="WWM1" s="21"/>
      <c r="WWN1" s="21"/>
      <c r="WWO1" s="21"/>
      <c r="WWP1" s="21"/>
      <c r="WWQ1" s="21"/>
      <c r="WWR1" s="21"/>
      <c r="WWS1" s="21"/>
      <c r="WWT1" s="21"/>
      <c r="WWU1" s="21"/>
      <c r="WWV1" s="21"/>
      <c r="WWW1" s="21"/>
      <c r="WWX1" s="21"/>
      <c r="WWY1" s="21"/>
      <c r="WWZ1" s="21"/>
      <c r="WXA1" s="21"/>
      <c r="WXB1" s="21"/>
      <c r="WXC1" s="21"/>
      <c r="WXD1" s="21"/>
      <c r="WXE1" s="21"/>
      <c r="WXF1" s="21"/>
      <c r="WXG1" s="21"/>
      <c r="WXH1" s="21"/>
      <c r="WXI1" s="21"/>
      <c r="WXJ1" s="21"/>
      <c r="WXK1" s="21"/>
      <c r="WXL1" s="21"/>
      <c r="WXM1" s="21"/>
      <c r="WXN1" s="21"/>
      <c r="WXO1" s="21"/>
      <c r="WXP1" s="21"/>
      <c r="WXQ1" s="21"/>
      <c r="WXR1" s="21"/>
      <c r="WXS1" s="21"/>
      <c r="WXT1" s="21"/>
      <c r="WXU1" s="21"/>
      <c r="WXV1" s="21"/>
      <c r="WXW1" s="21"/>
      <c r="WXX1" s="21"/>
      <c r="WXY1" s="21"/>
      <c r="WXZ1" s="21"/>
      <c r="WYA1" s="21"/>
      <c r="WYB1" s="21"/>
      <c r="WYC1" s="21"/>
      <c r="WYD1" s="21"/>
      <c r="WYE1" s="21"/>
      <c r="WYF1" s="21"/>
      <c r="WYG1" s="21"/>
      <c r="WYH1" s="21"/>
      <c r="WYI1" s="21"/>
      <c r="WYJ1" s="21"/>
      <c r="WYK1" s="21"/>
      <c r="WYL1" s="21"/>
      <c r="WYM1" s="21"/>
      <c r="WYN1" s="21"/>
      <c r="WYO1" s="21"/>
      <c r="WYP1" s="21"/>
      <c r="WYQ1" s="21"/>
      <c r="WYR1" s="21"/>
      <c r="WYS1" s="21"/>
      <c r="WYT1" s="21"/>
      <c r="WYU1" s="21"/>
      <c r="WYV1" s="21"/>
      <c r="WYW1" s="21"/>
      <c r="WYX1" s="21"/>
      <c r="WYY1" s="21"/>
      <c r="WYZ1" s="21"/>
      <c r="WZA1" s="21"/>
      <c r="WZB1" s="21"/>
      <c r="WZC1" s="21"/>
      <c r="WZD1" s="21"/>
      <c r="WZE1" s="21"/>
      <c r="WZF1" s="21"/>
      <c r="WZG1" s="21"/>
      <c r="WZH1" s="21"/>
      <c r="WZI1" s="21"/>
      <c r="WZJ1" s="21"/>
      <c r="WZK1" s="21"/>
      <c r="WZL1" s="21"/>
      <c r="WZM1" s="21"/>
      <c r="WZN1" s="21"/>
      <c r="WZO1" s="21"/>
      <c r="WZP1" s="21"/>
      <c r="WZQ1" s="21"/>
      <c r="WZR1" s="21"/>
      <c r="WZS1" s="21"/>
      <c r="WZT1" s="21"/>
      <c r="WZU1" s="21"/>
      <c r="WZV1" s="21"/>
      <c r="WZW1" s="21"/>
      <c r="WZX1" s="21"/>
      <c r="WZY1" s="21"/>
      <c r="WZZ1" s="21"/>
      <c r="XAA1" s="21"/>
      <c r="XAB1" s="21"/>
      <c r="XAC1" s="21"/>
      <c r="XAD1" s="21"/>
      <c r="XAE1" s="21"/>
      <c r="XAF1" s="21"/>
      <c r="XAG1" s="21"/>
      <c r="XAH1" s="21"/>
      <c r="XAI1" s="21"/>
      <c r="XAJ1" s="21"/>
      <c r="XAK1" s="21"/>
      <c r="XAL1" s="21"/>
      <c r="XAM1" s="21"/>
      <c r="XAN1" s="21"/>
      <c r="XAO1" s="21"/>
      <c r="XAP1" s="21"/>
      <c r="XAQ1" s="21"/>
      <c r="XAR1" s="21"/>
      <c r="XAS1" s="21"/>
      <c r="XAT1" s="21"/>
      <c r="XAU1" s="21"/>
      <c r="XAV1" s="21"/>
      <c r="XAW1" s="21"/>
      <c r="XAX1" s="21"/>
      <c r="XAY1" s="21"/>
      <c r="XAZ1" s="21"/>
      <c r="XBA1" s="21"/>
      <c r="XBB1" s="21"/>
      <c r="XBC1" s="21"/>
      <c r="XBD1" s="21"/>
      <c r="XBE1" s="21"/>
      <c r="XBF1" s="21"/>
      <c r="XBG1" s="21"/>
      <c r="XBH1" s="21"/>
      <c r="XBI1" s="21"/>
      <c r="XBJ1" s="21"/>
      <c r="XBK1" s="21"/>
      <c r="XBL1" s="21"/>
      <c r="XBM1" s="21"/>
      <c r="XBN1" s="21"/>
      <c r="XBO1" s="21"/>
      <c r="XBP1" s="21"/>
      <c r="XBQ1" s="21"/>
      <c r="XBR1" s="21"/>
      <c r="XBS1" s="21"/>
      <c r="XBT1" s="21"/>
      <c r="XBU1" s="21"/>
      <c r="XBV1" s="21"/>
      <c r="XBW1" s="21"/>
      <c r="XBX1" s="21"/>
      <c r="XBY1" s="21"/>
      <c r="XBZ1" s="21"/>
      <c r="XCA1" s="21"/>
      <c r="XCB1" s="21"/>
      <c r="XCC1" s="21"/>
      <c r="XCD1" s="21"/>
      <c r="XCE1" s="21"/>
      <c r="XCF1" s="21"/>
      <c r="XCG1" s="21"/>
      <c r="XCH1" s="21"/>
      <c r="XCI1" s="21"/>
      <c r="XCJ1" s="21"/>
      <c r="XCK1" s="21"/>
      <c r="XCL1" s="21"/>
      <c r="XCM1" s="21"/>
      <c r="XCN1" s="21"/>
      <c r="XCO1" s="21"/>
      <c r="XCP1" s="21"/>
      <c r="XCQ1" s="21"/>
      <c r="XCR1" s="21"/>
      <c r="XCS1" s="21"/>
      <c r="XCT1" s="21"/>
      <c r="XCU1" s="21"/>
      <c r="XCV1" s="21"/>
      <c r="XCW1" s="21"/>
      <c r="XCX1" s="21"/>
      <c r="XCY1" s="21"/>
      <c r="XCZ1" s="21"/>
      <c r="XDA1" s="21"/>
      <c r="XDB1" s="21"/>
      <c r="XDC1" s="21"/>
      <c r="XDD1" s="21"/>
      <c r="XDE1" s="21"/>
      <c r="XDF1" s="21"/>
      <c r="XDG1" s="21"/>
      <c r="XDH1" s="21"/>
      <c r="XDI1" s="21"/>
      <c r="XDJ1" s="21"/>
      <c r="XDK1" s="21"/>
      <c r="XDL1" s="21"/>
      <c r="XDM1" s="21"/>
      <c r="XDN1" s="21"/>
      <c r="XDO1" s="21"/>
      <c r="XDP1" s="21"/>
      <c r="XDQ1" s="21"/>
      <c r="XDR1" s="21"/>
      <c r="XDS1" s="21"/>
      <c r="XDT1" s="21"/>
      <c r="XDU1" s="21"/>
      <c r="XDV1" s="21"/>
      <c r="XDW1" s="21"/>
      <c r="XDX1" s="21"/>
      <c r="XDY1" s="21"/>
      <c r="XDZ1" s="21"/>
      <c r="XEA1" s="21"/>
      <c r="XEB1" s="21"/>
      <c r="XEC1" s="21"/>
      <c r="XED1" s="21"/>
      <c r="XEE1" s="21"/>
    </row>
    <row r="2" spans="1:16359" customFormat="1" ht="56" x14ac:dyDescent="0.15">
      <c r="A2" s="26" t="s">
        <v>733</v>
      </c>
      <c r="B2" s="26" t="s">
        <v>734</v>
      </c>
      <c r="C2" s="46" t="s">
        <v>1375</v>
      </c>
      <c r="D2" s="21">
        <v>1</v>
      </c>
      <c r="E2" s="21"/>
      <c r="F2" s="21">
        <v>1</v>
      </c>
      <c r="G2" s="21">
        <v>2019</v>
      </c>
      <c r="H2" s="21">
        <v>0</v>
      </c>
      <c r="I2" s="26"/>
      <c r="J2" s="26"/>
      <c r="K2" s="26"/>
      <c r="L2" s="26"/>
      <c r="M2" s="26"/>
      <c r="N2" s="26"/>
      <c r="O2" s="26"/>
      <c r="P2" s="26"/>
      <c r="Q2" s="26"/>
      <c r="R2" s="26"/>
      <c r="S2" s="26"/>
      <c r="T2" s="26"/>
      <c r="U2" s="26"/>
      <c r="V2" s="26"/>
      <c r="W2" s="26"/>
      <c r="X2" s="26"/>
      <c r="Y2" s="26"/>
      <c r="Z2" s="26"/>
    </row>
    <row r="3" spans="1:16359" customFormat="1" ht="70" x14ac:dyDescent="0.15">
      <c r="A3" s="26" t="s">
        <v>1730</v>
      </c>
      <c r="B3" s="26" t="s">
        <v>1731</v>
      </c>
      <c r="C3" s="46" t="s">
        <v>1854</v>
      </c>
      <c r="D3" s="47">
        <v>1</v>
      </c>
      <c r="E3" s="47"/>
      <c r="F3" s="21">
        <v>1</v>
      </c>
      <c r="G3" s="26">
        <v>2016</v>
      </c>
      <c r="H3" s="26">
        <v>0</v>
      </c>
      <c r="I3" s="26">
        <v>0</v>
      </c>
      <c r="J3" s="26">
        <v>1</v>
      </c>
      <c r="K3" s="26"/>
      <c r="L3" s="26"/>
      <c r="M3" s="26"/>
      <c r="N3" s="26"/>
      <c r="O3" s="26"/>
      <c r="P3" s="26"/>
      <c r="Q3" s="26"/>
      <c r="R3" s="26"/>
      <c r="S3" s="26"/>
      <c r="T3" s="26"/>
      <c r="U3" s="26"/>
      <c r="V3" s="26" t="s">
        <v>1494</v>
      </c>
      <c r="W3" s="26" t="s">
        <v>2498</v>
      </c>
      <c r="X3" s="26"/>
      <c r="Y3" s="26"/>
      <c r="Z3" s="26"/>
    </row>
    <row r="4" spans="1:16359" customFormat="1" ht="140" x14ac:dyDescent="0.15">
      <c r="A4" s="26" t="s">
        <v>763</v>
      </c>
      <c r="B4" s="26" t="s">
        <v>764</v>
      </c>
      <c r="C4" s="46" t="s">
        <v>1377</v>
      </c>
      <c r="D4" s="21">
        <v>1</v>
      </c>
      <c r="E4" s="21"/>
      <c r="F4" s="21">
        <v>1</v>
      </c>
      <c r="G4" s="21" t="s">
        <v>1395</v>
      </c>
      <c r="H4" s="21">
        <v>0</v>
      </c>
      <c r="I4" s="21"/>
      <c r="J4" s="21"/>
      <c r="K4" s="21"/>
      <c r="L4" s="21"/>
      <c r="M4" s="26"/>
      <c r="N4" s="26"/>
      <c r="O4" s="26"/>
      <c r="P4" s="26"/>
      <c r="Q4" s="26"/>
      <c r="R4" s="26"/>
      <c r="S4" s="26"/>
      <c r="T4" s="26"/>
      <c r="U4" s="26"/>
      <c r="V4" s="26"/>
      <c r="W4" s="26"/>
      <c r="X4" s="26"/>
      <c r="Y4" s="26"/>
      <c r="Z4" s="26"/>
    </row>
    <row r="5" spans="1:16359" customFormat="1" ht="98" x14ac:dyDescent="0.15">
      <c r="A5" s="26" t="s">
        <v>393</v>
      </c>
      <c r="B5" s="26" t="s">
        <v>394</v>
      </c>
      <c r="C5" s="46" t="s">
        <v>1378</v>
      </c>
      <c r="D5" s="21">
        <v>1</v>
      </c>
      <c r="E5" s="21"/>
      <c r="F5" s="21">
        <v>1</v>
      </c>
      <c r="G5" s="21" t="s">
        <v>1064</v>
      </c>
      <c r="H5" s="21">
        <v>1</v>
      </c>
      <c r="I5" s="21">
        <v>0</v>
      </c>
      <c r="J5" s="21">
        <v>1</v>
      </c>
      <c r="K5" s="21">
        <v>3</v>
      </c>
      <c r="L5" s="21">
        <v>2</v>
      </c>
      <c r="M5" s="21">
        <v>0</v>
      </c>
      <c r="N5" s="21">
        <v>1</v>
      </c>
      <c r="O5" s="21" t="s">
        <v>1396</v>
      </c>
      <c r="P5" s="21">
        <v>1</v>
      </c>
      <c r="Q5" s="21" t="s">
        <v>1064</v>
      </c>
      <c r="R5" s="21">
        <v>0</v>
      </c>
      <c r="S5" s="21"/>
      <c r="T5" s="21"/>
      <c r="U5" s="21"/>
      <c r="V5" s="21"/>
      <c r="W5" s="21"/>
      <c r="X5" s="21"/>
      <c r="Y5" s="21"/>
      <c r="Z5" s="21" t="s">
        <v>1397</v>
      </c>
    </row>
    <row r="6" spans="1:16359" customFormat="1" ht="409.6" x14ac:dyDescent="0.15">
      <c r="A6" s="26" t="s">
        <v>765</v>
      </c>
      <c r="B6" s="26" t="s">
        <v>766</v>
      </c>
      <c r="C6" s="46" t="s">
        <v>1380</v>
      </c>
      <c r="D6" s="21">
        <v>1</v>
      </c>
      <c r="E6" s="21"/>
      <c r="F6" s="21">
        <v>1</v>
      </c>
      <c r="G6" s="21" t="s">
        <v>1064</v>
      </c>
      <c r="H6" s="21">
        <v>1</v>
      </c>
      <c r="I6" s="21"/>
      <c r="J6" s="21">
        <v>1</v>
      </c>
      <c r="K6" s="21">
        <v>3</v>
      </c>
      <c r="L6" s="21">
        <v>1</v>
      </c>
      <c r="M6" s="21">
        <v>0</v>
      </c>
      <c r="N6" s="21">
        <v>1</v>
      </c>
      <c r="O6" s="21" t="s">
        <v>1399</v>
      </c>
      <c r="P6" s="21">
        <v>1</v>
      </c>
      <c r="Q6" s="21" t="s">
        <v>1064</v>
      </c>
      <c r="R6" s="21">
        <v>1</v>
      </c>
      <c r="S6" s="21" t="s">
        <v>1400</v>
      </c>
      <c r="T6" s="21">
        <v>0</v>
      </c>
      <c r="U6" s="21">
        <v>0</v>
      </c>
      <c r="V6" s="21" t="s">
        <v>981</v>
      </c>
      <c r="W6" s="21" t="s">
        <v>1402</v>
      </c>
      <c r="X6" s="21"/>
      <c r="Y6" s="21"/>
      <c r="Z6" s="21" t="s">
        <v>1401</v>
      </c>
    </row>
    <row r="7" spans="1:16359" customFormat="1" ht="56" x14ac:dyDescent="0.15">
      <c r="A7" s="26" t="s">
        <v>1802</v>
      </c>
      <c r="B7" s="26" t="s">
        <v>1803</v>
      </c>
      <c r="C7" s="45" t="s">
        <v>1890</v>
      </c>
      <c r="D7" s="48">
        <v>1</v>
      </c>
      <c r="E7" s="48"/>
      <c r="F7" s="26">
        <v>1</v>
      </c>
      <c r="G7" s="26">
        <v>2016</v>
      </c>
      <c r="H7" s="26">
        <v>1</v>
      </c>
      <c r="I7" s="26">
        <v>0</v>
      </c>
      <c r="J7" s="26">
        <v>0</v>
      </c>
      <c r="K7" s="26">
        <v>1</v>
      </c>
      <c r="L7" s="26"/>
      <c r="M7" s="26"/>
      <c r="N7" s="26"/>
      <c r="O7" s="26"/>
      <c r="P7" s="26"/>
      <c r="Q7" s="26"/>
      <c r="R7" s="26"/>
      <c r="S7" s="26"/>
      <c r="T7" s="26"/>
      <c r="U7" s="26"/>
      <c r="V7" s="26"/>
      <c r="W7" s="26"/>
      <c r="X7" s="26"/>
      <c r="Y7" s="26"/>
      <c r="Z7" s="26"/>
    </row>
    <row r="8" spans="1:16359" customFormat="1" ht="70" x14ac:dyDescent="0.15">
      <c r="A8" s="26" t="s">
        <v>492</v>
      </c>
      <c r="B8" s="26" t="s">
        <v>493</v>
      </c>
      <c r="C8" s="46" t="s">
        <v>1147</v>
      </c>
      <c r="D8" s="21">
        <v>1</v>
      </c>
      <c r="E8" s="21"/>
      <c r="F8" s="21">
        <v>1</v>
      </c>
      <c r="G8" s="21" t="s">
        <v>1148</v>
      </c>
      <c r="H8" s="21">
        <v>0</v>
      </c>
      <c r="I8" s="21"/>
      <c r="J8" s="21"/>
      <c r="K8" s="21">
        <v>1</v>
      </c>
      <c r="L8" s="21"/>
      <c r="M8" s="21"/>
      <c r="N8" s="26"/>
      <c r="O8" s="26"/>
      <c r="P8" s="26"/>
      <c r="Q8" s="26"/>
      <c r="R8" s="26"/>
      <c r="S8" s="26"/>
      <c r="T8" s="26"/>
      <c r="U8" s="26"/>
      <c r="V8" s="26"/>
      <c r="W8" s="26"/>
      <c r="X8" s="26"/>
      <c r="Y8" s="26"/>
      <c r="Z8" s="26"/>
    </row>
    <row r="9" spans="1:16359" customFormat="1" ht="56" x14ac:dyDescent="0.15">
      <c r="A9" s="26" t="s">
        <v>415</v>
      </c>
      <c r="B9" s="26" t="s">
        <v>416</v>
      </c>
      <c r="C9" s="46" t="s">
        <v>1383</v>
      </c>
      <c r="D9" s="21">
        <v>1</v>
      </c>
      <c r="E9" s="21"/>
      <c r="F9" s="21">
        <v>1</v>
      </c>
      <c r="G9" s="21">
        <v>2015</v>
      </c>
      <c r="H9" s="21">
        <v>1</v>
      </c>
      <c r="I9" s="21"/>
      <c r="J9" s="21">
        <v>0</v>
      </c>
      <c r="K9" s="21">
        <v>1</v>
      </c>
      <c r="L9" s="21">
        <v>1</v>
      </c>
      <c r="M9" s="21"/>
      <c r="N9" s="21"/>
      <c r="O9" s="26"/>
      <c r="P9" s="26"/>
      <c r="Q9" s="26"/>
      <c r="R9" s="26"/>
      <c r="S9" s="26"/>
      <c r="T9" s="26"/>
      <c r="U9" s="26"/>
      <c r="V9" s="26"/>
      <c r="W9" s="26"/>
      <c r="X9" s="26"/>
      <c r="Y9" s="26"/>
      <c r="Z9" s="26"/>
    </row>
    <row r="10" spans="1:16359" customFormat="1" ht="56" x14ac:dyDescent="0.15">
      <c r="A10" s="26" t="s">
        <v>427</v>
      </c>
      <c r="B10" s="26" t="s">
        <v>428</v>
      </c>
      <c r="C10" s="46" t="s">
        <v>1024</v>
      </c>
      <c r="D10" s="21">
        <v>1</v>
      </c>
      <c r="E10" s="21"/>
      <c r="F10" s="21">
        <v>1</v>
      </c>
      <c r="G10" s="21" t="s">
        <v>1025</v>
      </c>
      <c r="H10" s="21">
        <v>0</v>
      </c>
      <c r="I10" s="21"/>
      <c r="J10" s="21"/>
      <c r="K10" s="21">
        <v>1</v>
      </c>
      <c r="L10" s="21"/>
      <c r="M10" s="21"/>
      <c r="N10" s="26"/>
      <c r="O10" s="26"/>
      <c r="P10" s="26"/>
      <c r="Q10" s="26"/>
      <c r="R10" s="26"/>
      <c r="S10" s="26"/>
      <c r="T10" s="26"/>
      <c r="U10" s="26"/>
      <c r="V10" s="26"/>
      <c r="W10" s="26"/>
      <c r="X10" s="26"/>
      <c r="Y10" s="26"/>
      <c r="Z10" s="26"/>
    </row>
    <row r="11" spans="1:16359" customFormat="1" ht="56" x14ac:dyDescent="0.15">
      <c r="A11" s="26" t="s">
        <v>855</v>
      </c>
      <c r="B11" s="26" t="s">
        <v>856</v>
      </c>
      <c r="C11" s="46" t="s">
        <v>1385</v>
      </c>
      <c r="D11" s="21">
        <v>1</v>
      </c>
      <c r="E11" s="21"/>
      <c r="F11" s="21">
        <v>1</v>
      </c>
      <c r="G11" s="21">
        <v>2016</v>
      </c>
      <c r="H11" s="21">
        <v>0</v>
      </c>
      <c r="I11" s="21"/>
      <c r="J11" s="21"/>
      <c r="K11" s="21">
        <v>1</v>
      </c>
      <c r="L11" s="21"/>
      <c r="M11" s="26"/>
      <c r="N11" s="26"/>
      <c r="O11" s="26"/>
      <c r="P11" s="26"/>
      <c r="Q11" s="26"/>
      <c r="R11" s="26"/>
      <c r="S11" s="26"/>
      <c r="T11" s="26"/>
      <c r="U11" s="26"/>
      <c r="V11" s="26"/>
      <c r="W11" s="26"/>
      <c r="X11" s="26"/>
      <c r="Y11" s="26"/>
      <c r="Z11" s="26"/>
    </row>
    <row r="12" spans="1:16359" customFormat="1" ht="56" x14ac:dyDescent="0.15">
      <c r="A12" s="26" t="s">
        <v>249</v>
      </c>
      <c r="B12" s="26" t="s">
        <v>250</v>
      </c>
      <c r="C12" s="46" t="s">
        <v>1389</v>
      </c>
      <c r="D12" s="21">
        <v>1</v>
      </c>
      <c r="E12" s="21"/>
      <c r="F12" s="21">
        <v>1</v>
      </c>
      <c r="G12" s="21">
        <v>2015</v>
      </c>
      <c r="H12" s="21">
        <v>0</v>
      </c>
      <c r="I12" s="21"/>
      <c r="J12" s="21"/>
      <c r="K12" s="21">
        <v>1</v>
      </c>
      <c r="L12" s="26"/>
      <c r="M12" s="26"/>
      <c r="N12" s="26"/>
      <c r="O12" s="26"/>
      <c r="P12" s="26"/>
      <c r="Q12" s="26"/>
      <c r="R12" s="26"/>
      <c r="S12" s="26"/>
      <c r="T12" s="26"/>
      <c r="U12" s="26"/>
      <c r="V12" s="26"/>
      <c r="W12" s="26"/>
      <c r="X12" s="26"/>
      <c r="Y12" s="26"/>
      <c r="Z12" s="26"/>
    </row>
    <row r="13" spans="1:16359" customFormat="1" ht="70" x14ac:dyDescent="0.15">
      <c r="A13" s="26" t="s">
        <v>197</v>
      </c>
      <c r="B13" s="26" t="s">
        <v>198</v>
      </c>
      <c r="C13" s="46" t="s">
        <v>1153</v>
      </c>
      <c r="D13" s="21">
        <v>1</v>
      </c>
      <c r="E13" s="21"/>
      <c r="F13" s="21">
        <v>1</v>
      </c>
      <c r="G13" s="21" t="s">
        <v>1107</v>
      </c>
      <c r="H13" s="21">
        <v>0</v>
      </c>
      <c r="I13" s="21"/>
      <c r="J13" s="21"/>
      <c r="K13" s="21">
        <v>1</v>
      </c>
      <c r="L13" s="21"/>
      <c r="M13" s="26"/>
      <c r="N13" s="26"/>
      <c r="O13" s="26"/>
      <c r="P13" s="26"/>
      <c r="Q13" s="26"/>
      <c r="R13" s="26"/>
      <c r="S13" s="26"/>
      <c r="T13" s="26"/>
      <c r="U13" s="26"/>
      <c r="V13" s="26"/>
      <c r="W13" s="26"/>
      <c r="X13" s="26"/>
      <c r="Y13" s="26"/>
      <c r="Z13" s="26"/>
    </row>
    <row r="14" spans="1:16359" customFormat="1" ht="112" x14ac:dyDescent="0.15">
      <c r="A14" s="26" t="s">
        <v>181</v>
      </c>
      <c r="B14" s="26" t="s">
        <v>182</v>
      </c>
      <c r="C14" s="46" t="s">
        <v>1155</v>
      </c>
      <c r="D14" s="21">
        <v>1</v>
      </c>
      <c r="E14" s="21"/>
      <c r="F14" s="21">
        <v>1</v>
      </c>
      <c r="G14" s="21" t="s">
        <v>1107</v>
      </c>
      <c r="H14" s="21">
        <v>1</v>
      </c>
      <c r="I14" s="21">
        <v>1</v>
      </c>
      <c r="J14" s="21">
        <v>0</v>
      </c>
      <c r="K14" s="21">
        <v>1</v>
      </c>
      <c r="L14" s="21">
        <v>1</v>
      </c>
      <c r="M14" s="21">
        <v>1</v>
      </c>
      <c r="N14" s="21" t="s">
        <v>1156</v>
      </c>
      <c r="O14" s="24" t="s">
        <v>1157</v>
      </c>
      <c r="P14" s="21">
        <v>1</v>
      </c>
      <c r="Q14" s="21">
        <v>2016</v>
      </c>
      <c r="R14" s="21">
        <v>1</v>
      </c>
      <c r="S14" s="21">
        <v>2017</v>
      </c>
      <c r="T14" s="21">
        <v>1</v>
      </c>
      <c r="U14" s="21">
        <v>1</v>
      </c>
      <c r="V14" s="21" t="s">
        <v>1158</v>
      </c>
      <c r="W14" s="21" t="s">
        <v>1159</v>
      </c>
      <c r="X14" s="21" t="s">
        <v>1160</v>
      </c>
      <c r="Y14" s="21" t="s">
        <v>1161</v>
      </c>
      <c r="Z14" s="21" t="s">
        <v>1162</v>
      </c>
    </row>
    <row r="15" spans="1:16359" customFormat="1" ht="56" x14ac:dyDescent="0.15">
      <c r="A15" s="26" t="s">
        <v>401</v>
      </c>
      <c r="B15" s="26" t="s">
        <v>402</v>
      </c>
      <c r="C15" s="46" t="s">
        <v>1163</v>
      </c>
      <c r="D15" s="21">
        <v>1</v>
      </c>
      <c r="E15" s="21"/>
      <c r="F15" s="21">
        <v>1</v>
      </c>
      <c r="G15" s="21">
        <v>2016</v>
      </c>
      <c r="H15" s="21">
        <v>0</v>
      </c>
      <c r="I15" s="21"/>
      <c r="J15" s="21"/>
      <c r="K15" s="21" t="s">
        <v>988</v>
      </c>
      <c r="L15" s="21"/>
      <c r="M15" s="21"/>
      <c r="N15" s="21"/>
      <c r="O15" s="21"/>
      <c r="P15" s="21"/>
      <c r="Q15" s="21"/>
      <c r="R15" s="21"/>
      <c r="S15" s="21"/>
      <c r="T15" s="21"/>
      <c r="U15" s="21"/>
      <c r="V15" s="21"/>
      <c r="W15" s="21"/>
      <c r="X15" s="21"/>
      <c r="Y15" s="21"/>
      <c r="Z15" s="21"/>
    </row>
    <row r="16" spans="1:16359" customFormat="1" ht="70" x14ac:dyDescent="0.15">
      <c r="A16" s="26" t="s">
        <v>735</v>
      </c>
      <c r="B16" s="26" t="s">
        <v>736</v>
      </c>
      <c r="C16" s="46" t="s">
        <v>1408</v>
      </c>
      <c r="D16" s="21">
        <v>1</v>
      </c>
      <c r="E16" s="21"/>
      <c r="F16" s="21">
        <v>1</v>
      </c>
      <c r="G16" s="21" t="s">
        <v>1415</v>
      </c>
      <c r="H16" s="21">
        <v>1</v>
      </c>
      <c r="I16" s="21">
        <v>0</v>
      </c>
      <c r="J16" s="21">
        <v>0</v>
      </c>
      <c r="K16" s="21">
        <v>1</v>
      </c>
      <c r="L16" s="21"/>
      <c r="M16" s="26"/>
      <c r="N16" s="26"/>
      <c r="O16" s="26"/>
      <c r="P16" s="26"/>
      <c r="Q16" s="26"/>
      <c r="R16" s="26"/>
      <c r="S16" s="26"/>
      <c r="T16" s="26"/>
      <c r="U16" s="26"/>
      <c r="V16" s="26"/>
      <c r="W16" s="26"/>
      <c r="X16" s="26"/>
      <c r="Y16" s="26"/>
      <c r="Z16" s="26"/>
    </row>
    <row r="17" spans="1:26" customFormat="1" ht="154" x14ac:dyDescent="0.15">
      <c r="A17" s="26" t="s">
        <v>297</v>
      </c>
      <c r="B17" s="26" t="s">
        <v>298</v>
      </c>
      <c r="C17" s="46" t="s">
        <v>1410</v>
      </c>
      <c r="D17" s="21">
        <v>1</v>
      </c>
      <c r="E17" s="21"/>
      <c r="F17" s="21">
        <v>1</v>
      </c>
      <c r="G17" s="21">
        <v>2014</v>
      </c>
      <c r="H17" s="21">
        <v>1</v>
      </c>
      <c r="I17" s="21">
        <v>0</v>
      </c>
      <c r="J17" s="21">
        <v>0</v>
      </c>
      <c r="K17" s="21">
        <v>1</v>
      </c>
      <c r="L17" s="21">
        <v>1</v>
      </c>
      <c r="M17" s="21">
        <v>0</v>
      </c>
      <c r="N17" s="21">
        <v>1</v>
      </c>
      <c r="O17" s="21" t="s">
        <v>1417</v>
      </c>
      <c r="P17" s="21">
        <v>1</v>
      </c>
      <c r="Q17" s="21">
        <v>2014</v>
      </c>
      <c r="R17" s="21">
        <v>0</v>
      </c>
      <c r="S17" s="21"/>
      <c r="T17" s="26"/>
      <c r="U17" s="26"/>
      <c r="V17" s="26"/>
      <c r="W17" s="26"/>
      <c r="X17" s="26"/>
      <c r="Y17" s="26"/>
      <c r="Z17" s="26"/>
    </row>
    <row r="18" spans="1:26" customFormat="1" ht="70" x14ac:dyDescent="0.15">
      <c r="A18" s="26" t="s">
        <v>1694</v>
      </c>
      <c r="B18" s="26" t="s">
        <v>1695</v>
      </c>
      <c r="C18" s="46" t="s">
        <v>1836</v>
      </c>
      <c r="D18" s="47">
        <v>1</v>
      </c>
      <c r="E18" s="47"/>
      <c r="F18" s="21">
        <v>1</v>
      </c>
      <c r="G18" s="26">
        <v>2016</v>
      </c>
      <c r="H18" s="21">
        <v>0</v>
      </c>
      <c r="I18" s="26">
        <v>0</v>
      </c>
      <c r="J18" s="26">
        <v>0</v>
      </c>
      <c r="K18" s="26"/>
      <c r="L18" s="26"/>
      <c r="M18" s="26"/>
      <c r="N18" s="26"/>
      <c r="O18" s="26"/>
      <c r="P18" s="26"/>
      <c r="Q18" s="26"/>
      <c r="R18" s="26"/>
      <c r="S18" s="26"/>
      <c r="T18" s="26"/>
      <c r="U18" s="26"/>
      <c r="V18" s="26"/>
      <c r="W18" s="26"/>
      <c r="X18" s="26"/>
      <c r="Y18" s="26"/>
      <c r="Z18" s="26"/>
    </row>
    <row r="19" spans="1:26" customFormat="1" ht="70" x14ac:dyDescent="0.15">
      <c r="A19" s="26" t="s">
        <v>113</v>
      </c>
      <c r="B19" s="26" t="s">
        <v>114</v>
      </c>
      <c r="C19" s="46" t="s">
        <v>1167</v>
      </c>
      <c r="D19" s="21">
        <v>1</v>
      </c>
      <c r="E19" s="21"/>
      <c r="F19" s="21">
        <v>1</v>
      </c>
      <c r="G19" s="21">
        <v>2017</v>
      </c>
      <c r="H19" s="21">
        <v>0</v>
      </c>
      <c r="I19" s="21"/>
      <c r="J19" s="21"/>
      <c r="K19" s="21">
        <v>1</v>
      </c>
      <c r="L19" s="21"/>
      <c r="M19" s="26"/>
      <c r="N19" s="26"/>
      <c r="O19" s="26"/>
      <c r="P19" s="26"/>
      <c r="Q19" s="26"/>
      <c r="R19" s="26"/>
      <c r="S19" s="26"/>
      <c r="T19" s="26"/>
      <c r="U19" s="26"/>
      <c r="V19" s="26"/>
      <c r="W19" s="26"/>
      <c r="X19" s="26"/>
      <c r="Y19" s="26"/>
      <c r="Z19" s="26"/>
    </row>
    <row r="20" spans="1:26" customFormat="1" ht="56" x14ac:dyDescent="0.15">
      <c r="A20" s="26" t="s">
        <v>103</v>
      </c>
      <c r="B20" s="26" t="s">
        <v>104</v>
      </c>
      <c r="C20" s="46" t="s">
        <v>1028</v>
      </c>
      <c r="D20" s="21">
        <v>1</v>
      </c>
      <c r="E20" s="21"/>
      <c r="F20" s="21">
        <v>1</v>
      </c>
      <c r="G20" s="21">
        <v>2016</v>
      </c>
      <c r="H20" s="21">
        <v>0</v>
      </c>
      <c r="I20" s="21"/>
      <c r="J20" s="21"/>
      <c r="K20" s="21">
        <v>1</v>
      </c>
      <c r="L20" s="21"/>
      <c r="M20" s="26"/>
      <c r="N20" s="26"/>
      <c r="O20" s="26"/>
      <c r="P20" s="26"/>
      <c r="Q20" s="26"/>
      <c r="R20" s="26"/>
      <c r="S20" s="26"/>
      <c r="T20" s="26"/>
      <c r="U20" s="26"/>
      <c r="V20" s="26"/>
      <c r="W20" s="26"/>
      <c r="X20" s="26"/>
      <c r="Y20" s="26"/>
      <c r="Z20" s="26"/>
    </row>
    <row r="21" spans="1:26" customFormat="1" ht="70" x14ac:dyDescent="0.15">
      <c r="A21" s="26" t="s">
        <v>661</v>
      </c>
      <c r="B21" s="26" t="s">
        <v>662</v>
      </c>
      <c r="C21" s="46" t="s">
        <v>1411</v>
      </c>
      <c r="D21" s="21">
        <v>1</v>
      </c>
      <c r="E21" s="21"/>
      <c r="F21" s="21">
        <v>1</v>
      </c>
      <c r="G21" s="21">
        <v>2017</v>
      </c>
      <c r="H21" s="21">
        <v>0</v>
      </c>
      <c r="I21" s="21"/>
      <c r="J21" s="26"/>
      <c r="K21" s="26"/>
      <c r="L21" s="26"/>
      <c r="M21" s="26"/>
      <c r="N21" s="26"/>
      <c r="O21" s="26"/>
      <c r="P21" s="26"/>
      <c r="Q21" s="26"/>
      <c r="R21" s="26"/>
      <c r="S21" s="26"/>
      <c r="T21" s="26"/>
      <c r="U21" s="26"/>
      <c r="V21" s="26"/>
      <c r="W21" s="26"/>
      <c r="X21" s="26"/>
      <c r="Y21" s="26"/>
      <c r="Z21" s="26"/>
    </row>
    <row r="22" spans="1:26" customFormat="1" ht="56" x14ac:dyDescent="0.15">
      <c r="A22" s="26" t="s">
        <v>1910</v>
      </c>
      <c r="B22" s="26" t="s">
        <v>1911</v>
      </c>
      <c r="C22" s="46" t="s">
        <v>2335</v>
      </c>
      <c r="D22" s="21">
        <v>1</v>
      </c>
      <c r="E22" s="21"/>
      <c r="F22" s="26">
        <v>1</v>
      </c>
      <c r="G22" s="26">
        <v>2016</v>
      </c>
      <c r="H22" s="26">
        <v>0</v>
      </c>
      <c r="I22" s="26"/>
      <c r="J22" s="26"/>
      <c r="K22" s="26">
        <v>3</v>
      </c>
      <c r="L22" s="26"/>
      <c r="M22" s="26"/>
      <c r="N22" s="26"/>
      <c r="O22" s="26"/>
      <c r="P22" s="26"/>
      <c r="Q22" s="26"/>
      <c r="R22" s="26"/>
      <c r="S22" s="26"/>
      <c r="T22" s="26"/>
      <c r="U22" s="26"/>
      <c r="V22" s="26"/>
      <c r="W22" s="26"/>
      <c r="X22" s="26"/>
      <c r="Y22" s="26"/>
      <c r="Z22" s="26"/>
    </row>
    <row r="23" spans="1:26" customFormat="1" ht="126" x14ac:dyDescent="0.15">
      <c r="A23" s="26" t="s">
        <v>1688</v>
      </c>
      <c r="B23" s="26" t="s">
        <v>1689</v>
      </c>
      <c r="C23" s="46" t="s">
        <v>1833</v>
      </c>
      <c r="D23" s="47">
        <v>1</v>
      </c>
      <c r="E23" s="47"/>
      <c r="F23" s="26">
        <v>1</v>
      </c>
      <c r="G23" s="26">
        <v>2015</v>
      </c>
      <c r="H23" s="26">
        <v>1</v>
      </c>
      <c r="I23" s="26">
        <v>0</v>
      </c>
      <c r="J23" s="26">
        <v>1</v>
      </c>
      <c r="K23" s="26">
        <v>1</v>
      </c>
      <c r="L23" s="26" t="s">
        <v>1902</v>
      </c>
      <c r="M23" s="26">
        <v>0</v>
      </c>
      <c r="N23" s="26">
        <v>1</v>
      </c>
      <c r="O23" s="26"/>
      <c r="P23" s="26">
        <v>1</v>
      </c>
      <c r="Q23" s="26"/>
      <c r="R23" s="26">
        <v>1</v>
      </c>
      <c r="S23" s="26"/>
      <c r="T23" s="26"/>
      <c r="U23" s="26"/>
      <c r="V23" s="26" t="s">
        <v>981</v>
      </c>
      <c r="W23" s="26" t="s">
        <v>1903</v>
      </c>
      <c r="X23" s="26"/>
      <c r="Y23" s="26"/>
      <c r="Z23" s="26"/>
    </row>
    <row r="24" spans="1:26" customFormat="1" ht="56" x14ac:dyDescent="0.15">
      <c r="A24" s="26" t="s">
        <v>157</v>
      </c>
      <c r="B24" s="26" t="s">
        <v>158</v>
      </c>
      <c r="C24" s="46" t="s">
        <v>1101</v>
      </c>
      <c r="D24" s="21">
        <v>1</v>
      </c>
      <c r="E24" s="21" t="s">
        <v>1102</v>
      </c>
      <c r="F24" s="21">
        <v>1</v>
      </c>
      <c r="G24" s="21">
        <v>2016</v>
      </c>
      <c r="H24" s="21">
        <v>0</v>
      </c>
      <c r="I24" s="21"/>
      <c r="J24" s="21"/>
      <c r="K24" s="21">
        <v>1</v>
      </c>
      <c r="L24" s="21"/>
      <c r="M24" s="26"/>
      <c r="N24" s="26"/>
      <c r="O24" s="26"/>
      <c r="P24" s="26"/>
      <c r="Q24" s="26"/>
      <c r="R24" s="26"/>
      <c r="S24" s="26"/>
      <c r="T24" s="26"/>
      <c r="U24" s="26"/>
      <c r="V24" s="26"/>
      <c r="W24" s="26"/>
      <c r="X24" s="26"/>
      <c r="Y24" s="26"/>
      <c r="Z24" s="26"/>
    </row>
    <row r="25" spans="1:26" customFormat="1" ht="56" x14ac:dyDescent="0.15">
      <c r="A25" s="26" t="s">
        <v>677</v>
      </c>
      <c r="B25" s="26" t="s">
        <v>678</v>
      </c>
      <c r="C25" s="46" t="s">
        <v>1272</v>
      </c>
      <c r="D25" s="21">
        <v>1</v>
      </c>
      <c r="E25" s="21"/>
      <c r="F25" s="21">
        <v>1</v>
      </c>
      <c r="G25" s="21" t="s">
        <v>1182</v>
      </c>
      <c r="H25" s="21">
        <v>0</v>
      </c>
      <c r="I25" s="21"/>
      <c r="J25" s="21"/>
      <c r="K25" s="21">
        <v>1</v>
      </c>
      <c r="L25" s="21"/>
      <c r="M25" s="26"/>
      <c r="N25" s="26"/>
      <c r="O25" s="26"/>
      <c r="P25" s="26"/>
      <c r="Q25" s="26"/>
      <c r="R25" s="26"/>
      <c r="S25" s="26"/>
      <c r="T25" s="26"/>
      <c r="U25" s="26"/>
      <c r="V25" s="26"/>
      <c r="W25" s="26"/>
      <c r="X25" s="26"/>
      <c r="Y25" s="26"/>
      <c r="Z25" s="26"/>
    </row>
    <row r="26" spans="1:26" customFormat="1" ht="70" x14ac:dyDescent="0.15">
      <c r="A26" s="26" t="s">
        <v>1690</v>
      </c>
      <c r="B26" s="26" t="s">
        <v>1691</v>
      </c>
      <c r="C26" s="45" t="s">
        <v>1834</v>
      </c>
      <c r="D26" s="48">
        <v>1</v>
      </c>
      <c r="E26" s="48"/>
      <c r="F26" s="21">
        <v>1</v>
      </c>
      <c r="G26" s="26">
        <v>2016</v>
      </c>
      <c r="H26" s="26">
        <v>1</v>
      </c>
      <c r="I26" s="26">
        <v>1</v>
      </c>
      <c r="J26" s="26">
        <v>1</v>
      </c>
      <c r="K26" s="26">
        <v>1</v>
      </c>
      <c r="L26" s="26" t="s">
        <v>2512</v>
      </c>
      <c r="M26" s="26">
        <v>1</v>
      </c>
      <c r="N26" s="26">
        <v>1</v>
      </c>
      <c r="O26" s="26">
        <v>2010</v>
      </c>
      <c r="P26" s="26">
        <v>1</v>
      </c>
      <c r="Q26" s="26">
        <v>2015</v>
      </c>
      <c r="R26" s="26">
        <v>1</v>
      </c>
      <c r="S26" s="26">
        <v>2018</v>
      </c>
      <c r="T26" s="26"/>
      <c r="U26" s="26">
        <v>1</v>
      </c>
      <c r="V26" s="26" t="s">
        <v>1334</v>
      </c>
      <c r="W26" s="26" t="s">
        <v>2504</v>
      </c>
      <c r="X26" s="26"/>
      <c r="Y26" s="26"/>
      <c r="Z26" s="26"/>
    </row>
    <row r="27" spans="1:26" customFormat="1" ht="84" x14ac:dyDescent="0.15">
      <c r="A27" s="26" t="s">
        <v>592</v>
      </c>
      <c r="B27" s="26" t="s">
        <v>593</v>
      </c>
      <c r="C27" s="46" t="s">
        <v>1273</v>
      </c>
      <c r="D27" s="21">
        <v>1</v>
      </c>
      <c r="E27" s="21"/>
      <c r="F27" s="21">
        <v>1</v>
      </c>
      <c r="G27" s="21">
        <v>2016</v>
      </c>
      <c r="H27" s="21">
        <v>0</v>
      </c>
      <c r="I27" s="21"/>
      <c r="J27" s="21"/>
      <c r="K27" s="21">
        <v>1</v>
      </c>
      <c r="L27" s="21"/>
      <c r="M27" s="26"/>
      <c r="N27" s="26"/>
      <c r="O27" s="26"/>
      <c r="P27" s="26"/>
      <c r="Q27" s="26"/>
      <c r="R27" s="26"/>
      <c r="S27" s="26"/>
      <c r="T27" s="26"/>
      <c r="U27" s="26"/>
      <c r="V27" s="26"/>
      <c r="W27" s="26"/>
      <c r="X27" s="26"/>
      <c r="Y27" s="26"/>
      <c r="Z27" s="26"/>
    </row>
    <row r="28" spans="1:26" customFormat="1" ht="154" x14ac:dyDescent="0.15">
      <c r="A28" s="21" t="s">
        <v>1031</v>
      </c>
      <c r="B28" s="21" t="s">
        <v>1032</v>
      </c>
      <c r="C28" s="45" t="s">
        <v>1033</v>
      </c>
      <c r="D28" s="21">
        <v>1</v>
      </c>
      <c r="E28" s="21"/>
      <c r="F28" s="21">
        <v>1</v>
      </c>
      <c r="G28" s="21" t="s">
        <v>1034</v>
      </c>
      <c r="H28" s="21">
        <v>0</v>
      </c>
      <c r="I28" s="21"/>
      <c r="J28" s="21"/>
      <c r="K28" s="21">
        <v>1</v>
      </c>
      <c r="L28" s="21"/>
      <c r="M28" s="21"/>
      <c r="N28" s="21"/>
      <c r="O28" s="21"/>
      <c r="P28" s="21"/>
      <c r="Q28" s="21"/>
      <c r="R28" s="21"/>
      <c r="S28" s="21"/>
      <c r="T28" s="21"/>
      <c r="U28" s="21"/>
      <c r="V28" s="21"/>
      <c r="W28" s="21"/>
      <c r="X28" s="21"/>
      <c r="Y28" s="21"/>
      <c r="Z28" s="21"/>
    </row>
    <row r="29" spans="1:26" customFormat="1" ht="70" x14ac:dyDescent="0.15">
      <c r="A29" s="26" t="s">
        <v>486</v>
      </c>
      <c r="B29" s="26" t="s">
        <v>487</v>
      </c>
      <c r="C29" s="46" t="s">
        <v>1424</v>
      </c>
      <c r="D29" s="21">
        <v>1</v>
      </c>
      <c r="E29" s="21"/>
      <c r="F29" s="21">
        <v>1</v>
      </c>
      <c r="G29" s="21">
        <v>2016</v>
      </c>
      <c r="H29" s="21">
        <v>0</v>
      </c>
      <c r="I29" s="21"/>
      <c r="J29" s="21"/>
      <c r="K29" s="21"/>
      <c r="L29" s="21"/>
      <c r="M29" s="26"/>
      <c r="N29" s="26"/>
      <c r="O29" s="26"/>
      <c r="P29" s="26"/>
      <c r="Q29" s="26"/>
      <c r="R29" s="26"/>
      <c r="S29" s="26"/>
      <c r="T29" s="26"/>
      <c r="U29" s="26"/>
      <c r="V29" s="26"/>
      <c r="W29" s="26"/>
      <c r="X29" s="26"/>
      <c r="Y29" s="26"/>
      <c r="Z29" s="26"/>
    </row>
    <row r="30" spans="1:26" customFormat="1" ht="70" x14ac:dyDescent="0.15">
      <c r="A30" s="26" t="s">
        <v>193</v>
      </c>
      <c r="B30" s="26" t="s">
        <v>194</v>
      </c>
      <c r="C30" s="46" t="s">
        <v>1425</v>
      </c>
      <c r="D30" s="21">
        <v>1</v>
      </c>
      <c r="E30" s="21"/>
      <c r="F30" s="21">
        <v>1</v>
      </c>
      <c r="G30" s="21" t="s">
        <v>1064</v>
      </c>
      <c r="H30" s="21">
        <v>0</v>
      </c>
      <c r="I30" s="21"/>
      <c r="J30" s="21"/>
      <c r="K30" s="21"/>
      <c r="L30" s="21"/>
      <c r="M30" s="26"/>
      <c r="N30" s="26"/>
      <c r="O30" s="26"/>
      <c r="P30" s="26"/>
      <c r="Q30" s="26"/>
      <c r="R30" s="26"/>
      <c r="S30" s="26"/>
      <c r="T30" s="26"/>
      <c r="U30" s="26"/>
      <c r="V30" s="26"/>
      <c r="W30" s="26"/>
      <c r="X30" s="26"/>
      <c r="Y30" s="26"/>
      <c r="Z30" s="26"/>
    </row>
    <row r="31" spans="1:26" customFormat="1" ht="56" x14ac:dyDescent="0.15">
      <c r="A31" s="26" t="s">
        <v>773</v>
      </c>
      <c r="B31" s="26" t="s">
        <v>774</v>
      </c>
      <c r="C31" s="46" t="s">
        <v>1426</v>
      </c>
      <c r="D31" s="21">
        <v>1</v>
      </c>
      <c r="E31" s="21"/>
      <c r="F31" s="21">
        <v>1</v>
      </c>
      <c r="G31" s="21">
        <v>2016</v>
      </c>
      <c r="H31" s="21">
        <v>0</v>
      </c>
      <c r="I31" s="21"/>
      <c r="J31" s="21"/>
      <c r="K31" s="21"/>
      <c r="L31" s="21"/>
      <c r="M31" s="26"/>
      <c r="N31" s="26"/>
      <c r="O31" s="26"/>
      <c r="P31" s="26"/>
      <c r="Q31" s="26"/>
      <c r="R31" s="26"/>
      <c r="S31" s="26"/>
      <c r="T31" s="26"/>
      <c r="U31" s="26"/>
      <c r="V31" s="26"/>
      <c r="W31" s="26"/>
      <c r="X31" s="26"/>
      <c r="Y31" s="26"/>
      <c r="Z31" s="26"/>
    </row>
    <row r="32" spans="1:26" customFormat="1" ht="70" x14ac:dyDescent="0.15">
      <c r="A32" s="26" t="s">
        <v>663</v>
      </c>
      <c r="B32" s="26" t="s">
        <v>664</v>
      </c>
      <c r="C32" s="46" t="s">
        <v>1275</v>
      </c>
      <c r="D32" s="21">
        <v>1</v>
      </c>
      <c r="E32" s="21"/>
      <c r="F32" s="21">
        <v>1</v>
      </c>
      <c r="G32" s="21">
        <v>2015</v>
      </c>
      <c r="H32" s="21">
        <v>0</v>
      </c>
      <c r="I32" s="21"/>
      <c r="J32" s="21"/>
      <c r="K32" s="21">
        <v>1</v>
      </c>
      <c r="L32" s="21"/>
      <c r="M32" s="26"/>
      <c r="N32" s="26"/>
      <c r="O32" s="26"/>
      <c r="P32" s="26"/>
      <c r="Q32" s="26"/>
      <c r="R32" s="26"/>
      <c r="S32" s="26"/>
      <c r="T32" s="26"/>
      <c r="U32" s="26"/>
      <c r="V32" s="26"/>
      <c r="W32" s="26"/>
      <c r="X32" s="26"/>
      <c r="Y32" s="26"/>
      <c r="Z32" s="26"/>
    </row>
    <row r="33" spans="1:26" customFormat="1" ht="70" x14ac:dyDescent="0.15">
      <c r="A33" s="26" t="s">
        <v>474</v>
      </c>
      <c r="B33" s="26" t="s">
        <v>475</v>
      </c>
      <c r="C33" s="46" t="s">
        <v>1276</v>
      </c>
      <c r="D33" s="21">
        <v>1</v>
      </c>
      <c r="E33" s="21"/>
      <c r="F33" s="21">
        <v>1</v>
      </c>
      <c r="G33" s="21" t="s">
        <v>1105</v>
      </c>
      <c r="H33" s="21">
        <v>0</v>
      </c>
      <c r="I33" s="21"/>
      <c r="J33" s="21">
        <v>1</v>
      </c>
      <c r="K33" s="21">
        <v>1</v>
      </c>
      <c r="L33" s="21"/>
      <c r="M33" s="21"/>
      <c r="N33" s="21"/>
      <c r="O33" s="21"/>
      <c r="P33" s="21"/>
      <c r="Q33" s="21"/>
      <c r="R33" s="21"/>
      <c r="S33" s="21"/>
      <c r="T33" s="21"/>
      <c r="U33" s="21"/>
      <c r="V33" s="21"/>
      <c r="W33" s="21" t="s">
        <v>2534</v>
      </c>
      <c r="X33" s="21"/>
      <c r="Y33" s="21"/>
      <c r="Z33" s="21"/>
    </row>
    <row r="34" spans="1:26" customFormat="1" ht="70" x14ac:dyDescent="0.15">
      <c r="A34" s="26" t="s">
        <v>747</v>
      </c>
      <c r="B34" s="26" t="s">
        <v>748</v>
      </c>
      <c r="C34" s="46" t="s">
        <v>1326</v>
      </c>
      <c r="D34" s="21">
        <v>1</v>
      </c>
      <c r="E34" s="21"/>
      <c r="F34" s="21">
        <v>1</v>
      </c>
      <c r="G34" s="21" t="s">
        <v>1327</v>
      </c>
      <c r="H34" s="21">
        <v>1</v>
      </c>
      <c r="I34" s="21"/>
      <c r="J34" s="21">
        <v>0</v>
      </c>
      <c r="K34" s="21">
        <v>1</v>
      </c>
      <c r="L34" s="21">
        <v>1</v>
      </c>
      <c r="M34" s="21">
        <v>1</v>
      </c>
      <c r="N34" s="21">
        <v>1</v>
      </c>
      <c r="O34" s="21" t="s">
        <v>1328</v>
      </c>
      <c r="P34" s="21">
        <v>1</v>
      </c>
      <c r="Q34" s="21" t="s">
        <v>1329</v>
      </c>
      <c r="R34" s="21">
        <v>1</v>
      </c>
      <c r="S34" s="21">
        <v>2017</v>
      </c>
      <c r="T34" s="21">
        <v>0</v>
      </c>
      <c r="U34" s="21">
        <v>1</v>
      </c>
      <c r="V34" s="21" t="s">
        <v>1158</v>
      </c>
      <c r="W34" s="21" t="s">
        <v>1330</v>
      </c>
      <c r="X34" s="21" t="s">
        <v>1331</v>
      </c>
      <c r="Y34" s="21">
        <v>3</v>
      </c>
      <c r="Z34" s="21"/>
    </row>
    <row r="35" spans="1:26" customFormat="1" ht="70" x14ac:dyDescent="0.15">
      <c r="A35" s="26" t="s">
        <v>1780</v>
      </c>
      <c r="B35" s="26" t="s">
        <v>1781</v>
      </c>
      <c r="C35" s="46" t="s">
        <v>1879</v>
      </c>
      <c r="D35" s="47">
        <v>1</v>
      </c>
      <c r="E35" s="47"/>
      <c r="F35" s="21">
        <v>1</v>
      </c>
      <c r="G35" s="26">
        <v>2016</v>
      </c>
      <c r="H35" s="21">
        <v>0</v>
      </c>
      <c r="I35" s="26"/>
      <c r="J35" s="26"/>
      <c r="K35" s="26">
        <v>1</v>
      </c>
      <c r="L35" s="26"/>
      <c r="M35" s="26"/>
      <c r="N35" s="26"/>
      <c r="O35" s="26"/>
      <c r="P35" s="26"/>
      <c r="Q35" s="26"/>
      <c r="R35" s="26"/>
      <c r="S35" s="26"/>
      <c r="T35" s="26"/>
      <c r="U35" s="26"/>
      <c r="V35" s="26"/>
      <c r="W35" s="26"/>
      <c r="X35" s="26"/>
      <c r="Y35" s="26"/>
      <c r="Z35" s="26"/>
    </row>
    <row r="36" spans="1:26" customFormat="1" ht="70" x14ac:dyDescent="0.15">
      <c r="A36" s="26" t="s">
        <v>584</v>
      </c>
      <c r="B36" s="26" t="s">
        <v>585</v>
      </c>
      <c r="C36" s="46" t="s">
        <v>1428</v>
      </c>
      <c r="D36" s="21">
        <v>1</v>
      </c>
      <c r="E36" s="21"/>
      <c r="F36" s="21">
        <v>1</v>
      </c>
      <c r="G36" s="21">
        <v>2015</v>
      </c>
      <c r="H36" s="21">
        <v>0</v>
      </c>
      <c r="I36" s="21"/>
      <c r="J36" s="21"/>
      <c r="K36" s="26"/>
      <c r="L36" s="26"/>
      <c r="M36" s="26"/>
      <c r="N36" s="26"/>
      <c r="O36" s="26"/>
      <c r="P36" s="26"/>
      <c r="Q36" s="26"/>
      <c r="R36" s="26"/>
      <c r="S36" s="26"/>
      <c r="T36" s="26"/>
      <c r="U36" s="26"/>
      <c r="V36" s="26"/>
      <c r="W36" s="26"/>
      <c r="X36" s="26"/>
      <c r="Y36" s="26"/>
      <c r="Z36" s="26"/>
    </row>
    <row r="37" spans="1:26" customFormat="1" ht="140" x14ac:dyDescent="0.15">
      <c r="A37" s="26" t="s">
        <v>339</v>
      </c>
      <c r="B37" s="26" t="s">
        <v>340</v>
      </c>
      <c r="C37" s="46" t="s">
        <v>1429</v>
      </c>
      <c r="D37" s="21">
        <v>1</v>
      </c>
      <c r="E37" s="21"/>
      <c r="F37" s="21">
        <v>1</v>
      </c>
      <c r="G37" s="21">
        <v>2016</v>
      </c>
      <c r="H37" s="21">
        <v>1</v>
      </c>
      <c r="I37" s="21"/>
      <c r="J37" s="21">
        <v>0</v>
      </c>
      <c r="K37" s="21"/>
      <c r="L37" s="21"/>
      <c r="M37" s="21"/>
      <c r="N37" s="21"/>
      <c r="O37" s="21"/>
      <c r="P37" s="21"/>
      <c r="Q37" s="21"/>
      <c r="R37" s="21"/>
      <c r="S37" s="21"/>
      <c r="T37" s="21"/>
      <c r="U37" s="21"/>
      <c r="V37" s="21"/>
      <c r="W37" s="21"/>
      <c r="X37" s="21"/>
      <c r="Y37" s="21"/>
      <c r="Z37" s="21" t="s">
        <v>1439</v>
      </c>
    </row>
    <row r="38" spans="1:26" customFormat="1" ht="358" x14ac:dyDescent="0.15">
      <c r="A38" s="26" t="s">
        <v>75</v>
      </c>
      <c r="B38" s="26" t="s">
        <v>76</v>
      </c>
      <c r="C38" s="46" t="s">
        <v>1431</v>
      </c>
      <c r="D38" s="21">
        <v>1</v>
      </c>
      <c r="E38" s="21"/>
      <c r="F38" s="21">
        <v>1</v>
      </c>
      <c r="G38" s="21">
        <v>2016</v>
      </c>
      <c r="H38" s="21">
        <v>1</v>
      </c>
      <c r="I38" s="21"/>
      <c r="J38" s="21" t="s">
        <v>1156</v>
      </c>
      <c r="K38" s="21"/>
      <c r="L38" s="21"/>
      <c r="M38" s="21"/>
      <c r="N38" s="21"/>
      <c r="O38" s="21"/>
      <c r="P38" s="21"/>
      <c r="Q38" s="21"/>
      <c r="R38" s="21"/>
      <c r="S38" s="21"/>
      <c r="T38" s="21"/>
      <c r="U38" s="21"/>
      <c r="V38" s="21" t="s">
        <v>1442</v>
      </c>
      <c r="W38" s="21" t="s">
        <v>1441</v>
      </c>
      <c r="X38" s="21"/>
      <c r="Y38" s="21"/>
      <c r="Z38" s="21" t="s">
        <v>1440</v>
      </c>
    </row>
    <row r="39" spans="1:26" customFormat="1" ht="112" x14ac:dyDescent="0.15">
      <c r="A39" s="26" t="s">
        <v>369</v>
      </c>
      <c r="B39" s="26" t="s">
        <v>370</v>
      </c>
      <c r="C39" s="46" t="s">
        <v>1433</v>
      </c>
      <c r="D39" s="21">
        <v>1</v>
      </c>
      <c r="E39" s="21"/>
      <c r="F39" s="21">
        <v>1</v>
      </c>
      <c r="G39" s="21">
        <v>2016</v>
      </c>
      <c r="H39" s="21">
        <v>1</v>
      </c>
      <c r="I39" s="21"/>
      <c r="J39" s="21">
        <v>0</v>
      </c>
      <c r="K39" s="21">
        <v>1</v>
      </c>
      <c r="L39" s="21">
        <v>1</v>
      </c>
      <c r="M39" s="21"/>
      <c r="N39" s="21"/>
      <c r="O39" s="21"/>
      <c r="P39" s="21"/>
      <c r="Q39" s="21"/>
      <c r="R39" s="21"/>
      <c r="S39" s="21"/>
      <c r="T39" s="21"/>
      <c r="U39" s="21"/>
      <c r="V39" s="21"/>
      <c r="W39" s="21"/>
      <c r="X39" s="21"/>
      <c r="Y39" s="21"/>
      <c r="Z39" s="21" t="s">
        <v>1443</v>
      </c>
    </row>
    <row r="40" spans="1:26" customFormat="1" ht="154" x14ac:dyDescent="0.15">
      <c r="A40" s="26" t="s">
        <v>653</v>
      </c>
      <c r="B40" s="26" t="s">
        <v>654</v>
      </c>
      <c r="C40" s="46" t="s">
        <v>1434</v>
      </c>
      <c r="D40" s="21">
        <v>1</v>
      </c>
      <c r="E40" s="21"/>
      <c r="F40" s="21">
        <v>1</v>
      </c>
      <c r="G40" s="21">
        <v>2016</v>
      </c>
      <c r="H40" s="21">
        <v>1</v>
      </c>
      <c r="I40" s="21"/>
      <c r="J40" s="21">
        <v>1</v>
      </c>
      <c r="K40" s="21">
        <v>1</v>
      </c>
      <c r="L40" s="21" t="s">
        <v>1444</v>
      </c>
      <c r="M40" s="21">
        <v>1</v>
      </c>
      <c r="N40" s="21">
        <v>1</v>
      </c>
      <c r="O40" s="21">
        <v>2014</v>
      </c>
      <c r="P40" s="21">
        <v>0</v>
      </c>
      <c r="Q40" s="21"/>
      <c r="R40" s="21">
        <v>1</v>
      </c>
      <c r="S40" s="21">
        <v>2018</v>
      </c>
      <c r="T40" s="21">
        <v>1</v>
      </c>
      <c r="U40" s="21">
        <v>1</v>
      </c>
      <c r="V40" s="21" t="s">
        <v>1334</v>
      </c>
      <c r="W40" s="21" t="s">
        <v>1445</v>
      </c>
      <c r="X40" s="21" t="s">
        <v>1446</v>
      </c>
      <c r="Y40" s="21">
        <v>1</v>
      </c>
      <c r="Z40" s="21"/>
    </row>
    <row r="41" spans="1:26" customFormat="1" ht="126" x14ac:dyDescent="0.15">
      <c r="A41" s="26" t="s">
        <v>267</v>
      </c>
      <c r="B41" s="26" t="s">
        <v>268</v>
      </c>
      <c r="C41" s="46" t="s">
        <v>979</v>
      </c>
      <c r="D41" s="21">
        <v>1</v>
      </c>
      <c r="E41" s="21"/>
      <c r="F41" s="21">
        <v>1</v>
      </c>
      <c r="G41" s="21" t="s">
        <v>949</v>
      </c>
      <c r="H41" s="21">
        <v>1</v>
      </c>
      <c r="I41" s="21"/>
      <c r="J41" s="21">
        <v>1</v>
      </c>
      <c r="K41" s="21">
        <v>1</v>
      </c>
      <c r="L41" s="21">
        <v>2</v>
      </c>
      <c r="M41" s="21">
        <v>0</v>
      </c>
      <c r="N41" s="21">
        <v>1</v>
      </c>
      <c r="O41" s="21" t="s">
        <v>980</v>
      </c>
      <c r="P41" s="21">
        <v>1</v>
      </c>
      <c r="Q41" s="21" t="s">
        <v>980</v>
      </c>
      <c r="R41" s="21">
        <v>0</v>
      </c>
      <c r="S41" s="21"/>
      <c r="T41" s="21">
        <v>1</v>
      </c>
      <c r="U41" s="21">
        <v>1</v>
      </c>
      <c r="V41" s="21" t="s">
        <v>981</v>
      </c>
      <c r="W41" s="21" t="s">
        <v>982</v>
      </c>
      <c r="X41" s="21" t="s">
        <v>983</v>
      </c>
      <c r="Y41" s="21">
        <v>4</v>
      </c>
      <c r="Z41" s="21"/>
    </row>
    <row r="42" spans="1:26" customFormat="1" ht="98" x14ac:dyDescent="0.15">
      <c r="A42" s="26" t="s">
        <v>1762</v>
      </c>
      <c r="B42" s="26" t="s">
        <v>1763</v>
      </c>
      <c r="C42" s="46" t="s">
        <v>1870</v>
      </c>
      <c r="D42" s="47">
        <v>1</v>
      </c>
      <c r="E42" s="47"/>
      <c r="F42" s="21">
        <v>1</v>
      </c>
      <c r="G42" s="26">
        <v>2016</v>
      </c>
      <c r="H42" s="21">
        <v>1</v>
      </c>
      <c r="I42" s="26">
        <v>1</v>
      </c>
      <c r="J42" s="26"/>
      <c r="K42" s="21">
        <v>1</v>
      </c>
      <c r="L42" s="26">
        <v>2</v>
      </c>
      <c r="M42" s="21">
        <v>0</v>
      </c>
      <c r="N42" s="21">
        <v>1</v>
      </c>
      <c r="O42" s="26" t="s">
        <v>2506</v>
      </c>
      <c r="P42" s="21">
        <v>1</v>
      </c>
      <c r="Q42" s="21">
        <v>2016</v>
      </c>
      <c r="R42" s="21">
        <v>1</v>
      </c>
      <c r="S42" s="21">
        <v>2017</v>
      </c>
      <c r="T42" s="26"/>
      <c r="U42" s="21">
        <v>1</v>
      </c>
      <c r="V42" s="21" t="s">
        <v>2508</v>
      </c>
      <c r="W42" s="26" t="s">
        <v>2507</v>
      </c>
      <c r="X42" s="26"/>
      <c r="Y42" s="26"/>
      <c r="Z42" s="26"/>
    </row>
    <row r="43" spans="1:26" customFormat="1" ht="56" x14ac:dyDescent="0.15">
      <c r="A43" s="26" t="s">
        <v>472</v>
      </c>
      <c r="B43" s="26" t="s">
        <v>473</v>
      </c>
      <c r="C43" s="46" t="s">
        <v>1278</v>
      </c>
      <c r="D43" s="21">
        <v>1</v>
      </c>
      <c r="E43" s="21"/>
      <c r="F43" s="21">
        <v>1</v>
      </c>
      <c r="G43" s="21">
        <v>2014</v>
      </c>
      <c r="H43" s="21">
        <v>0</v>
      </c>
      <c r="I43" s="21"/>
      <c r="J43" s="21"/>
      <c r="K43" s="21">
        <v>1</v>
      </c>
      <c r="L43" s="21"/>
      <c r="M43" s="26"/>
      <c r="N43" s="26"/>
      <c r="O43" s="26"/>
      <c r="P43" s="26"/>
      <c r="Q43" s="26"/>
      <c r="R43" s="26"/>
      <c r="S43" s="26"/>
      <c r="T43" s="26"/>
      <c r="U43" s="26"/>
      <c r="V43" s="26"/>
      <c r="W43" s="26"/>
      <c r="X43" s="26"/>
      <c r="Y43" s="26"/>
      <c r="Z43" s="26"/>
    </row>
    <row r="44" spans="1:26" customFormat="1" ht="56" x14ac:dyDescent="0.15">
      <c r="A44" s="26" t="s">
        <v>448</v>
      </c>
      <c r="B44" s="26" t="s">
        <v>449</v>
      </c>
      <c r="C44" s="46" t="s">
        <v>1103</v>
      </c>
      <c r="D44" s="21">
        <v>1</v>
      </c>
      <c r="E44" s="21"/>
      <c r="F44" s="21">
        <v>1</v>
      </c>
      <c r="G44" s="21" t="s">
        <v>1039</v>
      </c>
      <c r="H44" s="21">
        <v>0</v>
      </c>
      <c r="I44" s="21"/>
      <c r="J44" s="21"/>
      <c r="K44" s="21">
        <v>1</v>
      </c>
      <c r="L44" s="21"/>
      <c r="M44" s="21"/>
      <c r="N44" s="21"/>
      <c r="O44" s="21"/>
      <c r="P44" s="21"/>
      <c r="Q44" s="21"/>
      <c r="R44" s="21"/>
      <c r="S44" s="21"/>
      <c r="T44" s="21"/>
      <c r="U44" s="21"/>
      <c r="V44" s="21"/>
      <c r="W44" s="21"/>
      <c r="X44" s="21"/>
      <c r="Y44" s="21"/>
      <c r="Z44" s="21"/>
    </row>
    <row r="45" spans="1:26" customFormat="1" ht="56" x14ac:dyDescent="0.15">
      <c r="A45" s="26" t="s">
        <v>155</v>
      </c>
      <c r="B45" s="26" t="s">
        <v>156</v>
      </c>
      <c r="C45" s="46" t="s">
        <v>1104</v>
      </c>
      <c r="D45" s="21">
        <v>1</v>
      </c>
      <c r="E45" s="21"/>
      <c r="F45" s="21">
        <v>1</v>
      </c>
      <c r="G45" s="21" t="s">
        <v>1105</v>
      </c>
      <c r="H45" s="21">
        <v>0</v>
      </c>
      <c r="I45" s="21"/>
      <c r="J45" s="21"/>
      <c r="K45" s="21">
        <v>1</v>
      </c>
      <c r="L45" s="21"/>
      <c r="M45" s="21"/>
      <c r="N45" s="21"/>
      <c r="O45" s="21"/>
      <c r="P45" s="21"/>
      <c r="Q45" s="21"/>
      <c r="R45" s="21"/>
      <c r="S45" s="21"/>
      <c r="T45" s="21"/>
      <c r="U45" s="21"/>
      <c r="V45" s="21"/>
      <c r="W45" s="21"/>
      <c r="X45" s="21"/>
      <c r="Y45" s="21"/>
      <c r="Z45" s="21"/>
    </row>
    <row r="46" spans="1:26" customFormat="1" ht="56" x14ac:dyDescent="0.15">
      <c r="A46" s="26" t="s">
        <v>311</v>
      </c>
      <c r="B46" s="26" t="s">
        <v>312</v>
      </c>
      <c r="C46" s="46" t="s">
        <v>1438</v>
      </c>
      <c r="D46" s="21">
        <v>1</v>
      </c>
      <c r="E46" s="21"/>
      <c r="F46" s="21">
        <v>1</v>
      </c>
      <c r="G46" s="21">
        <v>2016</v>
      </c>
      <c r="H46" s="21">
        <v>0</v>
      </c>
      <c r="I46" s="21"/>
      <c r="J46" s="21"/>
      <c r="K46" s="21"/>
      <c r="L46" s="21"/>
      <c r="M46" s="21"/>
      <c r="N46" s="21"/>
      <c r="O46" s="21"/>
      <c r="P46" s="21"/>
      <c r="Q46" s="21"/>
      <c r="R46" s="21"/>
      <c r="S46" s="21"/>
      <c r="T46" s="21"/>
      <c r="U46" s="21"/>
      <c r="V46" s="21"/>
      <c r="W46" s="21"/>
      <c r="X46" s="21"/>
      <c r="Y46" s="21"/>
      <c r="Z46" s="21"/>
    </row>
    <row r="47" spans="1:26" customFormat="1" ht="154" x14ac:dyDescent="0.15">
      <c r="A47" s="26" t="s">
        <v>446</v>
      </c>
      <c r="B47" s="26" t="s">
        <v>447</v>
      </c>
      <c r="C47" s="46" t="s">
        <v>1447</v>
      </c>
      <c r="D47" s="21">
        <v>1</v>
      </c>
      <c r="E47" s="21"/>
      <c r="F47" s="21">
        <v>1</v>
      </c>
      <c r="G47" s="21">
        <v>2016</v>
      </c>
      <c r="H47" s="21">
        <v>1</v>
      </c>
      <c r="I47" s="21"/>
      <c r="J47" s="21">
        <v>0</v>
      </c>
      <c r="K47" s="21">
        <v>1</v>
      </c>
      <c r="L47" s="21"/>
      <c r="M47" s="21"/>
      <c r="N47" s="21"/>
      <c r="O47" s="21"/>
      <c r="P47" s="21"/>
      <c r="Q47" s="21"/>
      <c r="R47" s="21"/>
      <c r="S47" s="21"/>
      <c r="T47" s="21"/>
      <c r="U47" s="21"/>
      <c r="V47" s="21"/>
      <c r="W47" s="21"/>
      <c r="X47" s="21"/>
      <c r="Y47" s="21"/>
      <c r="Z47" s="21" t="s">
        <v>1448</v>
      </c>
    </row>
    <row r="48" spans="1:26" customFormat="1" ht="70" x14ac:dyDescent="0.15">
      <c r="A48" s="26" t="s">
        <v>247</v>
      </c>
      <c r="B48" s="26" t="s">
        <v>248</v>
      </c>
      <c r="C48" s="46" t="s">
        <v>1106</v>
      </c>
      <c r="D48" s="21">
        <v>1</v>
      </c>
      <c r="E48" s="21"/>
      <c r="F48" s="21">
        <v>1</v>
      </c>
      <c r="G48" s="21" t="s">
        <v>1107</v>
      </c>
      <c r="H48" s="21">
        <v>0</v>
      </c>
      <c r="I48" s="21"/>
      <c r="J48" s="21"/>
      <c r="K48" s="21">
        <v>1</v>
      </c>
      <c r="L48" s="21"/>
      <c r="M48" s="21"/>
      <c r="N48" s="21"/>
      <c r="O48" s="21"/>
      <c r="P48" s="21"/>
      <c r="Q48" s="21"/>
      <c r="R48" s="21"/>
      <c r="S48" s="21"/>
      <c r="T48" s="21"/>
      <c r="U48" s="21"/>
      <c r="V48" s="21"/>
      <c r="W48" s="21"/>
      <c r="X48" s="21"/>
      <c r="Y48" s="21"/>
      <c r="Z48" s="21"/>
    </row>
    <row r="49" spans="1:26" customFormat="1" ht="168" x14ac:dyDescent="0.15">
      <c r="A49" s="26" t="s">
        <v>657</v>
      </c>
      <c r="B49" s="26" t="s">
        <v>104</v>
      </c>
      <c r="C49" s="46" t="s">
        <v>1281</v>
      </c>
      <c r="D49" s="21">
        <v>1</v>
      </c>
      <c r="E49" s="21"/>
      <c r="F49" s="21">
        <v>1</v>
      </c>
      <c r="G49" s="21" t="s">
        <v>1282</v>
      </c>
      <c r="H49" s="21">
        <v>1</v>
      </c>
      <c r="I49" s="21"/>
      <c r="J49" s="21">
        <v>1</v>
      </c>
      <c r="K49" s="21">
        <v>1</v>
      </c>
      <c r="L49" s="21">
        <v>1</v>
      </c>
      <c r="M49" s="21">
        <v>1</v>
      </c>
      <c r="N49" s="21">
        <v>1</v>
      </c>
      <c r="O49" s="21" t="s">
        <v>1283</v>
      </c>
      <c r="P49" s="21">
        <v>1</v>
      </c>
      <c r="Q49" s="21" t="s">
        <v>1064</v>
      </c>
      <c r="R49" s="21">
        <v>1</v>
      </c>
      <c r="S49" s="21" t="s">
        <v>1284</v>
      </c>
      <c r="T49" s="21">
        <v>0</v>
      </c>
      <c r="U49" s="21">
        <v>1</v>
      </c>
      <c r="V49" s="21" t="s">
        <v>1249</v>
      </c>
      <c r="W49" s="21" t="s">
        <v>1285</v>
      </c>
      <c r="X49" s="21" t="s">
        <v>1286</v>
      </c>
      <c r="Y49" s="21">
        <v>3</v>
      </c>
      <c r="Z49" s="21"/>
    </row>
    <row r="50" spans="1:26" customFormat="1" ht="56" x14ac:dyDescent="0.15">
      <c r="A50" s="26" t="s">
        <v>213</v>
      </c>
      <c r="B50" s="26" t="s">
        <v>214</v>
      </c>
      <c r="C50" s="46" t="s">
        <v>1038</v>
      </c>
      <c r="D50" s="21">
        <v>1</v>
      </c>
      <c r="E50" s="21"/>
      <c r="F50" s="21">
        <v>1</v>
      </c>
      <c r="G50" s="21" t="s">
        <v>1039</v>
      </c>
      <c r="H50" s="21">
        <v>0</v>
      </c>
      <c r="I50" s="21"/>
      <c r="J50" s="21"/>
      <c r="K50" s="21">
        <v>1</v>
      </c>
      <c r="L50" s="21"/>
      <c r="M50" s="21"/>
      <c r="N50" s="21"/>
      <c r="O50" s="21"/>
      <c r="P50" s="21"/>
      <c r="Q50" s="21"/>
      <c r="R50" s="21"/>
      <c r="S50" s="21"/>
      <c r="T50" s="21"/>
      <c r="U50" s="21"/>
      <c r="V50" s="21"/>
      <c r="W50" s="21"/>
      <c r="X50" s="21"/>
      <c r="Y50" s="21"/>
      <c r="Z50" s="21"/>
    </row>
    <row r="51" spans="1:26" customFormat="1" ht="56" x14ac:dyDescent="0.15">
      <c r="A51" s="26" t="s">
        <v>715</v>
      </c>
      <c r="B51" s="26" t="s">
        <v>716</v>
      </c>
      <c r="C51" s="46" t="s">
        <v>1174</v>
      </c>
      <c r="D51" s="21">
        <v>1</v>
      </c>
      <c r="E51" s="21"/>
      <c r="F51" s="21">
        <v>1</v>
      </c>
      <c r="G51" s="21" t="s">
        <v>1064</v>
      </c>
      <c r="H51" s="21">
        <v>0</v>
      </c>
      <c r="I51" s="21"/>
      <c r="J51" s="21"/>
      <c r="K51" s="21">
        <v>1</v>
      </c>
      <c r="L51" s="21"/>
      <c r="M51" s="21"/>
      <c r="N51" s="26"/>
      <c r="O51" s="26"/>
      <c r="P51" s="26"/>
      <c r="Q51" s="26"/>
      <c r="R51" s="26"/>
      <c r="S51" s="26"/>
      <c r="T51" s="26"/>
      <c r="U51" s="26"/>
      <c r="V51" s="26"/>
      <c r="W51" s="26"/>
      <c r="X51" s="26"/>
      <c r="Y51" s="26"/>
      <c r="Z51" s="26"/>
    </row>
    <row r="52" spans="1:26" customFormat="1" ht="70" x14ac:dyDescent="0.15">
      <c r="A52" s="26" t="s">
        <v>1650</v>
      </c>
      <c r="B52" s="26" t="s">
        <v>1651</v>
      </c>
      <c r="C52" s="46" t="s">
        <v>1814</v>
      </c>
      <c r="D52" s="47">
        <v>1</v>
      </c>
      <c r="E52" s="47"/>
      <c r="F52" s="26">
        <v>1</v>
      </c>
      <c r="G52" s="26">
        <v>2019</v>
      </c>
      <c r="H52" s="26">
        <v>1</v>
      </c>
      <c r="I52" s="26">
        <v>0</v>
      </c>
      <c r="J52" s="26">
        <v>0</v>
      </c>
      <c r="K52" s="26">
        <v>1</v>
      </c>
      <c r="L52" s="26" t="s">
        <v>1235</v>
      </c>
      <c r="M52" s="26">
        <v>0</v>
      </c>
      <c r="N52" s="26">
        <v>1</v>
      </c>
      <c r="O52" s="26" t="s">
        <v>1895</v>
      </c>
      <c r="P52" s="26">
        <v>1</v>
      </c>
      <c r="Q52" s="26" t="s">
        <v>1896</v>
      </c>
      <c r="R52" s="26">
        <v>1</v>
      </c>
      <c r="S52" s="26" t="s">
        <v>1896</v>
      </c>
      <c r="T52" s="26">
        <v>1</v>
      </c>
      <c r="U52" s="26">
        <v>1</v>
      </c>
      <c r="V52" s="26">
        <v>0</v>
      </c>
      <c r="W52" s="26"/>
      <c r="X52" s="26"/>
      <c r="Y52" s="26"/>
      <c r="Z52" s="26"/>
    </row>
    <row r="53" spans="1:26" customFormat="1" ht="56" x14ac:dyDescent="0.15">
      <c r="A53" s="26" t="s">
        <v>522</v>
      </c>
      <c r="B53" s="26" t="s">
        <v>523</v>
      </c>
      <c r="C53" s="46" t="s">
        <v>1287</v>
      </c>
      <c r="D53" s="21">
        <v>1</v>
      </c>
      <c r="E53" s="21"/>
      <c r="F53" s="21">
        <v>1</v>
      </c>
      <c r="G53" s="21">
        <v>2015</v>
      </c>
      <c r="H53" s="21">
        <v>0</v>
      </c>
      <c r="I53" s="21"/>
      <c r="J53" s="21"/>
      <c r="K53" s="21" t="s">
        <v>988</v>
      </c>
      <c r="L53" s="21"/>
      <c r="M53" s="21"/>
      <c r="N53" s="21"/>
      <c r="O53" s="26"/>
      <c r="P53" s="26"/>
      <c r="Q53" s="26"/>
      <c r="R53" s="26"/>
      <c r="S53" s="26"/>
      <c r="T53" s="26"/>
      <c r="U53" s="26"/>
      <c r="V53" s="26"/>
      <c r="W53" s="26"/>
      <c r="X53" s="26"/>
      <c r="Y53" s="26"/>
      <c r="Z53" s="26"/>
    </row>
    <row r="54" spans="1:26" customFormat="1" ht="70" x14ac:dyDescent="0.15">
      <c r="A54" s="26" t="s">
        <v>333</v>
      </c>
      <c r="B54" s="26" t="s">
        <v>334</v>
      </c>
      <c r="C54" s="46" t="s">
        <v>1175</v>
      </c>
      <c r="D54" s="21">
        <v>1</v>
      </c>
      <c r="E54" s="21"/>
      <c r="F54" s="21">
        <v>1</v>
      </c>
      <c r="G54" s="21" t="s">
        <v>1105</v>
      </c>
      <c r="H54" s="21">
        <v>0</v>
      </c>
      <c r="I54" s="21"/>
      <c r="J54" s="21"/>
      <c r="K54" s="21">
        <v>4</v>
      </c>
      <c r="L54" s="21"/>
      <c r="M54" s="26"/>
      <c r="N54" s="26"/>
      <c r="O54" s="26"/>
      <c r="P54" s="26"/>
      <c r="Q54" s="26"/>
      <c r="R54" s="26"/>
      <c r="S54" s="26"/>
      <c r="T54" s="26"/>
      <c r="U54" s="26"/>
      <c r="V54" s="26"/>
      <c r="W54" s="26"/>
      <c r="X54" s="26"/>
      <c r="Y54" s="26"/>
      <c r="Z54" s="26"/>
    </row>
    <row r="55" spans="1:26" customFormat="1" ht="70" x14ac:dyDescent="0.15">
      <c r="A55" s="26" t="s">
        <v>1698</v>
      </c>
      <c r="B55" s="26" t="s">
        <v>1699</v>
      </c>
      <c r="C55" s="46" t="s">
        <v>1838</v>
      </c>
      <c r="D55" s="47">
        <v>1</v>
      </c>
      <c r="E55" s="47"/>
      <c r="F55" s="26">
        <v>1</v>
      </c>
      <c r="G55" s="26" t="s">
        <v>1107</v>
      </c>
      <c r="H55" s="26">
        <v>0</v>
      </c>
      <c r="I55" s="26"/>
      <c r="J55" s="26"/>
      <c r="K55" s="26">
        <v>1</v>
      </c>
      <c r="L55" s="26"/>
      <c r="M55" s="26"/>
      <c r="N55" s="26"/>
      <c r="O55" s="26"/>
      <c r="P55" s="26"/>
      <c r="Q55" s="26"/>
      <c r="R55" s="26"/>
      <c r="S55" s="26"/>
      <c r="T55" s="26"/>
      <c r="U55" s="26"/>
      <c r="V55" s="26"/>
      <c r="W55" s="26"/>
      <c r="X55" s="26"/>
      <c r="Y55" s="26"/>
      <c r="Z55" s="26"/>
    </row>
    <row r="56" spans="1:26" customFormat="1" ht="293" x14ac:dyDescent="0.15">
      <c r="A56" s="26" t="s">
        <v>159</v>
      </c>
      <c r="B56" s="26" t="s">
        <v>160</v>
      </c>
      <c r="C56" s="46" t="s">
        <v>1452</v>
      </c>
      <c r="D56" s="21">
        <v>1</v>
      </c>
      <c r="E56" s="21"/>
      <c r="F56" s="21">
        <v>1</v>
      </c>
      <c r="G56" s="21" t="s">
        <v>1064</v>
      </c>
      <c r="H56" s="21">
        <v>1</v>
      </c>
      <c r="I56" s="21">
        <v>0</v>
      </c>
      <c r="J56" s="21">
        <v>0</v>
      </c>
      <c r="K56" s="21">
        <v>1</v>
      </c>
      <c r="L56" s="21">
        <v>1</v>
      </c>
      <c r="M56" s="21"/>
      <c r="N56" s="21"/>
      <c r="O56" s="21"/>
      <c r="P56" s="21"/>
      <c r="Q56" s="21"/>
      <c r="R56" s="21"/>
      <c r="S56" s="21"/>
      <c r="T56" s="21"/>
      <c r="U56" s="21"/>
      <c r="V56" s="21"/>
      <c r="W56" s="21"/>
      <c r="X56" s="21"/>
      <c r="Y56" s="21"/>
      <c r="Z56" s="21" t="s">
        <v>1465</v>
      </c>
    </row>
    <row r="57" spans="1:26" customFormat="1" ht="70" x14ac:dyDescent="0.15">
      <c r="A57" s="26" t="s">
        <v>1764</v>
      </c>
      <c r="B57" s="26" t="s">
        <v>1765</v>
      </c>
      <c r="C57" s="46" t="s">
        <v>1871</v>
      </c>
      <c r="D57" s="47">
        <v>1</v>
      </c>
      <c r="E57" s="47"/>
      <c r="F57" s="21">
        <v>1</v>
      </c>
      <c r="G57" s="26">
        <v>2015</v>
      </c>
      <c r="H57" s="26">
        <v>0</v>
      </c>
      <c r="I57" s="26"/>
      <c r="J57" s="26"/>
      <c r="K57" s="26"/>
      <c r="L57" s="26"/>
      <c r="M57" s="26"/>
      <c r="N57" s="26"/>
      <c r="O57" s="26"/>
      <c r="P57" s="26"/>
      <c r="Q57" s="26"/>
      <c r="R57" s="26"/>
      <c r="S57" s="26"/>
      <c r="T57" s="26"/>
      <c r="U57" s="26"/>
      <c r="V57" s="26"/>
      <c r="W57" s="26"/>
      <c r="X57" s="26"/>
      <c r="Y57" s="26"/>
      <c r="Z57" s="26"/>
    </row>
    <row r="58" spans="1:26" customFormat="1" ht="70" x14ac:dyDescent="0.15">
      <c r="A58" s="26" t="s">
        <v>835</v>
      </c>
      <c r="B58" s="26" t="s">
        <v>836</v>
      </c>
      <c r="C58" s="46" t="s">
        <v>1176</v>
      </c>
      <c r="D58" s="21">
        <v>1</v>
      </c>
      <c r="E58" s="21"/>
      <c r="F58" s="21">
        <v>1</v>
      </c>
      <c r="G58" s="21" t="s">
        <v>1042</v>
      </c>
      <c r="H58" s="21">
        <v>0</v>
      </c>
      <c r="I58" s="21"/>
      <c r="J58" s="21"/>
      <c r="K58" s="21">
        <v>1</v>
      </c>
      <c r="L58" s="21"/>
      <c r="M58" s="21"/>
      <c r="N58" s="21"/>
      <c r="O58" s="21"/>
      <c r="P58" s="21"/>
      <c r="Q58" s="21"/>
      <c r="R58" s="21"/>
      <c r="S58" s="21"/>
      <c r="T58" s="21"/>
      <c r="U58" s="21"/>
      <c r="V58" s="21"/>
      <c r="W58" s="21"/>
      <c r="X58" s="21"/>
      <c r="Y58" s="21"/>
      <c r="Z58" s="21"/>
    </row>
    <row r="59" spans="1:26" customFormat="1" ht="70" x14ac:dyDescent="0.15">
      <c r="A59" s="26" t="s">
        <v>1772</v>
      </c>
      <c r="B59" s="26" t="s">
        <v>1773</v>
      </c>
      <c r="C59" s="46" t="s">
        <v>1875</v>
      </c>
      <c r="D59" s="47">
        <v>1</v>
      </c>
      <c r="E59" s="47"/>
      <c r="F59" s="21">
        <v>1</v>
      </c>
      <c r="G59" s="26">
        <v>2017</v>
      </c>
      <c r="H59" s="26">
        <v>0</v>
      </c>
      <c r="I59" s="26"/>
      <c r="J59" s="26"/>
      <c r="K59" s="26"/>
      <c r="L59" s="26"/>
      <c r="M59" s="26"/>
      <c r="N59" s="26"/>
      <c r="O59" s="26"/>
      <c r="P59" s="26"/>
      <c r="Q59" s="26"/>
      <c r="R59" s="26"/>
      <c r="S59" s="26"/>
      <c r="T59" s="26"/>
      <c r="U59" s="26"/>
      <c r="V59" s="26"/>
      <c r="W59" s="26"/>
      <c r="X59" s="26"/>
      <c r="Y59" s="26"/>
      <c r="Z59" s="26"/>
    </row>
    <row r="60" spans="1:26" customFormat="1" ht="70" x14ac:dyDescent="0.15">
      <c r="A60" s="26" t="s">
        <v>767</v>
      </c>
      <c r="B60" s="26" t="s">
        <v>768</v>
      </c>
      <c r="C60" s="46" t="s">
        <v>1454</v>
      </c>
      <c r="D60" s="21">
        <v>1</v>
      </c>
      <c r="E60" s="21"/>
      <c r="F60" s="21">
        <v>1</v>
      </c>
      <c r="G60" s="21" t="s">
        <v>1064</v>
      </c>
      <c r="H60" s="21">
        <v>0</v>
      </c>
      <c r="I60" s="21"/>
      <c r="J60" s="21"/>
      <c r="K60" s="21"/>
      <c r="L60" s="21"/>
      <c r="M60" s="21"/>
      <c r="N60" s="26"/>
      <c r="O60" s="26"/>
      <c r="P60" s="26"/>
      <c r="Q60" s="26"/>
      <c r="R60" s="26"/>
      <c r="S60" s="26"/>
      <c r="T60" s="26"/>
      <c r="U60" s="26"/>
      <c r="V60" s="26"/>
      <c r="W60" s="26"/>
      <c r="X60" s="26"/>
      <c r="Y60" s="26"/>
      <c r="Z60" s="26"/>
    </row>
    <row r="61" spans="1:26" customFormat="1" ht="42" x14ac:dyDescent="0.15">
      <c r="A61" s="21" t="s">
        <v>1177</v>
      </c>
      <c r="B61" s="21" t="s">
        <v>1178</v>
      </c>
      <c r="C61" s="21"/>
      <c r="D61" s="21">
        <v>1</v>
      </c>
      <c r="E61" s="21"/>
      <c r="F61" s="21">
        <v>1</v>
      </c>
      <c r="G61" s="21" t="s">
        <v>1179</v>
      </c>
      <c r="H61" s="21">
        <v>0</v>
      </c>
      <c r="I61" s="21"/>
      <c r="J61" s="21"/>
      <c r="K61" s="21">
        <v>1</v>
      </c>
      <c r="L61" s="21"/>
      <c r="M61" s="21"/>
      <c r="N61" s="21"/>
      <c r="O61" s="21"/>
      <c r="P61" s="21"/>
      <c r="Q61" s="21"/>
      <c r="R61" s="21"/>
      <c r="S61" s="21"/>
      <c r="T61" s="21"/>
      <c r="U61" s="21"/>
      <c r="V61" s="21"/>
      <c r="W61" s="21"/>
      <c r="X61" s="21"/>
      <c r="Y61" s="21"/>
      <c r="Z61" s="21"/>
    </row>
    <row r="62" spans="1:26" customFormat="1" ht="56" x14ac:dyDescent="0.15">
      <c r="A62" s="26" t="s">
        <v>580</v>
      </c>
      <c r="B62" s="26" t="s">
        <v>581</v>
      </c>
      <c r="C62" s="46" t="s">
        <v>1455</v>
      </c>
      <c r="D62" s="21">
        <v>1</v>
      </c>
      <c r="E62" s="21"/>
      <c r="F62" s="21">
        <v>1</v>
      </c>
      <c r="G62" s="21" t="s">
        <v>1415</v>
      </c>
      <c r="H62" s="21">
        <v>0</v>
      </c>
      <c r="I62" s="21"/>
      <c r="J62" s="21"/>
      <c r="K62" s="21"/>
      <c r="L62" s="21"/>
      <c r="M62" s="21"/>
      <c r="N62" s="21"/>
      <c r="O62" s="21"/>
      <c r="P62" s="21"/>
      <c r="Q62" s="21"/>
      <c r="R62" s="21"/>
      <c r="S62" s="21"/>
      <c r="T62" s="21"/>
      <c r="U62" s="21"/>
      <c r="V62" s="21"/>
      <c r="W62" s="21"/>
      <c r="X62" s="21"/>
      <c r="Y62" s="21"/>
      <c r="Z62" s="21"/>
    </row>
    <row r="63" spans="1:26" customFormat="1" ht="56" x14ac:dyDescent="0.15">
      <c r="A63" s="26" t="s">
        <v>558</v>
      </c>
      <c r="B63" s="26" t="s">
        <v>559</v>
      </c>
      <c r="C63" s="46" t="s">
        <v>1180</v>
      </c>
      <c r="D63" s="21">
        <v>1</v>
      </c>
      <c r="E63" s="21"/>
      <c r="F63" s="21">
        <v>1</v>
      </c>
      <c r="G63" s="21" t="s">
        <v>949</v>
      </c>
      <c r="H63" s="21">
        <v>0</v>
      </c>
      <c r="I63" s="21"/>
      <c r="J63" s="21"/>
      <c r="K63" s="21">
        <v>1</v>
      </c>
      <c r="L63" s="21"/>
      <c r="M63" s="21"/>
      <c r="N63" s="21"/>
      <c r="O63" s="21"/>
      <c r="P63" s="21"/>
      <c r="Q63" s="21"/>
      <c r="R63" s="21"/>
      <c r="S63" s="21"/>
      <c r="T63" s="21"/>
      <c r="U63" s="21"/>
      <c r="V63" s="21"/>
      <c r="W63" s="21"/>
      <c r="X63" s="21"/>
      <c r="Y63" s="21"/>
      <c r="Z63" s="21"/>
    </row>
    <row r="64" spans="1:26" customFormat="1" ht="56" x14ac:dyDescent="0.15">
      <c r="A64" s="26" t="s">
        <v>13</v>
      </c>
      <c r="B64" s="26" t="s">
        <v>14</v>
      </c>
      <c r="C64" s="46" t="s">
        <v>1456</v>
      </c>
      <c r="D64" s="21">
        <v>1</v>
      </c>
      <c r="E64" s="21"/>
      <c r="F64" s="21">
        <v>1</v>
      </c>
      <c r="G64" s="21">
        <v>2016</v>
      </c>
      <c r="H64" s="21">
        <v>1</v>
      </c>
      <c r="I64" s="21"/>
      <c r="J64" s="21">
        <v>0</v>
      </c>
      <c r="K64" s="21">
        <v>1</v>
      </c>
      <c r="L64" s="21">
        <v>1</v>
      </c>
      <c r="M64" s="21">
        <v>1</v>
      </c>
      <c r="N64" s="21">
        <v>1</v>
      </c>
      <c r="O64" s="21" t="s">
        <v>1466</v>
      </c>
      <c r="P64" s="21">
        <v>0</v>
      </c>
      <c r="Q64" s="21"/>
      <c r="R64" s="21">
        <v>1</v>
      </c>
      <c r="S64" s="24">
        <v>20162017</v>
      </c>
      <c r="T64" s="21"/>
      <c r="U64" s="21"/>
      <c r="V64" s="21"/>
      <c r="W64" s="21"/>
      <c r="X64" s="21"/>
      <c r="Y64" s="21"/>
      <c r="Z64" s="21"/>
    </row>
    <row r="65" spans="1:29" customFormat="1" ht="56" x14ac:dyDescent="0.15">
      <c r="A65" s="26" t="s">
        <v>512</v>
      </c>
      <c r="B65" s="26" t="s">
        <v>513</v>
      </c>
      <c r="C65" s="46" t="s">
        <v>1459</v>
      </c>
      <c r="D65" s="21">
        <v>1</v>
      </c>
      <c r="E65" s="21"/>
      <c r="F65" s="21">
        <v>1</v>
      </c>
      <c r="G65" s="21" t="s">
        <v>1064</v>
      </c>
      <c r="H65" s="21">
        <v>0</v>
      </c>
      <c r="I65" s="21"/>
      <c r="J65" s="21"/>
      <c r="K65" s="21"/>
      <c r="L65" s="21"/>
      <c r="M65" s="21"/>
      <c r="N65" s="21"/>
      <c r="O65" s="21"/>
      <c r="P65" s="21"/>
      <c r="Q65" s="21"/>
      <c r="R65" s="21"/>
      <c r="S65" s="21"/>
      <c r="T65" s="21"/>
      <c r="U65" s="21"/>
      <c r="V65" s="21"/>
      <c r="W65" s="21"/>
      <c r="X65" s="21"/>
      <c r="Y65" s="21"/>
      <c r="Z65" s="21" t="s">
        <v>1471</v>
      </c>
    </row>
    <row r="66" spans="1:29" customFormat="1" ht="84" x14ac:dyDescent="0.15">
      <c r="A66" s="26" t="s">
        <v>1680</v>
      </c>
      <c r="B66" s="26" t="s">
        <v>1681</v>
      </c>
      <c r="C66" s="46" t="s">
        <v>1829</v>
      </c>
      <c r="D66" s="47">
        <v>1</v>
      </c>
      <c r="E66" s="47"/>
      <c r="F66" s="26">
        <v>1</v>
      </c>
      <c r="G66" s="26">
        <v>2019</v>
      </c>
      <c r="H66" s="26">
        <v>0</v>
      </c>
      <c r="I66" s="26">
        <v>0</v>
      </c>
      <c r="J66" s="26">
        <v>1</v>
      </c>
      <c r="K66" s="26">
        <v>1</v>
      </c>
      <c r="L66" s="26" t="s">
        <v>1229</v>
      </c>
      <c r="M66" s="26">
        <v>0</v>
      </c>
      <c r="N66" s="26">
        <v>1</v>
      </c>
      <c r="O66" s="26"/>
      <c r="P66" s="26">
        <v>1</v>
      </c>
      <c r="Q66" s="26"/>
      <c r="R66" s="26">
        <v>1</v>
      </c>
      <c r="S66" s="26"/>
      <c r="T66" s="26"/>
      <c r="U66" s="26"/>
      <c r="V66" s="26" t="s">
        <v>1494</v>
      </c>
      <c r="W66" s="26" t="s">
        <v>1899</v>
      </c>
      <c r="X66" s="26"/>
      <c r="Y66" s="26"/>
      <c r="Z66" s="26"/>
    </row>
    <row r="67" spans="1:29" customFormat="1" ht="70" x14ac:dyDescent="0.15">
      <c r="A67" s="26" t="s">
        <v>331</v>
      </c>
      <c r="B67" s="26" t="s">
        <v>332</v>
      </c>
      <c r="C67" s="46" t="s">
        <v>1181</v>
      </c>
      <c r="D67" s="21">
        <v>1</v>
      </c>
      <c r="E67" s="21"/>
      <c r="F67" s="21">
        <v>1</v>
      </c>
      <c r="G67" s="21" t="s">
        <v>1182</v>
      </c>
      <c r="H67" s="21">
        <v>0</v>
      </c>
      <c r="I67" s="21"/>
      <c r="J67" s="21"/>
      <c r="K67" s="21">
        <v>1</v>
      </c>
      <c r="L67" s="21"/>
      <c r="M67" s="21"/>
      <c r="N67" s="21"/>
      <c r="O67" s="21"/>
      <c r="P67" s="21"/>
      <c r="Q67" s="21"/>
      <c r="R67" s="21"/>
      <c r="S67" s="21"/>
      <c r="T67" s="21"/>
      <c r="U67" s="21"/>
      <c r="V67" s="21"/>
      <c r="W67" s="21"/>
      <c r="X67" s="21"/>
      <c r="Y67" s="21"/>
      <c r="Z67" s="21"/>
    </row>
    <row r="68" spans="1:29" customFormat="1" ht="56" x14ac:dyDescent="0.15">
      <c r="A68" s="26" t="s">
        <v>679</v>
      </c>
      <c r="B68" s="26" t="s">
        <v>680</v>
      </c>
      <c r="C68" s="46" t="s">
        <v>1342</v>
      </c>
      <c r="D68" s="21">
        <v>1</v>
      </c>
      <c r="E68" s="21"/>
      <c r="F68" s="21">
        <v>1</v>
      </c>
      <c r="G68" s="21" t="s">
        <v>1064</v>
      </c>
      <c r="H68" s="21">
        <v>0</v>
      </c>
      <c r="I68" s="21"/>
      <c r="J68" s="21"/>
      <c r="K68" s="21"/>
      <c r="L68" s="21"/>
      <c r="M68" s="21"/>
      <c r="N68" s="21"/>
      <c r="O68" s="21"/>
      <c r="P68" s="21"/>
      <c r="Q68" s="21"/>
      <c r="R68" s="21"/>
      <c r="S68" s="21"/>
      <c r="T68" s="21"/>
      <c r="U68" s="21"/>
      <c r="V68" s="21"/>
      <c r="W68" s="21"/>
      <c r="X68" s="21"/>
      <c r="Y68" s="21"/>
      <c r="Z68" s="21"/>
    </row>
    <row r="69" spans="1:29" customFormat="1" ht="84" x14ac:dyDescent="0.15">
      <c r="A69" s="26" t="s">
        <v>612</v>
      </c>
      <c r="B69" s="26" t="s">
        <v>613</v>
      </c>
      <c r="C69" s="46" t="s">
        <v>1183</v>
      </c>
      <c r="D69" s="21">
        <v>1</v>
      </c>
      <c r="E69" s="21"/>
      <c r="F69" s="21">
        <v>1</v>
      </c>
      <c r="G69" s="21">
        <v>2016</v>
      </c>
      <c r="H69" s="21">
        <v>0</v>
      </c>
      <c r="I69" s="21"/>
      <c r="J69" s="21">
        <v>1</v>
      </c>
      <c r="K69" s="21">
        <v>1</v>
      </c>
      <c r="L69" s="21"/>
      <c r="M69" s="21"/>
      <c r="N69" s="26"/>
      <c r="O69" s="26"/>
      <c r="P69" s="26"/>
      <c r="Q69" s="26"/>
      <c r="R69" s="26"/>
      <c r="S69" s="26"/>
      <c r="T69" s="26"/>
      <c r="U69" s="26"/>
      <c r="V69" s="26"/>
      <c r="W69" s="26" t="s">
        <v>2535</v>
      </c>
      <c r="X69" s="26"/>
      <c r="Y69" s="26"/>
      <c r="Z69" s="26"/>
    </row>
    <row r="70" spans="1:29" customFormat="1" ht="70" x14ac:dyDescent="0.15">
      <c r="A70" s="26" t="s">
        <v>1742</v>
      </c>
      <c r="B70" s="26" t="s">
        <v>1743</v>
      </c>
      <c r="C70" s="46" t="s">
        <v>1860</v>
      </c>
      <c r="D70" s="47">
        <v>1</v>
      </c>
      <c r="E70" s="47"/>
      <c r="F70" s="26">
        <v>1</v>
      </c>
      <c r="G70" s="26" t="s">
        <v>1182</v>
      </c>
      <c r="H70" s="26">
        <v>0</v>
      </c>
      <c r="I70" s="26"/>
      <c r="J70" s="26"/>
      <c r="K70" s="26"/>
      <c r="L70" s="26"/>
      <c r="M70" s="26"/>
      <c r="N70" s="26"/>
      <c r="O70" s="26"/>
      <c r="P70" s="26"/>
      <c r="Q70" s="26"/>
      <c r="R70" s="26"/>
      <c r="S70" s="26"/>
      <c r="T70" s="26"/>
      <c r="U70" s="26"/>
      <c r="V70" s="26"/>
      <c r="W70" s="26"/>
      <c r="X70" s="26"/>
      <c r="Y70" s="26"/>
      <c r="Z70" s="26"/>
    </row>
    <row r="71" spans="1:29" customFormat="1" ht="56" x14ac:dyDescent="0.15">
      <c r="A71" s="26" t="s">
        <v>81</v>
      </c>
      <c r="B71" s="26" t="s">
        <v>82</v>
      </c>
      <c r="C71" s="26" t="s">
        <v>1111</v>
      </c>
      <c r="D71" s="21">
        <v>1</v>
      </c>
      <c r="E71" s="21"/>
      <c r="F71" s="21">
        <v>1</v>
      </c>
      <c r="G71" s="21" t="s">
        <v>1064</v>
      </c>
      <c r="H71" s="21">
        <v>0</v>
      </c>
      <c r="I71" s="21"/>
      <c r="J71" s="21"/>
      <c r="K71" s="21">
        <v>1</v>
      </c>
      <c r="L71" s="21"/>
      <c r="M71" s="26"/>
      <c r="N71" s="26"/>
      <c r="O71" s="26"/>
      <c r="P71" s="26"/>
      <c r="Q71" s="26"/>
      <c r="R71" s="26"/>
      <c r="S71" s="26"/>
      <c r="T71" s="26"/>
      <c r="U71" s="26"/>
      <c r="V71" s="26"/>
      <c r="W71" s="26"/>
      <c r="X71" s="26"/>
      <c r="Y71" s="26"/>
      <c r="Z71" s="26"/>
    </row>
    <row r="72" spans="1:29" customFormat="1" ht="56" x14ac:dyDescent="0.15">
      <c r="A72" s="26" t="s">
        <v>1670</v>
      </c>
      <c r="B72" s="26" t="s">
        <v>1671</v>
      </c>
      <c r="C72" s="46" t="s">
        <v>1824</v>
      </c>
      <c r="D72" s="47">
        <v>1</v>
      </c>
      <c r="E72" s="47"/>
      <c r="F72" s="26">
        <v>1</v>
      </c>
      <c r="G72" s="26">
        <v>2018</v>
      </c>
      <c r="H72" s="26">
        <v>0</v>
      </c>
      <c r="I72" s="26"/>
      <c r="J72" s="26"/>
      <c r="K72" s="26"/>
      <c r="L72" s="26"/>
      <c r="M72" s="26"/>
      <c r="N72" s="26"/>
      <c r="O72" s="26"/>
      <c r="P72" s="26"/>
      <c r="Q72" s="26"/>
      <c r="R72" s="26"/>
      <c r="S72" s="26"/>
      <c r="T72" s="26"/>
      <c r="U72" s="26"/>
      <c r="V72" s="26"/>
      <c r="W72" s="26"/>
      <c r="X72" s="26"/>
      <c r="Y72" s="26"/>
      <c r="Z72" s="26"/>
    </row>
    <row r="73" spans="1:29" customFormat="1" ht="70" x14ac:dyDescent="0.15">
      <c r="A73" s="26" t="s">
        <v>71</v>
      </c>
      <c r="B73" s="26" t="s">
        <v>72</v>
      </c>
      <c r="C73" s="46" t="s">
        <v>1114</v>
      </c>
      <c r="D73" s="21">
        <v>1</v>
      </c>
      <c r="E73" s="21"/>
      <c r="F73" s="21">
        <v>1</v>
      </c>
      <c r="G73" s="21" t="s">
        <v>1064</v>
      </c>
      <c r="H73" s="21">
        <v>0</v>
      </c>
      <c r="I73" s="21"/>
      <c r="J73" s="21"/>
      <c r="K73" s="21">
        <v>3</v>
      </c>
      <c r="L73" s="21"/>
      <c r="M73" s="21"/>
      <c r="N73" s="21"/>
      <c r="O73" s="26"/>
      <c r="P73" s="26"/>
      <c r="Q73" s="26"/>
      <c r="R73" s="26"/>
      <c r="S73" s="26"/>
      <c r="T73" s="26"/>
      <c r="U73" s="26"/>
      <c r="V73" s="26"/>
      <c r="W73" s="26"/>
      <c r="X73" s="26"/>
      <c r="Y73" s="26"/>
      <c r="Z73" s="26"/>
    </row>
    <row r="74" spans="1:29" customFormat="1" ht="319" x14ac:dyDescent="0.15">
      <c r="A74" s="21" t="s">
        <v>869</v>
      </c>
      <c r="B74" s="21" t="s">
        <v>870</v>
      </c>
      <c r="C74" s="23" t="s">
        <v>1476</v>
      </c>
      <c r="D74" s="21">
        <v>1</v>
      </c>
      <c r="E74" s="21"/>
      <c r="F74" s="21">
        <v>1</v>
      </c>
      <c r="G74" s="21" t="s">
        <v>1064</v>
      </c>
      <c r="H74" s="21">
        <v>1</v>
      </c>
      <c r="I74" s="21"/>
      <c r="J74" s="21">
        <v>1</v>
      </c>
      <c r="K74" s="21">
        <v>1</v>
      </c>
      <c r="L74" s="21">
        <v>1</v>
      </c>
      <c r="M74" s="21">
        <v>1</v>
      </c>
      <c r="N74" s="21">
        <v>0</v>
      </c>
      <c r="O74" s="21"/>
      <c r="P74" s="21">
        <v>1</v>
      </c>
      <c r="Q74" s="21" t="s">
        <v>1488</v>
      </c>
      <c r="R74" s="21">
        <v>0</v>
      </c>
      <c r="S74" s="21"/>
      <c r="T74" s="21">
        <v>1</v>
      </c>
      <c r="U74" s="21">
        <v>1</v>
      </c>
      <c r="V74" s="21" t="s">
        <v>1249</v>
      </c>
      <c r="W74" s="21" t="s">
        <v>1489</v>
      </c>
      <c r="X74" s="21" t="s">
        <v>983</v>
      </c>
      <c r="Y74" s="21" t="s">
        <v>1487</v>
      </c>
      <c r="Z74" s="21"/>
    </row>
    <row r="75" spans="1:29" customFormat="1" ht="56" x14ac:dyDescent="0.15">
      <c r="A75" s="26" t="s">
        <v>1686</v>
      </c>
      <c r="B75" s="26" t="s">
        <v>1687</v>
      </c>
      <c r="C75" s="46" t="s">
        <v>1832</v>
      </c>
      <c r="D75" s="47">
        <v>1</v>
      </c>
      <c r="E75" s="47"/>
      <c r="F75" s="26">
        <v>1</v>
      </c>
      <c r="G75" s="49" t="s">
        <v>1901</v>
      </c>
      <c r="H75" s="26">
        <v>0</v>
      </c>
      <c r="I75" s="26"/>
      <c r="J75" s="26"/>
      <c r="K75" s="26"/>
      <c r="L75" s="26"/>
      <c r="M75" s="26"/>
      <c r="N75" s="26"/>
      <c r="O75" s="26"/>
      <c r="P75" s="26"/>
      <c r="Q75" s="26"/>
      <c r="R75" s="26"/>
      <c r="S75" s="26"/>
      <c r="T75" s="26"/>
      <c r="U75" s="26"/>
      <c r="V75" s="26"/>
      <c r="W75" s="26"/>
      <c r="X75" s="26"/>
      <c r="Y75" s="26"/>
      <c r="Z75" s="26"/>
    </row>
    <row r="76" spans="1:29" customFormat="1" ht="126" x14ac:dyDescent="0.15">
      <c r="A76" s="26" t="s">
        <v>233</v>
      </c>
      <c r="B76" s="26" t="s">
        <v>234</v>
      </c>
      <c r="C76" s="46" t="s">
        <v>1115</v>
      </c>
      <c r="D76" s="21">
        <v>1</v>
      </c>
      <c r="E76" s="21"/>
      <c r="F76" s="21">
        <v>1</v>
      </c>
      <c r="G76" s="21" t="s">
        <v>1116</v>
      </c>
      <c r="H76" s="21">
        <v>0</v>
      </c>
      <c r="I76" s="21"/>
      <c r="J76" s="21"/>
      <c r="K76" s="21">
        <v>1</v>
      </c>
      <c r="L76" s="21"/>
      <c r="M76" s="26"/>
      <c r="N76" s="26"/>
      <c r="O76" s="26"/>
      <c r="P76" s="26"/>
      <c r="Q76" s="26"/>
      <c r="R76" s="26"/>
      <c r="S76" s="26"/>
      <c r="T76" s="26"/>
      <c r="U76" s="26"/>
      <c r="V76" s="26"/>
      <c r="W76" s="26"/>
      <c r="X76" s="26"/>
      <c r="Y76" s="26"/>
      <c r="Z76" s="26"/>
      <c r="AA76" s="21"/>
      <c r="AB76" s="21"/>
      <c r="AC76" s="21"/>
    </row>
    <row r="77" spans="1:29" customFormat="1" ht="70" x14ac:dyDescent="0.15">
      <c r="A77" s="26" t="s">
        <v>367</v>
      </c>
      <c r="B77" s="26" t="s">
        <v>368</v>
      </c>
      <c r="C77" s="46" t="s">
        <v>1186</v>
      </c>
      <c r="D77" s="21">
        <v>1</v>
      </c>
      <c r="E77" s="21"/>
      <c r="F77" s="21">
        <v>1</v>
      </c>
      <c r="G77" s="21" t="s">
        <v>1064</v>
      </c>
      <c r="H77" s="21">
        <v>0</v>
      </c>
      <c r="I77" s="21"/>
      <c r="J77" s="21"/>
      <c r="K77" s="21">
        <v>1</v>
      </c>
      <c r="L77" s="26"/>
      <c r="M77" s="26"/>
      <c r="N77" s="26"/>
      <c r="O77" s="26"/>
      <c r="P77" s="26"/>
      <c r="Q77" s="26"/>
      <c r="R77" s="26"/>
      <c r="S77" s="26"/>
      <c r="T77" s="26"/>
      <c r="U77" s="26"/>
      <c r="V77" s="26"/>
      <c r="W77" s="26"/>
      <c r="X77" s="26"/>
      <c r="Y77" s="26"/>
      <c r="Z77" s="26"/>
    </row>
    <row r="78" spans="1:29" customFormat="1" ht="112" x14ac:dyDescent="0.15">
      <c r="A78" s="26" t="s">
        <v>478</v>
      </c>
      <c r="B78" s="26" t="s">
        <v>479</v>
      </c>
      <c r="C78" s="46" t="s">
        <v>1296</v>
      </c>
      <c r="D78" s="21">
        <v>1</v>
      </c>
      <c r="E78" s="21"/>
      <c r="F78" s="21">
        <v>1</v>
      </c>
      <c r="G78" s="21">
        <v>2019</v>
      </c>
      <c r="H78" s="21">
        <v>1</v>
      </c>
      <c r="I78" s="21"/>
      <c r="J78" s="21" t="s">
        <v>1195</v>
      </c>
      <c r="K78" s="21">
        <v>1</v>
      </c>
      <c r="L78" s="21">
        <v>1</v>
      </c>
      <c r="M78" s="21">
        <v>1</v>
      </c>
      <c r="N78" s="21">
        <v>1</v>
      </c>
      <c r="O78" s="21" t="s">
        <v>1297</v>
      </c>
      <c r="P78" s="21">
        <v>1</v>
      </c>
      <c r="Q78" s="21">
        <v>2019</v>
      </c>
      <c r="R78" s="21">
        <v>0</v>
      </c>
      <c r="S78" s="21"/>
      <c r="T78" s="21">
        <v>1</v>
      </c>
      <c r="U78" s="21">
        <v>1</v>
      </c>
      <c r="V78" s="21" t="s">
        <v>1219</v>
      </c>
      <c r="W78" s="21"/>
      <c r="X78" s="21" t="s">
        <v>983</v>
      </c>
      <c r="Y78" s="21">
        <v>4</v>
      </c>
      <c r="Z78" s="21" t="s">
        <v>1298</v>
      </c>
    </row>
    <row r="79" spans="1:29" customFormat="1" ht="56" x14ac:dyDescent="0.15">
      <c r="A79" s="26" t="s">
        <v>504</v>
      </c>
      <c r="B79" s="26" t="s">
        <v>505</v>
      </c>
      <c r="C79" s="46" t="s">
        <v>1478</v>
      </c>
      <c r="D79" s="21">
        <v>1</v>
      </c>
      <c r="E79" s="21"/>
      <c r="F79" s="21">
        <v>1</v>
      </c>
      <c r="G79" s="21" t="s">
        <v>1064</v>
      </c>
      <c r="H79" s="21">
        <v>0</v>
      </c>
      <c r="I79" s="21"/>
      <c r="J79" s="21"/>
      <c r="K79" s="21"/>
      <c r="L79" s="21"/>
      <c r="M79" s="21"/>
      <c r="N79" s="21"/>
      <c r="O79" s="21"/>
      <c r="P79" s="21"/>
      <c r="Q79" s="21"/>
      <c r="R79" s="21"/>
      <c r="S79" s="21"/>
      <c r="T79" s="21"/>
      <c r="U79" s="21"/>
      <c r="V79" s="21"/>
      <c r="W79" s="21"/>
      <c r="X79" s="21"/>
      <c r="Y79" s="21"/>
      <c r="Z79" s="21"/>
    </row>
    <row r="80" spans="1:29" customFormat="1" ht="56" x14ac:dyDescent="0.15">
      <c r="A80" s="26" t="s">
        <v>697</v>
      </c>
      <c r="B80" s="26" t="s">
        <v>698</v>
      </c>
      <c r="C80" s="46" t="s">
        <v>1187</v>
      </c>
      <c r="D80" s="21">
        <v>1</v>
      </c>
      <c r="E80" s="21"/>
      <c r="F80" s="21">
        <v>1</v>
      </c>
      <c r="G80" s="21" t="s">
        <v>1188</v>
      </c>
      <c r="H80" s="21">
        <v>0</v>
      </c>
      <c r="I80" s="21"/>
      <c r="J80" s="21"/>
      <c r="K80" s="21">
        <v>4</v>
      </c>
      <c r="L80" s="21"/>
      <c r="M80" s="26"/>
      <c r="N80" s="26"/>
      <c r="O80" s="26"/>
      <c r="P80" s="26"/>
      <c r="Q80" s="26"/>
      <c r="R80" s="26"/>
      <c r="S80" s="26"/>
      <c r="T80" s="26"/>
      <c r="U80" s="26"/>
      <c r="V80" s="26"/>
      <c r="W80" s="26"/>
      <c r="X80" s="26"/>
      <c r="Y80" s="26"/>
      <c r="Z80" s="26"/>
    </row>
    <row r="81" spans="1:27" customFormat="1" ht="70" x14ac:dyDescent="0.15">
      <c r="A81" s="26" t="s">
        <v>793</v>
      </c>
      <c r="B81" s="26" t="s">
        <v>794</v>
      </c>
      <c r="C81" s="46" t="s">
        <v>1346</v>
      </c>
      <c r="D81" s="21">
        <v>1</v>
      </c>
      <c r="E81" s="21" t="s">
        <v>1347</v>
      </c>
      <c r="F81" s="21">
        <v>1</v>
      </c>
      <c r="G81" s="21">
        <v>2016</v>
      </c>
      <c r="H81" s="21">
        <v>0</v>
      </c>
      <c r="I81" s="21"/>
      <c r="J81" s="21"/>
      <c r="K81" s="21"/>
      <c r="L81" s="21"/>
      <c r="M81" s="26"/>
      <c r="N81" s="26"/>
      <c r="O81" s="26"/>
      <c r="P81" s="26"/>
      <c r="Q81" s="26"/>
      <c r="R81" s="26"/>
      <c r="S81" s="26"/>
      <c r="T81" s="26"/>
      <c r="U81" s="26"/>
      <c r="V81" s="26"/>
      <c r="W81" s="26"/>
      <c r="X81" s="26"/>
      <c r="Y81" s="26"/>
      <c r="Z81" s="26"/>
    </row>
    <row r="82" spans="1:27" customFormat="1" ht="70" x14ac:dyDescent="0.15">
      <c r="A82" s="26" t="s">
        <v>596</v>
      </c>
      <c r="B82" s="26" t="s">
        <v>597</v>
      </c>
      <c r="C82" s="26"/>
      <c r="D82" s="21">
        <v>1</v>
      </c>
      <c r="E82" s="21"/>
      <c r="F82" s="21">
        <v>1</v>
      </c>
      <c r="G82" s="21" t="s">
        <v>1064</v>
      </c>
      <c r="H82" s="21">
        <v>1</v>
      </c>
      <c r="I82" s="21"/>
      <c r="J82" s="21">
        <v>1</v>
      </c>
      <c r="K82" s="21">
        <v>1</v>
      </c>
      <c r="L82" s="21">
        <v>1</v>
      </c>
      <c r="M82" s="21">
        <v>1</v>
      </c>
      <c r="N82" s="21">
        <v>1</v>
      </c>
      <c r="O82" s="21" t="s">
        <v>949</v>
      </c>
      <c r="P82" s="21">
        <v>0</v>
      </c>
      <c r="Q82" s="21"/>
      <c r="R82" s="21">
        <v>1</v>
      </c>
      <c r="S82" s="21" t="s">
        <v>1299</v>
      </c>
      <c r="T82" s="21">
        <v>0</v>
      </c>
      <c r="U82" s="21">
        <v>1</v>
      </c>
      <c r="V82" s="21" t="s">
        <v>981</v>
      </c>
      <c r="W82" s="21" t="s">
        <v>1300</v>
      </c>
      <c r="X82" s="21" t="s">
        <v>1238</v>
      </c>
      <c r="Y82" s="21">
        <v>2</v>
      </c>
      <c r="Z82" s="21"/>
    </row>
    <row r="83" spans="1:27" customFormat="1" ht="56" x14ac:dyDescent="0.15">
      <c r="A83" s="26" t="s">
        <v>165</v>
      </c>
      <c r="B83" s="26" t="s">
        <v>166</v>
      </c>
      <c r="C83" s="46" t="s">
        <v>1479</v>
      </c>
      <c r="D83" s="21">
        <v>1</v>
      </c>
      <c r="E83" s="21"/>
      <c r="F83" s="21">
        <v>1</v>
      </c>
      <c r="G83" s="21" t="s">
        <v>1182</v>
      </c>
      <c r="H83" s="21">
        <v>0</v>
      </c>
      <c r="I83" s="21"/>
      <c r="J83" s="21"/>
      <c r="K83" s="21"/>
      <c r="L83" s="26"/>
      <c r="M83" s="26"/>
      <c r="N83" s="26"/>
      <c r="O83" s="26"/>
      <c r="P83" s="26"/>
      <c r="Q83" s="26"/>
      <c r="R83" s="26"/>
      <c r="S83" s="26"/>
      <c r="T83" s="26"/>
      <c r="U83" s="26"/>
      <c r="V83" s="26"/>
      <c r="W83" s="26"/>
      <c r="X83" s="26"/>
      <c r="Y83" s="26"/>
      <c r="Z83" s="26"/>
    </row>
    <row r="84" spans="1:27" customFormat="1" ht="84" x14ac:dyDescent="0.15">
      <c r="A84" s="26" t="s">
        <v>1700</v>
      </c>
      <c r="B84" s="26" t="s">
        <v>1701</v>
      </c>
      <c r="C84" s="46" t="s">
        <v>1839</v>
      </c>
      <c r="D84" s="47">
        <v>1</v>
      </c>
      <c r="E84" s="47"/>
      <c r="F84" s="26">
        <v>1</v>
      </c>
      <c r="G84" s="26">
        <v>2019</v>
      </c>
      <c r="H84" s="26">
        <v>1</v>
      </c>
      <c r="I84" s="26">
        <v>0</v>
      </c>
      <c r="J84" s="26">
        <v>1</v>
      </c>
      <c r="K84" s="26">
        <v>4</v>
      </c>
      <c r="L84" s="26" t="s">
        <v>1612</v>
      </c>
      <c r="M84" s="26"/>
      <c r="N84" s="26"/>
      <c r="O84" s="26"/>
      <c r="P84" s="26"/>
      <c r="Q84" s="26"/>
      <c r="R84" s="26"/>
      <c r="S84" s="26"/>
      <c r="T84" s="26"/>
      <c r="U84" s="26"/>
      <c r="V84" s="26" t="s">
        <v>1494</v>
      </c>
      <c r="W84" s="26" t="s">
        <v>2518</v>
      </c>
      <c r="X84" s="26"/>
      <c r="Y84" s="26"/>
      <c r="Z84" s="26"/>
    </row>
    <row r="85" spans="1:27" customFormat="1" ht="70" x14ac:dyDescent="0.15">
      <c r="A85" s="26" t="s">
        <v>542</v>
      </c>
      <c r="B85" s="26" t="s">
        <v>543</v>
      </c>
      <c r="C85" s="46" t="s">
        <v>1189</v>
      </c>
      <c r="D85" s="21">
        <v>1</v>
      </c>
      <c r="E85" s="21"/>
      <c r="F85" s="21">
        <v>1</v>
      </c>
      <c r="G85" s="21" t="s">
        <v>1182</v>
      </c>
      <c r="H85" s="21">
        <v>0</v>
      </c>
      <c r="I85" s="21"/>
      <c r="J85" s="21"/>
      <c r="K85" s="21">
        <v>1</v>
      </c>
      <c r="L85" s="21"/>
      <c r="M85" s="21"/>
      <c r="N85" s="26"/>
      <c r="O85" s="26"/>
      <c r="P85" s="26"/>
      <c r="Q85" s="26"/>
      <c r="R85" s="26"/>
      <c r="S85" s="26"/>
      <c r="T85" s="26"/>
      <c r="U85" s="26"/>
      <c r="V85" s="26"/>
      <c r="W85" s="26"/>
      <c r="X85" s="26"/>
      <c r="Y85" s="26"/>
      <c r="Z85" s="26"/>
    </row>
    <row r="86" spans="1:27" customFormat="1" ht="56" x14ac:dyDescent="0.15">
      <c r="A86" s="26" t="s">
        <v>343</v>
      </c>
      <c r="B86" s="26" t="s">
        <v>344</v>
      </c>
      <c r="C86" s="46" t="s">
        <v>1121</v>
      </c>
      <c r="D86" s="21">
        <v>1</v>
      </c>
      <c r="E86" s="21"/>
      <c r="F86" s="21">
        <v>1</v>
      </c>
      <c r="G86" s="21" t="s">
        <v>1105</v>
      </c>
      <c r="H86" s="21">
        <v>0</v>
      </c>
      <c r="I86" s="21"/>
      <c r="J86" s="21"/>
      <c r="K86" s="21">
        <v>1</v>
      </c>
      <c r="L86" s="21"/>
      <c r="M86" s="21"/>
      <c r="N86" s="26"/>
      <c r="O86" s="26"/>
      <c r="P86" s="26"/>
      <c r="Q86" s="26"/>
      <c r="R86" s="26"/>
      <c r="S86" s="26"/>
      <c r="T86" s="26"/>
      <c r="U86" s="26"/>
      <c r="V86" s="26"/>
      <c r="W86" s="26"/>
      <c r="X86" s="26"/>
      <c r="Y86" s="26"/>
      <c r="Z86" s="26"/>
    </row>
    <row r="87" spans="1:27" customFormat="1" ht="70" x14ac:dyDescent="0.15">
      <c r="A87" s="26" t="s">
        <v>600</v>
      </c>
      <c r="B87" s="26" t="s">
        <v>601</v>
      </c>
      <c r="C87" s="46" t="s">
        <v>1301</v>
      </c>
      <c r="D87" s="21">
        <v>1</v>
      </c>
      <c r="E87" s="21"/>
      <c r="F87" s="21">
        <v>1</v>
      </c>
      <c r="G87" s="21" t="s">
        <v>1182</v>
      </c>
      <c r="H87" s="21">
        <v>0</v>
      </c>
      <c r="I87" s="21"/>
      <c r="J87" s="21"/>
      <c r="K87" s="21">
        <v>1</v>
      </c>
      <c r="L87" s="21"/>
      <c r="M87" s="26"/>
      <c r="N87" s="26"/>
      <c r="O87" s="26"/>
      <c r="P87" s="26"/>
      <c r="Q87" s="26"/>
      <c r="R87" s="26"/>
      <c r="S87" s="26"/>
      <c r="T87" s="26"/>
      <c r="U87" s="26"/>
      <c r="V87" s="26"/>
      <c r="W87" s="26"/>
      <c r="X87" s="26"/>
      <c r="Y87" s="26"/>
      <c r="Z87" s="26"/>
    </row>
    <row r="88" spans="1:27" customFormat="1" ht="70" x14ac:dyDescent="0.15">
      <c r="A88" s="26" t="s">
        <v>55</v>
      </c>
      <c r="B88" s="26" t="s">
        <v>56</v>
      </c>
      <c r="C88" s="46" t="s">
        <v>1481</v>
      </c>
      <c r="D88" s="21">
        <v>1</v>
      </c>
      <c r="E88" s="21"/>
      <c r="F88" s="21">
        <v>1</v>
      </c>
      <c r="G88" s="21" t="s">
        <v>1064</v>
      </c>
      <c r="H88" s="21">
        <v>0</v>
      </c>
      <c r="I88" s="21"/>
      <c r="J88" s="21"/>
      <c r="K88" s="21"/>
      <c r="L88" s="21"/>
      <c r="M88" s="26"/>
      <c r="N88" s="26"/>
      <c r="O88" s="26"/>
      <c r="P88" s="26"/>
      <c r="Q88" s="26"/>
      <c r="R88" s="26"/>
      <c r="S88" s="26"/>
      <c r="T88" s="26"/>
      <c r="U88" s="26"/>
      <c r="V88" s="26"/>
      <c r="W88" s="26"/>
      <c r="X88" s="26"/>
      <c r="Y88" s="26"/>
      <c r="Z88" s="26"/>
    </row>
    <row r="89" spans="1:27" customFormat="1" ht="56" x14ac:dyDescent="0.15">
      <c r="A89" s="26" t="s">
        <v>520</v>
      </c>
      <c r="B89" s="26" t="s">
        <v>521</v>
      </c>
      <c r="C89" s="46" t="s">
        <v>943</v>
      </c>
      <c r="D89" s="21">
        <v>1</v>
      </c>
      <c r="E89" s="21"/>
      <c r="F89" s="21">
        <v>1</v>
      </c>
      <c r="G89" s="21">
        <v>2014</v>
      </c>
      <c r="H89" s="21">
        <v>0</v>
      </c>
      <c r="I89" s="21"/>
      <c r="J89" s="21"/>
      <c r="K89" s="21">
        <v>2</v>
      </c>
      <c r="L89" s="21"/>
      <c r="M89" s="21"/>
      <c r="N89" s="26"/>
      <c r="O89" s="26"/>
      <c r="P89" s="26"/>
      <c r="Q89" s="26"/>
      <c r="R89" s="26"/>
      <c r="S89" s="26"/>
      <c r="T89" s="26"/>
      <c r="U89" s="26"/>
      <c r="V89" s="26"/>
      <c r="W89" s="26"/>
      <c r="X89" s="26"/>
      <c r="Y89" s="26"/>
      <c r="Z89" s="26"/>
      <c r="AA89" s="21"/>
    </row>
    <row r="90" spans="1:27" customFormat="1" ht="56" x14ac:dyDescent="0.15">
      <c r="A90" s="26" t="s">
        <v>658</v>
      </c>
      <c r="B90" s="26" t="s">
        <v>338</v>
      </c>
      <c r="C90" s="46" t="s">
        <v>1483</v>
      </c>
      <c r="D90" s="21">
        <v>1</v>
      </c>
      <c r="E90" s="21"/>
      <c r="F90" s="21">
        <v>1</v>
      </c>
      <c r="G90" s="21">
        <v>2016</v>
      </c>
      <c r="H90" s="21">
        <v>1</v>
      </c>
      <c r="I90" s="21"/>
      <c r="J90" s="21">
        <v>1</v>
      </c>
      <c r="K90" s="21">
        <v>1</v>
      </c>
      <c r="L90" s="21" t="s">
        <v>1490</v>
      </c>
      <c r="M90" s="21">
        <v>1</v>
      </c>
      <c r="N90" s="21">
        <v>1</v>
      </c>
      <c r="O90" s="21" t="s">
        <v>1491</v>
      </c>
      <c r="P90" s="21">
        <v>1</v>
      </c>
      <c r="Q90" s="21">
        <v>2016</v>
      </c>
      <c r="R90" s="21">
        <v>1</v>
      </c>
      <c r="S90" s="21" t="s">
        <v>1400</v>
      </c>
      <c r="T90" s="21">
        <v>1</v>
      </c>
      <c r="U90" s="21">
        <v>1</v>
      </c>
      <c r="V90" s="21" t="s">
        <v>1494</v>
      </c>
      <c r="W90" s="21" t="s">
        <v>1495</v>
      </c>
      <c r="X90" s="21" t="s">
        <v>1492</v>
      </c>
      <c r="Y90" s="21">
        <v>8</v>
      </c>
      <c r="Z90" s="21"/>
    </row>
    <row r="91" spans="1:27" customFormat="1" ht="70" x14ac:dyDescent="0.15">
      <c r="A91" s="26" t="s">
        <v>799</v>
      </c>
      <c r="B91" s="26" t="s">
        <v>800</v>
      </c>
      <c r="C91" s="46" t="s">
        <v>1302</v>
      </c>
      <c r="D91" s="21">
        <v>1</v>
      </c>
      <c r="E91" s="21"/>
      <c r="F91" s="21">
        <v>1</v>
      </c>
      <c r="G91" s="21">
        <v>2017</v>
      </c>
      <c r="H91" s="21">
        <v>0</v>
      </c>
      <c r="I91" s="21"/>
      <c r="J91" s="21"/>
      <c r="K91" s="21">
        <v>2</v>
      </c>
      <c r="L91" s="21"/>
      <c r="M91" s="21"/>
      <c r="N91" s="21"/>
      <c r="O91" s="21"/>
      <c r="P91" s="21"/>
      <c r="Q91" s="21"/>
      <c r="R91" s="21"/>
      <c r="S91" s="21"/>
      <c r="T91" s="21"/>
      <c r="U91" s="21"/>
      <c r="V91" s="21"/>
      <c r="W91" s="21"/>
      <c r="X91" s="21"/>
      <c r="Y91" s="21"/>
      <c r="Z91" s="21"/>
    </row>
    <row r="92" spans="1:27" customFormat="1" ht="70" x14ac:dyDescent="0.15">
      <c r="A92" s="26" t="s">
        <v>687</v>
      </c>
      <c r="B92" s="26" t="s">
        <v>688</v>
      </c>
      <c r="C92" s="46" t="s">
        <v>1304</v>
      </c>
      <c r="D92" s="21">
        <v>1</v>
      </c>
      <c r="E92" s="21"/>
      <c r="F92" s="21">
        <v>1</v>
      </c>
      <c r="G92" s="21">
        <v>2015</v>
      </c>
      <c r="H92" s="21">
        <v>0</v>
      </c>
      <c r="I92" s="21"/>
      <c r="J92" s="21"/>
      <c r="K92" s="21" t="s">
        <v>988</v>
      </c>
      <c r="L92" s="26"/>
      <c r="M92" s="26"/>
      <c r="N92" s="26"/>
      <c r="O92" s="26"/>
      <c r="P92" s="26"/>
      <c r="Q92" s="26"/>
      <c r="R92" s="26"/>
      <c r="S92" s="26"/>
      <c r="T92" s="26"/>
      <c r="U92" s="26"/>
      <c r="V92" s="26"/>
      <c r="W92" s="26"/>
      <c r="X92" s="26"/>
      <c r="Y92" s="26"/>
      <c r="Z92" s="26"/>
    </row>
    <row r="93" spans="1:27" customFormat="1" ht="126" x14ac:dyDescent="0.15">
      <c r="A93" s="26" t="s">
        <v>775</v>
      </c>
      <c r="B93" s="26" t="s">
        <v>776</v>
      </c>
      <c r="C93" s="46" t="s">
        <v>1349</v>
      </c>
      <c r="D93" s="21">
        <v>1</v>
      </c>
      <c r="E93" s="21"/>
      <c r="F93" s="21">
        <v>1</v>
      </c>
      <c r="G93" s="21">
        <v>2016</v>
      </c>
      <c r="H93" s="21">
        <v>0</v>
      </c>
      <c r="I93" s="21"/>
      <c r="J93" s="21"/>
      <c r="K93" s="21"/>
      <c r="L93" s="21"/>
      <c r="M93" s="21"/>
      <c r="N93" s="21"/>
      <c r="O93" s="21"/>
      <c r="P93" s="21"/>
      <c r="Q93" s="21"/>
      <c r="R93" s="21"/>
      <c r="S93" s="21"/>
      <c r="T93" s="21"/>
      <c r="U93" s="21"/>
      <c r="V93" s="21"/>
      <c r="W93" s="21"/>
      <c r="X93" s="21"/>
      <c r="Y93" s="21"/>
      <c r="Z93" s="21"/>
    </row>
    <row r="94" spans="1:27" customFormat="1" ht="238" x14ac:dyDescent="0.15">
      <c r="A94" s="26" t="s">
        <v>135</v>
      </c>
      <c r="B94" s="26" t="s">
        <v>136</v>
      </c>
      <c r="C94" s="46" t="s">
        <v>1194</v>
      </c>
      <c r="D94" s="21">
        <v>1</v>
      </c>
      <c r="E94" s="21"/>
      <c r="F94" s="21">
        <v>1</v>
      </c>
      <c r="G94" s="21" t="s">
        <v>1042</v>
      </c>
      <c r="H94" s="21">
        <v>1</v>
      </c>
      <c r="I94" s="21"/>
      <c r="J94" s="21" t="s">
        <v>1195</v>
      </c>
      <c r="K94" s="21">
        <v>1</v>
      </c>
      <c r="L94" s="21">
        <v>4</v>
      </c>
      <c r="M94" s="21"/>
      <c r="N94" s="21"/>
      <c r="O94" s="21"/>
      <c r="P94" s="21"/>
      <c r="Q94" s="21"/>
      <c r="R94" s="21"/>
      <c r="S94" s="21"/>
      <c r="T94" s="21"/>
      <c r="U94" s="21"/>
      <c r="V94" s="21"/>
      <c r="W94" s="21"/>
      <c r="X94" s="21"/>
      <c r="Y94" s="21"/>
      <c r="Z94" s="21" t="s">
        <v>1196</v>
      </c>
    </row>
    <row r="95" spans="1:27" customFormat="1" ht="70" x14ac:dyDescent="0.15">
      <c r="A95" s="26" t="s">
        <v>307</v>
      </c>
      <c r="B95" s="26" t="s">
        <v>308</v>
      </c>
      <c r="C95" s="46" t="s">
        <v>1197</v>
      </c>
      <c r="D95" s="21">
        <v>1</v>
      </c>
      <c r="E95" s="21"/>
      <c r="F95" s="21">
        <v>1</v>
      </c>
      <c r="G95" s="21" t="s">
        <v>1064</v>
      </c>
      <c r="H95" s="21">
        <v>0</v>
      </c>
      <c r="I95" s="21"/>
      <c r="J95" s="21"/>
      <c r="K95" s="21">
        <v>1</v>
      </c>
      <c r="L95" s="21"/>
      <c r="M95" s="26"/>
      <c r="N95" s="26"/>
      <c r="O95" s="26"/>
      <c r="P95" s="26"/>
      <c r="Q95" s="26"/>
      <c r="R95" s="26"/>
      <c r="S95" s="26"/>
      <c r="T95" s="26"/>
      <c r="U95" s="26"/>
      <c r="V95" s="26"/>
      <c r="W95" s="26"/>
      <c r="X95" s="26"/>
      <c r="Y95" s="26"/>
      <c r="Z95" s="26"/>
    </row>
    <row r="96" spans="1:27" customFormat="1" ht="56" x14ac:dyDescent="0.15">
      <c r="A96" s="26" t="s">
        <v>769</v>
      </c>
      <c r="B96" s="26" t="s">
        <v>770</v>
      </c>
      <c r="C96" s="46" t="s">
        <v>1350</v>
      </c>
      <c r="D96" s="21">
        <v>1</v>
      </c>
      <c r="E96" s="21"/>
      <c r="F96" s="21">
        <v>1</v>
      </c>
      <c r="G96" s="21">
        <v>2016</v>
      </c>
      <c r="H96" s="21">
        <v>0</v>
      </c>
      <c r="I96" s="21"/>
      <c r="J96" s="26"/>
      <c r="K96" s="26"/>
      <c r="L96" s="26"/>
      <c r="M96" s="26"/>
      <c r="N96" s="26"/>
      <c r="O96" s="26"/>
      <c r="P96" s="26"/>
      <c r="Q96" s="26"/>
      <c r="R96" s="26"/>
      <c r="S96" s="26"/>
      <c r="T96" s="26"/>
      <c r="U96" s="26"/>
      <c r="V96" s="26"/>
      <c r="W96" s="26"/>
      <c r="X96" s="26"/>
      <c r="Y96" s="26"/>
      <c r="Z96" s="26"/>
    </row>
    <row r="97" spans="1:30" customFormat="1" ht="126" x14ac:dyDescent="0.15">
      <c r="A97" s="21" t="s">
        <v>1609</v>
      </c>
      <c r="B97" s="21" t="s">
        <v>1625</v>
      </c>
      <c r="C97" s="46" t="s">
        <v>2410</v>
      </c>
      <c r="D97" s="21">
        <v>1</v>
      </c>
      <c r="E97" s="21"/>
      <c r="F97" s="21">
        <v>1</v>
      </c>
      <c r="G97" s="21">
        <v>2014</v>
      </c>
      <c r="H97" s="21">
        <v>1</v>
      </c>
      <c r="I97" s="21"/>
      <c r="J97" s="21">
        <v>1</v>
      </c>
      <c r="K97" s="21">
        <v>1</v>
      </c>
      <c r="L97" s="21">
        <v>8</v>
      </c>
      <c r="M97" s="21">
        <v>1</v>
      </c>
      <c r="N97" s="21">
        <v>1</v>
      </c>
      <c r="O97" s="21" t="s">
        <v>1614</v>
      </c>
      <c r="P97" s="21">
        <v>0</v>
      </c>
      <c r="Q97" s="21"/>
      <c r="R97" s="21">
        <v>1</v>
      </c>
      <c r="S97" s="25">
        <v>41944</v>
      </c>
      <c r="T97" s="21">
        <v>1</v>
      </c>
      <c r="U97" s="21">
        <v>0</v>
      </c>
      <c r="V97" s="21" t="s">
        <v>1494</v>
      </c>
      <c r="W97" s="21" t="s">
        <v>1615</v>
      </c>
      <c r="X97" s="21" t="s">
        <v>983</v>
      </c>
      <c r="Y97" s="21">
        <v>1</v>
      </c>
      <c r="Z97" s="21"/>
    </row>
    <row r="98" spans="1:30" customFormat="1" ht="70" x14ac:dyDescent="0.15">
      <c r="A98" s="26" t="s">
        <v>476</v>
      </c>
      <c r="B98" s="26" t="s">
        <v>477</v>
      </c>
      <c r="C98" s="46" t="s">
        <v>1499</v>
      </c>
      <c r="D98" s="21">
        <v>1</v>
      </c>
      <c r="E98" s="21"/>
      <c r="F98" s="21">
        <v>1</v>
      </c>
      <c r="G98" s="21">
        <v>2017</v>
      </c>
      <c r="H98" s="21">
        <v>0</v>
      </c>
      <c r="I98" s="21"/>
      <c r="J98" s="21"/>
      <c r="K98" s="21"/>
      <c r="L98" s="21"/>
      <c r="M98" s="21"/>
      <c r="N98" s="21"/>
      <c r="O98" s="21"/>
      <c r="P98" s="21"/>
      <c r="Q98" s="21"/>
      <c r="R98" s="21"/>
      <c r="S98" s="21"/>
      <c r="T98" s="21"/>
      <c r="U98" s="21"/>
      <c r="V98" s="21"/>
      <c r="W98" s="21"/>
      <c r="X98" s="21"/>
      <c r="Y98" s="21"/>
      <c r="Z98" s="21"/>
    </row>
    <row r="99" spans="1:30" customFormat="1" ht="70" x14ac:dyDescent="0.15">
      <c r="A99" s="26" t="s">
        <v>528</v>
      </c>
      <c r="B99" s="26" t="s">
        <v>529</v>
      </c>
      <c r="C99" s="46" t="s">
        <v>1305</v>
      </c>
      <c r="D99" s="21">
        <v>1</v>
      </c>
      <c r="E99" s="21"/>
      <c r="F99" s="21">
        <v>1</v>
      </c>
      <c r="G99" s="21">
        <v>2016</v>
      </c>
      <c r="H99" s="21">
        <v>1</v>
      </c>
      <c r="I99" s="21"/>
      <c r="J99" s="21">
        <v>1</v>
      </c>
      <c r="K99" s="21">
        <v>1</v>
      </c>
      <c r="L99" s="21">
        <v>2</v>
      </c>
      <c r="M99" s="21">
        <v>1</v>
      </c>
      <c r="N99" s="21">
        <v>0</v>
      </c>
      <c r="O99" s="21"/>
      <c r="P99" s="21">
        <v>1</v>
      </c>
      <c r="Q99" s="21">
        <v>2016</v>
      </c>
      <c r="R99" s="21">
        <v>0</v>
      </c>
      <c r="S99" s="21"/>
      <c r="T99" s="21">
        <v>0</v>
      </c>
      <c r="U99" s="21">
        <v>0</v>
      </c>
      <c r="V99" s="21" t="s">
        <v>1219</v>
      </c>
      <c r="W99" s="21" t="s">
        <v>1306</v>
      </c>
      <c r="X99" s="21" t="s">
        <v>1307</v>
      </c>
      <c r="Y99" s="21">
        <v>4</v>
      </c>
      <c r="Z99" s="21" t="s">
        <v>1308</v>
      </c>
    </row>
    <row r="100" spans="1:30" customFormat="1" ht="56" x14ac:dyDescent="0.15">
      <c r="A100" s="26" t="s">
        <v>337</v>
      </c>
      <c r="B100" s="26" t="s">
        <v>338</v>
      </c>
      <c r="C100" s="46" t="s">
        <v>1500</v>
      </c>
      <c r="D100" s="21">
        <v>1</v>
      </c>
      <c r="E100" s="21"/>
      <c r="F100" s="21">
        <v>1</v>
      </c>
      <c r="G100" s="21">
        <v>2016</v>
      </c>
      <c r="H100" s="21">
        <v>0</v>
      </c>
      <c r="I100" s="21"/>
      <c r="J100" s="21"/>
      <c r="K100" s="21"/>
      <c r="L100" s="21"/>
      <c r="M100" s="21"/>
      <c r="N100" s="21"/>
      <c r="O100" s="21"/>
      <c r="P100" s="21"/>
      <c r="Q100" s="21"/>
      <c r="R100" s="21"/>
      <c r="S100" s="21"/>
      <c r="T100" s="21"/>
      <c r="U100" s="21"/>
      <c r="V100" s="21"/>
      <c r="W100" s="21"/>
      <c r="X100" s="21"/>
      <c r="Y100" s="21"/>
      <c r="Z100" s="21"/>
    </row>
    <row r="101" spans="1:30" customFormat="1" ht="70" x14ac:dyDescent="0.15">
      <c r="A101" s="26" t="s">
        <v>329</v>
      </c>
      <c r="B101" s="26" t="s">
        <v>330</v>
      </c>
      <c r="C101" s="46" t="s">
        <v>1501</v>
      </c>
      <c r="D101" s="21">
        <v>1</v>
      </c>
      <c r="E101" s="21"/>
      <c r="F101" s="21">
        <v>1</v>
      </c>
      <c r="G101" s="21">
        <v>2016</v>
      </c>
      <c r="H101" s="21">
        <v>1</v>
      </c>
      <c r="I101" s="21"/>
      <c r="J101" s="21"/>
      <c r="K101" s="21">
        <v>1</v>
      </c>
      <c r="L101" s="21">
        <v>1</v>
      </c>
      <c r="M101" s="21">
        <v>1</v>
      </c>
      <c r="N101" s="21">
        <v>1</v>
      </c>
      <c r="O101" s="21" t="s">
        <v>1513</v>
      </c>
      <c r="P101" s="21">
        <v>1</v>
      </c>
      <c r="Q101" s="21">
        <v>2016</v>
      </c>
      <c r="R101" s="21">
        <v>0</v>
      </c>
      <c r="S101" s="21"/>
      <c r="T101" s="21">
        <v>0</v>
      </c>
      <c r="U101" s="21">
        <v>1</v>
      </c>
      <c r="V101" s="21" t="s">
        <v>1249</v>
      </c>
      <c r="W101" s="21" t="s">
        <v>1514</v>
      </c>
      <c r="X101" s="21" t="s">
        <v>1515</v>
      </c>
      <c r="Y101" s="21">
        <v>4</v>
      </c>
      <c r="Z101" s="21"/>
    </row>
    <row r="102" spans="1:30" customFormat="1" ht="56" x14ac:dyDescent="0.15">
      <c r="A102" s="26" t="s">
        <v>345</v>
      </c>
      <c r="B102" s="26" t="s">
        <v>346</v>
      </c>
      <c r="C102" s="46" t="s">
        <v>1125</v>
      </c>
      <c r="D102" s="21">
        <v>1</v>
      </c>
      <c r="E102" s="21"/>
      <c r="F102" s="21">
        <v>1</v>
      </c>
      <c r="G102" s="21">
        <v>2015</v>
      </c>
      <c r="H102" s="21">
        <v>0</v>
      </c>
      <c r="I102" s="21"/>
      <c r="J102" s="21"/>
      <c r="K102" s="21">
        <v>1</v>
      </c>
      <c r="L102" s="21"/>
      <c r="M102" s="21"/>
      <c r="N102" s="21"/>
      <c r="O102" s="21"/>
      <c r="P102" s="21"/>
      <c r="Q102" s="21"/>
      <c r="R102" s="21"/>
      <c r="S102" s="21"/>
      <c r="T102" s="21"/>
      <c r="U102" s="21"/>
      <c r="V102" s="21"/>
      <c r="W102" s="21"/>
      <c r="X102" s="21"/>
      <c r="Y102" s="21"/>
      <c r="Z102" s="21"/>
    </row>
    <row r="103" spans="1:30" customFormat="1" ht="70" x14ac:dyDescent="0.15">
      <c r="A103" s="26" t="s">
        <v>707</v>
      </c>
      <c r="B103" s="26" t="s">
        <v>708</v>
      </c>
      <c r="C103" s="46" t="s">
        <v>1502</v>
      </c>
      <c r="D103" s="21">
        <v>1</v>
      </c>
      <c r="E103" s="21"/>
      <c r="F103" s="21">
        <v>1</v>
      </c>
      <c r="G103" s="21">
        <v>2016</v>
      </c>
      <c r="H103" s="21">
        <v>0</v>
      </c>
      <c r="I103" s="21"/>
      <c r="J103" s="21"/>
      <c r="K103" s="21"/>
      <c r="L103" s="21"/>
      <c r="M103" s="21"/>
      <c r="N103" s="21"/>
      <c r="O103" s="21"/>
      <c r="P103" s="21"/>
      <c r="Q103" s="21"/>
      <c r="R103" s="21"/>
      <c r="S103" s="21"/>
      <c r="T103" s="21"/>
      <c r="U103" s="21"/>
      <c r="V103" s="21"/>
      <c r="W103" s="21"/>
      <c r="X103" s="21"/>
      <c r="Y103" s="21"/>
      <c r="Z103" s="21"/>
    </row>
    <row r="104" spans="1:30" customFormat="1" ht="70" x14ac:dyDescent="0.15">
      <c r="A104" s="26" t="s">
        <v>651</v>
      </c>
      <c r="B104" s="26" t="s">
        <v>652</v>
      </c>
      <c r="C104" s="46" t="s">
        <v>1353</v>
      </c>
      <c r="D104" s="21">
        <v>1</v>
      </c>
      <c r="E104" s="21"/>
      <c r="F104" s="21">
        <v>1</v>
      </c>
      <c r="G104" s="21">
        <v>2016</v>
      </c>
      <c r="H104" s="21">
        <v>1</v>
      </c>
      <c r="I104" s="21"/>
      <c r="J104" s="21">
        <v>1</v>
      </c>
      <c r="K104" s="21">
        <v>1</v>
      </c>
      <c r="L104" s="21" t="s">
        <v>1229</v>
      </c>
      <c r="M104" s="21">
        <v>0</v>
      </c>
      <c r="N104" s="21">
        <v>0</v>
      </c>
      <c r="O104" s="21"/>
      <c r="P104" s="21">
        <v>1</v>
      </c>
      <c r="Q104" s="21">
        <v>2016</v>
      </c>
      <c r="R104" s="21">
        <v>1</v>
      </c>
      <c r="S104" s="21" t="s">
        <v>1284</v>
      </c>
      <c r="T104" s="21">
        <v>1</v>
      </c>
      <c r="U104" s="21">
        <v>0</v>
      </c>
      <c r="V104" s="21" t="s">
        <v>1354</v>
      </c>
      <c r="W104" s="21" t="s">
        <v>1355</v>
      </c>
      <c r="X104" s="21" t="s">
        <v>1286</v>
      </c>
      <c r="Y104" s="21">
        <v>3</v>
      </c>
      <c r="Z104" s="21"/>
      <c r="AA104" s="21"/>
      <c r="AB104" s="21"/>
      <c r="AC104" s="21"/>
      <c r="AD104" s="21"/>
    </row>
    <row r="105" spans="1:30" customFormat="1" ht="70" x14ac:dyDescent="0.15">
      <c r="A105" s="26" t="s">
        <v>31</v>
      </c>
      <c r="B105" s="26" t="s">
        <v>32</v>
      </c>
      <c r="C105" s="46" t="s">
        <v>1063</v>
      </c>
      <c r="D105" s="21">
        <v>1</v>
      </c>
      <c r="E105" s="21"/>
      <c r="F105" s="21">
        <v>1</v>
      </c>
      <c r="G105" s="21" t="s">
        <v>1064</v>
      </c>
      <c r="H105" s="21">
        <v>0</v>
      </c>
      <c r="I105" s="21"/>
      <c r="J105" s="21"/>
      <c r="K105" s="21">
        <v>1</v>
      </c>
      <c r="L105" s="21"/>
      <c r="M105" s="26"/>
      <c r="N105" s="26"/>
      <c r="O105" s="26"/>
      <c r="P105" s="26"/>
      <c r="Q105" s="26"/>
      <c r="R105" s="26"/>
      <c r="S105" s="26"/>
      <c r="T105" s="26"/>
      <c r="U105" s="26"/>
      <c r="V105" s="26"/>
      <c r="W105" s="26"/>
      <c r="X105" s="26"/>
      <c r="Y105" s="26"/>
      <c r="Z105" s="26"/>
      <c r="AA105" s="21"/>
    </row>
    <row r="106" spans="1:30" customFormat="1" ht="70" x14ac:dyDescent="0.15">
      <c r="A106" s="26" t="s">
        <v>1672</v>
      </c>
      <c r="B106" s="26" t="s">
        <v>1673</v>
      </c>
      <c r="C106" s="46" t="s">
        <v>1825</v>
      </c>
      <c r="D106" s="47">
        <v>1</v>
      </c>
      <c r="E106" s="47"/>
      <c r="F106" s="26">
        <v>1</v>
      </c>
      <c r="G106" s="26">
        <v>2019</v>
      </c>
      <c r="H106" s="26">
        <v>0</v>
      </c>
      <c r="I106" s="26"/>
      <c r="J106" s="26"/>
      <c r="K106" s="26"/>
      <c r="L106" s="26"/>
      <c r="M106" s="26"/>
      <c r="N106" s="26"/>
      <c r="O106" s="26"/>
      <c r="P106" s="26"/>
      <c r="Q106" s="26"/>
      <c r="R106" s="26"/>
      <c r="S106" s="26"/>
      <c r="T106" s="26"/>
      <c r="U106" s="26"/>
      <c r="V106" s="26"/>
      <c r="W106" s="26"/>
      <c r="X106" s="26"/>
      <c r="Y106" s="26"/>
      <c r="Z106" s="26"/>
    </row>
    <row r="107" spans="1:30" customFormat="1" ht="70" x14ac:dyDescent="0.15">
      <c r="A107" s="26" t="s">
        <v>45</v>
      </c>
      <c r="B107" s="26" t="s">
        <v>46</v>
      </c>
      <c r="C107" s="46" t="s">
        <v>1065</v>
      </c>
      <c r="D107" s="21">
        <v>1</v>
      </c>
      <c r="E107" s="21"/>
      <c r="F107" s="21">
        <v>1</v>
      </c>
      <c r="G107" s="21">
        <v>2014</v>
      </c>
      <c r="H107" s="21">
        <v>0</v>
      </c>
      <c r="I107" s="21"/>
      <c r="J107" s="21"/>
      <c r="K107" s="21">
        <v>1</v>
      </c>
      <c r="L107" s="21"/>
      <c r="M107" s="26"/>
      <c r="N107" s="26"/>
      <c r="O107" s="26"/>
      <c r="P107" s="26"/>
      <c r="Q107" s="26"/>
      <c r="R107" s="26"/>
      <c r="S107" s="26"/>
      <c r="T107" s="26"/>
      <c r="U107" s="26"/>
      <c r="V107" s="26"/>
      <c r="W107" s="26"/>
      <c r="X107" s="26"/>
      <c r="Y107" s="26"/>
      <c r="Z107" s="26"/>
    </row>
    <row r="108" spans="1:30" customFormat="1" ht="70" x14ac:dyDescent="0.15">
      <c r="A108" s="26" t="s">
        <v>407</v>
      </c>
      <c r="B108" s="26" t="s">
        <v>408</v>
      </c>
      <c r="C108" s="46" t="s">
        <v>1203</v>
      </c>
      <c r="D108" s="21">
        <v>1</v>
      </c>
      <c r="E108" s="21"/>
      <c r="F108" s="21">
        <v>1</v>
      </c>
      <c r="G108" s="21">
        <v>2016</v>
      </c>
      <c r="H108" s="21">
        <v>0</v>
      </c>
      <c r="I108" s="21"/>
      <c r="J108" s="21"/>
      <c r="K108" s="21">
        <v>1</v>
      </c>
      <c r="L108" s="21"/>
      <c r="M108" s="26"/>
      <c r="N108" s="26"/>
      <c r="O108" s="26"/>
      <c r="P108" s="26"/>
      <c r="Q108" s="26"/>
      <c r="R108" s="26"/>
      <c r="S108" s="26"/>
      <c r="T108" s="26"/>
      <c r="U108" s="26"/>
      <c r="V108" s="26"/>
      <c r="W108" s="26"/>
      <c r="X108" s="26"/>
      <c r="Y108" s="26"/>
      <c r="Z108" s="26"/>
    </row>
    <row r="109" spans="1:30" customFormat="1" ht="70" x14ac:dyDescent="0.15">
      <c r="A109" s="26" t="s">
        <v>1786</v>
      </c>
      <c r="B109" s="26" t="s">
        <v>1787</v>
      </c>
      <c r="C109" s="46" t="s">
        <v>1882</v>
      </c>
      <c r="D109" s="47">
        <v>1</v>
      </c>
      <c r="E109" s="47"/>
      <c r="F109" s="26">
        <v>1</v>
      </c>
      <c r="G109" s="26">
        <v>2019</v>
      </c>
      <c r="H109" s="26">
        <v>0</v>
      </c>
      <c r="I109" s="26"/>
      <c r="J109" s="26"/>
      <c r="K109" s="26"/>
      <c r="L109" s="26"/>
      <c r="M109" s="26"/>
      <c r="N109" s="26"/>
      <c r="O109" s="26"/>
      <c r="P109" s="26"/>
      <c r="Q109" s="26"/>
      <c r="R109" s="26"/>
      <c r="S109" s="26"/>
      <c r="T109" s="26"/>
      <c r="U109" s="26"/>
      <c r="V109" s="26"/>
      <c r="W109" s="26"/>
      <c r="X109" s="26"/>
      <c r="Y109" s="26"/>
      <c r="Z109" s="26"/>
    </row>
    <row r="110" spans="1:30" customFormat="1" ht="70" x14ac:dyDescent="0.15">
      <c r="A110" s="26" t="s">
        <v>1642</v>
      </c>
      <c r="B110" s="26" t="s">
        <v>1643</v>
      </c>
      <c r="C110" s="46" t="s">
        <v>1810</v>
      </c>
      <c r="D110" s="47">
        <v>1</v>
      </c>
      <c r="E110" s="47"/>
      <c r="F110" s="26">
        <v>1</v>
      </c>
      <c r="G110" s="26">
        <v>2015</v>
      </c>
      <c r="H110" s="26">
        <v>0</v>
      </c>
      <c r="I110" s="26"/>
      <c r="J110" s="26"/>
      <c r="K110" s="26"/>
      <c r="L110" s="26"/>
      <c r="M110" s="26"/>
      <c r="N110" s="26"/>
      <c r="O110" s="26"/>
      <c r="P110" s="26"/>
      <c r="Q110" s="26"/>
      <c r="R110" s="26"/>
      <c r="S110" s="26"/>
      <c r="T110" s="26"/>
      <c r="U110" s="26"/>
      <c r="V110" s="26"/>
      <c r="W110" s="26"/>
      <c r="X110" s="26"/>
      <c r="Y110" s="26"/>
      <c r="Z110" s="26"/>
      <c r="AA110" s="21"/>
    </row>
    <row r="111" spans="1:30" customFormat="1" ht="112" x14ac:dyDescent="0.15">
      <c r="A111" s="26" t="s">
        <v>560</v>
      </c>
      <c r="B111" s="26" t="s">
        <v>561</v>
      </c>
      <c r="C111" s="46" t="s">
        <v>1510</v>
      </c>
      <c r="D111" s="21">
        <v>1</v>
      </c>
      <c r="E111" s="21" t="s">
        <v>1517</v>
      </c>
      <c r="F111" s="21">
        <v>1</v>
      </c>
      <c r="G111" s="21">
        <v>2014</v>
      </c>
      <c r="H111" s="21">
        <v>0</v>
      </c>
      <c r="I111" s="21"/>
      <c r="J111" s="26"/>
      <c r="K111" s="26"/>
      <c r="L111" s="26"/>
      <c r="M111" s="26"/>
      <c r="N111" s="26"/>
      <c r="O111" s="26"/>
      <c r="P111" s="26"/>
      <c r="Q111" s="26"/>
      <c r="R111" s="26"/>
      <c r="S111" s="26"/>
      <c r="T111" s="26"/>
      <c r="U111" s="26"/>
      <c r="V111" s="26"/>
      <c r="W111" s="26"/>
      <c r="X111" s="26"/>
      <c r="Y111" s="26"/>
      <c r="Z111" s="26"/>
      <c r="AA111" s="21"/>
    </row>
    <row r="112" spans="1:30" customFormat="1" ht="70" x14ac:dyDescent="0.15">
      <c r="A112" s="26" t="s">
        <v>1736</v>
      </c>
      <c r="B112" s="26" t="s">
        <v>1737</v>
      </c>
      <c r="C112" s="46" t="s">
        <v>1857</v>
      </c>
      <c r="D112" s="47">
        <v>1</v>
      </c>
      <c r="E112" s="47"/>
      <c r="F112" s="26">
        <v>1</v>
      </c>
      <c r="G112" s="26">
        <v>2016</v>
      </c>
      <c r="H112" s="26">
        <v>0</v>
      </c>
      <c r="I112" s="26"/>
      <c r="J112" s="26"/>
      <c r="K112" s="26"/>
      <c r="L112" s="26"/>
      <c r="M112" s="26"/>
      <c r="N112" s="26"/>
      <c r="O112" s="26"/>
      <c r="P112" s="26"/>
      <c r="Q112" s="26"/>
      <c r="R112" s="26"/>
      <c r="S112" s="26"/>
      <c r="T112" s="26"/>
      <c r="U112" s="26"/>
      <c r="V112" s="26"/>
      <c r="W112" s="26"/>
      <c r="X112" s="26"/>
      <c r="Y112" s="26"/>
      <c r="Z112" s="26"/>
    </row>
    <row r="113" spans="1:27" customFormat="1" ht="56" x14ac:dyDescent="0.15">
      <c r="A113" s="26" t="s">
        <v>839</v>
      </c>
      <c r="B113" s="26" t="s">
        <v>840</v>
      </c>
      <c r="C113" s="46" t="s">
        <v>1205</v>
      </c>
      <c r="D113" s="21">
        <v>1</v>
      </c>
      <c r="E113" s="21"/>
      <c r="F113" s="21">
        <v>1</v>
      </c>
      <c r="G113" s="21" t="s">
        <v>1206</v>
      </c>
      <c r="H113" s="21">
        <v>0</v>
      </c>
      <c r="I113" s="21"/>
      <c r="J113" s="21"/>
      <c r="K113" s="21">
        <v>1</v>
      </c>
      <c r="L113" s="21"/>
      <c r="M113" s="21"/>
      <c r="N113" s="21"/>
      <c r="O113" s="21"/>
      <c r="P113" s="21"/>
      <c r="Q113" s="21"/>
      <c r="R113" s="21"/>
      <c r="S113" s="21"/>
      <c r="T113" s="21"/>
      <c r="U113" s="21"/>
      <c r="V113" s="21"/>
      <c r="W113" s="21"/>
      <c r="X113" s="21"/>
      <c r="Y113" s="21"/>
      <c r="Z113" s="21"/>
    </row>
    <row r="114" spans="1:27" customFormat="1" ht="56" x14ac:dyDescent="0.15">
      <c r="A114" s="26" t="s">
        <v>39</v>
      </c>
      <c r="B114" s="26" t="s">
        <v>40</v>
      </c>
      <c r="C114" s="46" t="s">
        <v>1068</v>
      </c>
      <c r="D114" s="21">
        <v>1</v>
      </c>
      <c r="E114" s="21"/>
      <c r="F114" s="21">
        <v>1</v>
      </c>
      <c r="G114" s="21" t="s">
        <v>1064</v>
      </c>
      <c r="H114" s="21">
        <v>0</v>
      </c>
      <c r="I114" s="21"/>
      <c r="J114" s="21"/>
      <c r="K114" s="21">
        <v>1</v>
      </c>
      <c r="L114" s="21"/>
      <c r="M114" s="21"/>
      <c r="N114" s="21"/>
      <c r="O114" s="21"/>
      <c r="P114" s="21"/>
      <c r="Q114" s="21"/>
      <c r="R114" s="21"/>
      <c r="S114" s="21"/>
      <c r="T114" s="21"/>
      <c r="U114" s="21"/>
      <c r="V114" s="21"/>
      <c r="W114" s="21"/>
      <c r="X114" s="21"/>
      <c r="Y114" s="21"/>
      <c r="Z114" s="21"/>
      <c r="AA114" s="21"/>
    </row>
    <row r="115" spans="1:27" customFormat="1" ht="70" x14ac:dyDescent="0.15">
      <c r="A115" s="26" t="s">
        <v>1674</v>
      </c>
      <c r="B115" s="26" t="s">
        <v>1675</v>
      </c>
      <c r="C115" s="46" t="s">
        <v>1826</v>
      </c>
      <c r="D115" s="47">
        <v>1</v>
      </c>
      <c r="E115" s="47"/>
      <c r="F115" s="26">
        <v>1</v>
      </c>
      <c r="G115" s="26">
        <v>2016</v>
      </c>
      <c r="H115" s="26">
        <v>0</v>
      </c>
      <c r="I115" s="26"/>
      <c r="J115" s="26"/>
      <c r="K115" s="26"/>
      <c r="L115" s="26"/>
      <c r="M115" s="26"/>
      <c r="N115" s="26"/>
      <c r="O115" s="26"/>
      <c r="P115" s="26"/>
      <c r="Q115" s="26"/>
      <c r="R115" s="26"/>
      <c r="S115" s="26"/>
      <c r="T115" s="26"/>
      <c r="U115" s="26"/>
      <c r="V115" s="26"/>
      <c r="W115" s="26"/>
      <c r="X115" s="26"/>
      <c r="Y115" s="26"/>
      <c r="Z115" s="26"/>
    </row>
    <row r="116" spans="1:27" customFormat="1" ht="126" x14ac:dyDescent="0.15">
      <c r="A116" s="21" t="s">
        <v>1610</v>
      </c>
      <c r="B116" s="21" t="s">
        <v>1626</v>
      </c>
      <c r="C116" s="46" t="s">
        <v>2431</v>
      </c>
      <c r="D116" s="21">
        <v>1</v>
      </c>
      <c r="E116" s="21"/>
      <c r="F116" s="21">
        <v>1</v>
      </c>
      <c r="G116" s="21">
        <v>2016</v>
      </c>
      <c r="H116" s="21">
        <v>1</v>
      </c>
      <c r="I116" s="21"/>
      <c r="J116" s="21">
        <v>1</v>
      </c>
      <c r="K116" s="21">
        <v>1</v>
      </c>
      <c r="L116" s="21">
        <v>2</v>
      </c>
      <c r="M116" s="21">
        <v>0</v>
      </c>
      <c r="N116" s="21">
        <v>1</v>
      </c>
      <c r="O116" s="25">
        <v>42370</v>
      </c>
      <c r="P116" s="21">
        <v>1</v>
      </c>
      <c r="Q116" s="25">
        <v>42491</v>
      </c>
      <c r="R116" s="21">
        <v>0</v>
      </c>
      <c r="S116" s="21"/>
      <c r="T116" s="21">
        <v>1</v>
      </c>
      <c r="U116" s="21">
        <v>0</v>
      </c>
      <c r="V116" s="21" t="s">
        <v>981</v>
      </c>
      <c r="W116" s="21" t="s">
        <v>1618</v>
      </c>
      <c r="X116" s="21" t="s">
        <v>1307</v>
      </c>
      <c r="Y116" s="21">
        <v>4</v>
      </c>
      <c r="Z116" s="21"/>
    </row>
    <row r="117" spans="1:27" customFormat="1" ht="70" x14ac:dyDescent="0.15">
      <c r="A117" s="26" t="s">
        <v>759</v>
      </c>
      <c r="B117" s="26" t="s">
        <v>760</v>
      </c>
      <c r="C117" s="46" t="s">
        <v>1362</v>
      </c>
      <c r="D117" s="21">
        <v>1</v>
      </c>
      <c r="E117" s="21"/>
      <c r="F117" s="21">
        <v>1</v>
      </c>
      <c r="G117" s="21" t="s">
        <v>1107</v>
      </c>
      <c r="H117" s="21">
        <v>0</v>
      </c>
      <c r="I117" s="21"/>
      <c r="J117" s="21"/>
      <c r="K117" s="21"/>
      <c r="L117" s="21"/>
      <c r="M117" s="21"/>
      <c r="N117" s="21"/>
      <c r="O117" s="21"/>
      <c r="P117" s="21"/>
      <c r="Q117" s="21"/>
      <c r="R117" s="21"/>
      <c r="S117" s="21"/>
      <c r="T117" s="21"/>
      <c r="U117" s="21"/>
      <c r="V117" s="21"/>
      <c r="W117" s="21"/>
      <c r="X117" s="21"/>
      <c r="Y117" s="21"/>
      <c r="Z117" s="21"/>
    </row>
    <row r="118" spans="1:27" customFormat="1" ht="84" x14ac:dyDescent="0.15">
      <c r="A118" s="26" t="s">
        <v>438</v>
      </c>
      <c r="B118" s="26" t="s">
        <v>439</v>
      </c>
      <c r="C118" s="46" t="s">
        <v>1207</v>
      </c>
      <c r="D118" s="21">
        <v>1</v>
      </c>
      <c r="E118" s="21"/>
      <c r="F118" s="21">
        <v>1</v>
      </c>
      <c r="G118" s="21" t="s">
        <v>1064</v>
      </c>
      <c r="H118" s="21">
        <v>0</v>
      </c>
      <c r="I118" s="21"/>
      <c r="J118" s="21"/>
      <c r="K118" s="21" t="s">
        <v>988</v>
      </c>
      <c r="L118" s="21"/>
      <c r="M118" s="21"/>
      <c r="N118" s="21"/>
      <c r="O118" s="21"/>
      <c r="P118" s="21"/>
      <c r="Q118" s="21"/>
      <c r="R118" s="21"/>
      <c r="S118" s="21"/>
      <c r="T118" s="21"/>
      <c r="U118" s="21"/>
      <c r="V118" s="21"/>
      <c r="W118" s="21"/>
      <c r="X118" s="21"/>
      <c r="Y118" s="21"/>
      <c r="Z118" s="21"/>
    </row>
    <row r="119" spans="1:27" customFormat="1" ht="70" x14ac:dyDescent="0.15">
      <c r="A119" s="26" t="s">
        <v>413</v>
      </c>
      <c r="B119" s="26" t="s">
        <v>414</v>
      </c>
      <c r="C119" s="46" t="s">
        <v>1208</v>
      </c>
      <c r="D119" s="21">
        <v>1</v>
      </c>
      <c r="E119" s="21"/>
      <c r="F119" s="21">
        <v>1</v>
      </c>
      <c r="G119" s="21" t="s">
        <v>1064</v>
      </c>
      <c r="H119" s="21">
        <v>0</v>
      </c>
      <c r="I119" s="21"/>
      <c r="J119" s="21"/>
      <c r="K119" s="21">
        <v>4</v>
      </c>
      <c r="L119" s="21"/>
      <c r="M119" s="21"/>
      <c r="N119" s="21"/>
      <c r="O119" s="21"/>
      <c r="P119" s="21"/>
      <c r="Q119" s="21"/>
      <c r="R119" s="21"/>
      <c r="S119" s="21"/>
      <c r="T119" s="21"/>
      <c r="U119" s="21"/>
      <c r="V119" s="21"/>
      <c r="W119" s="21"/>
      <c r="X119" s="21"/>
      <c r="Y119" s="21"/>
      <c r="Z119" s="21"/>
    </row>
    <row r="120" spans="1:27" customFormat="1" ht="84" x14ac:dyDescent="0.15">
      <c r="A120" s="26" t="s">
        <v>440</v>
      </c>
      <c r="B120" s="26" t="s">
        <v>441</v>
      </c>
      <c r="C120" s="46" t="s">
        <v>1209</v>
      </c>
      <c r="D120" s="21">
        <v>1</v>
      </c>
      <c r="E120" s="21"/>
      <c r="F120" s="21">
        <v>1</v>
      </c>
      <c r="G120" s="21" t="s">
        <v>1064</v>
      </c>
      <c r="H120" s="21">
        <v>0</v>
      </c>
      <c r="I120" s="21"/>
      <c r="J120" s="21"/>
      <c r="K120" s="21">
        <v>1</v>
      </c>
      <c r="L120" s="21"/>
      <c r="M120" s="26"/>
      <c r="N120" s="26"/>
      <c r="O120" s="26"/>
      <c r="P120" s="26"/>
      <c r="Q120" s="26"/>
      <c r="R120" s="26"/>
      <c r="S120" s="26"/>
      <c r="T120" s="26"/>
      <c r="U120" s="26"/>
      <c r="V120" s="26"/>
      <c r="W120" s="26"/>
      <c r="X120" s="26"/>
      <c r="Y120" s="26"/>
      <c r="Z120" s="26"/>
      <c r="AA120" s="21"/>
    </row>
    <row r="121" spans="1:27" customFormat="1" ht="70" x14ac:dyDescent="0.15">
      <c r="A121" s="26" t="s">
        <v>444</v>
      </c>
      <c r="B121" s="26" t="s">
        <v>445</v>
      </c>
      <c r="C121" s="46" t="s">
        <v>1210</v>
      </c>
      <c r="D121" s="21">
        <v>1</v>
      </c>
      <c r="E121" s="21"/>
      <c r="F121" s="21">
        <v>1</v>
      </c>
      <c r="G121" s="21" t="s">
        <v>1182</v>
      </c>
      <c r="H121" s="21">
        <v>0</v>
      </c>
      <c r="I121" s="21"/>
      <c r="J121" s="21"/>
      <c r="K121" s="21">
        <v>1</v>
      </c>
      <c r="L121" s="21"/>
      <c r="M121" s="26"/>
      <c r="N121" s="26"/>
      <c r="O121" s="26"/>
      <c r="P121" s="26"/>
      <c r="Q121" s="26"/>
      <c r="R121" s="26"/>
      <c r="S121" s="26"/>
      <c r="T121" s="26"/>
      <c r="U121" s="26"/>
      <c r="V121" s="26"/>
      <c r="W121" s="26"/>
      <c r="X121" s="26"/>
      <c r="Y121" s="26"/>
      <c r="Z121" s="26"/>
    </row>
    <row r="122" spans="1:27" customFormat="1" ht="70" x14ac:dyDescent="0.15">
      <c r="A122" s="26" t="s">
        <v>377</v>
      </c>
      <c r="B122" s="26" t="s">
        <v>378</v>
      </c>
      <c r="C122" s="46" t="s">
        <v>1212</v>
      </c>
      <c r="D122" s="21">
        <v>1</v>
      </c>
      <c r="E122" s="21"/>
      <c r="F122" s="21">
        <v>1</v>
      </c>
      <c r="G122" s="21">
        <v>2016</v>
      </c>
      <c r="H122" s="21">
        <v>0</v>
      </c>
      <c r="I122" s="21"/>
      <c r="J122" s="21">
        <v>0</v>
      </c>
      <c r="K122" s="21">
        <v>4</v>
      </c>
      <c r="L122" s="21"/>
      <c r="M122" s="21"/>
      <c r="N122" s="21"/>
      <c r="O122" s="21"/>
      <c r="P122" s="26"/>
      <c r="Q122" s="26"/>
      <c r="R122" s="26"/>
      <c r="S122" s="26"/>
      <c r="T122" s="26"/>
      <c r="U122" s="26"/>
      <c r="V122" s="26"/>
      <c r="W122" s="26"/>
      <c r="X122" s="26"/>
      <c r="Y122" s="26"/>
      <c r="Z122" s="26"/>
    </row>
    <row r="123" spans="1:27" customFormat="1" ht="84" x14ac:dyDescent="0.15">
      <c r="A123" s="26" t="s">
        <v>1983</v>
      </c>
      <c r="B123" s="26" t="s">
        <v>1984</v>
      </c>
      <c r="C123" s="46" t="s">
        <v>2440</v>
      </c>
      <c r="D123" s="21">
        <v>1</v>
      </c>
      <c r="E123" s="21"/>
      <c r="F123" s="26">
        <v>1</v>
      </c>
      <c r="G123" s="26">
        <v>2017</v>
      </c>
      <c r="H123" s="26">
        <v>0</v>
      </c>
      <c r="I123" s="26"/>
      <c r="J123" s="26"/>
      <c r="K123" s="26" t="s">
        <v>1229</v>
      </c>
      <c r="L123" s="26"/>
      <c r="M123" s="26"/>
      <c r="N123" s="26"/>
      <c r="O123" s="26"/>
      <c r="P123" s="26"/>
      <c r="Q123" s="26"/>
      <c r="R123" s="26"/>
      <c r="S123" s="26"/>
      <c r="T123" s="26"/>
      <c r="U123" s="26"/>
      <c r="V123" s="26"/>
      <c r="W123" s="26"/>
      <c r="X123" s="26"/>
      <c r="Y123" s="26"/>
      <c r="Z123" s="26"/>
    </row>
    <row r="124" spans="1:27" customFormat="1" ht="56" x14ac:dyDescent="0.15">
      <c r="A124" s="26" t="s">
        <v>622</v>
      </c>
      <c r="B124" s="26" t="s">
        <v>623</v>
      </c>
      <c r="C124" s="46" t="s">
        <v>1531</v>
      </c>
      <c r="D124" s="21">
        <v>1</v>
      </c>
      <c r="E124" s="21"/>
      <c r="F124" s="21">
        <v>1</v>
      </c>
      <c r="G124" s="21">
        <v>2016</v>
      </c>
      <c r="H124" s="21">
        <v>0</v>
      </c>
      <c r="I124" s="21"/>
      <c r="J124" s="21"/>
      <c r="K124" s="21"/>
      <c r="L124" s="21"/>
      <c r="M124" s="21"/>
      <c r="N124" s="21"/>
      <c r="O124" s="26"/>
      <c r="P124" s="26"/>
      <c r="Q124" s="26"/>
      <c r="R124" s="26"/>
      <c r="S124" s="26"/>
      <c r="T124" s="26"/>
      <c r="U124" s="26"/>
      <c r="V124" s="26"/>
      <c r="W124" s="26"/>
      <c r="X124" s="26"/>
      <c r="Y124" s="26"/>
      <c r="Z124" s="26"/>
    </row>
    <row r="125" spans="1:27" customFormat="1" ht="56" x14ac:dyDescent="0.15">
      <c r="A125" s="26" t="s">
        <v>129</v>
      </c>
      <c r="B125" s="26" t="s">
        <v>130</v>
      </c>
      <c r="C125" s="46" t="s">
        <v>1535</v>
      </c>
      <c r="D125" s="21">
        <v>1</v>
      </c>
      <c r="E125" s="21"/>
      <c r="F125" s="21">
        <v>1</v>
      </c>
      <c r="G125" s="21">
        <v>2016</v>
      </c>
      <c r="H125" s="21">
        <v>0</v>
      </c>
      <c r="I125" s="21"/>
      <c r="J125" s="21"/>
      <c r="K125" s="21"/>
      <c r="L125" s="21"/>
      <c r="M125" s="21"/>
      <c r="N125" s="21"/>
      <c r="O125" s="26"/>
      <c r="P125" s="26"/>
      <c r="Q125" s="26"/>
      <c r="R125" s="26"/>
      <c r="S125" s="26"/>
      <c r="T125" s="26"/>
      <c r="U125" s="26"/>
      <c r="V125" s="26"/>
      <c r="W125" s="26"/>
      <c r="X125" s="26"/>
      <c r="Y125" s="26"/>
      <c r="Z125" s="26"/>
    </row>
    <row r="126" spans="1:27" customFormat="1" ht="56" x14ac:dyDescent="0.15">
      <c r="A126" s="26" t="s">
        <v>317</v>
      </c>
      <c r="B126" s="26" t="s">
        <v>318</v>
      </c>
      <c r="C126" s="46" t="s">
        <v>1536</v>
      </c>
      <c r="D126" s="21">
        <v>1</v>
      </c>
      <c r="E126" s="21"/>
      <c r="F126" s="21">
        <v>1</v>
      </c>
      <c r="G126" s="21">
        <v>2016</v>
      </c>
      <c r="H126" s="21">
        <v>0</v>
      </c>
      <c r="I126" s="21"/>
      <c r="J126" s="21"/>
      <c r="K126" s="21"/>
      <c r="L126" s="21"/>
      <c r="M126" s="21"/>
      <c r="N126" s="21"/>
      <c r="O126" s="26"/>
      <c r="P126" s="26"/>
      <c r="Q126" s="26"/>
      <c r="R126" s="26"/>
      <c r="S126" s="26"/>
      <c r="T126" s="26"/>
      <c r="U126" s="26"/>
      <c r="V126" s="26"/>
      <c r="W126" s="26"/>
      <c r="X126" s="26"/>
      <c r="Y126" s="26"/>
      <c r="Z126" s="26"/>
    </row>
    <row r="127" spans="1:27" customFormat="1" ht="70" x14ac:dyDescent="0.15">
      <c r="A127" s="26" t="s">
        <v>582</v>
      </c>
      <c r="B127" s="26" t="s">
        <v>583</v>
      </c>
      <c r="C127" s="46" t="s">
        <v>1373</v>
      </c>
      <c r="D127" s="21">
        <v>1</v>
      </c>
      <c r="E127" s="21"/>
      <c r="F127" s="21">
        <v>1</v>
      </c>
      <c r="G127" s="21" t="s">
        <v>1064</v>
      </c>
      <c r="H127" s="21">
        <v>0</v>
      </c>
      <c r="I127" s="21"/>
      <c r="J127" s="21"/>
      <c r="K127" s="21"/>
      <c r="L127" s="21"/>
      <c r="M127" s="21"/>
      <c r="N127" s="21"/>
      <c r="O127" s="26"/>
      <c r="P127" s="26"/>
      <c r="Q127" s="26"/>
      <c r="R127" s="26"/>
      <c r="S127" s="26"/>
      <c r="T127" s="26"/>
      <c r="U127" s="26"/>
      <c r="V127" s="26"/>
      <c r="W127" s="26"/>
      <c r="X127" s="26"/>
      <c r="Y127" s="26"/>
      <c r="Z127" s="26"/>
    </row>
    <row r="128" spans="1:27" customFormat="1" ht="56" x14ac:dyDescent="0.15">
      <c r="A128" s="26" t="s">
        <v>2231</v>
      </c>
      <c r="B128" s="26" t="s">
        <v>2232</v>
      </c>
      <c r="C128" s="46" t="s">
        <v>2444</v>
      </c>
      <c r="D128" s="21">
        <v>1</v>
      </c>
      <c r="E128" s="21"/>
      <c r="F128" s="26">
        <v>1</v>
      </c>
      <c r="G128" s="26" t="s">
        <v>1107</v>
      </c>
      <c r="H128" s="26">
        <v>1</v>
      </c>
      <c r="I128" s="26">
        <v>1</v>
      </c>
      <c r="J128" s="26">
        <v>0</v>
      </c>
      <c r="K128" s="26"/>
      <c r="L128" s="26"/>
      <c r="M128" s="26"/>
      <c r="N128" s="26"/>
      <c r="O128" s="26"/>
      <c r="P128" s="26"/>
      <c r="Q128" s="26"/>
      <c r="R128" s="26"/>
      <c r="S128" s="26"/>
      <c r="T128" s="26"/>
      <c r="U128" s="26"/>
      <c r="V128" s="26"/>
      <c r="W128" s="26" t="s">
        <v>2519</v>
      </c>
      <c r="X128" s="26"/>
      <c r="Y128" s="26"/>
      <c r="Z128" s="26"/>
    </row>
    <row r="129" spans="1:28" customFormat="1" ht="56" x14ac:dyDescent="0.15">
      <c r="A129" s="26" t="s">
        <v>572</v>
      </c>
      <c r="B129" s="26" t="s">
        <v>573</v>
      </c>
      <c r="C129" s="46" t="s">
        <v>1073</v>
      </c>
      <c r="D129" s="21">
        <v>1</v>
      </c>
      <c r="E129" s="21"/>
      <c r="F129" s="21">
        <v>1</v>
      </c>
      <c r="G129" s="21" t="s">
        <v>1074</v>
      </c>
      <c r="H129" s="21">
        <v>0</v>
      </c>
      <c r="I129" s="21"/>
      <c r="J129" s="21"/>
      <c r="K129" s="21">
        <v>2</v>
      </c>
      <c r="L129" s="21"/>
      <c r="M129" s="26"/>
      <c r="N129" s="26"/>
      <c r="O129" s="26"/>
      <c r="P129" s="26"/>
      <c r="Q129" s="26"/>
      <c r="R129" s="26"/>
      <c r="S129" s="26"/>
      <c r="T129" s="26"/>
      <c r="U129" s="26"/>
      <c r="V129" s="26"/>
      <c r="W129" s="26"/>
      <c r="X129" s="26"/>
      <c r="Y129" s="26"/>
      <c r="Z129" s="26"/>
    </row>
    <row r="130" spans="1:28" customFormat="1" ht="98" x14ac:dyDescent="0.15">
      <c r="A130" s="26" t="s">
        <v>125</v>
      </c>
      <c r="B130" s="26" t="s">
        <v>126</v>
      </c>
      <c r="C130" s="46" t="s">
        <v>1214</v>
      </c>
      <c r="D130" s="21">
        <v>1</v>
      </c>
      <c r="E130" s="21"/>
      <c r="F130" s="21">
        <v>1</v>
      </c>
      <c r="G130" s="21">
        <v>2016</v>
      </c>
      <c r="H130" s="21">
        <v>0</v>
      </c>
      <c r="I130" s="21"/>
      <c r="J130" s="21"/>
      <c r="K130" s="21">
        <v>1</v>
      </c>
      <c r="L130" s="21"/>
      <c r="M130" s="21"/>
      <c r="N130" s="26"/>
      <c r="O130" s="26"/>
      <c r="P130" s="26"/>
      <c r="Q130" s="26"/>
      <c r="R130" s="26"/>
      <c r="S130" s="26"/>
      <c r="T130" s="26"/>
      <c r="U130" s="26"/>
      <c r="V130" s="26"/>
      <c r="W130" s="26"/>
      <c r="X130" s="26"/>
      <c r="Y130" s="26"/>
      <c r="Z130" s="26"/>
    </row>
    <row r="131" spans="1:28" customFormat="1" ht="70" x14ac:dyDescent="0.15">
      <c r="A131" s="26" t="s">
        <v>436</v>
      </c>
      <c r="B131" s="26" t="s">
        <v>437</v>
      </c>
      <c r="C131" s="46" t="s">
        <v>1541</v>
      </c>
      <c r="D131" s="21">
        <v>1</v>
      </c>
      <c r="E131" s="21"/>
      <c r="F131" s="21">
        <v>1</v>
      </c>
      <c r="G131" s="21">
        <v>2015</v>
      </c>
      <c r="H131" s="21">
        <v>0</v>
      </c>
      <c r="I131" s="21"/>
      <c r="J131" s="21"/>
      <c r="K131" s="21"/>
      <c r="L131" s="21"/>
      <c r="M131" s="21"/>
      <c r="N131" s="26"/>
      <c r="O131" s="26"/>
      <c r="P131" s="26"/>
      <c r="Q131" s="26"/>
      <c r="R131" s="26"/>
      <c r="S131" s="26"/>
      <c r="T131" s="26"/>
      <c r="U131" s="26"/>
      <c r="V131" s="26"/>
      <c r="W131" s="26"/>
      <c r="X131" s="26"/>
      <c r="Y131" s="26"/>
      <c r="Z131" s="26"/>
    </row>
    <row r="132" spans="1:28" customFormat="1" ht="84" x14ac:dyDescent="0.15">
      <c r="A132" s="26" t="s">
        <v>751</v>
      </c>
      <c r="B132" s="26" t="s">
        <v>752</v>
      </c>
      <c r="C132" s="46" t="s">
        <v>1542</v>
      </c>
      <c r="D132" s="21">
        <v>1</v>
      </c>
      <c r="E132" s="21"/>
      <c r="F132" s="21">
        <v>1</v>
      </c>
      <c r="G132" s="21">
        <v>2020</v>
      </c>
      <c r="H132" s="21">
        <v>0</v>
      </c>
      <c r="I132" s="21"/>
      <c r="J132" s="21"/>
      <c r="K132" s="21"/>
      <c r="L132" s="21"/>
      <c r="M132" s="21"/>
      <c r="N132" s="26"/>
      <c r="O132" s="26"/>
      <c r="P132" s="26"/>
      <c r="Q132" s="26"/>
      <c r="R132" s="26"/>
      <c r="S132" s="26"/>
      <c r="T132" s="26"/>
      <c r="U132" s="26"/>
      <c r="V132" s="26"/>
      <c r="W132" s="26"/>
      <c r="X132" s="26"/>
      <c r="Y132" s="26"/>
      <c r="Z132" s="26"/>
    </row>
    <row r="133" spans="1:28" customFormat="1" ht="98" x14ac:dyDescent="0.15">
      <c r="A133" s="26" t="s">
        <v>2219</v>
      </c>
      <c r="B133" s="26" t="s">
        <v>2220</v>
      </c>
      <c r="C133" s="46" t="s">
        <v>2452</v>
      </c>
      <c r="D133" s="21">
        <v>1</v>
      </c>
      <c r="E133" s="21"/>
      <c r="F133" s="26">
        <v>1</v>
      </c>
      <c r="G133" s="26">
        <v>2016</v>
      </c>
      <c r="H133" s="26">
        <v>0</v>
      </c>
      <c r="I133" s="26"/>
      <c r="J133" s="26"/>
      <c r="K133" s="26">
        <v>1</v>
      </c>
      <c r="L133" s="26"/>
      <c r="M133" s="26"/>
      <c r="N133" s="26"/>
      <c r="O133" s="26"/>
      <c r="P133" s="26"/>
      <c r="Q133" s="26"/>
      <c r="R133" s="26"/>
      <c r="S133" s="26"/>
      <c r="T133" s="26"/>
      <c r="U133" s="26"/>
      <c r="V133" s="26"/>
      <c r="W133" s="26"/>
      <c r="X133" s="26"/>
      <c r="Y133" s="26"/>
      <c r="Z133" s="26"/>
    </row>
    <row r="134" spans="1:28" customFormat="1" ht="56" x14ac:dyDescent="0.15">
      <c r="A134" s="26" t="s">
        <v>801</v>
      </c>
      <c r="B134" s="26" t="s">
        <v>802</v>
      </c>
      <c r="C134" s="46" t="s">
        <v>1374</v>
      </c>
      <c r="D134" s="21">
        <v>1</v>
      </c>
      <c r="E134" s="21"/>
      <c r="F134" s="21">
        <v>1</v>
      </c>
      <c r="G134" s="21" t="s">
        <v>1064</v>
      </c>
      <c r="H134" s="21">
        <v>0</v>
      </c>
      <c r="I134" s="21"/>
      <c r="J134" s="21"/>
      <c r="K134" s="21"/>
      <c r="L134" s="21"/>
      <c r="M134" s="21"/>
      <c r="N134" s="21"/>
      <c r="O134" s="21"/>
      <c r="P134" s="21"/>
      <c r="Q134" s="21"/>
      <c r="R134" s="21"/>
      <c r="S134" s="21"/>
      <c r="T134" s="21"/>
      <c r="U134" s="21"/>
      <c r="V134" s="21"/>
      <c r="W134" s="21"/>
      <c r="X134" s="21"/>
      <c r="Y134" s="21"/>
      <c r="Z134" s="21"/>
    </row>
    <row r="135" spans="1:28" customFormat="1" ht="70" x14ac:dyDescent="0.15">
      <c r="A135" s="26" t="s">
        <v>608</v>
      </c>
      <c r="B135" s="26" t="s">
        <v>609</v>
      </c>
      <c r="C135" s="46" t="s">
        <v>1218</v>
      </c>
      <c r="D135" s="21">
        <v>1</v>
      </c>
      <c r="E135" s="21"/>
      <c r="F135" s="21">
        <v>1</v>
      </c>
      <c r="G135" s="21">
        <v>2015</v>
      </c>
      <c r="H135" s="21">
        <v>1</v>
      </c>
      <c r="I135" s="21"/>
      <c r="J135" s="21">
        <v>0</v>
      </c>
      <c r="K135" s="21">
        <v>1</v>
      </c>
      <c r="L135" s="21">
        <v>1</v>
      </c>
      <c r="M135" s="21">
        <v>1</v>
      </c>
      <c r="N135" s="21">
        <v>0</v>
      </c>
      <c r="O135" s="21"/>
      <c r="P135" s="21">
        <v>1</v>
      </c>
      <c r="Q135" s="21">
        <v>2015</v>
      </c>
      <c r="R135" s="21">
        <v>1</v>
      </c>
      <c r="S135" s="21">
        <v>2016</v>
      </c>
      <c r="T135" s="21">
        <v>1</v>
      </c>
      <c r="U135" s="21">
        <v>1</v>
      </c>
      <c r="V135" s="21" t="s">
        <v>1219</v>
      </c>
      <c r="W135" s="21" t="s">
        <v>1220</v>
      </c>
      <c r="X135" s="21" t="s">
        <v>983</v>
      </c>
      <c r="Y135" s="21">
        <v>4</v>
      </c>
      <c r="Z135" s="21" t="s">
        <v>1221</v>
      </c>
    </row>
    <row r="136" spans="1:28" customFormat="1" ht="70" x14ac:dyDescent="0.15">
      <c r="A136" s="26" t="s">
        <v>683</v>
      </c>
      <c r="B136" s="26" t="s">
        <v>684</v>
      </c>
      <c r="C136" s="46" t="s">
        <v>1545</v>
      </c>
      <c r="D136" s="21">
        <v>1</v>
      </c>
      <c r="E136" s="21"/>
      <c r="F136" s="21">
        <v>1</v>
      </c>
      <c r="G136" s="21" t="s">
        <v>1064</v>
      </c>
      <c r="H136" s="21">
        <v>0</v>
      </c>
      <c r="I136" s="21"/>
      <c r="J136" s="21"/>
      <c r="K136" s="26"/>
      <c r="L136" s="26"/>
      <c r="M136" s="26"/>
      <c r="N136" s="26"/>
      <c r="O136" s="26"/>
      <c r="P136" s="26"/>
      <c r="Q136" s="26"/>
      <c r="R136" s="26"/>
      <c r="S136" s="26"/>
      <c r="T136" s="26"/>
      <c r="U136" s="26"/>
      <c r="V136" s="26"/>
      <c r="W136" s="26"/>
      <c r="X136" s="26"/>
      <c r="Y136" s="26"/>
      <c r="Z136" s="26"/>
    </row>
    <row r="137" spans="1:28" customFormat="1" ht="70" x14ac:dyDescent="0.15">
      <c r="A137" s="26" t="s">
        <v>847</v>
      </c>
      <c r="B137" s="26" t="s">
        <v>848</v>
      </c>
      <c r="C137" s="46" t="s">
        <v>1223</v>
      </c>
      <c r="D137" s="21">
        <v>1</v>
      </c>
      <c r="E137" s="21"/>
      <c r="F137" s="21">
        <v>1</v>
      </c>
      <c r="G137" s="21" t="s">
        <v>1064</v>
      </c>
      <c r="H137" s="21">
        <v>0</v>
      </c>
      <c r="I137" s="21"/>
      <c r="J137" s="21"/>
      <c r="K137" s="21">
        <v>1</v>
      </c>
      <c r="L137" s="21"/>
      <c r="M137" s="21"/>
      <c r="N137" s="26"/>
      <c r="O137" s="26"/>
      <c r="P137" s="26"/>
      <c r="Q137" s="26"/>
      <c r="R137" s="26"/>
      <c r="S137" s="26"/>
      <c r="T137" s="26"/>
      <c r="U137" s="26"/>
      <c r="V137" s="26"/>
      <c r="W137" s="26"/>
      <c r="X137" s="26"/>
      <c r="Y137" s="26"/>
      <c r="Z137" s="26"/>
    </row>
    <row r="138" spans="1:28" customFormat="1" ht="70" x14ac:dyDescent="0.15">
      <c r="A138" s="26" t="s">
        <v>409</v>
      </c>
      <c r="B138" s="26" t="s">
        <v>410</v>
      </c>
      <c r="C138" s="46" t="s">
        <v>1224</v>
      </c>
      <c r="D138" s="21">
        <v>1</v>
      </c>
      <c r="E138" s="21"/>
      <c r="F138" s="21">
        <v>1</v>
      </c>
      <c r="G138" s="21">
        <v>2016</v>
      </c>
      <c r="H138" s="21">
        <v>0</v>
      </c>
      <c r="I138" s="21"/>
      <c r="J138" s="21"/>
      <c r="K138" s="21">
        <v>1</v>
      </c>
      <c r="L138" s="21"/>
      <c r="M138" s="21"/>
      <c r="N138" s="26"/>
      <c r="O138" s="26"/>
      <c r="P138" s="26"/>
      <c r="Q138" s="26"/>
      <c r="R138" s="26"/>
      <c r="S138" s="26"/>
      <c r="T138" s="26"/>
      <c r="U138" s="26"/>
      <c r="V138" s="26"/>
      <c r="W138" s="26"/>
      <c r="X138" s="26"/>
      <c r="Y138" s="26"/>
      <c r="Z138" s="26"/>
    </row>
    <row r="139" spans="1:28" customFormat="1" ht="70" x14ac:dyDescent="0.15">
      <c r="A139" s="26" t="s">
        <v>819</v>
      </c>
      <c r="B139" s="26" t="s">
        <v>820</v>
      </c>
      <c r="C139" s="46" t="s">
        <v>1312</v>
      </c>
      <c r="D139" s="21">
        <v>1</v>
      </c>
      <c r="E139" s="21"/>
      <c r="F139" s="21">
        <v>1</v>
      </c>
      <c r="G139" s="21" t="s">
        <v>1105</v>
      </c>
      <c r="H139" s="21">
        <v>0</v>
      </c>
      <c r="I139" s="21"/>
      <c r="J139" s="21"/>
      <c r="K139" s="21">
        <v>2</v>
      </c>
      <c r="L139" s="21"/>
      <c r="M139" s="21"/>
      <c r="N139" s="26"/>
      <c r="O139" s="26"/>
      <c r="P139" s="26"/>
      <c r="Q139" s="26"/>
      <c r="R139" s="26"/>
      <c r="S139" s="26"/>
      <c r="T139" s="26"/>
      <c r="U139" s="26"/>
      <c r="V139" s="26"/>
      <c r="W139" s="26"/>
      <c r="X139" s="26"/>
      <c r="Y139" s="26"/>
      <c r="Z139" s="26"/>
    </row>
    <row r="140" spans="1:28" customFormat="1" ht="56" x14ac:dyDescent="0.15">
      <c r="A140" s="26" t="s">
        <v>703</v>
      </c>
      <c r="B140" s="26" t="s">
        <v>704</v>
      </c>
      <c r="C140" s="46" t="s">
        <v>1548</v>
      </c>
      <c r="D140" s="21">
        <v>1</v>
      </c>
      <c r="E140" s="21"/>
      <c r="F140" s="21">
        <v>1</v>
      </c>
      <c r="G140" s="21">
        <v>2016</v>
      </c>
      <c r="H140" s="21">
        <v>0</v>
      </c>
      <c r="I140" s="21"/>
      <c r="J140" s="21"/>
      <c r="K140" s="21"/>
      <c r="L140" s="26"/>
      <c r="M140" s="26"/>
      <c r="N140" s="26"/>
      <c r="O140" s="26"/>
      <c r="P140" s="26"/>
      <c r="Q140" s="26"/>
      <c r="R140" s="26"/>
      <c r="S140" s="26"/>
      <c r="T140" s="26"/>
      <c r="U140" s="26"/>
      <c r="V140" s="26"/>
      <c r="W140" s="26"/>
      <c r="X140" s="26"/>
      <c r="Y140" s="26"/>
      <c r="Z140" s="26"/>
    </row>
    <row r="141" spans="1:28" customFormat="1" ht="112" x14ac:dyDescent="0.15">
      <c r="A141" s="26" t="s">
        <v>1796</v>
      </c>
      <c r="B141" s="26" t="s">
        <v>1797</v>
      </c>
      <c r="C141" s="46" t="s">
        <v>1887</v>
      </c>
      <c r="D141" s="47">
        <v>1</v>
      </c>
      <c r="E141" s="47"/>
      <c r="F141" s="21">
        <v>1</v>
      </c>
      <c r="G141" s="26">
        <v>2016</v>
      </c>
      <c r="H141" s="26">
        <v>1</v>
      </c>
      <c r="I141" s="26">
        <v>1</v>
      </c>
      <c r="J141" s="26">
        <v>1</v>
      </c>
      <c r="K141" s="26">
        <v>1</v>
      </c>
      <c r="L141" s="26">
        <v>3</v>
      </c>
      <c r="M141" s="26">
        <v>0</v>
      </c>
      <c r="N141" s="26">
        <v>1</v>
      </c>
      <c r="O141" s="26">
        <v>2016</v>
      </c>
      <c r="P141" s="26">
        <v>0</v>
      </c>
      <c r="Q141" s="26"/>
      <c r="R141" s="26">
        <v>1</v>
      </c>
      <c r="S141" s="26">
        <v>2017</v>
      </c>
      <c r="T141" s="26"/>
      <c r="U141" s="26"/>
      <c r="V141" s="26" t="s">
        <v>2508</v>
      </c>
      <c r="W141" s="50" t="s">
        <v>2522</v>
      </c>
      <c r="X141" s="26" t="s">
        <v>983</v>
      </c>
      <c r="Y141" s="26">
        <v>1</v>
      </c>
      <c r="Z141" s="26"/>
    </row>
    <row r="142" spans="1:28" customFormat="1" ht="112" x14ac:dyDescent="0.15">
      <c r="A142" s="26" t="s">
        <v>97</v>
      </c>
      <c r="B142" s="26" t="s">
        <v>98</v>
      </c>
      <c r="C142" s="46" t="s">
        <v>1549</v>
      </c>
      <c r="D142" s="21">
        <v>1</v>
      </c>
      <c r="E142" s="21"/>
      <c r="F142" s="21">
        <v>1</v>
      </c>
      <c r="G142" s="21">
        <v>2015</v>
      </c>
      <c r="H142" s="21">
        <v>1</v>
      </c>
      <c r="I142" s="21"/>
      <c r="J142" s="21">
        <v>1</v>
      </c>
      <c r="K142" s="21" t="s">
        <v>1246</v>
      </c>
      <c r="L142" s="21">
        <v>1</v>
      </c>
      <c r="M142" s="21">
        <v>0</v>
      </c>
      <c r="N142" s="21">
        <v>1</v>
      </c>
      <c r="O142" s="21" t="s">
        <v>1552</v>
      </c>
      <c r="P142" s="21">
        <v>1</v>
      </c>
      <c r="Q142" s="21">
        <v>2015</v>
      </c>
      <c r="R142" s="21">
        <v>0</v>
      </c>
      <c r="S142" s="21"/>
      <c r="T142" s="21">
        <v>0</v>
      </c>
      <c r="U142" s="21">
        <v>1</v>
      </c>
      <c r="V142" s="21" t="s">
        <v>981</v>
      </c>
      <c r="W142" s="21" t="s">
        <v>1553</v>
      </c>
      <c r="X142" s="21" t="s">
        <v>1515</v>
      </c>
      <c r="Y142" s="21">
        <v>2</v>
      </c>
      <c r="Z142" s="21"/>
      <c r="AA142" s="21"/>
      <c r="AB142" s="21"/>
    </row>
    <row r="143" spans="1:28" customFormat="1" ht="56" x14ac:dyDescent="0.15">
      <c r="A143" s="26" t="s">
        <v>633</v>
      </c>
      <c r="B143" s="26" t="s">
        <v>634</v>
      </c>
      <c r="C143" s="46" t="s">
        <v>1126</v>
      </c>
      <c r="D143" s="21">
        <v>1</v>
      </c>
      <c r="E143" s="21"/>
      <c r="F143" s="21">
        <v>1</v>
      </c>
      <c r="G143" s="21" t="s">
        <v>1064</v>
      </c>
      <c r="H143" s="21">
        <v>0</v>
      </c>
      <c r="I143" s="21"/>
      <c r="J143" s="21"/>
      <c r="K143" s="21">
        <v>1</v>
      </c>
      <c r="L143" s="21"/>
      <c r="M143" s="21"/>
      <c r="N143" s="21"/>
      <c r="O143" s="21"/>
      <c r="P143" s="21"/>
      <c r="Q143" s="21"/>
      <c r="R143" s="21"/>
      <c r="S143" s="21"/>
      <c r="T143" s="21"/>
      <c r="U143" s="21"/>
      <c r="V143" s="21"/>
      <c r="W143" s="21"/>
      <c r="X143" s="21"/>
      <c r="Y143" s="21"/>
      <c r="Z143" s="21"/>
      <c r="AA143" s="21"/>
      <c r="AB143" s="21"/>
    </row>
    <row r="144" spans="1:28" customFormat="1" ht="98" x14ac:dyDescent="0.15">
      <c r="A144" s="26" t="s">
        <v>524</v>
      </c>
      <c r="B144" s="26" t="s">
        <v>525</v>
      </c>
      <c r="C144" s="46" t="s">
        <v>1315</v>
      </c>
      <c r="D144" s="21">
        <v>1</v>
      </c>
      <c r="E144" s="21"/>
      <c r="F144" s="21">
        <v>1</v>
      </c>
      <c r="G144" s="21">
        <v>2016</v>
      </c>
      <c r="H144" s="21">
        <v>0</v>
      </c>
      <c r="I144" s="21"/>
      <c r="J144" s="21"/>
      <c r="K144" s="21">
        <v>1</v>
      </c>
      <c r="L144" s="21"/>
      <c r="M144" s="21"/>
      <c r="N144" s="21"/>
      <c r="O144" s="21"/>
      <c r="P144" s="21"/>
      <c r="Q144" s="21"/>
      <c r="R144" s="21"/>
      <c r="S144" s="21"/>
      <c r="T144" s="21"/>
      <c r="U144" s="21"/>
      <c r="V144" s="21"/>
      <c r="W144" s="21"/>
      <c r="X144" s="21"/>
      <c r="Y144" s="21"/>
      <c r="Z144" s="21"/>
      <c r="AA144" s="21"/>
      <c r="AB144" s="21"/>
    </row>
    <row r="145" spans="1:40" customFormat="1" ht="56" x14ac:dyDescent="0.15">
      <c r="A145" s="26" t="s">
        <v>391</v>
      </c>
      <c r="B145" s="26" t="s">
        <v>392</v>
      </c>
      <c r="C145" s="46" t="s">
        <v>1002</v>
      </c>
      <c r="D145" s="21">
        <v>1</v>
      </c>
      <c r="E145" s="21"/>
      <c r="F145" s="21">
        <v>1</v>
      </c>
      <c r="G145" s="21" t="s">
        <v>1003</v>
      </c>
      <c r="H145" s="21">
        <v>0</v>
      </c>
      <c r="I145" s="21"/>
      <c r="J145" s="21"/>
      <c r="K145" s="21">
        <v>1</v>
      </c>
      <c r="L145" s="21"/>
      <c r="M145" s="21"/>
      <c r="N145" s="21"/>
      <c r="O145" s="21"/>
      <c r="P145" s="26"/>
      <c r="Q145" s="26"/>
      <c r="R145" s="26"/>
      <c r="S145" s="26"/>
      <c r="T145" s="26"/>
      <c r="U145" s="26"/>
      <c r="V145" s="26"/>
      <c r="W145" s="26"/>
      <c r="X145" s="26"/>
      <c r="Y145" s="26"/>
      <c r="Z145" s="26"/>
      <c r="AA145" s="21"/>
      <c r="AB145" s="21"/>
      <c r="AC145" s="21"/>
      <c r="AD145" s="21"/>
      <c r="AE145" s="21"/>
      <c r="AF145" s="21"/>
      <c r="AG145" s="21"/>
      <c r="AH145" s="21"/>
      <c r="AI145" s="21"/>
      <c r="AJ145" s="21"/>
      <c r="AK145" s="21"/>
      <c r="AL145" s="21"/>
      <c r="AM145" s="21"/>
      <c r="AN145" s="21"/>
    </row>
    <row r="146" spans="1:40" customFormat="1" ht="238" x14ac:dyDescent="0.15">
      <c r="A146" s="26" t="s">
        <v>305</v>
      </c>
      <c r="B146" s="26" t="s">
        <v>306</v>
      </c>
      <c r="C146" s="46" t="s">
        <v>1554</v>
      </c>
      <c r="D146" s="21">
        <v>1</v>
      </c>
      <c r="E146" s="21"/>
      <c r="F146" s="21">
        <v>1</v>
      </c>
      <c r="G146" s="21" t="s">
        <v>1064</v>
      </c>
      <c r="H146" s="21">
        <v>1</v>
      </c>
      <c r="I146" s="21"/>
      <c r="J146" s="21">
        <v>1</v>
      </c>
      <c r="K146" s="21">
        <v>1</v>
      </c>
      <c r="L146" s="21">
        <v>7</v>
      </c>
      <c r="M146" s="21">
        <v>1</v>
      </c>
      <c r="N146" s="21">
        <v>1</v>
      </c>
      <c r="O146" s="21">
        <v>2015</v>
      </c>
      <c r="P146" s="21">
        <v>0</v>
      </c>
      <c r="Q146" s="21"/>
      <c r="R146" s="21">
        <v>1</v>
      </c>
      <c r="S146" s="21">
        <v>2018</v>
      </c>
      <c r="T146" s="21">
        <v>0</v>
      </c>
      <c r="U146" s="21">
        <v>1</v>
      </c>
      <c r="V146" s="21" t="s">
        <v>1249</v>
      </c>
      <c r="W146" s="21" t="s">
        <v>1569</v>
      </c>
      <c r="X146" s="21" t="s">
        <v>1307</v>
      </c>
      <c r="Y146" s="21">
        <v>3</v>
      </c>
      <c r="Z146" s="21" t="s">
        <v>1568</v>
      </c>
      <c r="AA146" s="21"/>
      <c r="AB146" s="21"/>
      <c r="AC146" s="21"/>
      <c r="AD146" s="21"/>
      <c r="AE146" s="21"/>
      <c r="AF146" s="21"/>
      <c r="AG146" s="21"/>
      <c r="AH146" s="21"/>
      <c r="AI146" s="21"/>
      <c r="AJ146" s="21"/>
      <c r="AK146" s="21"/>
      <c r="AL146" s="21"/>
      <c r="AM146" s="21"/>
      <c r="AN146" s="21"/>
    </row>
    <row r="147" spans="1:40" customFormat="1" ht="70" x14ac:dyDescent="0.15">
      <c r="A147" s="26" t="s">
        <v>1776</v>
      </c>
      <c r="B147" s="26" t="s">
        <v>1777</v>
      </c>
      <c r="C147" s="46" t="s">
        <v>1877</v>
      </c>
      <c r="D147" s="47">
        <v>1</v>
      </c>
      <c r="E147" s="47"/>
      <c r="F147" s="26">
        <v>1</v>
      </c>
      <c r="G147" s="26">
        <v>2016</v>
      </c>
      <c r="H147" s="26">
        <v>0</v>
      </c>
      <c r="I147" s="26"/>
      <c r="J147" s="26"/>
      <c r="K147" s="26">
        <v>1</v>
      </c>
      <c r="L147" s="26"/>
      <c r="M147" s="26"/>
      <c r="N147" s="26"/>
      <c r="O147" s="26"/>
      <c r="P147" s="26"/>
      <c r="Q147" s="26"/>
      <c r="R147" s="26"/>
      <c r="S147" s="26"/>
      <c r="T147" s="26"/>
      <c r="U147" s="26"/>
      <c r="V147" s="26"/>
      <c r="W147" s="26"/>
      <c r="X147" s="26"/>
      <c r="Y147" s="26"/>
      <c r="Z147" s="26"/>
    </row>
    <row r="148" spans="1:40" customFormat="1" ht="70" x14ac:dyDescent="0.15">
      <c r="A148" s="26" t="s">
        <v>1798</v>
      </c>
      <c r="B148" s="26" t="s">
        <v>1799</v>
      </c>
      <c r="C148" s="46" t="s">
        <v>1888</v>
      </c>
      <c r="D148" s="47">
        <v>1</v>
      </c>
      <c r="E148" s="47"/>
      <c r="F148" s="26">
        <v>1</v>
      </c>
      <c r="G148" s="26">
        <v>2015</v>
      </c>
      <c r="H148" s="26">
        <v>1</v>
      </c>
      <c r="I148" s="26">
        <v>0</v>
      </c>
      <c r="J148" s="26">
        <v>0</v>
      </c>
      <c r="K148" s="26">
        <v>1</v>
      </c>
      <c r="L148" s="26"/>
      <c r="M148" s="26"/>
      <c r="N148" s="26"/>
      <c r="O148" s="26"/>
      <c r="P148" s="26"/>
      <c r="Q148" s="26"/>
      <c r="R148" s="26"/>
      <c r="S148" s="26"/>
      <c r="T148" s="26"/>
      <c r="U148" s="26"/>
      <c r="V148" s="26"/>
      <c r="W148" s="26"/>
      <c r="X148" s="26"/>
      <c r="Y148" s="26"/>
      <c r="Z148" s="26"/>
    </row>
    <row r="149" spans="1:40" customFormat="1" ht="56" x14ac:dyDescent="0.15">
      <c r="A149" s="26" t="s">
        <v>817</v>
      </c>
      <c r="B149" s="26" t="s">
        <v>818</v>
      </c>
      <c r="C149" s="46" t="s">
        <v>1559</v>
      </c>
      <c r="D149" s="21">
        <v>1</v>
      </c>
      <c r="E149" s="21"/>
      <c r="F149" s="21">
        <v>1</v>
      </c>
      <c r="G149" s="21" t="s">
        <v>1064</v>
      </c>
      <c r="H149" s="21">
        <v>0</v>
      </c>
      <c r="I149" s="21"/>
      <c r="J149" s="21"/>
      <c r="K149" s="21"/>
      <c r="L149" s="21"/>
      <c r="M149" s="21"/>
      <c r="N149" s="26"/>
      <c r="O149" s="26"/>
      <c r="P149" s="26"/>
      <c r="Q149" s="26"/>
      <c r="R149" s="26"/>
      <c r="S149" s="26"/>
      <c r="T149" s="26"/>
      <c r="U149" s="26"/>
      <c r="V149" s="26"/>
      <c r="W149" s="26"/>
      <c r="X149" s="26"/>
      <c r="Y149" s="26"/>
      <c r="Z149" s="26"/>
    </row>
    <row r="150" spans="1:40" customFormat="1" ht="56" x14ac:dyDescent="0.15">
      <c r="A150" s="26" t="s">
        <v>117</v>
      </c>
      <c r="B150" s="26" t="s">
        <v>118</v>
      </c>
      <c r="C150" s="46" t="s">
        <v>1006</v>
      </c>
      <c r="D150" s="21">
        <v>1</v>
      </c>
      <c r="E150" s="21"/>
      <c r="F150" s="21">
        <v>1</v>
      </c>
      <c r="G150" s="21" t="s">
        <v>1007</v>
      </c>
      <c r="H150" s="21">
        <v>0</v>
      </c>
      <c r="I150" s="21"/>
      <c r="J150" s="21"/>
      <c r="K150" s="21">
        <v>1</v>
      </c>
      <c r="L150" s="21"/>
      <c r="M150" s="21"/>
      <c r="N150" s="21"/>
      <c r="O150" s="26"/>
      <c r="P150" s="26"/>
      <c r="Q150" s="26"/>
      <c r="R150" s="26"/>
      <c r="S150" s="26"/>
      <c r="T150" s="26"/>
      <c r="U150" s="26"/>
      <c r="V150" s="26"/>
      <c r="W150" s="26"/>
      <c r="X150" s="26"/>
      <c r="Y150" s="26"/>
      <c r="Z150" s="26"/>
    </row>
    <row r="151" spans="1:40" customFormat="1" ht="409.6" x14ac:dyDescent="0.15">
      <c r="A151" s="26" t="s">
        <v>63</v>
      </c>
      <c r="B151" s="26" t="s">
        <v>64</v>
      </c>
      <c r="C151" s="46" t="s">
        <v>1228</v>
      </c>
      <c r="D151" s="21">
        <v>1</v>
      </c>
      <c r="E151" s="21"/>
      <c r="F151" s="21">
        <v>1</v>
      </c>
      <c r="G151" s="21" t="s">
        <v>1182</v>
      </c>
      <c r="H151" s="21">
        <v>1</v>
      </c>
      <c r="I151" s="21"/>
      <c r="J151" s="21">
        <v>0</v>
      </c>
      <c r="K151" s="21">
        <v>3</v>
      </c>
      <c r="L151" s="21" t="s">
        <v>1229</v>
      </c>
      <c r="M151" s="21">
        <v>1</v>
      </c>
      <c r="N151" s="21">
        <v>1</v>
      </c>
      <c r="O151" s="21" t="s">
        <v>1230</v>
      </c>
      <c r="P151" s="21">
        <v>1</v>
      </c>
      <c r="Q151" s="21" t="s">
        <v>1064</v>
      </c>
      <c r="R151" s="21">
        <v>0</v>
      </c>
      <c r="S151" s="21"/>
      <c r="T151" s="21">
        <v>0</v>
      </c>
      <c r="U151" s="21">
        <v>1</v>
      </c>
      <c r="V151" s="21" t="s">
        <v>1219</v>
      </c>
      <c r="W151" s="21" t="s">
        <v>1231</v>
      </c>
      <c r="X151" s="21" t="s">
        <v>983</v>
      </c>
      <c r="Y151" s="21" t="s">
        <v>1617</v>
      </c>
      <c r="Z151" s="21" t="s">
        <v>1221</v>
      </c>
    </row>
    <row r="152" spans="1:40" customFormat="1" ht="70" x14ac:dyDescent="0.15">
      <c r="A152" s="26" t="s">
        <v>705</v>
      </c>
      <c r="B152" s="26" t="s">
        <v>706</v>
      </c>
      <c r="C152" s="46" t="s">
        <v>1232</v>
      </c>
      <c r="D152" s="21">
        <v>1</v>
      </c>
      <c r="E152" s="21"/>
      <c r="F152" s="21">
        <v>1</v>
      </c>
      <c r="G152" s="21" t="s">
        <v>1233</v>
      </c>
      <c r="H152" s="21">
        <v>0</v>
      </c>
      <c r="I152" s="21"/>
      <c r="J152" s="21"/>
      <c r="K152" s="21">
        <v>1</v>
      </c>
      <c r="L152" s="21"/>
      <c r="M152" s="21"/>
      <c r="N152" s="21"/>
      <c r="O152" s="21"/>
      <c r="P152" s="21"/>
      <c r="Q152" s="21"/>
      <c r="R152" s="21"/>
      <c r="S152" s="21"/>
      <c r="T152" s="21"/>
      <c r="U152" s="21"/>
      <c r="V152" s="21"/>
      <c r="W152" s="21"/>
      <c r="X152" s="21"/>
      <c r="Y152" s="21"/>
      <c r="Z152" s="21"/>
    </row>
    <row r="153" spans="1:40" customFormat="1" ht="98" x14ac:dyDescent="0.15">
      <c r="A153" s="26" t="s">
        <v>556</v>
      </c>
      <c r="B153" s="26" t="s">
        <v>557</v>
      </c>
      <c r="C153" s="46" t="s">
        <v>1234</v>
      </c>
      <c r="D153" s="21">
        <v>1</v>
      </c>
      <c r="E153" s="21"/>
      <c r="F153" s="21">
        <v>1</v>
      </c>
      <c r="G153" s="21" t="s">
        <v>1042</v>
      </c>
      <c r="H153" s="21">
        <v>1</v>
      </c>
      <c r="I153" s="21"/>
      <c r="J153" s="21">
        <v>0</v>
      </c>
      <c r="K153" s="21">
        <v>1</v>
      </c>
      <c r="L153" s="21" t="s">
        <v>1235</v>
      </c>
      <c r="M153" s="21">
        <v>1</v>
      </c>
      <c r="N153" s="21">
        <v>1</v>
      </c>
      <c r="O153" s="21" t="s">
        <v>1236</v>
      </c>
      <c r="P153" s="21">
        <v>1</v>
      </c>
      <c r="Q153" s="21" t="s">
        <v>1237</v>
      </c>
      <c r="R153" s="21">
        <v>0</v>
      </c>
      <c r="S153" s="21"/>
      <c r="T153" s="21">
        <v>0</v>
      </c>
      <c r="U153" s="21">
        <v>0</v>
      </c>
      <c r="V153" s="21" t="s">
        <v>1219</v>
      </c>
      <c r="W153" s="21"/>
      <c r="X153" s="21" t="s">
        <v>1238</v>
      </c>
      <c r="Y153" s="21">
        <v>3</v>
      </c>
      <c r="Z153" s="21" t="s">
        <v>1239</v>
      </c>
    </row>
    <row r="154" spans="1:40" customFormat="1" ht="70" x14ac:dyDescent="0.15">
      <c r="A154" s="26" t="s">
        <v>115</v>
      </c>
      <c r="B154" s="26" t="s">
        <v>116</v>
      </c>
      <c r="C154" s="46" t="s">
        <v>1560</v>
      </c>
      <c r="D154" s="21">
        <v>1</v>
      </c>
      <c r="E154" s="21"/>
      <c r="F154" s="21">
        <v>1</v>
      </c>
      <c r="G154" s="21" t="s">
        <v>1064</v>
      </c>
      <c r="H154" s="21">
        <v>0</v>
      </c>
      <c r="I154" s="21"/>
      <c r="J154" s="21"/>
      <c r="K154" s="21"/>
      <c r="L154" s="21"/>
      <c r="M154" s="21"/>
      <c r="N154" s="21"/>
      <c r="O154" s="21"/>
      <c r="P154" s="21"/>
      <c r="Q154" s="21"/>
      <c r="R154" s="21"/>
      <c r="S154" s="21"/>
      <c r="T154" s="21"/>
      <c r="U154" s="21"/>
      <c r="V154" s="21"/>
      <c r="W154" s="21"/>
      <c r="X154" s="21"/>
      <c r="Y154" s="21"/>
      <c r="Z154" s="21"/>
    </row>
    <row r="155" spans="1:40" customFormat="1" ht="56" x14ac:dyDescent="0.15">
      <c r="A155" s="26" t="s">
        <v>695</v>
      </c>
      <c r="B155" s="26" t="s">
        <v>696</v>
      </c>
      <c r="C155" s="46" t="s">
        <v>1240</v>
      </c>
      <c r="D155" s="21">
        <v>1</v>
      </c>
      <c r="E155" s="21"/>
      <c r="F155" s="21">
        <v>1</v>
      </c>
      <c r="G155" s="21" t="s">
        <v>1241</v>
      </c>
      <c r="H155" s="21">
        <v>0</v>
      </c>
      <c r="I155" s="21"/>
      <c r="J155" s="21"/>
      <c r="K155" s="21">
        <v>1</v>
      </c>
      <c r="L155" s="21"/>
      <c r="M155" s="21"/>
      <c r="N155" s="21"/>
      <c r="O155" s="21"/>
      <c r="P155" s="21"/>
      <c r="Q155" s="21"/>
      <c r="R155" s="21"/>
      <c r="S155" s="21"/>
      <c r="T155" s="21"/>
      <c r="U155" s="21"/>
      <c r="V155" s="21"/>
      <c r="W155" s="21"/>
      <c r="X155" s="21"/>
      <c r="Y155" s="21"/>
      <c r="Z155" s="21"/>
    </row>
    <row r="156" spans="1:40" customFormat="1" ht="56" x14ac:dyDescent="0.15">
      <c r="A156" s="26" t="s">
        <v>1938</v>
      </c>
      <c r="B156" s="26" t="s">
        <v>1939</v>
      </c>
      <c r="C156" s="46" t="s">
        <v>2468</v>
      </c>
      <c r="D156" s="21">
        <v>1</v>
      </c>
      <c r="E156" s="21"/>
      <c r="F156" s="21">
        <v>1</v>
      </c>
      <c r="G156" s="26">
        <v>2016</v>
      </c>
      <c r="H156" s="21">
        <v>1</v>
      </c>
      <c r="I156" s="26">
        <v>0</v>
      </c>
      <c r="J156" s="26">
        <v>0</v>
      </c>
      <c r="K156" s="26">
        <v>1</v>
      </c>
      <c r="L156" s="26">
        <v>2</v>
      </c>
      <c r="M156" s="26"/>
      <c r="N156" s="26"/>
      <c r="O156" s="26"/>
      <c r="P156" s="26"/>
      <c r="Q156" s="26"/>
      <c r="R156" s="26"/>
      <c r="S156" s="26"/>
      <c r="T156" s="26"/>
      <c r="U156" s="26"/>
      <c r="V156" s="26"/>
      <c r="W156" s="26"/>
      <c r="X156" s="26"/>
      <c r="Y156" s="26"/>
      <c r="Z156" s="26"/>
    </row>
    <row r="157" spans="1:40" customFormat="1" ht="56" x14ac:dyDescent="0.15">
      <c r="A157" s="26" t="s">
        <v>91</v>
      </c>
      <c r="B157" s="26" t="s">
        <v>92</v>
      </c>
      <c r="C157" s="46" t="s">
        <v>1563</v>
      </c>
      <c r="D157" s="21">
        <v>1</v>
      </c>
      <c r="E157" s="21"/>
      <c r="F157" s="21">
        <v>1</v>
      </c>
      <c r="G157" s="21">
        <v>2014</v>
      </c>
      <c r="H157" s="21">
        <v>0</v>
      </c>
      <c r="I157" s="21"/>
      <c r="J157" s="21"/>
      <c r="K157" s="21"/>
      <c r="L157" s="21"/>
      <c r="M157" s="26"/>
      <c r="N157" s="26"/>
      <c r="O157" s="26"/>
      <c r="P157" s="26"/>
      <c r="Q157" s="26"/>
      <c r="R157" s="26"/>
      <c r="S157" s="26"/>
      <c r="T157" s="26"/>
      <c r="U157" s="26"/>
      <c r="V157" s="26"/>
      <c r="W157" s="26"/>
      <c r="X157" s="26"/>
      <c r="Y157" s="26"/>
      <c r="Z157" s="26"/>
    </row>
    <row r="158" spans="1:40" customFormat="1" ht="84" x14ac:dyDescent="0.15">
      <c r="A158" s="26" t="s">
        <v>405</v>
      </c>
      <c r="B158" s="26" t="s">
        <v>406</v>
      </c>
      <c r="C158" s="46" t="s">
        <v>1565</v>
      </c>
      <c r="D158" s="21">
        <v>1</v>
      </c>
      <c r="E158" s="21"/>
      <c r="F158" s="21">
        <v>1</v>
      </c>
      <c r="G158" s="21" t="s">
        <v>1107</v>
      </c>
      <c r="H158" s="21">
        <v>1</v>
      </c>
      <c r="I158" s="21"/>
      <c r="J158" s="21">
        <v>1</v>
      </c>
      <c r="K158" s="21">
        <v>1</v>
      </c>
      <c r="L158" s="21">
        <v>2</v>
      </c>
      <c r="M158" s="21">
        <v>1</v>
      </c>
      <c r="N158" s="21">
        <v>1</v>
      </c>
      <c r="O158" s="21">
        <v>2015</v>
      </c>
      <c r="P158" s="21">
        <v>1</v>
      </c>
      <c r="Q158" s="21" t="s">
        <v>1573</v>
      </c>
      <c r="R158" s="21">
        <v>1</v>
      </c>
      <c r="S158" s="21">
        <v>2018</v>
      </c>
      <c r="T158" s="21">
        <v>0</v>
      </c>
      <c r="U158" s="21">
        <v>1</v>
      </c>
      <c r="V158" s="21" t="s">
        <v>1249</v>
      </c>
      <c r="W158" s="21" t="s">
        <v>1572</v>
      </c>
      <c r="X158" s="21" t="s">
        <v>1307</v>
      </c>
      <c r="Y158" s="21">
        <v>2</v>
      </c>
      <c r="Z158" s="26"/>
    </row>
    <row r="159" spans="1:40" customFormat="1" ht="56" x14ac:dyDescent="0.15">
      <c r="A159" s="26" t="s">
        <v>500</v>
      </c>
      <c r="B159" s="26" t="s">
        <v>501</v>
      </c>
      <c r="C159" s="46" t="s">
        <v>1128</v>
      </c>
      <c r="D159" s="21">
        <v>1</v>
      </c>
      <c r="E159" s="21"/>
      <c r="F159" s="21">
        <v>1</v>
      </c>
      <c r="G159" s="21" t="s">
        <v>949</v>
      </c>
      <c r="H159" s="21">
        <v>0</v>
      </c>
      <c r="I159" s="21"/>
      <c r="J159" s="21"/>
      <c r="K159" s="21">
        <v>1</v>
      </c>
      <c r="L159" s="21"/>
      <c r="M159" s="21"/>
      <c r="N159" s="26"/>
      <c r="O159" s="26"/>
      <c r="P159" s="26"/>
      <c r="Q159" s="26"/>
      <c r="R159" s="26"/>
      <c r="S159" s="26"/>
      <c r="T159" s="26"/>
      <c r="U159" s="26"/>
      <c r="V159" s="26"/>
      <c r="W159" s="26"/>
      <c r="X159" s="26"/>
      <c r="Y159" s="26"/>
      <c r="Z159" s="26"/>
    </row>
    <row r="160" spans="1:40" customFormat="1" ht="154" x14ac:dyDescent="0.15">
      <c r="A160" s="26" t="s">
        <v>749</v>
      </c>
      <c r="B160" s="26" t="s">
        <v>750</v>
      </c>
      <c r="C160" s="46" t="s">
        <v>1577</v>
      </c>
      <c r="D160" s="21">
        <v>1</v>
      </c>
      <c r="E160" s="21"/>
      <c r="F160" s="21">
        <v>1</v>
      </c>
      <c r="G160" s="21">
        <v>2016</v>
      </c>
      <c r="H160" s="21">
        <v>1</v>
      </c>
      <c r="I160" s="21"/>
      <c r="J160" s="21">
        <v>1</v>
      </c>
      <c r="K160" s="21">
        <v>1</v>
      </c>
      <c r="L160" s="21">
        <v>1</v>
      </c>
      <c r="M160" s="21">
        <v>1</v>
      </c>
      <c r="N160" s="21">
        <v>0</v>
      </c>
      <c r="O160" s="21"/>
      <c r="P160" s="21">
        <v>0</v>
      </c>
      <c r="Q160" s="21"/>
      <c r="R160" s="21">
        <v>1</v>
      </c>
      <c r="S160" s="21">
        <v>2018</v>
      </c>
      <c r="T160" s="21">
        <v>0</v>
      </c>
      <c r="U160" s="21">
        <v>1</v>
      </c>
      <c r="V160" s="21" t="s">
        <v>1590</v>
      </c>
      <c r="W160" s="21" t="s">
        <v>1591</v>
      </c>
      <c r="X160" s="21" t="s">
        <v>1592</v>
      </c>
      <c r="Y160" s="21">
        <v>2</v>
      </c>
      <c r="Z160" s="21"/>
    </row>
    <row r="161" spans="1:26" customFormat="1" ht="112" x14ac:dyDescent="0.15">
      <c r="A161" s="26" t="s">
        <v>275</v>
      </c>
      <c r="B161" s="26" t="s">
        <v>276</v>
      </c>
      <c r="C161" s="46" t="s">
        <v>1242</v>
      </c>
      <c r="D161" s="21">
        <v>1</v>
      </c>
      <c r="E161" s="21"/>
      <c r="F161" s="21">
        <v>1</v>
      </c>
      <c r="G161" s="21" t="s">
        <v>1243</v>
      </c>
      <c r="H161" s="21">
        <v>1</v>
      </c>
      <c r="I161" s="21">
        <v>1</v>
      </c>
      <c r="J161" s="21">
        <v>0</v>
      </c>
      <c r="K161" s="21">
        <v>1</v>
      </c>
      <c r="L161" s="21"/>
      <c r="M161" s="21"/>
      <c r="N161" s="21"/>
      <c r="O161" s="21"/>
      <c r="P161" s="21"/>
      <c r="Q161" s="21"/>
      <c r="R161" s="21"/>
      <c r="S161" s="21"/>
      <c r="T161" s="21"/>
      <c r="U161" s="21"/>
      <c r="V161" s="21"/>
      <c r="W161" s="21"/>
      <c r="X161" s="21"/>
      <c r="Y161" s="21"/>
      <c r="Z161" s="21" t="s">
        <v>1244</v>
      </c>
    </row>
    <row r="162" spans="1:26" customFormat="1" ht="56" x14ac:dyDescent="0.15">
      <c r="A162" s="26" t="s">
        <v>417</v>
      </c>
      <c r="B162" s="26" t="s">
        <v>418</v>
      </c>
      <c r="C162" s="46" t="s">
        <v>1130</v>
      </c>
      <c r="D162" s="26">
        <v>1</v>
      </c>
      <c r="E162" s="26"/>
      <c r="F162" s="26">
        <v>1</v>
      </c>
      <c r="G162" s="26" t="s">
        <v>1131</v>
      </c>
      <c r="H162" s="26">
        <v>0</v>
      </c>
      <c r="I162" s="26"/>
      <c r="J162" s="26"/>
      <c r="K162" s="26">
        <v>1</v>
      </c>
      <c r="L162" s="26"/>
      <c r="M162" s="26"/>
      <c r="N162" s="26"/>
      <c r="O162" s="26"/>
      <c r="P162" s="26"/>
      <c r="Q162" s="26"/>
      <c r="R162" s="26"/>
      <c r="S162" s="26"/>
      <c r="T162" s="26"/>
      <c r="U162" s="26"/>
      <c r="V162" s="26"/>
      <c r="W162" s="26"/>
      <c r="X162" s="26"/>
      <c r="Y162" s="26"/>
      <c r="Z162" s="26"/>
    </row>
    <row r="163" spans="1:26" customFormat="1" ht="126" x14ac:dyDescent="0.15">
      <c r="A163" s="26" t="s">
        <v>173</v>
      </c>
      <c r="B163" s="26" t="s">
        <v>174</v>
      </c>
      <c r="C163" s="46" t="s">
        <v>1245</v>
      </c>
      <c r="D163" s="21">
        <v>1</v>
      </c>
      <c r="E163" s="21"/>
      <c r="F163" s="21">
        <v>1</v>
      </c>
      <c r="G163" s="21" t="s">
        <v>1182</v>
      </c>
      <c r="H163" s="21">
        <v>1</v>
      </c>
      <c r="I163" s="21"/>
      <c r="J163" s="21">
        <v>1</v>
      </c>
      <c r="K163" s="21">
        <v>1</v>
      </c>
      <c r="L163" s="21" t="s">
        <v>1246</v>
      </c>
      <c r="M163" s="21">
        <v>1</v>
      </c>
      <c r="N163" s="21">
        <v>1</v>
      </c>
      <c r="O163" s="25">
        <v>42401</v>
      </c>
      <c r="P163" s="21">
        <v>1</v>
      </c>
      <c r="Q163" s="21" t="s">
        <v>1247</v>
      </c>
      <c r="R163" s="21">
        <v>1</v>
      </c>
      <c r="S163" s="21" t="s">
        <v>1248</v>
      </c>
      <c r="T163" s="21">
        <v>1</v>
      </c>
      <c r="U163" s="21">
        <v>1</v>
      </c>
      <c r="V163" s="21" t="s">
        <v>1249</v>
      </c>
      <c r="W163" s="21" t="s">
        <v>1250</v>
      </c>
      <c r="X163" s="21" t="s">
        <v>983</v>
      </c>
      <c r="Y163" s="21" t="s">
        <v>1616</v>
      </c>
      <c r="Z163" s="21"/>
    </row>
    <row r="164" spans="1:26" customFormat="1" ht="56" x14ac:dyDescent="0.15">
      <c r="A164" s="26" t="s">
        <v>175</v>
      </c>
      <c r="B164" s="26" t="s">
        <v>176</v>
      </c>
      <c r="C164" s="46" t="s">
        <v>1579</v>
      </c>
      <c r="D164" s="21">
        <v>1</v>
      </c>
      <c r="E164" s="21"/>
      <c r="F164" s="21">
        <v>1</v>
      </c>
      <c r="G164" s="21">
        <v>2016</v>
      </c>
      <c r="H164" s="21">
        <v>0</v>
      </c>
      <c r="I164" s="21"/>
      <c r="J164" s="21"/>
      <c r="K164" s="21"/>
      <c r="L164" s="21"/>
      <c r="M164" s="21"/>
      <c r="N164" s="21"/>
      <c r="O164" s="21"/>
      <c r="P164" s="21"/>
      <c r="Q164" s="21"/>
      <c r="R164" s="21"/>
      <c r="S164" s="21"/>
      <c r="T164" s="21"/>
      <c r="U164" s="21"/>
      <c r="V164" s="21"/>
      <c r="W164" s="21"/>
      <c r="X164" s="21"/>
      <c r="Y164" s="21"/>
      <c r="Z164" s="21"/>
    </row>
    <row r="165" spans="1:26" customFormat="1" ht="98" x14ac:dyDescent="0.15">
      <c r="A165" s="26" t="s">
        <v>757</v>
      </c>
      <c r="B165" s="26" t="s">
        <v>758</v>
      </c>
      <c r="C165" s="46" t="s">
        <v>1580</v>
      </c>
      <c r="D165" s="21">
        <v>1</v>
      </c>
      <c r="E165" s="21"/>
      <c r="F165" s="21">
        <v>1</v>
      </c>
      <c r="G165" s="21">
        <v>2016</v>
      </c>
      <c r="H165" s="21">
        <v>1</v>
      </c>
      <c r="I165" s="21"/>
      <c r="J165" s="21">
        <v>1</v>
      </c>
      <c r="K165" s="21">
        <v>1</v>
      </c>
      <c r="L165" s="21">
        <v>4</v>
      </c>
      <c r="M165" s="21">
        <v>1</v>
      </c>
      <c r="N165" s="21">
        <v>1</v>
      </c>
      <c r="O165" s="21" t="s">
        <v>1593</v>
      </c>
      <c r="P165" s="21">
        <v>0</v>
      </c>
      <c r="Q165" s="21"/>
      <c r="R165" s="21">
        <v>1</v>
      </c>
      <c r="S165" s="21" t="s">
        <v>1594</v>
      </c>
      <c r="T165" s="21">
        <v>0</v>
      </c>
      <c r="U165" s="21">
        <v>1</v>
      </c>
      <c r="V165" s="21" t="s">
        <v>1595</v>
      </c>
      <c r="W165" s="21" t="s">
        <v>1596</v>
      </c>
      <c r="X165" s="21" t="s">
        <v>1515</v>
      </c>
      <c r="Y165" s="21">
        <v>3</v>
      </c>
      <c r="Z165" s="21"/>
    </row>
    <row r="166" spans="1:26" customFormat="1" ht="70" x14ac:dyDescent="0.15">
      <c r="A166" s="26" t="s">
        <v>1732</v>
      </c>
      <c r="B166" s="26" t="s">
        <v>1733</v>
      </c>
      <c r="C166" s="46" t="s">
        <v>1855</v>
      </c>
      <c r="D166" s="47">
        <v>1</v>
      </c>
      <c r="E166" s="47"/>
      <c r="F166" s="26">
        <v>1</v>
      </c>
      <c r="G166" s="26" t="s">
        <v>2525</v>
      </c>
      <c r="H166" s="26">
        <v>1</v>
      </c>
      <c r="I166" s="26">
        <v>0</v>
      </c>
      <c r="J166" s="26">
        <v>0</v>
      </c>
      <c r="K166" s="26">
        <v>1</v>
      </c>
      <c r="L166" s="26">
        <v>2</v>
      </c>
      <c r="M166" s="26"/>
      <c r="N166" s="26"/>
      <c r="O166" s="26"/>
      <c r="P166" s="26"/>
      <c r="Q166" s="26"/>
      <c r="R166" s="26"/>
      <c r="S166" s="26"/>
      <c r="T166" s="26"/>
      <c r="U166" s="26"/>
      <c r="V166" s="26"/>
      <c r="W166" s="26"/>
      <c r="X166" s="26"/>
      <c r="Y166" s="26"/>
      <c r="Z166" s="26"/>
    </row>
    <row r="167" spans="1:26" customFormat="1" ht="56" x14ac:dyDescent="0.15">
      <c r="A167" s="26" t="s">
        <v>57</v>
      </c>
      <c r="B167" s="26" t="s">
        <v>58</v>
      </c>
      <c r="C167" s="46" t="s">
        <v>958</v>
      </c>
      <c r="D167" s="21">
        <v>1</v>
      </c>
      <c r="E167" s="21"/>
      <c r="F167" s="21">
        <v>1</v>
      </c>
      <c r="G167" s="21">
        <v>2014</v>
      </c>
      <c r="H167" s="21">
        <v>0</v>
      </c>
      <c r="I167" s="21"/>
      <c r="J167" s="21"/>
      <c r="K167" s="21">
        <v>1</v>
      </c>
      <c r="L167" s="21"/>
      <c r="M167" s="21"/>
      <c r="N167" s="21"/>
      <c r="O167" s="21"/>
      <c r="P167" s="21"/>
      <c r="Q167" s="21"/>
      <c r="R167" s="21"/>
      <c r="S167" s="21"/>
      <c r="T167" s="21"/>
      <c r="U167" s="21"/>
      <c r="V167" s="21"/>
      <c r="W167" s="21"/>
      <c r="X167" s="21"/>
      <c r="Y167" s="21"/>
      <c r="Z167" s="21"/>
    </row>
    <row r="168" spans="1:26" customFormat="1" ht="70" x14ac:dyDescent="0.15">
      <c r="A168" s="26" t="s">
        <v>235</v>
      </c>
      <c r="B168" s="26" t="s">
        <v>236</v>
      </c>
      <c r="C168" s="46" t="s">
        <v>1587</v>
      </c>
      <c r="D168" s="21">
        <v>1</v>
      </c>
      <c r="E168" s="21"/>
      <c r="F168" s="21">
        <v>1</v>
      </c>
      <c r="G168" s="21">
        <v>2014</v>
      </c>
      <c r="H168" s="21">
        <v>0</v>
      </c>
      <c r="I168" s="21"/>
      <c r="J168" s="21"/>
      <c r="K168" s="21"/>
      <c r="L168" s="21"/>
      <c r="M168" s="21"/>
      <c r="N168" s="21"/>
      <c r="O168" s="21"/>
      <c r="P168" s="21"/>
      <c r="Q168" s="21"/>
      <c r="R168" s="21"/>
      <c r="S168" s="21"/>
      <c r="T168" s="21"/>
      <c r="U168" s="21"/>
      <c r="V168" s="21"/>
      <c r="W168" s="21"/>
      <c r="X168" s="21"/>
      <c r="Y168" s="21"/>
      <c r="Z168" s="21"/>
    </row>
    <row r="169" spans="1:26" customFormat="1" ht="42" x14ac:dyDescent="0.15">
      <c r="A169" s="26" t="s">
        <v>867</v>
      </c>
      <c r="B169" s="26" t="s">
        <v>868</v>
      </c>
      <c r="C169" s="26" t="s">
        <v>6</v>
      </c>
      <c r="D169" s="21">
        <v>1</v>
      </c>
      <c r="E169" s="21"/>
      <c r="F169" s="21">
        <v>1</v>
      </c>
      <c r="G169" s="21">
        <v>2014</v>
      </c>
      <c r="H169" s="21">
        <v>0</v>
      </c>
      <c r="I169" s="21"/>
      <c r="J169" s="21"/>
      <c r="K169" s="21">
        <v>1</v>
      </c>
      <c r="L169" s="21"/>
      <c r="M169" s="21"/>
      <c r="N169" s="21"/>
      <c r="O169" s="21"/>
      <c r="P169" s="21"/>
      <c r="Q169" s="21"/>
      <c r="R169" s="21"/>
      <c r="S169" s="21"/>
      <c r="T169" s="21"/>
      <c r="U169" s="21"/>
      <c r="V169" s="21"/>
      <c r="W169" s="21"/>
      <c r="X169" s="21"/>
      <c r="Y169" s="21"/>
      <c r="Z169" s="21"/>
    </row>
    <row r="170" spans="1:26" customFormat="1" ht="70" x14ac:dyDescent="0.15">
      <c r="A170" s="26" t="s">
        <v>454</v>
      </c>
      <c r="B170" s="26" t="s">
        <v>455</v>
      </c>
      <c r="C170" s="26" t="s">
        <v>1132</v>
      </c>
      <c r="D170" s="21">
        <v>1</v>
      </c>
      <c r="E170" s="21" t="s">
        <v>1133</v>
      </c>
      <c r="F170" s="21">
        <v>1</v>
      </c>
      <c r="G170" s="21">
        <v>2017</v>
      </c>
      <c r="H170" s="21">
        <v>0</v>
      </c>
      <c r="I170" s="21"/>
      <c r="J170" s="21"/>
      <c r="K170" s="21" t="s">
        <v>988</v>
      </c>
      <c r="L170" s="21"/>
      <c r="M170" s="21"/>
      <c r="N170" s="21"/>
      <c r="O170" s="21"/>
      <c r="P170" s="21"/>
      <c r="Q170" s="21"/>
      <c r="R170" s="21"/>
      <c r="S170" s="21"/>
      <c r="T170" s="21"/>
      <c r="U170" s="21"/>
      <c r="V170" s="21"/>
      <c r="W170" s="21"/>
      <c r="X170" s="21"/>
      <c r="Y170" s="21"/>
      <c r="Z170" s="21"/>
    </row>
    <row r="171" spans="1:26" customFormat="1" ht="70" x14ac:dyDescent="0.15">
      <c r="A171" s="26" t="s">
        <v>1778</v>
      </c>
      <c r="B171" s="26" t="s">
        <v>1779</v>
      </c>
      <c r="C171" s="46" t="s">
        <v>1878</v>
      </c>
      <c r="D171" s="47">
        <v>1</v>
      </c>
      <c r="E171" s="47"/>
      <c r="F171" s="21">
        <v>1</v>
      </c>
      <c r="G171" s="26">
        <v>2018</v>
      </c>
      <c r="H171" s="26">
        <v>0</v>
      </c>
      <c r="I171" s="26"/>
      <c r="J171" s="26"/>
      <c r="K171" s="26">
        <v>1</v>
      </c>
      <c r="L171" s="26"/>
      <c r="M171" s="26"/>
      <c r="N171" s="26"/>
      <c r="O171" s="26"/>
      <c r="P171" s="26"/>
      <c r="Q171" s="26"/>
      <c r="R171" s="26"/>
      <c r="S171" s="26"/>
      <c r="T171" s="26"/>
      <c r="U171" s="26"/>
      <c r="V171" s="26"/>
      <c r="W171" s="26"/>
      <c r="X171" s="26"/>
      <c r="Y171" s="26"/>
      <c r="Z171" s="26"/>
    </row>
    <row r="172" spans="1:26" customFormat="1" ht="70" x14ac:dyDescent="0.15">
      <c r="A172" s="26" t="s">
        <v>616</v>
      </c>
      <c r="B172" s="26" t="s">
        <v>617</v>
      </c>
      <c r="C172" s="26" t="s">
        <v>1601</v>
      </c>
      <c r="D172" s="21">
        <v>1</v>
      </c>
      <c r="E172" s="21"/>
      <c r="F172" s="21">
        <v>1</v>
      </c>
      <c r="G172" s="21" t="s">
        <v>1182</v>
      </c>
      <c r="H172" s="21">
        <v>0</v>
      </c>
      <c r="I172" s="21"/>
      <c r="J172" s="26"/>
      <c r="K172" s="26"/>
      <c r="L172" s="26"/>
      <c r="M172" s="26"/>
      <c r="N172" s="26"/>
      <c r="O172" s="26"/>
      <c r="P172" s="26"/>
      <c r="Q172" s="26"/>
      <c r="R172" s="26"/>
      <c r="S172" s="26"/>
      <c r="T172" s="26"/>
      <c r="U172" s="26"/>
      <c r="V172" s="26"/>
      <c r="W172" s="26"/>
      <c r="X172" s="26"/>
      <c r="Y172" s="26"/>
      <c r="Z172" s="26"/>
    </row>
    <row r="173" spans="1:26" customFormat="1" ht="56" x14ac:dyDescent="0.15">
      <c r="A173" s="26" t="s">
        <v>1770</v>
      </c>
      <c r="B173" s="26" t="s">
        <v>1771</v>
      </c>
      <c r="C173" s="45" t="s">
        <v>1874</v>
      </c>
      <c r="D173" s="48">
        <v>1</v>
      </c>
      <c r="E173" s="48"/>
      <c r="F173" s="26">
        <v>1</v>
      </c>
      <c r="G173" s="26">
        <v>2019</v>
      </c>
      <c r="H173" s="26">
        <v>0</v>
      </c>
      <c r="I173" s="26"/>
      <c r="J173" s="26"/>
      <c r="K173" s="26">
        <v>1</v>
      </c>
      <c r="L173" s="26"/>
      <c r="M173" s="26"/>
      <c r="N173" s="26"/>
      <c r="O173" s="26"/>
      <c r="P173" s="26"/>
      <c r="Q173" s="26"/>
      <c r="R173" s="26"/>
      <c r="S173" s="26"/>
      <c r="T173" s="26"/>
      <c r="U173" s="26"/>
      <c r="V173" s="26"/>
      <c r="W173" s="26"/>
      <c r="X173" s="26"/>
      <c r="Y173" s="26"/>
      <c r="Z173" s="26"/>
    </row>
    <row r="174" spans="1:26" customFormat="1" ht="84" x14ac:dyDescent="0.15">
      <c r="A174" s="26" t="s">
        <v>1788</v>
      </c>
      <c r="B174" s="26" t="s">
        <v>1789</v>
      </c>
      <c r="C174" s="45" t="s">
        <v>1883</v>
      </c>
      <c r="D174" s="48">
        <v>1</v>
      </c>
      <c r="E174" s="48"/>
      <c r="F174" s="26">
        <v>1</v>
      </c>
      <c r="G174" s="26" t="s">
        <v>2527</v>
      </c>
      <c r="H174" s="26">
        <v>1</v>
      </c>
      <c r="I174" s="26">
        <v>1</v>
      </c>
      <c r="J174" s="26">
        <v>1</v>
      </c>
      <c r="K174" s="26">
        <v>1</v>
      </c>
      <c r="L174" s="26" t="s">
        <v>2528</v>
      </c>
      <c r="M174" s="26">
        <v>1</v>
      </c>
      <c r="N174" s="26">
        <v>1</v>
      </c>
      <c r="O174" s="26"/>
      <c r="P174" s="26">
        <v>1</v>
      </c>
      <c r="Q174" s="26"/>
      <c r="R174" s="26">
        <v>1</v>
      </c>
      <c r="S174" s="26"/>
      <c r="T174" s="26"/>
      <c r="U174" s="26"/>
      <c r="V174" s="26" t="s">
        <v>1494</v>
      </c>
      <c r="W174" s="26" t="s">
        <v>2529</v>
      </c>
      <c r="X174" s="26"/>
      <c r="Y174" s="26"/>
      <c r="Z174" s="26"/>
    </row>
    <row r="175" spans="1:26" customFormat="1" ht="70" x14ac:dyDescent="0.15">
      <c r="A175" s="26" t="s">
        <v>771</v>
      </c>
      <c r="B175" s="26" t="s">
        <v>772</v>
      </c>
      <c r="C175" s="46" t="s">
        <v>1363</v>
      </c>
      <c r="D175" s="21">
        <v>1</v>
      </c>
      <c r="E175" s="21"/>
      <c r="F175" s="21">
        <v>1</v>
      </c>
      <c r="G175" s="21" t="s">
        <v>1064</v>
      </c>
      <c r="H175" s="21">
        <v>0</v>
      </c>
      <c r="I175" s="21"/>
      <c r="J175" s="21"/>
      <c r="K175" s="21"/>
      <c r="L175" s="21"/>
      <c r="M175" s="21"/>
      <c r="N175" s="21"/>
      <c r="O175" s="21"/>
      <c r="P175" s="21"/>
      <c r="Q175" s="21"/>
      <c r="R175" s="21"/>
      <c r="S175" s="21"/>
      <c r="T175" s="21"/>
      <c r="U175" s="21"/>
      <c r="V175" s="21"/>
      <c r="W175" s="21"/>
      <c r="X175" s="21"/>
      <c r="Y175" s="21"/>
      <c r="Z175" s="21"/>
    </row>
    <row r="176" spans="1:26" customFormat="1" ht="70" x14ac:dyDescent="0.15">
      <c r="A176" s="26" t="s">
        <v>1692</v>
      </c>
      <c r="B176" s="26" t="s">
        <v>1693</v>
      </c>
      <c r="C176" s="45" t="s">
        <v>1835</v>
      </c>
      <c r="D176" s="48">
        <v>1</v>
      </c>
      <c r="E176" s="48"/>
      <c r="F176" s="26">
        <v>1</v>
      </c>
      <c r="G176" s="26" t="s">
        <v>1064</v>
      </c>
      <c r="H176" s="26">
        <v>0</v>
      </c>
      <c r="I176" s="26">
        <v>0</v>
      </c>
      <c r="J176" s="26">
        <v>0</v>
      </c>
      <c r="K176" s="26">
        <v>1</v>
      </c>
      <c r="L176" s="26"/>
      <c r="M176" s="26"/>
      <c r="N176" s="26"/>
      <c r="O176" s="26"/>
      <c r="P176" s="26"/>
      <c r="Q176" s="26"/>
      <c r="R176" s="26"/>
      <c r="S176" s="26"/>
      <c r="T176" s="26"/>
      <c r="U176" s="26"/>
      <c r="V176" s="26"/>
      <c r="W176" s="26"/>
      <c r="X176" s="26"/>
      <c r="Y176" s="26"/>
      <c r="Z176" s="26"/>
    </row>
    <row r="177" spans="1:26" customFormat="1" ht="182" x14ac:dyDescent="0.15">
      <c r="A177" s="26" t="s">
        <v>195</v>
      </c>
      <c r="B177" s="26" t="s">
        <v>196</v>
      </c>
      <c r="C177" s="46" t="s">
        <v>1255</v>
      </c>
      <c r="D177" s="21">
        <v>1</v>
      </c>
      <c r="E177" s="21"/>
      <c r="F177" s="21">
        <v>1</v>
      </c>
      <c r="G177" s="21">
        <v>2016</v>
      </c>
      <c r="H177" s="21">
        <v>0</v>
      </c>
      <c r="I177" s="21"/>
      <c r="J177" s="21"/>
      <c r="K177" s="21">
        <v>1</v>
      </c>
      <c r="L177" s="21"/>
      <c r="M177" s="21"/>
      <c r="N177" s="21"/>
      <c r="O177" s="21"/>
      <c r="P177" s="21"/>
      <c r="Q177" s="21"/>
      <c r="R177" s="21"/>
      <c r="S177" s="21"/>
      <c r="T177" s="21"/>
      <c r="U177" s="21"/>
      <c r="V177" s="21"/>
      <c r="W177" s="21"/>
      <c r="X177" s="21"/>
      <c r="Y177" s="21"/>
      <c r="Z177" s="21"/>
    </row>
    <row r="178" spans="1:26" customFormat="1" ht="42" x14ac:dyDescent="0.15">
      <c r="A178" s="26" t="s">
        <v>33</v>
      </c>
      <c r="B178" s="26" t="s">
        <v>34</v>
      </c>
      <c r="C178" s="46" t="s">
        <v>1603</v>
      </c>
      <c r="D178" s="21">
        <v>1</v>
      </c>
      <c r="E178" s="21"/>
      <c r="F178" s="21">
        <v>1</v>
      </c>
      <c r="G178" s="21">
        <v>2014</v>
      </c>
      <c r="H178" s="21">
        <v>1</v>
      </c>
      <c r="I178" s="21"/>
      <c r="J178" s="21">
        <v>0</v>
      </c>
      <c r="K178" s="21">
        <v>1</v>
      </c>
      <c r="L178" s="21" t="s">
        <v>1612</v>
      </c>
      <c r="M178" s="21"/>
      <c r="N178" s="21"/>
      <c r="O178" s="21"/>
      <c r="P178" s="21"/>
      <c r="Q178" s="21"/>
      <c r="R178" s="21"/>
      <c r="S178" s="21"/>
      <c r="T178" s="21"/>
      <c r="U178" s="21"/>
      <c r="V178" s="21"/>
      <c r="W178" s="21"/>
      <c r="X178" s="21"/>
      <c r="Y178" s="21"/>
      <c r="Z178" s="21"/>
    </row>
    <row r="179" spans="1:26" customFormat="1" ht="56" x14ac:dyDescent="0.15">
      <c r="A179" s="26" t="s">
        <v>21</v>
      </c>
      <c r="B179" s="26" t="s">
        <v>22</v>
      </c>
      <c r="C179" s="46" t="s">
        <v>1139</v>
      </c>
      <c r="D179" s="21">
        <v>1</v>
      </c>
      <c r="E179" s="21"/>
      <c r="F179" s="21">
        <v>1</v>
      </c>
      <c r="G179" s="21" t="s">
        <v>1140</v>
      </c>
      <c r="H179" s="21">
        <v>0</v>
      </c>
      <c r="I179" s="21"/>
      <c r="J179" s="21"/>
      <c r="K179" s="21" t="s">
        <v>988</v>
      </c>
      <c r="L179" s="21"/>
      <c r="M179" s="21"/>
      <c r="N179" s="21"/>
      <c r="O179" s="21"/>
      <c r="P179" s="21"/>
      <c r="Q179" s="21"/>
      <c r="R179" s="21"/>
      <c r="S179" s="21"/>
      <c r="T179" s="21"/>
      <c r="U179" s="21"/>
      <c r="V179" s="21"/>
      <c r="W179" s="21"/>
      <c r="X179" s="21"/>
      <c r="Y179" s="21"/>
      <c r="Z179" s="21"/>
    </row>
    <row r="180" spans="1:26" customFormat="1" ht="70" x14ac:dyDescent="0.15">
      <c r="A180" s="26" t="s">
        <v>421</v>
      </c>
      <c r="B180" s="26" t="s">
        <v>422</v>
      </c>
      <c r="C180" s="46" t="s">
        <v>1086</v>
      </c>
      <c r="D180" s="21">
        <v>1</v>
      </c>
      <c r="E180" s="21"/>
      <c r="F180" s="21">
        <v>1</v>
      </c>
      <c r="G180" s="21" t="s">
        <v>1042</v>
      </c>
      <c r="H180" s="21">
        <v>0</v>
      </c>
      <c r="I180" s="21"/>
      <c r="J180" s="21"/>
      <c r="K180" s="21">
        <v>1</v>
      </c>
      <c r="L180" s="21"/>
      <c r="M180" s="21"/>
      <c r="N180" s="21"/>
      <c r="O180" s="21"/>
      <c r="P180" s="21"/>
      <c r="Q180" s="21"/>
      <c r="R180" s="21"/>
      <c r="S180" s="21"/>
      <c r="T180" s="21"/>
      <c r="U180" s="21"/>
      <c r="V180" s="21"/>
      <c r="W180" s="21"/>
      <c r="X180" s="21"/>
      <c r="Y180" s="21"/>
      <c r="Z180" s="21"/>
    </row>
    <row r="181" spans="1:26" customFormat="1" ht="70" x14ac:dyDescent="0.15">
      <c r="A181" s="26" t="s">
        <v>803</v>
      </c>
      <c r="B181" s="26" t="s">
        <v>804</v>
      </c>
      <c r="C181" s="46" t="s">
        <v>1364</v>
      </c>
      <c r="D181" s="21">
        <v>1</v>
      </c>
      <c r="E181" s="21"/>
      <c r="F181" s="21">
        <v>1</v>
      </c>
      <c r="G181" s="21" t="s">
        <v>1064</v>
      </c>
      <c r="H181" s="21">
        <v>0</v>
      </c>
      <c r="I181" s="21"/>
      <c r="J181" s="21"/>
      <c r="K181" s="21"/>
      <c r="L181" s="21"/>
      <c r="M181" s="21"/>
      <c r="N181" s="21"/>
      <c r="O181" s="21"/>
      <c r="P181" s="21"/>
      <c r="Q181" s="21"/>
      <c r="R181" s="21"/>
      <c r="S181" s="21"/>
      <c r="T181" s="21"/>
      <c r="U181" s="21"/>
      <c r="V181" s="21"/>
      <c r="W181" s="21"/>
      <c r="X181" s="21"/>
      <c r="Y181" s="21"/>
      <c r="Z181" s="21"/>
    </row>
    <row r="182" spans="1:26" customFormat="1" ht="56" x14ac:dyDescent="0.15">
      <c r="A182" s="26" t="s">
        <v>667</v>
      </c>
      <c r="B182" s="26" t="s">
        <v>668</v>
      </c>
      <c r="C182" s="46" t="s">
        <v>1604</v>
      </c>
      <c r="D182" s="21">
        <v>1</v>
      </c>
      <c r="E182" s="21"/>
      <c r="F182" s="21">
        <v>1</v>
      </c>
      <c r="G182" s="21">
        <v>2016</v>
      </c>
      <c r="H182" s="21">
        <v>0</v>
      </c>
      <c r="I182" s="21"/>
      <c r="J182" s="21"/>
      <c r="K182" s="21"/>
      <c r="L182" s="21"/>
      <c r="M182" s="21"/>
      <c r="N182" s="21"/>
      <c r="O182" s="21"/>
      <c r="P182" s="21"/>
      <c r="Q182" s="21"/>
      <c r="R182" s="21"/>
      <c r="S182" s="21"/>
      <c r="T182" s="21"/>
      <c r="U182" s="21"/>
      <c r="V182" s="21"/>
      <c r="W182" s="21"/>
      <c r="X182" s="21"/>
      <c r="Y182" s="21"/>
      <c r="Z182" s="21"/>
    </row>
    <row r="183" spans="1:26" customFormat="1" ht="56" x14ac:dyDescent="0.15">
      <c r="A183" s="26" t="s">
        <v>379</v>
      </c>
      <c r="B183" s="26" t="s">
        <v>380</v>
      </c>
      <c r="C183" s="46" t="s">
        <v>1141</v>
      </c>
      <c r="D183" s="21">
        <v>1</v>
      </c>
      <c r="E183" s="21"/>
      <c r="F183" s="21">
        <v>1</v>
      </c>
      <c r="G183" s="21" t="s">
        <v>1064</v>
      </c>
      <c r="H183" s="21">
        <v>0</v>
      </c>
      <c r="I183" s="21"/>
      <c r="J183" s="21"/>
      <c r="K183" s="21">
        <v>4</v>
      </c>
      <c r="L183" s="21"/>
      <c r="M183" s="21"/>
      <c r="N183" s="21"/>
      <c r="O183" s="21"/>
      <c r="P183" s="21"/>
      <c r="Q183" s="21"/>
      <c r="R183" s="21"/>
      <c r="S183" s="21"/>
      <c r="T183" s="21"/>
      <c r="U183" s="21"/>
      <c r="V183" s="21"/>
      <c r="W183" s="21"/>
      <c r="X183" s="21"/>
      <c r="Y183" s="21"/>
      <c r="Z183" s="21"/>
    </row>
    <row r="184" spans="1:26" customFormat="1" ht="84" x14ac:dyDescent="0.15">
      <c r="A184" s="26" t="s">
        <v>395</v>
      </c>
      <c r="B184" s="26" t="s">
        <v>396</v>
      </c>
      <c r="C184" s="46" t="s">
        <v>1322</v>
      </c>
      <c r="D184" s="21">
        <v>1</v>
      </c>
      <c r="E184" s="21" t="s">
        <v>1323</v>
      </c>
      <c r="F184" s="21">
        <v>1</v>
      </c>
      <c r="G184" s="21" t="s">
        <v>1064</v>
      </c>
      <c r="H184" s="21">
        <v>0</v>
      </c>
      <c r="I184" s="21"/>
      <c r="J184" s="21"/>
      <c r="K184" s="21">
        <v>1</v>
      </c>
      <c r="L184" s="21"/>
      <c r="M184" s="21"/>
      <c r="N184" s="21"/>
      <c r="O184" s="21"/>
      <c r="P184" s="21"/>
      <c r="Q184" s="21"/>
      <c r="R184" s="21"/>
      <c r="S184" s="21"/>
      <c r="T184" s="21"/>
      <c r="U184" s="21"/>
      <c r="V184" s="21"/>
      <c r="W184" s="21"/>
      <c r="X184" s="21"/>
      <c r="Y184" s="21"/>
      <c r="Z184" s="21"/>
    </row>
    <row r="185" spans="1:26" customFormat="1" ht="56" x14ac:dyDescent="0.15">
      <c r="A185" s="26" t="s">
        <v>403</v>
      </c>
      <c r="B185" s="26" t="s">
        <v>404</v>
      </c>
      <c r="C185" s="46" t="s">
        <v>1259</v>
      </c>
      <c r="D185" s="21">
        <v>1</v>
      </c>
      <c r="E185" s="21"/>
      <c r="F185" s="21">
        <v>1</v>
      </c>
      <c r="G185" s="21" t="s">
        <v>1034</v>
      </c>
      <c r="H185" s="21">
        <v>0</v>
      </c>
      <c r="I185" s="21"/>
      <c r="J185" s="21"/>
      <c r="K185" s="21">
        <v>1</v>
      </c>
      <c r="L185" s="21"/>
      <c r="M185" s="21"/>
      <c r="N185" s="21"/>
      <c r="O185" s="21"/>
      <c r="P185" s="21"/>
      <c r="Q185" s="21"/>
      <c r="R185" s="21"/>
      <c r="S185" s="21"/>
      <c r="T185" s="21"/>
      <c r="U185" s="21"/>
      <c r="V185" s="21"/>
      <c r="W185" s="21"/>
      <c r="X185" s="21"/>
      <c r="Y185" s="21"/>
      <c r="Z185" s="21"/>
    </row>
    <row r="186" spans="1:26" customFormat="1" ht="70" x14ac:dyDescent="0.15">
      <c r="A186" s="26" t="s">
        <v>484</v>
      </c>
      <c r="B186" s="26" t="s">
        <v>485</v>
      </c>
      <c r="C186" s="46" t="s">
        <v>1260</v>
      </c>
      <c r="D186" s="21">
        <v>1</v>
      </c>
      <c r="E186" s="21"/>
      <c r="F186" s="21">
        <v>1</v>
      </c>
      <c r="G186" s="21">
        <v>2016</v>
      </c>
      <c r="H186" s="21">
        <v>0</v>
      </c>
      <c r="I186" s="21"/>
      <c r="J186" s="21"/>
      <c r="K186" s="21">
        <v>1</v>
      </c>
      <c r="L186" s="21"/>
      <c r="M186" s="21"/>
      <c r="N186" s="21"/>
      <c r="O186" s="21"/>
      <c r="P186" s="21"/>
      <c r="Q186" s="21"/>
      <c r="R186" s="21"/>
      <c r="S186" s="21"/>
      <c r="T186" s="21"/>
      <c r="U186" s="21"/>
      <c r="V186" s="21"/>
      <c r="W186" s="21"/>
      <c r="X186" s="21"/>
      <c r="Y186" s="21"/>
      <c r="Z186" s="21"/>
    </row>
    <row r="187" spans="1:26" customFormat="1" ht="70" x14ac:dyDescent="0.15">
      <c r="A187" s="26" t="s">
        <v>442</v>
      </c>
      <c r="B187" s="26" t="s">
        <v>443</v>
      </c>
      <c r="C187" s="46" t="s">
        <v>1261</v>
      </c>
      <c r="D187" s="21">
        <v>1</v>
      </c>
      <c r="E187" s="21"/>
      <c r="F187" s="21">
        <v>1</v>
      </c>
      <c r="G187" s="21">
        <v>2017</v>
      </c>
      <c r="H187" s="21">
        <v>0</v>
      </c>
      <c r="I187" s="21"/>
      <c r="J187" s="21"/>
      <c r="K187" s="21">
        <v>1</v>
      </c>
      <c r="L187" s="21"/>
      <c r="M187" s="21"/>
      <c r="N187" s="21"/>
      <c r="O187" s="21"/>
      <c r="P187" s="21"/>
      <c r="Q187" s="21"/>
      <c r="R187" s="21"/>
      <c r="S187" s="21"/>
      <c r="T187" s="21"/>
      <c r="U187" s="21"/>
      <c r="V187" s="21"/>
      <c r="W187" s="21"/>
      <c r="X187" s="21"/>
      <c r="Y187" s="21"/>
      <c r="Z187" s="21"/>
    </row>
    <row r="188" spans="1:26" customFormat="1" ht="70" x14ac:dyDescent="0.15">
      <c r="A188" s="26" t="s">
        <v>211</v>
      </c>
      <c r="B188" s="26" t="s">
        <v>212</v>
      </c>
      <c r="C188" s="46" t="s">
        <v>1088</v>
      </c>
      <c r="D188" s="21">
        <v>1</v>
      </c>
      <c r="E188" s="21"/>
      <c r="F188" s="21">
        <v>1</v>
      </c>
      <c r="G188" s="21">
        <v>2016</v>
      </c>
      <c r="H188" s="21">
        <v>0</v>
      </c>
      <c r="I188" s="21"/>
      <c r="J188" s="21"/>
      <c r="K188" s="21">
        <v>1</v>
      </c>
      <c r="L188" s="21"/>
      <c r="M188" s="21"/>
      <c r="N188" s="21"/>
      <c r="O188" s="21"/>
      <c r="P188" s="21"/>
      <c r="Q188" s="21"/>
      <c r="R188" s="21"/>
      <c r="S188" s="21"/>
      <c r="T188" s="21"/>
      <c r="U188" s="21"/>
      <c r="V188" s="21"/>
      <c r="W188" s="21"/>
      <c r="X188" s="21"/>
      <c r="Y188" s="21"/>
      <c r="Z188" s="21"/>
    </row>
    <row r="189" spans="1:26" customFormat="1" ht="42" x14ac:dyDescent="0.15">
      <c r="A189" s="26" t="s">
        <v>534</v>
      </c>
      <c r="B189" s="26" t="s">
        <v>535</v>
      </c>
      <c r="C189" s="46" t="s">
        <v>1325</v>
      </c>
      <c r="D189" s="21">
        <v>1</v>
      </c>
      <c r="E189" s="21"/>
      <c r="F189" s="21">
        <v>1</v>
      </c>
      <c r="G189" s="21">
        <v>2016</v>
      </c>
      <c r="H189" s="21">
        <v>0</v>
      </c>
      <c r="I189" s="21"/>
      <c r="J189" s="21"/>
      <c r="K189" s="21">
        <v>1</v>
      </c>
      <c r="L189" s="21"/>
      <c r="M189" s="21"/>
      <c r="N189" s="21"/>
      <c r="O189" s="21"/>
      <c r="P189" s="21"/>
      <c r="Q189" s="21"/>
      <c r="R189" s="21"/>
      <c r="S189" s="21"/>
      <c r="T189" s="21"/>
      <c r="U189" s="21"/>
      <c r="V189" s="21"/>
      <c r="W189" s="21"/>
      <c r="X189" s="21"/>
      <c r="Y189" s="21"/>
      <c r="Z189" s="21"/>
    </row>
    <row r="190" spans="1:26" customFormat="1" ht="56" x14ac:dyDescent="0.15">
      <c r="A190" s="26" t="s">
        <v>283</v>
      </c>
      <c r="B190" s="26" t="s">
        <v>284</v>
      </c>
      <c r="C190" s="46" t="s">
        <v>1142</v>
      </c>
      <c r="D190" s="21">
        <v>1</v>
      </c>
      <c r="E190" s="21"/>
      <c r="F190" s="21">
        <v>1</v>
      </c>
      <c r="G190" s="21" t="s">
        <v>1064</v>
      </c>
      <c r="H190" s="21">
        <v>0</v>
      </c>
      <c r="I190" s="21"/>
      <c r="J190" s="21"/>
      <c r="K190" s="21">
        <v>2</v>
      </c>
      <c r="L190" s="21"/>
      <c r="M190" s="21"/>
      <c r="N190" s="21"/>
      <c r="O190" s="21"/>
      <c r="P190" s="21"/>
      <c r="Q190" s="21"/>
      <c r="R190" s="21"/>
      <c r="S190" s="21"/>
      <c r="T190" s="21"/>
      <c r="U190" s="21"/>
      <c r="V190" s="21"/>
      <c r="W190" s="21"/>
      <c r="X190" s="21"/>
      <c r="Y190" s="21"/>
      <c r="Z190" s="21"/>
    </row>
    <row r="191" spans="1:26" customFormat="1" ht="70" x14ac:dyDescent="0.15">
      <c r="A191" s="26" t="s">
        <v>2167</v>
      </c>
      <c r="B191" s="26" t="s">
        <v>2168</v>
      </c>
      <c r="C191" s="45" t="s">
        <v>2492</v>
      </c>
      <c r="D191" s="21">
        <v>1</v>
      </c>
      <c r="E191" s="21"/>
      <c r="F191" s="26">
        <v>1</v>
      </c>
      <c r="G191" s="26" t="s">
        <v>1064</v>
      </c>
      <c r="H191" s="26">
        <v>1</v>
      </c>
      <c r="I191" s="26">
        <v>1</v>
      </c>
      <c r="J191" s="26">
        <v>1</v>
      </c>
      <c r="K191" s="26">
        <v>1</v>
      </c>
      <c r="L191" s="26" t="s">
        <v>2530</v>
      </c>
      <c r="M191" s="26">
        <v>1</v>
      </c>
      <c r="N191" s="26"/>
      <c r="O191" s="26">
        <v>1</v>
      </c>
      <c r="P191" s="26">
        <v>1</v>
      </c>
      <c r="Q191" s="26"/>
      <c r="R191" s="26">
        <v>1</v>
      </c>
      <c r="S191" s="26"/>
      <c r="T191" s="26"/>
      <c r="U191" s="26"/>
      <c r="V191" s="26" t="s">
        <v>1494</v>
      </c>
      <c r="W191" s="26" t="s">
        <v>2531</v>
      </c>
      <c r="X191" s="26"/>
      <c r="Y191" s="26"/>
      <c r="Z191" s="26"/>
    </row>
    <row r="192" spans="1:26" customFormat="1" ht="56" x14ac:dyDescent="0.15">
      <c r="A192" s="26" t="s">
        <v>381</v>
      </c>
      <c r="B192" s="26" t="s">
        <v>382</v>
      </c>
      <c r="C192" s="46" t="s">
        <v>1090</v>
      </c>
      <c r="D192" s="21">
        <v>1</v>
      </c>
      <c r="E192" s="21"/>
      <c r="F192" s="21">
        <v>1</v>
      </c>
      <c r="G192" s="21" t="s">
        <v>949</v>
      </c>
      <c r="H192" s="21">
        <v>0</v>
      </c>
      <c r="I192" s="21"/>
      <c r="J192" s="21"/>
      <c r="K192" s="21" t="s">
        <v>988</v>
      </c>
      <c r="L192" s="21"/>
      <c r="M192" s="21"/>
      <c r="N192" s="21"/>
      <c r="O192" s="21"/>
      <c r="P192" s="21"/>
      <c r="Q192" s="21"/>
      <c r="R192" s="21"/>
      <c r="S192" s="21"/>
      <c r="T192" s="21"/>
      <c r="U192" s="21"/>
      <c r="V192" s="21"/>
      <c r="W192" s="21"/>
      <c r="X192" s="21"/>
      <c r="Y192" s="21"/>
      <c r="Z192" s="21"/>
    </row>
    <row r="193" spans="1:26" customFormat="1" ht="70" x14ac:dyDescent="0.15">
      <c r="A193" s="26" t="s">
        <v>1936</v>
      </c>
      <c r="B193" s="26" t="s">
        <v>1937</v>
      </c>
      <c r="C193" s="45" t="s">
        <v>2494</v>
      </c>
      <c r="D193" s="21">
        <v>1</v>
      </c>
      <c r="E193" s="21"/>
      <c r="F193" s="26">
        <v>1</v>
      </c>
      <c r="G193" s="26" t="s">
        <v>1107</v>
      </c>
      <c r="H193" s="26">
        <v>0</v>
      </c>
      <c r="I193" s="26"/>
      <c r="J193" s="26"/>
      <c r="K193" s="26">
        <v>1</v>
      </c>
      <c r="L193" s="26"/>
      <c r="M193" s="26"/>
      <c r="N193" s="26"/>
      <c r="O193" s="26"/>
      <c r="P193" s="26"/>
      <c r="Q193" s="26"/>
      <c r="R193" s="26"/>
      <c r="S193" s="26"/>
      <c r="T193" s="26"/>
      <c r="U193" s="26"/>
      <c r="V193" s="26"/>
      <c r="W193" s="26"/>
      <c r="X193" s="26"/>
      <c r="Y193" s="26"/>
      <c r="Z193" s="26"/>
    </row>
    <row r="194" spans="1:26" customFormat="1" ht="70" x14ac:dyDescent="0.15">
      <c r="A194" s="26" t="s">
        <v>1696</v>
      </c>
      <c r="B194" s="26" t="s">
        <v>1697</v>
      </c>
      <c r="C194" s="45" t="s">
        <v>1837</v>
      </c>
      <c r="D194" s="48">
        <v>1</v>
      </c>
      <c r="E194" s="48"/>
      <c r="F194" s="26">
        <v>1</v>
      </c>
      <c r="G194" s="26">
        <v>2020</v>
      </c>
      <c r="H194" s="26">
        <v>0</v>
      </c>
      <c r="I194" s="26"/>
      <c r="J194" s="26"/>
      <c r="K194" s="26">
        <v>1</v>
      </c>
      <c r="L194" s="26"/>
      <c r="M194" s="26"/>
      <c r="N194" s="26"/>
      <c r="O194" s="26"/>
      <c r="P194" s="26"/>
      <c r="Q194" s="26"/>
      <c r="R194" s="26"/>
      <c r="S194" s="26"/>
      <c r="T194" s="26"/>
      <c r="U194" s="26"/>
      <c r="V194" s="26"/>
      <c r="W194" s="26"/>
      <c r="X194" s="26"/>
      <c r="Y194" s="26"/>
      <c r="Z194" s="26"/>
    </row>
    <row r="195" spans="1:26" customFormat="1" ht="70" x14ac:dyDescent="0.15">
      <c r="A195" s="26" t="s">
        <v>797</v>
      </c>
      <c r="B195" s="26" t="s">
        <v>798</v>
      </c>
      <c r="C195" s="46" t="s">
        <v>1365</v>
      </c>
      <c r="D195" s="21">
        <v>1</v>
      </c>
      <c r="E195" s="21"/>
      <c r="F195" s="21">
        <v>1</v>
      </c>
      <c r="G195" s="21" t="s">
        <v>1064</v>
      </c>
      <c r="H195" s="21">
        <v>0</v>
      </c>
      <c r="I195" s="21"/>
      <c r="J195" s="21"/>
      <c r="K195" s="21"/>
      <c r="L195" s="21"/>
      <c r="M195" s="21"/>
      <c r="N195" s="21"/>
      <c r="O195" s="21"/>
      <c r="P195" s="21"/>
      <c r="Q195" s="21"/>
      <c r="R195" s="21"/>
      <c r="S195" s="21"/>
      <c r="T195" s="21"/>
      <c r="U195" s="21"/>
      <c r="V195" s="21"/>
      <c r="W195" s="21"/>
      <c r="X195" s="21"/>
      <c r="Y195" s="21"/>
      <c r="Z195" s="21"/>
    </row>
    <row r="196" spans="1:26" x14ac:dyDescent="0.15">
      <c r="A196" s="26"/>
      <c r="B196" s="26"/>
      <c r="C196" s="46"/>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sheetData>
  <sortState xmlns:xlrd2="http://schemas.microsoft.com/office/spreadsheetml/2017/richdata2" ref="A2:IH159">
    <sortCondition ref="A2:A159"/>
  </sortState>
  <hyperlinks>
    <hyperlink ref="C2" r:id="rId1" xr:uid="{566AA1C9-95F8-3942-ABCD-64EB5F6339D8}"/>
    <hyperlink ref="C3" r:id="rId2" xr:uid="{B2B30C23-4247-6E41-9085-DCF68D6EAA41}"/>
    <hyperlink ref="C4" r:id="rId3" xr:uid="{804A1902-E9BB-294F-8576-F3ADE9833740}"/>
    <hyperlink ref="C5" r:id="rId4" xr:uid="{BA8E9E19-40AB-164C-B94F-2DDC67C592E3}"/>
    <hyperlink ref="C6" r:id="rId5" xr:uid="{1CAE8CEE-2530-5641-9527-9F62DA521DE6}"/>
    <hyperlink ref="C7" r:id="rId6" xr:uid="{8D2524AC-A5CF-054C-B12C-11456EB05203}"/>
    <hyperlink ref="C8" r:id="rId7" xr:uid="{F9245B7C-1CEF-7743-9C60-A17D2E05978D}"/>
    <hyperlink ref="C9" r:id="rId8" xr:uid="{B005D529-A5F4-A84D-9EB3-398CA70552B9}"/>
    <hyperlink ref="C10" r:id="rId9" xr:uid="{CB4CFD46-2F07-7F45-AC94-1836CBFF84AF}"/>
    <hyperlink ref="C11" r:id="rId10" xr:uid="{836F018C-D98F-9A4E-8A18-FBB8C66910FF}"/>
    <hyperlink ref="C12" r:id="rId11" xr:uid="{8BFF7D73-1BC9-D94C-988C-4592EB71C275}"/>
    <hyperlink ref="C13" r:id="rId12" xr:uid="{77E3894D-ABC2-324B-BE04-3A1DE40EA895}"/>
    <hyperlink ref="C14" r:id="rId13" xr:uid="{547DCA71-99D5-1C43-8EB2-EE080B9C7460}"/>
    <hyperlink ref="C15" r:id="rId14" xr:uid="{C35CEE5D-F2AD-584D-B5F8-3F80529CF275}"/>
    <hyperlink ref="C16" r:id="rId15" xr:uid="{CB757C90-C93B-7C42-A8C2-A1F6F15DB4ED}"/>
    <hyperlink ref="C17" r:id="rId16" xr:uid="{ED03695A-8A7B-D848-8602-C4E870DE27DB}"/>
    <hyperlink ref="C18" r:id="rId17" xr:uid="{148CCA0E-758F-DA42-96A0-CA1C876A05B0}"/>
    <hyperlink ref="C19" r:id="rId18" xr:uid="{B7D8795D-6F8A-CD4D-999D-F3C8206EF08E}"/>
    <hyperlink ref="C20" r:id="rId19" xr:uid="{15AA51DB-8166-534D-A2F5-351C99417462}"/>
    <hyperlink ref="C21" r:id="rId20" xr:uid="{1B9C8D8B-805F-FE4E-99F0-0CC432A9C138}"/>
    <hyperlink ref="C22" r:id="rId21" xr:uid="{A4C25A0A-5838-C248-9DE7-2A7CCB84B2E4}"/>
    <hyperlink ref="C23" r:id="rId22" xr:uid="{8490B95A-B8C2-334F-AE03-25B7A0166FFE}"/>
    <hyperlink ref="C25" r:id="rId23" xr:uid="{8A3862C0-9B47-4A4A-82B5-B2E03DEA81BE}"/>
    <hyperlink ref="C24" r:id="rId24" xr:uid="{75BB74D6-A7E4-E040-A387-E1534C0A924B}"/>
    <hyperlink ref="C26" r:id="rId25" xr:uid="{D0A9FB05-5DD0-A845-B620-81D689F6F990}"/>
    <hyperlink ref="C27" r:id="rId26" xr:uid="{2A7B9CFA-73A4-7443-B276-6FEB37E723E4}"/>
    <hyperlink ref="C28" r:id="rId27" xr:uid="{EC376FBD-F9FC-304E-88C1-3C0C63CAC433}"/>
    <hyperlink ref="C29" r:id="rId28" xr:uid="{808D9E2B-5103-7A48-B12A-9A8FB89DB4AB}"/>
    <hyperlink ref="C30" r:id="rId29" xr:uid="{20CFAC8A-1E9D-3B4A-8201-9D7F16C5A904}"/>
    <hyperlink ref="C31" r:id="rId30" xr:uid="{04EB9D07-F375-C74E-B869-2203EFB1323F}"/>
    <hyperlink ref="C32" r:id="rId31" xr:uid="{27D94914-7D90-5348-9112-9949A92A83BF}"/>
    <hyperlink ref="C33" r:id="rId32" xr:uid="{E9E7F62F-2DEF-C341-B178-98956526E43D}"/>
    <hyperlink ref="C34" r:id="rId33" xr:uid="{2E341684-7249-CB41-89CC-8EFD1F2602F3}"/>
    <hyperlink ref="C35" r:id="rId34" xr:uid="{833CB11E-22F5-2B4D-816B-AC9F7431B248}"/>
    <hyperlink ref="C36" r:id="rId35" xr:uid="{14C835BB-4575-3F44-9A46-F1C37049A1DF}"/>
    <hyperlink ref="C37" r:id="rId36" xr:uid="{B8817B9F-B0C3-ED40-AC92-8F180D0BF108}"/>
    <hyperlink ref="C38" r:id="rId37" xr:uid="{41B2132F-C81F-7440-8D64-0BBDC6BB66A4}"/>
    <hyperlink ref="C39" r:id="rId38" xr:uid="{8FF192CE-50F2-A04D-A015-29CF68BF48C1}"/>
    <hyperlink ref="C40" r:id="rId39" xr:uid="{136DD723-FBAD-3844-AD94-F04DCF5A7095}"/>
    <hyperlink ref="C41" r:id="rId40" xr:uid="{2D468380-FEC3-2C48-A62E-7995649B23C9}"/>
    <hyperlink ref="C43" r:id="rId41" xr:uid="{5B2EA668-AE16-9541-B0EC-A1C013A77C04}"/>
    <hyperlink ref="C42" r:id="rId42" xr:uid="{08B6DF92-1654-5944-8123-C287669B344A}"/>
    <hyperlink ref="C44" r:id="rId43" xr:uid="{345BA963-9CC2-5A4C-946B-ED3D71D2A2CB}"/>
    <hyperlink ref="C45" r:id="rId44" xr:uid="{A306B659-B444-624B-9CEF-D889792334BE}"/>
    <hyperlink ref="C46" r:id="rId45" xr:uid="{4850E1FD-474F-8242-B2F6-34AB0043CE03}"/>
    <hyperlink ref="C47" r:id="rId46" xr:uid="{32C60844-A4AB-494B-BF15-F8F3705F59ED}"/>
    <hyperlink ref="C48" r:id="rId47" xr:uid="{9FCA98B7-A422-EC45-89CD-47D63A760F6B}"/>
    <hyperlink ref="C49" r:id="rId48" xr:uid="{265012F4-E285-DC40-B1A7-623BFA345D16}"/>
    <hyperlink ref="C50" r:id="rId49" xr:uid="{BC88EAA0-606B-9F43-B789-67C8529FEE15}"/>
    <hyperlink ref="C51" r:id="rId50" xr:uid="{A994AFD2-CDB7-AE46-A6FC-FDA79E3B9F80}"/>
    <hyperlink ref="C52" r:id="rId51" xr:uid="{68F76024-E2B4-D149-B869-51C65164331B}"/>
    <hyperlink ref="C53" r:id="rId52" xr:uid="{8D4F3C06-DE37-0F4F-A0F8-BB0B71C8F2D4}"/>
    <hyperlink ref="C54" r:id="rId53" xr:uid="{F14242A4-2E53-3E45-8853-16A9183BA86F}"/>
    <hyperlink ref="C55" r:id="rId54" xr:uid="{B6E91D15-DCED-A149-B196-D9ACE0BF1D5D}"/>
    <hyperlink ref="C56" r:id="rId55" xr:uid="{F217D0E4-D190-8441-8CB1-16EABFF80F4B}"/>
    <hyperlink ref="C57" r:id="rId56" xr:uid="{CE62299C-1A22-E54E-B73A-99625169B9C1}"/>
    <hyperlink ref="C58" r:id="rId57" xr:uid="{13A8302D-8F17-9645-8FDC-A22748B961CA}"/>
    <hyperlink ref="C59" r:id="rId58" xr:uid="{3E054150-4390-7543-BC26-D06C9CF99CDD}"/>
    <hyperlink ref="C60" r:id="rId59" xr:uid="{4CBBFFD0-C8CD-0D43-9FBE-05A8F36D9AEB}"/>
    <hyperlink ref="C62" r:id="rId60" xr:uid="{718814BF-6CEB-534C-A268-72ED1554C2B6}"/>
    <hyperlink ref="C63" r:id="rId61" xr:uid="{93A3E60C-BD35-BC42-A357-D4B81C1754FA}"/>
    <hyperlink ref="C64" r:id="rId62" xr:uid="{8C6CB28D-1238-DB43-B7E5-146290CE4BF8}"/>
    <hyperlink ref="C65" r:id="rId63" xr:uid="{71BBC1E5-88E2-DA41-A1A5-80FF649E3AD2}"/>
    <hyperlink ref="C67" r:id="rId64" xr:uid="{438DC099-D6E6-FA4F-8818-1D779B4C9FCE}"/>
    <hyperlink ref="C68" r:id="rId65" xr:uid="{16EDABEB-BF29-9041-BA1F-88E2748D3AA7}"/>
    <hyperlink ref="C69" r:id="rId66" xr:uid="{C4CEE121-9351-B248-8E6F-0AD1681BBB45}"/>
    <hyperlink ref="C70" r:id="rId67" xr:uid="{C9260148-2251-5F49-9F7A-195953361F80}"/>
    <hyperlink ref="C72" r:id="rId68" xr:uid="{2AD778B4-EDB7-D042-8E25-8289C85DA8B1}"/>
    <hyperlink ref="C73" r:id="rId69" xr:uid="{C143906F-2C7A-C645-9700-B36FB1233128}"/>
    <hyperlink ref="C75" r:id="rId70" xr:uid="{553DF5A4-B125-AA4F-8EA9-04303E9FE021}"/>
    <hyperlink ref="C74" r:id="rId71" xr:uid="{4320867A-3C97-1D42-8BCE-171BE5132B4B}"/>
    <hyperlink ref="C76" r:id="rId72" xr:uid="{0413D7AA-7FF8-F94C-A250-CBB818A449EE}"/>
    <hyperlink ref="C77" r:id="rId73" xr:uid="{2EBDBCD0-C951-6646-BEEE-4625C5F6E815}"/>
    <hyperlink ref="C78" r:id="rId74" xr:uid="{DE5AD74E-9B92-224F-B1C6-8D280A0950DE}"/>
    <hyperlink ref="C79" r:id="rId75" xr:uid="{4238E4E9-D590-4648-A2BB-970C5E4EAB3A}"/>
    <hyperlink ref="C80" r:id="rId76" xr:uid="{74CC73FB-8F73-0F45-91B9-D7E7F73868CE}"/>
    <hyperlink ref="C81" r:id="rId77" xr:uid="{5BF89DE5-19EE-8140-87C0-26058D1033F8}"/>
    <hyperlink ref="C83" r:id="rId78" xr:uid="{6FA187A5-FEB6-7A46-9046-0291AFC46595}"/>
    <hyperlink ref="C84" r:id="rId79" xr:uid="{0E3BAAB8-6A55-9B43-AEA7-E7F7BD6E2737}"/>
    <hyperlink ref="C85" r:id="rId80" xr:uid="{7EC1380C-34A9-A442-99D4-9C281AFC65D3}"/>
    <hyperlink ref="C86" r:id="rId81" xr:uid="{C7E56F66-5A36-0E41-9451-6BB7C834967C}"/>
    <hyperlink ref="C87" r:id="rId82" xr:uid="{27B87E71-3591-3947-AA33-4670A3DE568A}"/>
    <hyperlink ref="C88" r:id="rId83" xr:uid="{E151DDC5-DCC5-2A4C-B506-F8D7FF6D4FC6}"/>
    <hyperlink ref="C89" r:id="rId84" xr:uid="{5795A25C-F5C4-FA49-B42A-4C2D7F646C1C}"/>
    <hyperlink ref="C90" r:id="rId85" xr:uid="{D61AD16A-42A1-ED4C-8D17-3460A204ADB9}"/>
    <hyperlink ref="C91" r:id="rId86" xr:uid="{C6BEC34B-B1BE-D040-B4F7-557E8AA90C0A}"/>
    <hyperlink ref="C92" r:id="rId87" xr:uid="{2C4B6E89-CEFC-1B41-97AE-6A0559C14C88}"/>
    <hyperlink ref="C93" r:id="rId88" xr:uid="{3252433F-D6E3-084C-B26B-69F51B7FA89A}"/>
    <hyperlink ref="C94" r:id="rId89" xr:uid="{D335AC13-C77B-E540-9037-E58B407B66D4}"/>
    <hyperlink ref="C95" r:id="rId90" xr:uid="{53DA3B82-82C9-124E-9C21-EBA3033E55BB}"/>
    <hyperlink ref="C96" r:id="rId91" xr:uid="{AD6B961B-8D8E-BC44-9A62-62C802C56600}"/>
    <hyperlink ref="C97" r:id="rId92" xr:uid="{58106645-0119-A746-B977-A76537B60235}"/>
    <hyperlink ref="C98" r:id="rId93" xr:uid="{960BFCCD-B6EE-BC46-B857-56B8542E5D75}"/>
    <hyperlink ref="C99" r:id="rId94" xr:uid="{C454E60E-9E7E-264E-A17D-11AC78D98AE7}"/>
    <hyperlink ref="C100" r:id="rId95" xr:uid="{6C535A96-BB1A-6C4A-AAEF-97D19DC3E22C}"/>
    <hyperlink ref="C101" r:id="rId96" xr:uid="{EE69FB3F-00FE-2841-882E-02B40C7C6F84}"/>
    <hyperlink ref="C102" r:id="rId97" xr:uid="{DD0118E8-24AB-1748-A3B9-AF35E055C56E}"/>
    <hyperlink ref="C103" r:id="rId98" xr:uid="{69D6156F-5DF7-A049-BC6C-BC3A30D000EA}"/>
    <hyperlink ref="C104" r:id="rId99" xr:uid="{CF0433ED-57C4-4341-A921-F4043EBD9041}"/>
    <hyperlink ref="C106" r:id="rId100" xr:uid="{A908C416-2E98-4740-9DC7-BEC52ABB7B8A}"/>
    <hyperlink ref="C105" r:id="rId101" xr:uid="{C09A35F3-6020-AA43-B2AA-262F56F678C0}"/>
    <hyperlink ref="C107" r:id="rId102" xr:uid="{7AB1E868-6CAC-A549-8FAB-BF820C2D905B}"/>
    <hyperlink ref="C108" r:id="rId103" xr:uid="{83871F6D-286B-3942-8105-67DCA7143024}"/>
    <hyperlink ref="C109" r:id="rId104" xr:uid="{BA9C34F3-A08E-2E49-80A4-F03D9B8188D2}"/>
    <hyperlink ref="C110" r:id="rId105" xr:uid="{D26CCBC0-78BD-FD4E-B6AB-3AC233D0B481}"/>
    <hyperlink ref="C111" r:id="rId106" xr:uid="{A6E1D6BC-8212-004B-BD8D-A0B9200CCE36}"/>
    <hyperlink ref="C112" r:id="rId107" xr:uid="{3A9AF127-5E06-B84F-A374-2B88DFD7543B}"/>
    <hyperlink ref="C113" r:id="rId108" xr:uid="{00CF6D69-B070-9649-ABEC-3E1F11D84556}"/>
    <hyperlink ref="C114" r:id="rId109" xr:uid="{008F76AE-5A77-634D-A73D-9E240CAB66A6}"/>
    <hyperlink ref="C115" r:id="rId110" xr:uid="{997A024A-1B4E-D84C-A479-A27005193041}"/>
    <hyperlink ref="C116" r:id="rId111" xr:uid="{4486E61D-AEDE-6B42-A5E0-2D316D9AEDC2}"/>
    <hyperlink ref="C117" r:id="rId112" xr:uid="{1EBE2A2D-EA85-E64A-991F-7D1C7C57E05B}"/>
    <hyperlink ref="C118" r:id="rId113" xr:uid="{D2D7F5B9-07B3-EF45-98E5-05C44E7B981D}"/>
    <hyperlink ref="C119" r:id="rId114" xr:uid="{A1BD14C2-1A35-BE45-AF7E-7AB4E08B3ACD}"/>
    <hyperlink ref="C120" r:id="rId115" xr:uid="{5977DA45-4ACF-8A43-BDA7-F51126829579}"/>
    <hyperlink ref="C121" r:id="rId116" xr:uid="{B90F2774-ADA2-2F44-8BD3-909879424A19}"/>
    <hyperlink ref="C122" r:id="rId117" xr:uid="{A918BEFF-A2E4-1D49-827E-C69DA862CBEA}"/>
    <hyperlink ref="C123" r:id="rId118" xr:uid="{72683FCA-4D9E-ED43-ADEC-9DC943013127}"/>
    <hyperlink ref="C124" r:id="rId119" xr:uid="{97AAD0C7-F392-8D4E-9EF6-0136A4150AB0}"/>
    <hyperlink ref="C125" r:id="rId120" xr:uid="{12723BA1-C9DD-314F-810E-A26CEB748785}"/>
    <hyperlink ref="C126" r:id="rId121" xr:uid="{C4278188-161A-5947-9668-4448281A0006}"/>
    <hyperlink ref="C127" r:id="rId122" xr:uid="{102A603A-AF62-994F-AF52-5677E13E269C}"/>
    <hyperlink ref="C128" r:id="rId123" xr:uid="{2F9775BE-D689-1B44-BB41-39F779F2DB3B}"/>
    <hyperlink ref="C129" r:id="rId124" xr:uid="{38199D19-3047-4F40-A00F-4480BCAC6597}"/>
    <hyperlink ref="C130" r:id="rId125" xr:uid="{33F23AEF-2EEB-974C-A94C-28F61E4EAE07}"/>
    <hyperlink ref="C131" r:id="rId126" xr:uid="{4F065AA7-97F9-B84E-8362-58F58104A28E}"/>
    <hyperlink ref="C132" r:id="rId127" xr:uid="{FAD5C5C0-5ECA-EF42-B809-1CAD673F9715}"/>
    <hyperlink ref="C133" r:id="rId128" xr:uid="{43F9CB26-591E-F343-8F2E-C9142EF243A8}"/>
    <hyperlink ref="C134" r:id="rId129" xr:uid="{051F4D8A-FCFC-3545-AFD7-77F2BDEB856A}"/>
    <hyperlink ref="C135" r:id="rId130" xr:uid="{494554EB-F44F-1E4D-90F4-C2F44C2E2D56}"/>
    <hyperlink ref="C136" r:id="rId131" xr:uid="{2A1F679A-0C87-8C40-98B7-4296D5EFC2D1}"/>
    <hyperlink ref="C137" r:id="rId132" xr:uid="{805665D0-CA62-0043-8789-47FFA9788119}"/>
    <hyperlink ref="C138" r:id="rId133" xr:uid="{753AEA3E-0FD1-9E44-A2C4-7383FE3ED64E}"/>
    <hyperlink ref="C139" r:id="rId134" xr:uid="{F0867735-36B7-2444-882B-4F32C52F3DBE}"/>
    <hyperlink ref="C140" r:id="rId135" xr:uid="{BA67593F-B104-E04B-B589-CAF383E54C11}"/>
    <hyperlink ref="C141" r:id="rId136" xr:uid="{810320D8-FA87-AC4A-81DD-040D0EC021AF}"/>
    <hyperlink ref="C142" r:id="rId137" xr:uid="{960E7E01-2F9C-8C42-B531-E41359B6AA73}"/>
    <hyperlink ref="C143" r:id="rId138" xr:uid="{5E564731-AE7B-1440-88BA-E50875CB24B0}"/>
    <hyperlink ref="C144" r:id="rId139" xr:uid="{4B8FBF7A-3893-AE4E-953F-A411B1FABFF0}"/>
    <hyperlink ref="C145" r:id="rId140" xr:uid="{85093DBA-F27A-144B-9610-3CA5C2FC48BF}"/>
    <hyperlink ref="C146" r:id="rId141" xr:uid="{C606E197-775A-4A4A-844A-61118B49C5BA}"/>
    <hyperlink ref="C147" r:id="rId142" xr:uid="{7F3115BD-0771-7144-A117-083D8D3E6FD0}"/>
    <hyperlink ref="C148" r:id="rId143" xr:uid="{5E5A2392-E013-624F-8C22-63A38AE1E1BD}"/>
    <hyperlink ref="C149" r:id="rId144" xr:uid="{B435E5A7-8DDE-D548-9794-BE8A43BDA71C}"/>
    <hyperlink ref="C150" r:id="rId145" xr:uid="{2F5A7152-1E33-9C46-B133-8A6A4E8766E6}"/>
    <hyperlink ref="C151" r:id="rId146" xr:uid="{0C45A924-ABDC-B944-815B-8CC43015A43B}"/>
    <hyperlink ref="C152" r:id="rId147" xr:uid="{B39EAD40-48A0-994B-A787-989E56BBB2D8}"/>
    <hyperlink ref="C153" r:id="rId148" xr:uid="{0C59467E-7687-DD49-9FAF-5CC3A358C3DD}"/>
    <hyperlink ref="C154" r:id="rId149" xr:uid="{0E39A056-A45D-1F47-8853-BB3EF0193D16}"/>
    <hyperlink ref="C155" r:id="rId150" xr:uid="{7BD9576E-C12D-1042-856C-83ADF0B915FA}"/>
    <hyperlink ref="C156" r:id="rId151" xr:uid="{F04493FF-333B-9042-8BA0-72D30CBD2D27}"/>
    <hyperlink ref="C157" r:id="rId152" xr:uid="{FA1F0479-93AB-044A-8476-B03FE68B788C}"/>
    <hyperlink ref="C158" r:id="rId153" xr:uid="{297025A6-0D4F-7948-A510-C4D59CBB40E7}"/>
    <hyperlink ref="C159" r:id="rId154" xr:uid="{BDD0D077-6C86-5B43-9260-2F083B78DC5D}"/>
    <hyperlink ref="C160" r:id="rId155" xr:uid="{C03CAC53-827F-4947-BE00-103C5084C091}"/>
    <hyperlink ref="C161" r:id="rId156" xr:uid="{DE5771E6-E1D9-F341-81E2-054D8465974F}"/>
    <hyperlink ref="C162" r:id="rId157" xr:uid="{135E1131-2C8D-954D-85FF-17D12601F1C1}"/>
    <hyperlink ref="C163" r:id="rId158" xr:uid="{EC120D30-A71F-2E44-978E-E4A4807D0BEA}"/>
    <hyperlink ref="C164" r:id="rId159" xr:uid="{781E2534-1BFE-2B48-BC9E-4159AEB39D9D}"/>
    <hyperlink ref="C165" r:id="rId160" xr:uid="{315D61F5-C5CC-044B-8991-A33D76D861F5}"/>
    <hyperlink ref="C166" r:id="rId161" xr:uid="{0EAC13D4-ECAA-5043-A0C0-F86682359464}"/>
    <hyperlink ref="C167" r:id="rId162" xr:uid="{BD7F9C3E-D9FE-7E47-A0D4-BFA1268EA440}"/>
    <hyperlink ref="C168" r:id="rId163" xr:uid="{33959A7E-9486-2E45-B384-68470ADEA5CF}"/>
    <hyperlink ref="C171" r:id="rId164" xr:uid="{52ABE37C-9345-624E-B45C-386742380E1E}"/>
    <hyperlink ref="C173" r:id="rId165" xr:uid="{A79B6D73-ED03-0444-A212-56101C8FAAAD}"/>
    <hyperlink ref="C174" r:id="rId166" xr:uid="{3A3E84EB-9D9F-7645-BB7E-A4CED30251E0}"/>
    <hyperlink ref="C175" r:id="rId167" xr:uid="{2FD5C24C-67A4-B64A-932D-B757F7845566}"/>
    <hyperlink ref="C176" r:id="rId168" xr:uid="{1CC696F4-7342-1846-8B81-8F833BAC1CB5}"/>
    <hyperlink ref="C177" r:id="rId169" xr:uid="{8D329FD6-4DE1-FA45-926C-4F05EEE9B481}"/>
    <hyperlink ref="C178" r:id="rId170" xr:uid="{E1BF1680-E05E-FA4D-B8F2-FAF55D19FD09}"/>
    <hyperlink ref="C179" r:id="rId171" xr:uid="{363C8624-C97A-F944-A21F-6E1D32EE6277}"/>
    <hyperlink ref="C180" r:id="rId172" xr:uid="{41D8816D-1526-9C42-AE3F-421A7AB21240}"/>
    <hyperlink ref="C181" r:id="rId173" xr:uid="{4876DB3D-A0CF-DD4A-B40B-47A0A54EAA48}"/>
    <hyperlink ref="C182" r:id="rId174" xr:uid="{9EAE1721-EC9B-7A44-BCFB-E3ADC841A78A}"/>
    <hyperlink ref="C183" r:id="rId175" xr:uid="{2D1C4022-4D9C-5147-8A86-38C4E337548E}"/>
    <hyperlink ref="C184" r:id="rId176" xr:uid="{E060C799-93BF-5943-8998-6D9E485298D9}"/>
    <hyperlink ref="C185" r:id="rId177" xr:uid="{9C193728-6DA8-E242-9ADB-55D85F57ECC8}"/>
    <hyperlink ref="C186" r:id="rId178" xr:uid="{220B3661-8C2D-AF4E-A106-707E2BCF7462}"/>
    <hyperlink ref="C187" r:id="rId179" xr:uid="{975C314D-9D2C-3B40-BE6B-78A2BD00AAC7}"/>
    <hyperlink ref="C188" r:id="rId180" xr:uid="{2CBD39F5-13E6-1F4A-A6DF-9A831B33F998}"/>
    <hyperlink ref="C189" r:id="rId181" xr:uid="{B8958F37-EC30-4A45-A8BA-421228D25E4F}"/>
    <hyperlink ref="C190" r:id="rId182" xr:uid="{870D7680-D26D-2541-916F-D3AFC790A481}"/>
    <hyperlink ref="C191" r:id="rId183" xr:uid="{2CC28249-CA09-DE4C-B223-C7B0747A95D9}"/>
    <hyperlink ref="C192" r:id="rId184" xr:uid="{5DC2DB24-05ED-4443-A1D7-F2B6155D7CF6}"/>
    <hyperlink ref="C193" r:id="rId185" xr:uid="{0603C790-19ED-C841-9DF3-5626820C8282}"/>
    <hyperlink ref="C194" r:id="rId186" xr:uid="{3D4C9078-F74A-C647-B0DC-B614911967C8}"/>
    <hyperlink ref="C195" r:id="rId187" xr:uid="{11677916-AD76-AF40-A608-76EFEE86798B}"/>
    <hyperlink ref="C66" r:id="rId188" xr:uid="{BFB055D8-1A34-484E-8827-663F4210F1B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8FA5-7A8A-A14A-AD2B-F9A4FB05056F}">
  <dimension ref="A1:AB51"/>
  <sheetViews>
    <sheetView workbookViewId="0">
      <pane ySplit="1" topLeftCell="A2" activePane="bottomLeft" state="frozen"/>
      <selection pane="bottomLeft"/>
    </sheetView>
  </sheetViews>
  <sheetFormatPr baseColWidth="10" defaultRowHeight="13" x14ac:dyDescent="0.15"/>
  <sheetData>
    <row r="1" spans="1:28" ht="42" x14ac:dyDescent="0.15">
      <c r="A1" s="21" t="s">
        <v>1</v>
      </c>
      <c r="B1" s="21" t="s">
        <v>2</v>
      </c>
      <c r="C1" s="21" t="s">
        <v>3</v>
      </c>
      <c r="D1" s="21" t="s">
        <v>871</v>
      </c>
      <c r="E1" s="21" t="s">
        <v>1894</v>
      </c>
      <c r="F1" s="21" t="s">
        <v>875</v>
      </c>
      <c r="G1" s="21" t="s">
        <v>877</v>
      </c>
      <c r="H1" s="21" t="s">
        <v>879</v>
      </c>
      <c r="I1" s="21" t="s">
        <v>1620</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919</v>
      </c>
      <c r="X1" s="21" t="s">
        <v>905</v>
      </c>
      <c r="Y1" s="21" t="s">
        <v>907</v>
      </c>
      <c r="Z1" s="21" t="s">
        <v>920</v>
      </c>
      <c r="AA1" s="21"/>
      <c r="AB1" s="21"/>
    </row>
    <row r="2" spans="1:28" ht="409.6" x14ac:dyDescent="0.15">
      <c r="A2" s="26" t="s">
        <v>393</v>
      </c>
      <c r="B2" s="26" t="s">
        <v>394</v>
      </c>
      <c r="C2" s="46" t="s">
        <v>1378</v>
      </c>
      <c r="D2" s="21">
        <v>1</v>
      </c>
      <c r="E2" s="21"/>
      <c r="F2" s="21">
        <v>1</v>
      </c>
      <c r="G2" s="21" t="s">
        <v>1064</v>
      </c>
      <c r="H2" s="21">
        <v>1</v>
      </c>
      <c r="I2" s="21">
        <v>0</v>
      </c>
      <c r="J2" s="21">
        <v>1</v>
      </c>
      <c r="K2" s="21">
        <v>3</v>
      </c>
      <c r="L2" s="21">
        <v>2</v>
      </c>
      <c r="M2" s="21">
        <v>0</v>
      </c>
      <c r="N2" s="21">
        <v>1</v>
      </c>
      <c r="O2" s="21" t="s">
        <v>1396</v>
      </c>
      <c r="P2" s="21">
        <v>1</v>
      </c>
      <c r="Q2" s="21" t="s">
        <v>1064</v>
      </c>
      <c r="R2" s="21">
        <v>0</v>
      </c>
      <c r="S2" s="21"/>
      <c r="T2" s="21"/>
      <c r="U2" s="21"/>
      <c r="V2" s="21" t="s">
        <v>1494</v>
      </c>
      <c r="W2" s="53" t="s">
        <v>2537</v>
      </c>
      <c r="X2" s="21"/>
      <c r="Y2" s="21"/>
      <c r="Z2" s="21" t="s">
        <v>1397</v>
      </c>
    </row>
    <row r="3" spans="1:28" ht="409.6" x14ac:dyDescent="0.15">
      <c r="A3" s="26" t="s">
        <v>765</v>
      </c>
      <c r="B3" s="26" t="s">
        <v>766</v>
      </c>
      <c r="C3" s="46" t="s">
        <v>1380</v>
      </c>
      <c r="D3" s="21">
        <v>1</v>
      </c>
      <c r="E3" s="21"/>
      <c r="F3" s="21">
        <v>1</v>
      </c>
      <c r="G3" s="21" t="s">
        <v>1064</v>
      </c>
      <c r="H3" s="21">
        <v>1</v>
      </c>
      <c r="I3" s="21">
        <v>0</v>
      </c>
      <c r="J3" s="21">
        <v>1</v>
      </c>
      <c r="K3" s="21">
        <v>3</v>
      </c>
      <c r="L3" s="21">
        <v>1</v>
      </c>
      <c r="M3" s="21">
        <v>0</v>
      </c>
      <c r="N3" s="21">
        <v>1</v>
      </c>
      <c r="O3" s="21" t="s">
        <v>1399</v>
      </c>
      <c r="P3" s="21">
        <v>1</v>
      </c>
      <c r="Q3" s="21" t="s">
        <v>1064</v>
      </c>
      <c r="R3" s="21">
        <v>1</v>
      </c>
      <c r="S3" s="21" t="s">
        <v>1400</v>
      </c>
      <c r="T3" s="21">
        <v>0</v>
      </c>
      <c r="U3" s="21">
        <v>0</v>
      </c>
      <c r="V3" s="21" t="s">
        <v>981</v>
      </c>
      <c r="W3" s="21" t="s">
        <v>1402</v>
      </c>
      <c r="X3" s="21"/>
      <c r="Y3" s="21"/>
      <c r="Z3" s="21" t="s">
        <v>1401</v>
      </c>
    </row>
    <row r="4" spans="1:28" ht="182" x14ac:dyDescent="0.15">
      <c r="A4" s="26" t="s">
        <v>1802</v>
      </c>
      <c r="B4" s="26" t="s">
        <v>1803</v>
      </c>
      <c r="C4" s="45" t="s">
        <v>1890</v>
      </c>
      <c r="D4" s="48">
        <v>1</v>
      </c>
      <c r="E4" s="48"/>
      <c r="F4" s="26">
        <v>1</v>
      </c>
      <c r="G4" s="26">
        <v>2016</v>
      </c>
      <c r="H4" s="26">
        <v>1</v>
      </c>
      <c r="I4" s="26">
        <v>0</v>
      </c>
      <c r="J4" s="26">
        <v>0</v>
      </c>
      <c r="K4" s="26">
        <v>1</v>
      </c>
      <c r="L4" s="26"/>
      <c r="M4" s="26"/>
      <c r="N4" s="26"/>
      <c r="O4" s="26"/>
      <c r="P4" s="26"/>
      <c r="Q4" s="26"/>
      <c r="R4" s="26"/>
      <c r="S4" s="26"/>
      <c r="T4" s="26"/>
      <c r="U4" s="26"/>
      <c r="V4" s="26"/>
      <c r="W4" s="26"/>
      <c r="X4" s="26"/>
      <c r="Y4" s="26"/>
      <c r="Z4" s="26"/>
    </row>
    <row r="5" spans="1:28" ht="98" x14ac:dyDescent="0.15">
      <c r="A5" s="26" t="s">
        <v>415</v>
      </c>
      <c r="B5" s="26" t="s">
        <v>416</v>
      </c>
      <c r="C5" s="46" t="s">
        <v>1383</v>
      </c>
      <c r="D5" s="21">
        <v>1</v>
      </c>
      <c r="E5" s="21"/>
      <c r="F5" s="21">
        <v>1</v>
      </c>
      <c r="G5" s="21">
        <v>2015</v>
      </c>
      <c r="H5" s="21">
        <v>1</v>
      </c>
      <c r="I5" s="21"/>
      <c r="J5" s="21">
        <v>0</v>
      </c>
      <c r="K5" s="21">
        <v>1</v>
      </c>
      <c r="L5" s="21">
        <v>1</v>
      </c>
      <c r="M5" s="21"/>
      <c r="N5" s="21"/>
      <c r="O5" s="26"/>
      <c r="P5" s="26"/>
      <c r="Q5" s="26"/>
      <c r="R5" s="26"/>
      <c r="S5" s="26"/>
      <c r="T5" s="26"/>
      <c r="U5" s="26"/>
      <c r="V5" s="26"/>
      <c r="W5" s="26"/>
      <c r="X5" s="26"/>
      <c r="Y5" s="26"/>
      <c r="Z5" s="26"/>
    </row>
    <row r="6" spans="1:28" ht="210" x14ac:dyDescent="0.15">
      <c r="A6" s="26" t="s">
        <v>181</v>
      </c>
      <c r="B6" s="26" t="s">
        <v>182</v>
      </c>
      <c r="C6" s="46" t="s">
        <v>1155</v>
      </c>
      <c r="D6" s="21">
        <v>1</v>
      </c>
      <c r="E6" s="21"/>
      <c r="F6" s="21">
        <v>1</v>
      </c>
      <c r="G6" s="21" t="s">
        <v>1107</v>
      </c>
      <c r="H6" s="21">
        <v>1</v>
      </c>
      <c r="I6" s="21">
        <v>1</v>
      </c>
      <c r="J6" s="21">
        <v>0</v>
      </c>
      <c r="K6" s="21">
        <v>1</v>
      </c>
      <c r="L6" s="21">
        <v>1</v>
      </c>
      <c r="M6" s="21">
        <v>1</v>
      </c>
      <c r="N6" s="21" t="s">
        <v>1156</v>
      </c>
      <c r="O6" s="24" t="s">
        <v>1157</v>
      </c>
      <c r="P6" s="21">
        <v>1</v>
      </c>
      <c r="Q6" s="21">
        <v>2016</v>
      </c>
      <c r="R6" s="21">
        <v>1</v>
      </c>
      <c r="S6" s="21">
        <v>2017</v>
      </c>
      <c r="T6" s="21">
        <v>1</v>
      </c>
      <c r="U6" s="21">
        <v>1</v>
      </c>
      <c r="V6" s="21" t="s">
        <v>1158</v>
      </c>
      <c r="W6" s="21" t="s">
        <v>1159</v>
      </c>
      <c r="X6" s="21" t="s">
        <v>1160</v>
      </c>
      <c r="Y6" s="21" t="s">
        <v>1161</v>
      </c>
      <c r="Z6" s="21" t="s">
        <v>1162</v>
      </c>
    </row>
    <row r="7" spans="1:28" ht="112" x14ac:dyDescent="0.15">
      <c r="A7" s="26" t="s">
        <v>735</v>
      </c>
      <c r="B7" s="26" t="s">
        <v>736</v>
      </c>
      <c r="C7" s="46" t="s">
        <v>1408</v>
      </c>
      <c r="D7" s="21">
        <v>1</v>
      </c>
      <c r="E7" s="21"/>
      <c r="F7" s="21">
        <v>1</v>
      </c>
      <c r="G7" s="21" t="s">
        <v>1415</v>
      </c>
      <c r="H7" s="21">
        <v>1</v>
      </c>
      <c r="I7" s="21">
        <v>0</v>
      </c>
      <c r="J7" s="21">
        <v>0</v>
      </c>
      <c r="K7" s="21">
        <v>1</v>
      </c>
      <c r="L7" s="21"/>
      <c r="M7" s="26"/>
      <c r="N7" s="26"/>
      <c r="O7" s="26"/>
      <c r="P7" s="26"/>
      <c r="Q7" s="26"/>
      <c r="R7" s="26"/>
      <c r="S7" s="26"/>
      <c r="T7" s="26"/>
      <c r="U7" s="26"/>
      <c r="V7" s="26"/>
      <c r="W7" s="26"/>
      <c r="X7" s="26"/>
      <c r="Y7" s="26"/>
      <c r="Z7" s="26"/>
    </row>
    <row r="8" spans="1:28" ht="409.6" x14ac:dyDescent="0.15">
      <c r="A8" s="26" t="s">
        <v>297</v>
      </c>
      <c r="B8" s="26" t="s">
        <v>298</v>
      </c>
      <c r="C8" s="46" t="s">
        <v>1410</v>
      </c>
      <c r="D8" s="21">
        <v>1</v>
      </c>
      <c r="E8" s="21"/>
      <c r="F8" s="21">
        <v>1</v>
      </c>
      <c r="G8" s="21">
        <v>2014</v>
      </c>
      <c r="H8" s="21">
        <v>1</v>
      </c>
      <c r="I8" s="21">
        <v>0</v>
      </c>
      <c r="J8" s="21">
        <v>0</v>
      </c>
      <c r="K8" s="21">
        <v>1</v>
      </c>
      <c r="L8" s="21">
        <v>1</v>
      </c>
      <c r="M8" s="21">
        <v>0</v>
      </c>
      <c r="N8" s="21">
        <v>1</v>
      </c>
      <c r="O8" s="21" t="s">
        <v>1417</v>
      </c>
      <c r="P8" s="21">
        <v>1</v>
      </c>
      <c r="Q8" s="21">
        <v>2014</v>
      </c>
      <c r="R8" s="21">
        <v>0</v>
      </c>
      <c r="S8" s="21"/>
      <c r="T8" s="26"/>
      <c r="U8" s="26"/>
      <c r="V8" s="26"/>
      <c r="W8" s="26"/>
      <c r="X8" s="26"/>
      <c r="Y8" s="26"/>
      <c r="Z8" s="26"/>
    </row>
    <row r="9" spans="1:28" ht="409.6" x14ac:dyDescent="0.15">
      <c r="A9" s="26" t="s">
        <v>1688</v>
      </c>
      <c r="B9" s="26" t="s">
        <v>1689</v>
      </c>
      <c r="C9" s="46" t="s">
        <v>1833</v>
      </c>
      <c r="D9" s="47">
        <v>1</v>
      </c>
      <c r="E9" s="47"/>
      <c r="F9" s="26">
        <v>1</v>
      </c>
      <c r="G9" s="26">
        <v>2015</v>
      </c>
      <c r="H9" s="26">
        <v>1</v>
      </c>
      <c r="I9" s="26">
        <v>0</v>
      </c>
      <c r="J9" s="26">
        <v>1</v>
      </c>
      <c r="K9" s="26">
        <v>1</v>
      </c>
      <c r="L9" s="26" t="s">
        <v>1902</v>
      </c>
      <c r="M9" s="26">
        <v>0</v>
      </c>
      <c r="N9" s="26">
        <v>1</v>
      </c>
      <c r="O9" s="26"/>
      <c r="P9" s="26">
        <v>1</v>
      </c>
      <c r="Q9" s="26"/>
      <c r="R9" s="26">
        <v>1</v>
      </c>
      <c r="S9" s="26"/>
      <c r="T9" s="26"/>
      <c r="U9" s="26"/>
      <c r="V9" s="26" t="s">
        <v>981</v>
      </c>
      <c r="W9" s="26" t="s">
        <v>1903</v>
      </c>
      <c r="X9" s="26"/>
      <c r="Y9" s="26"/>
      <c r="Z9" s="26"/>
    </row>
    <row r="10" spans="1:28" ht="280" x14ac:dyDescent="0.15">
      <c r="A10" s="26" t="s">
        <v>1690</v>
      </c>
      <c r="B10" s="26" t="s">
        <v>1691</v>
      </c>
      <c r="C10" s="45" t="s">
        <v>1834</v>
      </c>
      <c r="D10" s="48">
        <v>1</v>
      </c>
      <c r="E10" s="48"/>
      <c r="F10" s="21">
        <v>1</v>
      </c>
      <c r="G10" s="26">
        <v>2016</v>
      </c>
      <c r="H10" s="26">
        <v>1</v>
      </c>
      <c r="I10" s="26">
        <v>1</v>
      </c>
      <c r="J10" s="26">
        <v>1</v>
      </c>
      <c r="K10" s="26">
        <v>1</v>
      </c>
      <c r="L10" s="26" t="s">
        <v>2512</v>
      </c>
      <c r="M10" s="26">
        <v>1</v>
      </c>
      <c r="N10" s="26">
        <v>1</v>
      </c>
      <c r="O10" s="26">
        <v>2010</v>
      </c>
      <c r="P10" s="26">
        <v>1</v>
      </c>
      <c r="Q10" s="26">
        <v>2015</v>
      </c>
      <c r="R10" s="26">
        <v>1</v>
      </c>
      <c r="S10" s="26">
        <v>2018</v>
      </c>
      <c r="T10" s="26"/>
      <c r="U10" s="26">
        <v>1</v>
      </c>
      <c r="V10" s="26" t="s">
        <v>1334</v>
      </c>
      <c r="W10" s="26" t="s">
        <v>2504</v>
      </c>
      <c r="X10" s="26"/>
      <c r="Y10" s="26"/>
      <c r="Z10" s="26"/>
    </row>
    <row r="11" spans="1:28" ht="168" x14ac:dyDescent="0.15">
      <c r="A11" s="26" t="s">
        <v>747</v>
      </c>
      <c r="B11" s="26" t="s">
        <v>748</v>
      </c>
      <c r="C11" s="46" t="s">
        <v>1326</v>
      </c>
      <c r="D11" s="21">
        <v>1</v>
      </c>
      <c r="E11" s="21"/>
      <c r="F11" s="21">
        <v>1</v>
      </c>
      <c r="G11" s="21" t="s">
        <v>1327</v>
      </c>
      <c r="H11" s="21">
        <v>1</v>
      </c>
      <c r="I11" s="21"/>
      <c r="J11" s="21">
        <v>0</v>
      </c>
      <c r="K11" s="21">
        <v>1</v>
      </c>
      <c r="L11" s="21">
        <v>1</v>
      </c>
      <c r="M11" s="21">
        <v>1</v>
      </c>
      <c r="N11" s="21">
        <v>1</v>
      </c>
      <c r="O11" s="21" t="s">
        <v>1328</v>
      </c>
      <c r="P11" s="21">
        <v>1</v>
      </c>
      <c r="Q11" s="21" t="s">
        <v>1329</v>
      </c>
      <c r="R11" s="21">
        <v>1</v>
      </c>
      <c r="S11" s="21">
        <v>2017</v>
      </c>
      <c r="T11" s="21">
        <v>0</v>
      </c>
      <c r="U11" s="21">
        <v>1</v>
      </c>
      <c r="V11" s="21" t="s">
        <v>1158</v>
      </c>
      <c r="W11" s="21" t="s">
        <v>1330</v>
      </c>
      <c r="X11" s="21" t="s">
        <v>1331</v>
      </c>
      <c r="Y11" s="21">
        <v>3</v>
      </c>
      <c r="Z11" s="21"/>
    </row>
    <row r="12" spans="1:28" ht="196" x14ac:dyDescent="0.15">
      <c r="A12" s="26" t="s">
        <v>339</v>
      </c>
      <c r="B12" s="26" t="s">
        <v>340</v>
      </c>
      <c r="C12" s="46" t="s">
        <v>1429</v>
      </c>
      <c r="D12" s="21">
        <v>1</v>
      </c>
      <c r="E12" s="21"/>
      <c r="F12" s="21">
        <v>1</v>
      </c>
      <c r="G12" s="21">
        <v>2016</v>
      </c>
      <c r="H12" s="21">
        <v>1</v>
      </c>
      <c r="I12" s="21"/>
      <c r="J12" s="21">
        <v>0</v>
      </c>
      <c r="K12" s="21"/>
      <c r="L12" s="21"/>
      <c r="M12" s="21"/>
      <c r="N12" s="21"/>
      <c r="O12" s="21"/>
      <c r="P12" s="21"/>
      <c r="Q12" s="21"/>
      <c r="R12" s="21"/>
      <c r="S12" s="21"/>
      <c r="T12" s="21"/>
      <c r="U12" s="21"/>
      <c r="V12" s="21"/>
      <c r="W12" s="21"/>
      <c r="X12" s="21"/>
      <c r="Y12" s="21"/>
      <c r="Z12" s="21" t="s">
        <v>1439</v>
      </c>
    </row>
    <row r="13" spans="1:28" ht="409.6" x14ac:dyDescent="0.15">
      <c r="A13" s="26" t="s">
        <v>75</v>
      </c>
      <c r="B13" s="26" t="s">
        <v>76</v>
      </c>
      <c r="C13" s="46" t="s">
        <v>1431</v>
      </c>
      <c r="D13" s="21">
        <v>1</v>
      </c>
      <c r="E13" s="21"/>
      <c r="F13" s="21">
        <v>1</v>
      </c>
      <c r="G13" s="21">
        <v>2016</v>
      </c>
      <c r="H13" s="21">
        <v>1</v>
      </c>
      <c r="I13" s="21">
        <v>0</v>
      </c>
      <c r="J13" s="21">
        <v>1</v>
      </c>
      <c r="K13" s="21"/>
      <c r="L13" s="21"/>
      <c r="M13" s="21"/>
      <c r="N13" s="21"/>
      <c r="O13" s="21"/>
      <c r="P13" s="21"/>
      <c r="Q13" s="21"/>
      <c r="R13" s="21"/>
      <c r="S13" s="21"/>
      <c r="T13" s="21"/>
      <c r="U13" s="21"/>
      <c r="V13" s="21" t="s">
        <v>1442</v>
      </c>
      <c r="W13" s="21" t="s">
        <v>1441</v>
      </c>
      <c r="X13" s="21"/>
      <c r="Y13" s="21"/>
      <c r="Z13" s="21" t="s">
        <v>1440</v>
      </c>
    </row>
    <row r="14" spans="1:28" ht="154" x14ac:dyDescent="0.15">
      <c r="A14" s="26" t="s">
        <v>369</v>
      </c>
      <c r="B14" s="26" t="s">
        <v>370</v>
      </c>
      <c r="C14" s="46" t="s">
        <v>1433</v>
      </c>
      <c r="D14" s="21">
        <v>1</v>
      </c>
      <c r="E14" s="21"/>
      <c r="F14" s="21">
        <v>1</v>
      </c>
      <c r="G14" s="21">
        <v>2016</v>
      </c>
      <c r="H14" s="21">
        <v>1</v>
      </c>
      <c r="I14" s="21"/>
      <c r="J14" s="21">
        <v>0</v>
      </c>
      <c r="K14" s="21">
        <v>1</v>
      </c>
      <c r="L14" s="21">
        <v>1</v>
      </c>
      <c r="M14" s="21"/>
      <c r="N14" s="21"/>
      <c r="O14" s="21"/>
      <c r="P14" s="21"/>
      <c r="Q14" s="21"/>
      <c r="R14" s="21"/>
      <c r="S14" s="21"/>
      <c r="T14" s="21"/>
      <c r="U14" s="21"/>
      <c r="V14" s="21"/>
      <c r="W14" s="21"/>
      <c r="X14" s="21"/>
      <c r="Y14" s="21"/>
      <c r="Z14" s="21" t="s">
        <v>1443</v>
      </c>
    </row>
    <row r="15" spans="1:28" ht="409.6" x14ac:dyDescent="0.15">
      <c r="A15" s="26" t="s">
        <v>653</v>
      </c>
      <c r="B15" s="26" t="s">
        <v>654</v>
      </c>
      <c r="C15" s="46" t="s">
        <v>1434</v>
      </c>
      <c r="D15" s="21">
        <v>1</v>
      </c>
      <c r="E15" s="21"/>
      <c r="F15" s="21">
        <v>1</v>
      </c>
      <c r="G15" s="21">
        <v>2016</v>
      </c>
      <c r="H15" s="21">
        <v>1</v>
      </c>
      <c r="I15" s="21">
        <v>1</v>
      </c>
      <c r="J15" s="21">
        <v>1</v>
      </c>
      <c r="K15" s="21">
        <v>1</v>
      </c>
      <c r="L15" s="21" t="s">
        <v>1444</v>
      </c>
      <c r="M15" s="21">
        <v>1</v>
      </c>
      <c r="N15" s="21">
        <v>1</v>
      </c>
      <c r="O15" s="21">
        <v>2014</v>
      </c>
      <c r="P15" s="21">
        <v>0</v>
      </c>
      <c r="Q15" s="21"/>
      <c r="R15" s="21">
        <v>1</v>
      </c>
      <c r="S15" s="21">
        <v>2018</v>
      </c>
      <c r="T15" s="21">
        <v>1</v>
      </c>
      <c r="U15" s="21">
        <v>1</v>
      </c>
      <c r="V15" s="21" t="s">
        <v>1334</v>
      </c>
      <c r="W15" s="21" t="s">
        <v>1445</v>
      </c>
      <c r="X15" s="21" t="s">
        <v>1446</v>
      </c>
      <c r="Y15" s="21">
        <v>1</v>
      </c>
      <c r="Z15" s="21"/>
    </row>
    <row r="16" spans="1:28" ht="409.6" x14ac:dyDescent="0.15">
      <c r="A16" s="26" t="s">
        <v>267</v>
      </c>
      <c r="B16" s="26" t="s">
        <v>268</v>
      </c>
      <c r="C16" s="46" t="s">
        <v>979</v>
      </c>
      <c r="D16" s="21">
        <v>1</v>
      </c>
      <c r="E16" s="21"/>
      <c r="F16" s="21">
        <v>1</v>
      </c>
      <c r="G16" s="21" t="s">
        <v>949</v>
      </c>
      <c r="H16" s="21">
        <v>1</v>
      </c>
      <c r="I16" s="21">
        <v>1</v>
      </c>
      <c r="J16" s="21">
        <v>1</v>
      </c>
      <c r="K16" s="21">
        <v>1</v>
      </c>
      <c r="L16" s="21">
        <v>2</v>
      </c>
      <c r="M16" s="21">
        <v>0</v>
      </c>
      <c r="N16" s="21">
        <v>1</v>
      </c>
      <c r="O16" s="21" t="s">
        <v>980</v>
      </c>
      <c r="P16" s="21">
        <v>1</v>
      </c>
      <c r="Q16" s="21" t="s">
        <v>980</v>
      </c>
      <c r="R16" s="21">
        <v>0</v>
      </c>
      <c r="S16" s="21"/>
      <c r="T16" s="21">
        <v>1</v>
      </c>
      <c r="U16" s="21">
        <v>1</v>
      </c>
      <c r="V16" s="21" t="s">
        <v>981</v>
      </c>
      <c r="W16" s="21" t="s">
        <v>982</v>
      </c>
      <c r="X16" s="21" t="s">
        <v>983</v>
      </c>
      <c r="Y16" s="21">
        <v>4</v>
      </c>
      <c r="Z16" s="21"/>
    </row>
    <row r="17" spans="1:28" ht="332" x14ac:dyDescent="0.15">
      <c r="A17" s="26" t="s">
        <v>1762</v>
      </c>
      <c r="B17" s="26" t="s">
        <v>1763</v>
      </c>
      <c r="C17" s="46" t="s">
        <v>1870</v>
      </c>
      <c r="D17" s="47">
        <v>1</v>
      </c>
      <c r="E17" s="47"/>
      <c r="F17" s="21">
        <v>1</v>
      </c>
      <c r="G17" s="26">
        <v>2016</v>
      </c>
      <c r="H17" s="21">
        <v>1</v>
      </c>
      <c r="I17" s="26">
        <v>1</v>
      </c>
      <c r="J17" s="26">
        <v>1</v>
      </c>
      <c r="K17" s="21">
        <v>1</v>
      </c>
      <c r="L17" s="26">
        <v>2</v>
      </c>
      <c r="M17" s="21">
        <v>0</v>
      </c>
      <c r="N17" s="21">
        <v>1</v>
      </c>
      <c r="O17" s="26" t="s">
        <v>2506</v>
      </c>
      <c r="P17" s="21">
        <v>1</v>
      </c>
      <c r="Q17" s="21">
        <v>2016</v>
      </c>
      <c r="R17" s="21">
        <v>1</v>
      </c>
      <c r="S17" s="21">
        <v>2017</v>
      </c>
      <c r="T17" s="26"/>
      <c r="U17" s="21">
        <v>1</v>
      </c>
      <c r="V17" s="21" t="s">
        <v>2508</v>
      </c>
      <c r="W17" s="26" t="s">
        <v>2507</v>
      </c>
      <c r="X17" s="26"/>
      <c r="Y17" s="26"/>
      <c r="Z17" s="26"/>
    </row>
    <row r="18" spans="1:28" ht="196" x14ac:dyDescent="0.15">
      <c r="A18" s="26" t="s">
        <v>446</v>
      </c>
      <c r="B18" s="26" t="s">
        <v>447</v>
      </c>
      <c r="C18" s="46" t="s">
        <v>1447</v>
      </c>
      <c r="D18" s="21">
        <v>1</v>
      </c>
      <c r="E18" s="21"/>
      <c r="F18" s="21">
        <v>1</v>
      </c>
      <c r="G18" s="21">
        <v>2016</v>
      </c>
      <c r="H18" s="21">
        <v>1</v>
      </c>
      <c r="I18" s="21"/>
      <c r="J18" s="21">
        <v>0</v>
      </c>
      <c r="K18" s="21">
        <v>1</v>
      </c>
      <c r="L18" s="21"/>
      <c r="M18" s="21"/>
      <c r="N18" s="21"/>
      <c r="O18" s="21"/>
      <c r="P18" s="21"/>
      <c r="Q18" s="21"/>
      <c r="R18" s="21"/>
      <c r="S18" s="21"/>
      <c r="T18" s="21"/>
      <c r="U18" s="21"/>
      <c r="V18" s="21"/>
      <c r="W18" s="21"/>
      <c r="X18" s="21"/>
      <c r="Y18" s="21"/>
      <c r="Z18" s="21" t="s">
        <v>1448</v>
      </c>
    </row>
    <row r="19" spans="1:28" ht="409.6" x14ac:dyDescent="0.15">
      <c r="A19" s="26" t="s">
        <v>657</v>
      </c>
      <c r="B19" s="26" t="s">
        <v>104</v>
      </c>
      <c r="C19" s="46" t="s">
        <v>1281</v>
      </c>
      <c r="D19" s="21">
        <v>1</v>
      </c>
      <c r="E19" s="21"/>
      <c r="F19" s="21">
        <v>1</v>
      </c>
      <c r="G19" s="21" t="s">
        <v>1282</v>
      </c>
      <c r="H19" s="21">
        <v>1</v>
      </c>
      <c r="I19" s="21">
        <v>1</v>
      </c>
      <c r="J19" s="21">
        <v>1</v>
      </c>
      <c r="K19" s="21">
        <v>1</v>
      </c>
      <c r="L19" s="21">
        <v>1</v>
      </c>
      <c r="M19" s="21">
        <v>1</v>
      </c>
      <c r="N19" s="21">
        <v>1</v>
      </c>
      <c r="O19" s="21" t="s">
        <v>1283</v>
      </c>
      <c r="P19" s="21">
        <v>1</v>
      </c>
      <c r="Q19" s="21" t="s">
        <v>1064</v>
      </c>
      <c r="R19" s="21">
        <v>1</v>
      </c>
      <c r="S19" s="21" t="s">
        <v>1284</v>
      </c>
      <c r="T19" s="21">
        <v>0</v>
      </c>
      <c r="U19" s="21">
        <v>1</v>
      </c>
      <c r="V19" s="21" t="s">
        <v>1249</v>
      </c>
      <c r="W19" s="21" t="s">
        <v>1285</v>
      </c>
      <c r="X19" s="21" t="s">
        <v>1286</v>
      </c>
      <c r="Y19" s="21">
        <v>3</v>
      </c>
      <c r="Z19" s="21"/>
    </row>
    <row r="20" spans="1:28" ht="210" x14ac:dyDescent="0.15">
      <c r="A20" s="26" t="s">
        <v>1650</v>
      </c>
      <c r="B20" s="26" t="s">
        <v>1651</v>
      </c>
      <c r="C20" s="46" t="s">
        <v>1814</v>
      </c>
      <c r="D20" s="47">
        <v>1</v>
      </c>
      <c r="E20" s="47"/>
      <c r="F20" s="26">
        <v>1</v>
      </c>
      <c r="G20" s="26">
        <v>2019</v>
      </c>
      <c r="H20" s="26">
        <v>1</v>
      </c>
      <c r="I20" s="26">
        <v>0</v>
      </c>
      <c r="J20" s="26">
        <v>0</v>
      </c>
      <c r="K20" s="26">
        <v>1</v>
      </c>
      <c r="L20" s="26" t="s">
        <v>1235</v>
      </c>
      <c r="M20" s="26">
        <v>0</v>
      </c>
      <c r="N20" s="26">
        <v>1</v>
      </c>
      <c r="O20" s="26" t="s">
        <v>1895</v>
      </c>
      <c r="P20" s="26">
        <v>1</v>
      </c>
      <c r="Q20" s="26" t="s">
        <v>1896</v>
      </c>
      <c r="R20" s="26">
        <v>1</v>
      </c>
      <c r="S20" s="26" t="s">
        <v>1896</v>
      </c>
      <c r="T20" s="26">
        <v>1</v>
      </c>
      <c r="U20" s="26">
        <v>1</v>
      </c>
      <c r="V20" s="26">
        <v>0</v>
      </c>
      <c r="W20" s="26"/>
      <c r="X20" s="26"/>
      <c r="Y20" s="26"/>
      <c r="Z20" s="26"/>
    </row>
    <row r="21" spans="1:28" ht="210" x14ac:dyDescent="0.15">
      <c r="A21" s="26" t="s">
        <v>159</v>
      </c>
      <c r="B21" s="26" t="s">
        <v>160</v>
      </c>
      <c r="C21" s="46" t="s">
        <v>1452</v>
      </c>
      <c r="D21" s="21">
        <v>1</v>
      </c>
      <c r="E21" s="21"/>
      <c r="F21" s="21">
        <v>1</v>
      </c>
      <c r="G21" s="21" t="s">
        <v>1064</v>
      </c>
      <c r="H21" s="21">
        <v>1</v>
      </c>
      <c r="I21" s="21">
        <v>0</v>
      </c>
      <c r="J21" s="21">
        <v>0</v>
      </c>
      <c r="K21" s="21">
        <v>1</v>
      </c>
      <c r="L21" s="21">
        <v>1</v>
      </c>
      <c r="M21" s="21"/>
      <c r="N21" s="21"/>
      <c r="O21" s="21"/>
      <c r="P21" s="21"/>
      <c r="Q21" s="21"/>
      <c r="R21" s="21"/>
      <c r="S21" s="21"/>
      <c r="T21" s="21"/>
      <c r="U21" s="21"/>
      <c r="V21" s="21"/>
      <c r="W21" s="21"/>
      <c r="X21" s="21"/>
      <c r="Y21" s="21"/>
      <c r="Z21" s="21" t="s">
        <v>1465</v>
      </c>
    </row>
    <row r="22" spans="1:28" ht="112" x14ac:dyDescent="0.15">
      <c r="A22" s="26" t="s">
        <v>13</v>
      </c>
      <c r="B22" s="26" t="s">
        <v>14</v>
      </c>
      <c r="C22" s="46" t="s">
        <v>1456</v>
      </c>
      <c r="D22" s="21">
        <v>1</v>
      </c>
      <c r="E22" s="21"/>
      <c r="F22" s="21">
        <v>1</v>
      </c>
      <c r="G22" s="21">
        <v>2016</v>
      </c>
      <c r="H22" s="21">
        <v>1</v>
      </c>
      <c r="I22" s="21"/>
      <c r="J22" s="21">
        <v>0</v>
      </c>
      <c r="K22" s="21">
        <v>1</v>
      </c>
      <c r="L22" s="21">
        <v>1</v>
      </c>
      <c r="M22" s="21">
        <v>1</v>
      </c>
      <c r="N22" s="21">
        <v>1</v>
      </c>
      <c r="O22" s="21" t="s">
        <v>1466</v>
      </c>
      <c r="P22" s="21">
        <v>0</v>
      </c>
      <c r="Q22" s="21"/>
      <c r="R22" s="21">
        <v>1</v>
      </c>
      <c r="S22" s="24">
        <v>20162017</v>
      </c>
      <c r="T22" s="21"/>
      <c r="U22" s="21"/>
      <c r="V22" s="21"/>
      <c r="W22" s="21"/>
      <c r="X22" s="21"/>
      <c r="Y22" s="21"/>
      <c r="Z22" s="21"/>
    </row>
    <row r="23" spans="1:28" ht="409.6" x14ac:dyDescent="0.15">
      <c r="A23" s="21" t="s">
        <v>869</v>
      </c>
      <c r="B23" s="21" t="s">
        <v>870</v>
      </c>
      <c r="C23" s="23" t="s">
        <v>1476</v>
      </c>
      <c r="D23" s="21">
        <v>1</v>
      </c>
      <c r="E23" s="21"/>
      <c r="F23" s="21">
        <v>1</v>
      </c>
      <c r="G23" s="21" t="s">
        <v>1064</v>
      </c>
      <c r="H23" s="21">
        <v>1</v>
      </c>
      <c r="I23" s="21">
        <v>1</v>
      </c>
      <c r="J23" s="21">
        <v>1</v>
      </c>
      <c r="K23" s="21">
        <v>1</v>
      </c>
      <c r="L23" s="21">
        <v>1</v>
      </c>
      <c r="M23" s="21">
        <v>1</v>
      </c>
      <c r="N23" s="21">
        <v>0</v>
      </c>
      <c r="O23" s="21"/>
      <c r="P23" s="21">
        <v>1</v>
      </c>
      <c r="Q23" s="21" t="s">
        <v>1488</v>
      </c>
      <c r="R23" s="21">
        <v>0</v>
      </c>
      <c r="S23" s="21"/>
      <c r="T23" s="21">
        <v>1</v>
      </c>
      <c r="U23" s="21">
        <v>1</v>
      </c>
      <c r="V23" s="21" t="s">
        <v>1249</v>
      </c>
      <c r="W23" s="21" t="s">
        <v>1489</v>
      </c>
      <c r="X23" s="21" t="s">
        <v>983</v>
      </c>
      <c r="Y23" s="21" t="s">
        <v>1487</v>
      </c>
      <c r="Z23" s="21"/>
    </row>
    <row r="24" spans="1:28" ht="397" x14ac:dyDescent="0.15">
      <c r="A24" s="26" t="s">
        <v>478</v>
      </c>
      <c r="B24" s="26" t="s">
        <v>479</v>
      </c>
      <c r="C24" s="46" t="s">
        <v>1296</v>
      </c>
      <c r="D24" s="21">
        <v>1</v>
      </c>
      <c r="E24" s="21"/>
      <c r="F24" s="21">
        <v>1</v>
      </c>
      <c r="G24" s="21">
        <v>2019</v>
      </c>
      <c r="H24" s="21">
        <v>1</v>
      </c>
      <c r="I24" s="21"/>
      <c r="J24" s="21">
        <v>0</v>
      </c>
      <c r="K24" s="21">
        <v>1</v>
      </c>
      <c r="L24" s="21">
        <v>1</v>
      </c>
      <c r="M24" s="21">
        <v>1</v>
      </c>
      <c r="N24" s="21">
        <v>1</v>
      </c>
      <c r="O24" s="21" t="s">
        <v>1297</v>
      </c>
      <c r="P24" s="21">
        <v>1</v>
      </c>
      <c r="Q24" s="21">
        <v>2019</v>
      </c>
      <c r="R24" s="21">
        <v>0</v>
      </c>
      <c r="S24" s="21"/>
      <c r="T24" s="21">
        <v>1</v>
      </c>
      <c r="U24" s="21">
        <v>1</v>
      </c>
      <c r="V24" s="21" t="s">
        <v>1219</v>
      </c>
      <c r="W24" s="21"/>
      <c r="X24" s="21" t="s">
        <v>983</v>
      </c>
      <c r="Y24" s="21">
        <v>4</v>
      </c>
      <c r="Z24" s="21" t="s">
        <v>1298</v>
      </c>
    </row>
    <row r="25" spans="1:28" ht="252" x14ac:dyDescent="0.15">
      <c r="A25" s="26" t="s">
        <v>596</v>
      </c>
      <c r="B25" s="26" t="s">
        <v>597</v>
      </c>
      <c r="C25" s="26"/>
      <c r="D25" s="21">
        <v>1</v>
      </c>
      <c r="E25" s="21"/>
      <c r="F25" s="21">
        <v>1</v>
      </c>
      <c r="G25" s="21" t="s">
        <v>1064</v>
      </c>
      <c r="H25" s="21">
        <v>1</v>
      </c>
      <c r="I25" s="21">
        <v>1</v>
      </c>
      <c r="J25" s="21">
        <v>1</v>
      </c>
      <c r="K25" s="21">
        <v>1</v>
      </c>
      <c r="L25" s="21">
        <v>1</v>
      </c>
      <c r="M25" s="21">
        <v>1</v>
      </c>
      <c r="N25" s="21">
        <v>1</v>
      </c>
      <c r="O25" s="21" t="s">
        <v>949</v>
      </c>
      <c r="P25" s="21">
        <v>0</v>
      </c>
      <c r="Q25" s="21"/>
      <c r="R25" s="21">
        <v>1</v>
      </c>
      <c r="S25" s="21" t="s">
        <v>1299</v>
      </c>
      <c r="T25" s="21">
        <v>0</v>
      </c>
      <c r="U25" s="21">
        <v>1</v>
      </c>
      <c r="V25" s="21" t="s">
        <v>981</v>
      </c>
      <c r="W25" s="21" t="s">
        <v>1300</v>
      </c>
      <c r="X25" s="21" t="s">
        <v>1238</v>
      </c>
      <c r="Y25" s="21">
        <v>2</v>
      </c>
      <c r="Z25" s="21"/>
    </row>
    <row r="26" spans="1:28" ht="319" x14ac:dyDescent="0.15">
      <c r="A26" s="26" t="s">
        <v>1700</v>
      </c>
      <c r="B26" s="26" t="s">
        <v>1701</v>
      </c>
      <c r="C26" s="46" t="s">
        <v>1839</v>
      </c>
      <c r="D26" s="47">
        <v>1</v>
      </c>
      <c r="E26" s="47"/>
      <c r="F26" s="26">
        <v>1</v>
      </c>
      <c r="G26" s="26">
        <v>2019</v>
      </c>
      <c r="H26" s="26">
        <v>1</v>
      </c>
      <c r="I26" s="26">
        <v>0</v>
      </c>
      <c r="J26" s="26">
        <v>1</v>
      </c>
      <c r="K26" s="26">
        <v>4</v>
      </c>
      <c r="L26" s="26" t="s">
        <v>1612</v>
      </c>
      <c r="M26" s="26"/>
      <c r="N26" s="26"/>
      <c r="O26" s="26"/>
      <c r="P26" s="26"/>
      <c r="Q26" s="26"/>
      <c r="R26" s="26"/>
      <c r="S26" s="26"/>
      <c r="T26" s="26"/>
      <c r="U26" s="26"/>
      <c r="V26" s="26" t="s">
        <v>1494</v>
      </c>
      <c r="W26" s="26" t="s">
        <v>2518</v>
      </c>
      <c r="X26" s="26"/>
      <c r="Y26" s="26"/>
      <c r="Z26" s="26"/>
    </row>
    <row r="27" spans="1:28" ht="210" x14ac:dyDescent="0.15">
      <c r="A27" s="26" t="s">
        <v>658</v>
      </c>
      <c r="B27" s="26" t="s">
        <v>338</v>
      </c>
      <c r="C27" s="46" t="s">
        <v>1483</v>
      </c>
      <c r="D27" s="21">
        <v>1</v>
      </c>
      <c r="E27" s="21"/>
      <c r="F27" s="21">
        <v>1</v>
      </c>
      <c r="G27" s="21">
        <v>2016</v>
      </c>
      <c r="H27" s="21">
        <v>1</v>
      </c>
      <c r="I27" s="21">
        <v>1</v>
      </c>
      <c r="J27" s="21">
        <v>1</v>
      </c>
      <c r="K27" s="21">
        <v>1</v>
      </c>
      <c r="L27" s="21" t="s">
        <v>1490</v>
      </c>
      <c r="M27" s="21">
        <v>1</v>
      </c>
      <c r="N27" s="21">
        <v>1</v>
      </c>
      <c r="O27" s="21" t="s">
        <v>1491</v>
      </c>
      <c r="P27" s="21">
        <v>1</v>
      </c>
      <c r="Q27" s="21">
        <v>2016</v>
      </c>
      <c r="R27" s="21">
        <v>1</v>
      </c>
      <c r="S27" s="21" t="s">
        <v>1400</v>
      </c>
      <c r="T27" s="21">
        <v>1</v>
      </c>
      <c r="U27" s="21">
        <v>1</v>
      </c>
      <c r="V27" s="21" t="s">
        <v>1494</v>
      </c>
      <c r="W27" s="21" t="s">
        <v>1495</v>
      </c>
      <c r="X27" s="21" t="s">
        <v>1492</v>
      </c>
      <c r="Y27" s="21">
        <v>8</v>
      </c>
      <c r="Z27" s="21"/>
    </row>
    <row r="28" spans="1:28" ht="252" x14ac:dyDescent="0.15">
      <c r="A28" s="26" t="s">
        <v>135</v>
      </c>
      <c r="B28" s="26" t="s">
        <v>136</v>
      </c>
      <c r="C28" s="46" t="s">
        <v>1194</v>
      </c>
      <c r="D28" s="21">
        <v>1</v>
      </c>
      <c r="E28" s="21"/>
      <c r="F28" s="21">
        <v>1</v>
      </c>
      <c r="G28" s="21" t="s">
        <v>1042</v>
      </c>
      <c r="H28" s="21">
        <v>1</v>
      </c>
      <c r="I28" s="21"/>
      <c r="J28" s="21">
        <v>0</v>
      </c>
      <c r="K28" s="21">
        <v>1</v>
      </c>
      <c r="L28" s="21">
        <v>4</v>
      </c>
      <c r="M28" s="21"/>
      <c r="N28" s="21"/>
      <c r="O28" s="21"/>
      <c r="P28" s="21"/>
      <c r="Q28" s="21"/>
      <c r="R28" s="21"/>
      <c r="S28" s="21"/>
      <c r="T28" s="21"/>
      <c r="U28" s="21"/>
      <c r="V28" s="21"/>
      <c r="W28" s="21"/>
      <c r="X28" s="21"/>
      <c r="Y28" s="21"/>
      <c r="Z28" s="21" t="s">
        <v>1196</v>
      </c>
    </row>
    <row r="29" spans="1:28" ht="409.6" x14ac:dyDescent="0.15">
      <c r="A29" s="21" t="s">
        <v>1609</v>
      </c>
      <c r="B29" s="21" t="s">
        <v>1625</v>
      </c>
      <c r="C29" s="46" t="s">
        <v>2410</v>
      </c>
      <c r="D29" s="21">
        <v>1</v>
      </c>
      <c r="E29" s="21"/>
      <c r="F29" s="21">
        <v>1</v>
      </c>
      <c r="G29" s="21">
        <v>2014</v>
      </c>
      <c r="H29" s="21">
        <v>1</v>
      </c>
      <c r="I29" s="21">
        <v>1</v>
      </c>
      <c r="J29" s="21">
        <v>1</v>
      </c>
      <c r="K29" s="21">
        <v>1</v>
      </c>
      <c r="L29" s="21">
        <v>8</v>
      </c>
      <c r="M29" s="21">
        <v>1</v>
      </c>
      <c r="N29" s="21">
        <v>1</v>
      </c>
      <c r="O29" s="21" t="s">
        <v>1614</v>
      </c>
      <c r="P29" s="21">
        <v>0</v>
      </c>
      <c r="Q29" s="21"/>
      <c r="R29" s="21">
        <v>1</v>
      </c>
      <c r="S29" s="25">
        <v>41944</v>
      </c>
      <c r="T29" s="21">
        <v>1</v>
      </c>
      <c r="U29" s="21">
        <v>0</v>
      </c>
      <c r="V29" s="21" t="s">
        <v>1494</v>
      </c>
      <c r="W29" s="21" t="s">
        <v>1615</v>
      </c>
      <c r="X29" s="21" t="s">
        <v>983</v>
      </c>
      <c r="Y29" s="21">
        <v>1</v>
      </c>
      <c r="Z29" s="21"/>
    </row>
    <row r="30" spans="1:28" ht="224" x14ac:dyDescent="0.15">
      <c r="A30" s="26" t="s">
        <v>528</v>
      </c>
      <c r="B30" s="26" t="s">
        <v>529</v>
      </c>
      <c r="C30" s="46" t="s">
        <v>1305</v>
      </c>
      <c r="D30" s="21">
        <v>1</v>
      </c>
      <c r="E30" s="21"/>
      <c r="F30" s="21">
        <v>1</v>
      </c>
      <c r="G30" s="21">
        <v>2016</v>
      </c>
      <c r="H30" s="21">
        <v>1</v>
      </c>
      <c r="I30" s="21">
        <v>1</v>
      </c>
      <c r="J30" s="21">
        <v>0</v>
      </c>
      <c r="K30" s="21">
        <v>1</v>
      </c>
      <c r="L30" s="21">
        <v>2</v>
      </c>
      <c r="M30" s="21">
        <v>1</v>
      </c>
      <c r="N30" s="21">
        <v>0</v>
      </c>
      <c r="O30" s="21"/>
      <c r="P30" s="21">
        <v>1</v>
      </c>
      <c r="Q30" s="21">
        <v>2016</v>
      </c>
      <c r="R30" s="21">
        <v>0</v>
      </c>
      <c r="S30" s="21"/>
      <c r="T30" s="21">
        <v>0</v>
      </c>
      <c r="U30" s="21">
        <v>0</v>
      </c>
      <c r="V30" s="21" t="s">
        <v>1219</v>
      </c>
      <c r="W30" s="21" t="s">
        <v>1306</v>
      </c>
      <c r="X30" s="21" t="s">
        <v>1307</v>
      </c>
      <c r="Y30" s="21">
        <v>4</v>
      </c>
      <c r="Z30" s="21" t="s">
        <v>1308</v>
      </c>
    </row>
    <row r="31" spans="1:28" ht="238" x14ac:dyDescent="0.15">
      <c r="A31" s="26" t="s">
        <v>329</v>
      </c>
      <c r="B31" s="26" t="s">
        <v>330</v>
      </c>
      <c r="C31" s="46" t="s">
        <v>1501</v>
      </c>
      <c r="D31" s="21">
        <v>1</v>
      </c>
      <c r="E31" s="21"/>
      <c r="F31" s="21">
        <v>1</v>
      </c>
      <c r="G31" s="21">
        <v>2016</v>
      </c>
      <c r="H31" s="21">
        <v>1</v>
      </c>
      <c r="I31" s="21">
        <v>1</v>
      </c>
      <c r="J31" s="21">
        <v>1</v>
      </c>
      <c r="K31" s="21">
        <v>1</v>
      </c>
      <c r="L31" s="21">
        <v>1</v>
      </c>
      <c r="M31" s="21">
        <v>1</v>
      </c>
      <c r="N31" s="21">
        <v>1</v>
      </c>
      <c r="O31" s="21" t="s">
        <v>1513</v>
      </c>
      <c r="P31" s="21">
        <v>1</v>
      </c>
      <c r="Q31" s="21">
        <v>2016</v>
      </c>
      <c r="R31" s="21">
        <v>0</v>
      </c>
      <c r="S31" s="21"/>
      <c r="T31" s="21">
        <v>0</v>
      </c>
      <c r="U31" s="21">
        <v>1</v>
      </c>
      <c r="V31" s="21" t="s">
        <v>1249</v>
      </c>
      <c r="W31" s="21" t="s">
        <v>1514</v>
      </c>
      <c r="X31" s="21" t="s">
        <v>1515</v>
      </c>
      <c r="Y31" s="21">
        <v>4</v>
      </c>
      <c r="Z31" s="21"/>
    </row>
    <row r="32" spans="1:28" ht="196" x14ac:dyDescent="0.15">
      <c r="A32" s="26" t="s">
        <v>651</v>
      </c>
      <c r="B32" s="26" t="s">
        <v>652</v>
      </c>
      <c r="C32" s="46" t="s">
        <v>1353</v>
      </c>
      <c r="D32" s="21">
        <v>1</v>
      </c>
      <c r="E32" s="21"/>
      <c r="F32" s="21">
        <v>1</v>
      </c>
      <c r="G32" s="21">
        <v>2016</v>
      </c>
      <c r="H32" s="21">
        <v>1</v>
      </c>
      <c r="I32" s="21">
        <v>1</v>
      </c>
      <c r="J32" s="21">
        <v>1</v>
      </c>
      <c r="K32" s="21">
        <v>1</v>
      </c>
      <c r="L32" s="21" t="s">
        <v>1229</v>
      </c>
      <c r="M32" s="21">
        <v>0</v>
      </c>
      <c r="N32" s="21">
        <v>0</v>
      </c>
      <c r="O32" s="21"/>
      <c r="P32" s="21">
        <v>1</v>
      </c>
      <c r="Q32" s="21">
        <v>2016</v>
      </c>
      <c r="R32" s="21">
        <v>1</v>
      </c>
      <c r="S32" s="21" t="s">
        <v>1284</v>
      </c>
      <c r="T32" s="21">
        <v>1</v>
      </c>
      <c r="U32" s="21">
        <v>0</v>
      </c>
      <c r="V32" s="21" t="s">
        <v>1354</v>
      </c>
      <c r="W32" s="21" t="s">
        <v>1355</v>
      </c>
      <c r="X32" s="21" t="s">
        <v>1286</v>
      </c>
      <c r="Y32" s="21">
        <v>3</v>
      </c>
      <c r="Z32" s="21"/>
      <c r="AA32" s="21"/>
      <c r="AB32" s="21"/>
    </row>
    <row r="33" spans="1:28" ht="409.6" x14ac:dyDescent="0.15">
      <c r="A33" s="21" t="s">
        <v>1610</v>
      </c>
      <c r="B33" s="21" t="s">
        <v>1626</v>
      </c>
      <c r="C33" s="46" t="s">
        <v>2431</v>
      </c>
      <c r="D33" s="21">
        <v>1</v>
      </c>
      <c r="E33" s="21"/>
      <c r="F33" s="21">
        <v>1</v>
      </c>
      <c r="G33" s="21">
        <v>2016</v>
      </c>
      <c r="H33" s="21">
        <v>1</v>
      </c>
      <c r="I33" s="21">
        <v>1</v>
      </c>
      <c r="J33" s="21">
        <v>1</v>
      </c>
      <c r="K33" s="21">
        <v>1</v>
      </c>
      <c r="L33" s="21">
        <v>2</v>
      </c>
      <c r="M33" s="21">
        <v>0</v>
      </c>
      <c r="N33" s="21">
        <v>1</v>
      </c>
      <c r="O33" s="25">
        <v>42370</v>
      </c>
      <c r="P33" s="21">
        <v>1</v>
      </c>
      <c r="Q33" s="25">
        <v>42491</v>
      </c>
      <c r="R33" s="21">
        <v>0</v>
      </c>
      <c r="S33" s="21"/>
      <c r="T33" s="21">
        <v>1</v>
      </c>
      <c r="U33" s="21">
        <v>0</v>
      </c>
      <c r="V33" s="21" t="s">
        <v>981</v>
      </c>
      <c r="W33" s="21" t="s">
        <v>1618</v>
      </c>
      <c r="X33" s="21" t="s">
        <v>1307</v>
      </c>
      <c r="Y33" s="21">
        <v>4</v>
      </c>
      <c r="Z33" s="21"/>
    </row>
    <row r="34" spans="1:28" ht="154" x14ac:dyDescent="0.15">
      <c r="A34" s="26" t="s">
        <v>2231</v>
      </c>
      <c r="B34" s="26" t="s">
        <v>2232</v>
      </c>
      <c r="C34" s="46" t="s">
        <v>2444</v>
      </c>
      <c r="D34" s="21">
        <v>1</v>
      </c>
      <c r="E34" s="21"/>
      <c r="F34" s="26">
        <v>1</v>
      </c>
      <c r="G34" s="26" t="s">
        <v>1107</v>
      </c>
      <c r="H34" s="26">
        <v>1</v>
      </c>
      <c r="I34" s="26">
        <v>1</v>
      </c>
      <c r="J34" s="26">
        <v>0</v>
      </c>
      <c r="K34" s="26"/>
      <c r="L34" s="26"/>
      <c r="M34" s="26"/>
      <c r="N34" s="26"/>
      <c r="O34" s="26"/>
      <c r="P34" s="26"/>
      <c r="Q34" s="26"/>
      <c r="R34" s="26"/>
      <c r="S34" s="26"/>
      <c r="T34" s="26"/>
      <c r="U34" s="26"/>
      <c r="V34" s="26"/>
      <c r="W34" s="26" t="s">
        <v>2519</v>
      </c>
      <c r="X34" s="26"/>
      <c r="Y34" s="26"/>
      <c r="Z34" s="26"/>
    </row>
    <row r="35" spans="1:28" ht="224" x14ac:dyDescent="0.15">
      <c r="A35" s="26" t="s">
        <v>608</v>
      </c>
      <c r="B35" s="26" t="s">
        <v>609</v>
      </c>
      <c r="C35" s="46" t="s">
        <v>1218</v>
      </c>
      <c r="D35" s="21">
        <v>1</v>
      </c>
      <c r="E35" s="21"/>
      <c r="F35" s="21">
        <v>1</v>
      </c>
      <c r="G35" s="21">
        <v>2015</v>
      </c>
      <c r="H35" s="21">
        <v>1</v>
      </c>
      <c r="I35" s="21"/>
      <c r="J35" s="21">
        <v>0</v>
      </c>
      <c r="K35" s="21">
        <v>1</v>
      </c>
      <c r="L35" s="21">
        <v>1</v>
      </c>
      <c r="M35" s="21">
        <v>1</v>
      </c>
      <c r="N35" s="21">
        <v>0</v>
      </c>
      <c r="O35" s="21"/>
      <c r="P35" s="21">
        <v>1</v>
      </c>
      <c r="Q35" s="21">
        <v>2015</v>
      </c>
      <c r="R35" s="21">
        <v>1</v>
      </c>
      <c r="S35" s="21">
        <v>2016</v>
      </c>
      <c r="T35" s="21">
        <v>1</v>
      </c>
      <c r="U35" s="21">
        <v>1</v>
      </c>
      <c r="V35" s="21" t="s">
        <v>1219</v>
      </c>
      <c r="W35" s="21" t="s">
        <v>1220</v>
      </c>
      <c r="X35" s="21" t="s">
        <v>983</v>
      </c>
      <c r="Y35" s="21">
        <v>4</v>
      </c>
      <c r="Z35" s="21" t="s">
        <v>1221</v>
      </c>
    </row>
    <row r="36" spans="1:28" ht="409.6" x14ac:dyDescent="0.15">
      <c r="A36" s="26" t="s">
        <v>1796</v>
      </c>
      <c r="B36" s="26" t="s">
        <v>1797</v>
      </c>
      <c r="C36" s="46" t="s">
        <v>1887</v>
      </c>
      <c r="D36" s="47">
        <v>1</v>
      </c>
      <c r="E36" s="47"/>
      <c r="F36" s="21">
        <v>1</v>
      </c>
      <c r="G36" s="26">
        <v>2016</v>
      </c>
      <c r="H36" s="26">
        <v>1</v>
      </c>
      <c r="I36" s="26">
        <v>1</v>
      </c>
      <c r="J36" s="26">
        <v>1</v>
      </c>
      <c r="K36" s="26">
        <v>1</v>
      </c>
      <c r="L36" s="26">
        <v>3</v>
      </c>
      <c r="M36" s="26">
        <v>0</v>
      </c>
      <c r="N36" s="26">
        <v>1</v>
      </c>
      <c r="O36" s="26">
        <v>2016</v>
      </c>
      <c r="P36" s="26">
        <v>0</v>
      </c>
      <c r="Q36" s="26"/>
      <c r="R36" s="26">
        <v>1</v>
      </c>
      <c r="S36" s="26">
        <v>2017</v>
      </c>
      <c r="T36" s="26"/>
      <c r="U36" s="26"/>
      <c r="V36" s="26" t="s">
        <v>2508</v>
      </c>
      <c r="W36" s="50" t="s">
        <v>2522</v>
      </c>
      <c r="X36" s="26" t="s">
        <v>983</v>
      </c>
      <c r="Y36" s="26">
        <v>1</v>
      </c>
      <c r="Z36" s="26"/>
    </row>
    <row r="37" spans="1:28" ht="409.6" x14ac:dyDescent="0.15">
      <c r="A37" s="26" t="s">
        <v>97</v>
      </c>
      <c r="B37" s="26" t="s">
        <v>98</v>
      </c>
      <c r="C37" s="46" t="s">
        <v>1549</v>
      </c>
      <c r="D37" s="21">
        <v>1</v>
      </c>
      <c r="E37" s="21"/>
      <c r="F37" s="21">
        <v>1</v>
      </c>
      <c r="G37" s="21">
        <v>2015</v>
      </c>
      <c r="H37" s="21">
        <v>1</v>
      </c>
      <c r="I37" s="21">
        <v>1</v>
      </c>
      <c r="J37" s="21">
        <v>1</v>
      </c>
      <c r="K37" s="21" t="s">
        <v>1246</v>
      </c>
      <c r="L37" s="21">
        <v>1</v>
      </c>
      <c r="M37" s="21">
        <v>0</v>
      </c>
      <c r="N37" s="21">
        <v>1</v>
      </c>
      <c r="O37" s="21" t="s">
        <v>1552</v>
      </c>
      <c r="P37" s="21">
        <v>1</v>
      </c>
      <c r="Q37" s="21">
        <v>2015</v>
      </c>
      <c r="R37" s="21">
        <v>0</v>
      </c>
      <c r="S37" s="21"/>
      <c r="T37" s="21">
        <v>0</v>
      </c>
      <c r="U37" s="21">
        <v>1</v>
      </c>
      <c r="V37" s="21" t="s">
        <v>981</v>
      </c>
      <c r="W37" s="21" t="s">
        <v>1553</v>
      </c>
      <c r="X37" s="21" t="s">
        <v>1515</v>
      </c>
      <c r="Y37" s="21">
        <v>2</v>
      </c>
      <c r="Z37" s="21"/>
      <c r="AA37" s="21"/>
      <c r="AB37" s="21"/>
    </row>
    <row r="38" spans="1:28" ht="238" x14ac:dyDescent="0.15">
      <c r="A38" s="26" t="s">
        <v>305</v>
      </c>
      <c r="B38" s="26" t="s">
        <v>306</v>
      </c>
      <c r="C38" s="46" t="s">
        <v>1554</v>
      </c>
      <c r="D38" s="21">
        <v>1</v>
      </c>
      <c r="E38" s="21"/>
      <c r="F38" s="21">
        <v>1</v>
      </c>
      <c r="G38" s="21" t="s">
        <v>1064</v>
      </c>
      <c r="H38" s="21">
        <v>1</v>
      </c>
      <c r="I38" s="21">
        <v>1</v>
      </c>
      <c r="J38" s="21">
        <v>1</v>
      </c>
      <c r="K38" s="21">
        <v>1</v>
      </c>
      <c r="L38" s="21">
        <v>7</v>
      </c>
      <c r="M38" s="21">
        <v>1</v>
      </c>
      <c r="N38" s="21">
        <v>1</v>
      </c>
      <c r="O38" s="21">
        <v>2015</v>
      </c>
      <c r="P38" s="21">
        <v>0</v>
      </c>
      <c r="Q38" s="21"/>
      <c r="R38" s="21">
        <v>1</v>
      </c>
      <c r="S38" s="21">
        <v>2018</v>
      </c>
      <c r="T38" s="21">
        <v>0</v>
      </c>
      <c r="U38" s="21">
        <v>1</v>
      </c>
      <c r="V38" s="21" t="s">
        <v>1249</v>
      </c>
      <c r="W38" s="21" t="s">
        <v>1569</v>
      </c>
      <c r="X38" s="21" t="s">
        <v>1307</v>
      </c>
      <c r="Y38" s="21">
        <v>3</v>
      </c>
      <c r="Z38" s="21" t="s">
        <v>1568</v>
      </c>
      <c r="AA38" s="21"/>
      <c r="AB38" s="21"/>
    </row>
    <row r="39" spans="1:28" ht="140" x14ac:dyDescent="0.15">
      <c r="A39" s="26" t="s">
        <v>1798</v>
      </c>
      <c r="B39" s="26" t="s">
        <v>1799</v>
      </c>
      <c r="C39" s="46" t="s">
        <v>1888</v>
      </c>
      <c r="D39" s="47">
        <v>1</v>
      </c>
      <c r="E39" s="47"/>
      <c r="F39" s="26">
        <v>1</v>
      </c>
      <c r="G39" s="26">
        <v>2015</v>
      </c>
      <c r="H39" s="26">
        <v>1</v>
      </c>
      <c r="I39" s="26">
        <v>0</v>
      </c>
      <c r="J39" s="26">
        <v>0</v>
      </c>
      <c r="K39" s="26">
        <v>1</v>
      </c>
      <c r="L39" s="26"/>
      <c r="M39" s="26"/>
      <c r="N39" s="26"/>
      <c r="O39" s="26"/>
      <c r="P39" s="26"/>
      <c r="Q39" s="26"/>
      <c r="R39" s="26"/>
      <c r="S39" s="26"/>
      <c r="T39" s="26"/>
      <c r="U39" s="26"/>
      <c r="V39" s="26"/>
      <c r="W39" s="26"/>
      <c r="X39" s="26"/>
      <c r="Y39" s="26"/>
      <c r="Z39" s="26"/>
    </row>
    <row r="40" spans="1:28" ht="409.6" x14ac:dyDescent="0.15">
      <c r="A40" s="26" t="s">
        <v>63</v>
      </c>
      <c r="B40" s="26" t="s">
        <v>64</v>
      </c>
      <c r="C40" s="46" t="s">
        <v>1228</v>
      </c>
      <c r="D40" s="21">
        <v>1</v>
      </c>
      <c r="E40" s="21"/>
      <c r="F40" s="21">
        <v>1</v>
      </c>
      <c r="G40" s="21" t="s">
        <v>1182</v>
      </c>
      <c r="H40" s="21">
        <v>1</v>
      </c>
      <c r="I40" s="21"/>
      <c r="J40" s="21">
        <v>0</v>
      </c>
      <c r="K40" s="21">
        <v>3</v>
      </c>
      <c r="L40" s="21" t="s">
        <v>1229</v>
      </c>
      <c r="M40" s="21">
        <v>1</v>
      </c>
      <c r="N40" s="21">
        <v>1</v>
      </c>
      <c r="O40" s="21" t="s">
        <v>1230</v>
      </c>
      <c r="P40" s="21">
        <v>1</v>
      </c>
      <c r="Q40" s="21" t="s">
        <v>1064</v>
      </c>
      <c r="R40" s="21">
        <v>0</v>
      </c>
      <c r="S40" s="21"/>
      <c r="T40" s="21">
        <v>0</v>
      </c>
      <c r="U40" s="21">
        <v>1</v>
      </c>
      <c r="V40" s="21" t="s">
        <v>1219</v>
      </c>
      <c r="W40" s="21" t="s">
        <v>1231</v>
      </c>
      <c r="X40" s="21" t="s">
        <v>983</v>
      </c>
      <c r="Y40" s="21" t="s">
        <v>1617</v>
      </c>
      <c r="Z40" s="21" t="s">
        <v>1221</v>
      </c>
    </row>
    <row r="41" spans="1:28" ht="168" x14ac:dyDescent="0.15">
      <c r="A41" s="26" t="s">
        <v>556</v>
      </c>
      <c r="B41" s="26" t="s">
        <v>557</v>
      </c>
      <c r="C41" s="46" t="s">
        <v>1234</v>
      </c>
      <c r="D41" s="21">
        <v>1</v>
      </c>
      <c r="E41" s="21"/>
      <c r="F41" s="21">
        <v>1</v>
      </c>
      <c r="G41" s="21" t="s">
        <v>1042</v>
      </c>
      <c r="H41" s="21">
        <v>1</v>
      </c>
      <c r="I41" s="21"/>
      <c r="J41" s="21">
        <v>0</v>
      </c>
      <c r="K41" s="21">
        <v>1</v>
      </c>
      <c r="L41" s="21" t="s">
        <v>1235</v>
      </c>
      <c r="M41" s="21">
        <v>1</v>
      </c>
      <c r="N41" s="21">
        <v>1</v>
      </c>
      <c r="O41" s="21" t="s">
        <v>1236</v>
      </c>
      <c r="P41" s="21">
        <v>1</v>
      </c>
      <c r="Q41" s="21" t="s">
        <v>1237</v>
      </c>
      <c r="R41" s="21">
        <v>0</v>
      </c>
      <c r="S41" s="21"/>
      <c r="T41" s="21">
        <v>0</v>
      </c>
      <c r="U41" s="21">
        <v>0</v>
      </c>
      <c r="V41" s="21" t="s">
        <v>1219</v>
      </c>
      <c r="W41" s="21"/>
      <c r="X41" s="21" t="s">
        <v>1238</v>
      </c>
      <c r="Y41" s="21">
        <v>3</v>
      </c>
      <c r="Z41" s="21" t="s">
        <v>1239</v>
      </c>
    </row>
    <row r="42" spans="1:28" ht="140" x14ac:dyDescent="0.15">
      <c r="A42" s="26" t="s">
        <v>1938</v>
      </c>
      <c r="B42" s="26" t="s">
        <v>1939</v>
      </c>
      <c r="C42" s="46" t="s">
        <v>2468</v>
      </c>
      <c r="D42" s="21">
        <v>1</v>
      </c>
      <c r="E42" s="21"/>
      <c r="F42" s="21">
        <v>1</v>
      </c>
      <c r="G42" s="26">
        <v>2016</v>
      </c>
      <c r="H42" s="21">
        <v>1</v>
      </c>
      <c r="I42" s="26">
        <v>0</v>
      </c>
      <c r="J42" s="26">
        <v>0</v>
      </c>
      <c r="K42" s="26">
        <v>1</v>
      </c>
      <c r="L42" s="26">
        <v>2</v>
      </c>
      <c r="M42" s="26"/>
      <c r="N42" s="26"/>
      <c r="O42" s="26"/>
      <c r="P42" s="26"/>
      <c r="Q42" s="26"/>
      <c r="R42" s="26"/>
      <c r="S42" s="26"/>
      <c r="T42" s="26"/>
      <c r="U42" s="26"/>
      <c r="V42" s="26"/>
      <c r="W42" s="26"/>
      <c r="X42" s="26"/>
      <c r="Y42" s="26"/>
      <c r="Z42" s="26"/>
    </row>
    <row r="43" spans="1:28" ht="306" x14ac:dyDescent="0.15">
      <c r="A43" s="26" t="s">
        <v>405</v>
      </c>
      <c r="B43" s="26" t="s">
        <v>406</v>
      </c>
      <c r="C43" s="46" t="s">
        <v>1565</v>
      </c>
      <c r="D43" s="21">
        <v>1</v>
      </c>
      <c r="E43" s="21"/>
      <c r="F43" s="21">
        <v>1</v>
      </c>
      <c r="G43" s="21" t="s">
        <v>1107</v>
      </c>
      <c r="H43" s="21">
        <v>1</v>
      </c>
      <c r="I43" s="21">
        <v>1</v>
      </c>
      <c r="J43" s="21">
        <v>1</v>
      </c>
      <c r="K43" s="21">
        <v>1</v>
      </c>
      <c r="L43" s="21">
        <v>2</v>
      </c>
      <c r="M43" s="21">
        <v>1</v>
      </c>
      <c r="N43" s="21">
        <v>1</v>
      </c>
      <c r="O43" s="21">
        <v>2015</v>
      </c>
      <c r="P43" s="21">
        <v>1</v>
      </c>
      <c r="Q43" s="21" t="s">
        <v>1573</v>
      </c>
      <c r="R43" s="21">
        <v>1</v>
      </c>
      <c r="S43" s="21">
        <v>2018</v>
      </c>
      <c r="T43" s="21">
        <v>0</v>
      </c>
      <c r="U43" s="21">
        <v>1</v>
      </c>
      <c r="V43" s="21" t="s">
        <v>1249</v>
      </c>
      <c r="W43" s="21" t="s">
        <v>1572</v>
      </c>
      <c r="X43" s="21" t="s">
        <v>1307</v>
      </c>
      <c r="Y43" s="21">
        <v>2</v>
      </c>
      <c r="Z43" s="26"/>
    </row>
    <row r="44" spans="1:28" ht="409.6" x14ac:dyDescent="0.15">
      <c r="A44" s="26" t="s">
        <v>749</v>
      </c>
      <c r="B44" s="26" t="s">
        <v>750</v>
      </c>
      <c r="C44" s="46" t="s">
        <v>1577</v>
      </c>
      <c r="D44" s="21">
        <v>1</v>
      </c>
      <c r="E44" s="21"/>
      <c r="F44" s="21">
        <v>1</v>
      </c>
      <c r="G44" s="21">
        <v>2016</v>
      </c>
      <c r="H44" s="21">
        <v>1</v>
      </c>
      <c r="I44" s="21">
        <v>0</v>
      </c>
      <c r="J44" s="21">
        <v>1</v>
      </c>
      <c r="K44" s="21">
        <v>1</v>
      </c>
      <c r="L44" s="21">
        <v>1</v>
      </c>
      <c r="M44" s="21">
        <v>1</v>
      </c>
      <c r="N44" s="21">
        <v>0</v>
      </c>
      <c r="O44" s="21"/>
      <c r="P44" s="21">
        <v>0</v>
      </c>
      <c r="Q44" s="21"/>
      <c r="R44" s="21">
        <v>1</v>
      </c>
      <c r="S44" s="21">
        <v>2018</v>
      </c>
      <c r="T44" s="21">
        <v>0</v>
      </c>
      <c r="U44" s="21">
        <v>1</v>
      </c>
      <c r="V44" s="21" t="s">
        <v>1590</v>
      </c>
      <c r="W44" s="21" t="s">
        <v>1591</v>
      </c>
      <c r="X44" s="21" t="s">
        <v>1592</v>
      </c>
      <c r="Y44" s="21">
        <v>2</v>
      </c>
      <c r="Z44" s="21" t="s">
        <v>2538</v>
      </c>
    </row>
    <row r="45" spans="1:28" ht="154" x14ac:dyDescent="0.15">
      <c r="A45" s="26" t="s">
        <v>275</v>
      </c>
      <c r="B45" s="26" t="s">
        <v>276</v>
      </c>
      <c r="C45" s="46" t="s">
        <v>1242</v>
      </c>
      <c r="D45" s="21">
        <v>1</v>
      </c>
      <c r="E45" s="21"/>
      <c r="F45" s="21">
        <v>1</v>
      </c>
      <c r="G45" s="21" t="s">
        <v>1243</v>
      </c>
      <c r="H45" s="21">
        <v>1</v>
      </c>
      <c r="I45" s="21">
        <v>1</v>
      </c>
      <c r="J45" s="21">
        <v>0</v>
      </c>
      <c r="K45" s="21">
        <v>1</v>
      </c>
      <c r="L45" s="21"/>
      <c r="M45" s="21"/>
      <c r="N45" s="21"/>
      <c r="O45" s="21"/>
      <c r="P45" s="21"/>
      <c r="Q45" s="21"/>
      <c r="R45" s="21"/>
      <c r="S45" s="21"/>
      <c r="T45" s="21"/>
      <c r="U45" s="21"/>
      <c r="V45" s="21"/>
      <c r="W45" s="21"/>
      <c r="X45" s="21"/>
      <c r="Y45" s="21"/>
      <c r="Z45" s="21" t="s">
        <v>1244</v>
      </c>
    </row>
    <row r="46" spans="1:28" ht="409.6" x14ac:dyDescent="0.15">
      <c r="A46" s="26" t="s">
        <v>173</v>
      </c>
      <c r="B46" s="26" t="s">
        <v>174</v>
      </c>
      <c r="C46" s="46" t="s">
        <v>1245</v>
      </c>
      <c r="D46" s="21">
        <v>1</v>
      </c>
      <c r="E46" s="21"/>
      <c r="F46" s="21">
        <v>1</v>
      </c>
      <c r="G46" s="21" t="s">
        <v>1182</v>
      </c>
      <c r="H46" s="21">
        <v>1</v>
      </c>
      <c r="I46" s="21">
        <v>1</v>
      </c>
      <c r="J46" s="21">
        <v>1</v>
      </c>
      <c r="K46" s="21">
        <v>1</v>
      </c>
      <c r="L46" s="21" t="s">
        <v>1246</v>
      </c>
      <c r="M46" s="21">
        <v>1</v>
      </c>
      <c r="N46" s="21">
        <v>1</v>
      </c>
      <c r="O46" s="25">
        <v>42401</v>
      </c>
      <c r="P46" s="21">
        <v>1</v>
      </c>
      <c r="Q46" s="21" t="s">
        <v>1247</v>
      </c>
      <c r="R46" s="21">
        <v>1</v>
      </c>
      <c r="S46" s="21" t="s">
        <v>1248</v>
      </c>
      <c r="T46" s="21">
        <v>1</v>
      </c>
      <c r="U46" s="21">
        <v>1</v>
      </c>
      <c r="V46" s="21" t="s">
        <v>1249</v>
      </c>
      <c r="W46" s="21" t="s">
        <v>1250</v>
      </c>
      <c r="X46" s="21" t="s">
        <v>983</v>
      </c>
      <c r="Y46" s="21" t="s">
        <v>1616</v>
      </c>
      <c r="Z46" s="21"/>
    </row>
    <row r="47" spans="1:28" ht="280" x14ac:dyDescent="0.15">
      <c r="A47" s="26" t="s">
        <v>757</v>
      </c>
      <c r="B47" s="26" t="s">
        <v>758</v>
      </c>
      <c r="C47" s="46" t="s">
        <v>1580</v>
      </c>
      <c r="D47" s="21">
        <v>1</v>
      </c>
      <c r="E47" s="21"/>
      <c r="F47" s="21">
        <v>1</v>
      </c>
      <c r="G47" s="21">
        <v>2016</v>
      </c>
      <c r="H47" s="21">
        <v>1</v>
      </c>
      <c r="I47" s="21">
        <v>1</v>
      </c>
      <c r="J47" s="21">
        <v>1</v>
      </c>
      <c r="K47" s="21">
        <v>1</v>
      </c>
      <c r="L47" s="21">
        <v>4</v>
      </c>
      <c r="M47" s="21">
        <v>1</v>
      </c>
      <c r="N47" s="21">
        <v>1</v>
      </c>
      <c r="O47" s="21" t="s">
        <v>1593</v>
      </c>
      <c r="P47" s="21">
        <v>0</v>
      </c>
      <c r="Q47" s="21"/>
      <c r="R47" s="21">
        <v>1</v>
      </c>
      <c r="S47" s="21" t="s">
        <v>1594</v>
      </c>
      <c r="T47" s="21">
        <v>0</v>
      </c>
      <c r="U47" s="21">
        <v>1</v>
      </c>
      <c r="V47" s="21" t="s">
        <v>1595</v>
      </c>
      <c r="W47" s="21" t="s">
        <v>1596</v>
      </c>
      <c r="X47" s="21" t="s">
        <v>1515</v>
      </c>
      <c r="Y47" s="21">
        <v>3</v>
      </c>
      <c r="Z47" s="21"/>
    </row>
    <row r="48" spans="1:28" ht="154" x14ac:dyDescent="0.15">
      <c r="A48" s="26" t="s">
        <v>1732</v>
      </c>
      <c r="B48" s="26" t="s">
        <v>1733</v>
      </c>
      <c r="C48" s="46" t="s">
        <v>1855</v>
      </c>
      <c r="D48" s="47">
        <v>1</v>
      </c>
      <c r="E48" s="47"/>
      <c r="F48" s="26">
        <v>1</v>
      </c>
      <c r="G48" s="26" t="s">
        <v>2525</v>
      </c>
      <c r="H48" s="26">
        <v>1</v>
      </c>
      <c r="I48" s="26">
        <v>0</v>
      </c>
      <c r="J48" s="26">
        <v>0</v>
      </c>
      <c r="K48" s="26">
        <v>1</v>
      </c>
      <c r="L48" s="26">
        <v>2</v>
      </c>
      <c r="M48" s="26"/>
      <c r="N48" s="26"/>
      <c r="O48" s="26"/>
      <c r="P48" s="26"/>
      <c r="Q48" s="26"/>
      <c r="R48" s="26"/>
      <c r="S48" s="26"/>
      <c r="T48" s="26"/>
      <c r="U48" s="26"/>
      <c r="V48" s="26"/>
      <c r="W48" s="26"/>
      <c r="X48" s="26"/>
      <c r="Y48" s="26"/>
      <c r="Z48" s="26"/>
    </row>
    <row r="49" spans="1:26" ht="306" x14ac:dyDescent="0.15">
      <c r="A49" s="26" t="s">
        <v>1788</v>
      </c>
      <c r="B49" s="26" t="s">
        <v>1789</v>
      </c>
      <c r="C49" s="45" t="s">
        <v>1883</v>
      </c>
      <c r="D49" s="48">
        <v>1</v>
      </c>
      <c r="E49" s="48"/>
      <c r="F49" s="26">
        <v>1</v>
      </c>
      <c r="G49" s="26" t="s">
        <v>2527</v>
      </c>
      <c r="H49" s="26">
        <v>1</v>
      </c>
      <c r="I49" s="26">
        <v>1</v>
      </c>
      <c r="J49" s="26">
        <v>1</v>
      </c>
      <c r="K49" s="26">
        <v>1</v>
      </c>
      <c r="L49" s="26" t="s">
        <v>2528</v>
      </c>
      <c r="M49" s="26">
        <v>1</v>
      </c>
      <c r="N49" s="26">
        <v>1</v>
      </c>
      <c r="O49" s="26"/>
      <c r="P49" s="26">
        <v>1</v>
      </c>
      <c r="Q49" s="26"/>
      <c r="R49" s="26">
        <v>1</v>
      </c>
      <c r="S49" s="26"/>
      <c r="T49" s="26"/>
      <c r="U49" s="26"/>
      <c r="V49" s="26" t="s">
        <v>1494</v>
      </c>
      <c r="W49" s="26" t="s">
        <v>2529</v>
      </c>
      <c r="X49" s="26"/>
      <c r="Y49" s="26"/>
      <c r="Z49" s="26"/>
    </row>
    <row r="50" spans="1:26" ht="126" x14ac:dyDescent="0.15">
      <c r="A50" s="26" t="s">
        <v>33</v>
      </c>
      <c r="B50" s="26" t="s">
        <v>34</v>
      </c>
      <c r="C50" s="46" t="s">
        <v>1603</v>
      </c>
      <c r="D50" s="21">
        <v>1</v>
      </c>
      <c r="E50" s="21"/>
      <c r="F50" s="21">
        <v>1</v>
      </c>
      <c r="G50" s="21">
        <v>2014</v>
      </c>
      <c r="H50" s="21">
        <v>1</v>
      </c>
      <c r="I50" s="21"/>
      <c r="J50" s="21">
        <v>0</v>
      </c>
      <c r="K50" s="21">
        <v>1</v>
      </c>
      <c r="L50" s="21" t="s">
        <v>1612</v>
      </c>
      <c r="M50" s="21"/>
      <c r="N50" s="21"/>
      <c r="O50" s="21"/>
      <c r="P50" s="21"/>
      <c r="Q50" s="21"/>
      <c r="R50" s="21"/>
      <c r="S50" s="21"/>
      <c r="T50" s="21"/>
      <c r="U50" s="21"/>
      <c r="V50" s="21"/>
      <c r="W50" s="21"/>
      <c r="X50" s="21"/>
      <c r="Y50" s="21"/>
      <c r="Z50" s="21"/>
    </row>
    <row r="51" spans="1:26" ht="280" x14ac:dyDescent="0.15">
      <c r="A51" s="26" t="s">
        <v>2167</v>
      </c>
      <c r="B51" s="26" t="s">
        <v>2168</v>
      </c>
      <c r="C51" s="45" t="s">
        <v>2492</v>
      </c>
      <c r="D51" s="21">
        <v>1</v>
      </c>
      <c r="E51" s="21"/>
      <c r="F51" s="26">
        <v>1</v>
      </c>
      <c r="G51" s="26" t="s">
        <v>1064</v>
      </c>
      <c r="H51" s="26">
        <v>1</v>
      </c>
      <c r="I51" s="26">
        <v>1</v>
      </c>
      <c r="J51" s="26">
        <v>1</v>
      </c>
      <c r="K51" s="26">
        <v>1</v>
      </c>
      <c r="L51" s="26" t="s">
        <v>2530</v>
      </c>
      <c r="M51" s="26">
        <v>1</v>
      </c>
      <c r="N51" s="26"/>
      <c r="O51" s="26">
        <v>1</v>
      </c>
      <c r="P51" s="26">
        <v>1</v>
      </c>
      <c r="Q51" s="26"/>
      <c r="R51" s="26">
        <v>1</v>
      </c>
      <c r="S51" s="26"/>
      <c r="T51" s="26"/>
      <c r="U51" s="26"/>
      <c r="V51" s="26" t="s">
        <v>1494</v>
      </c>
      <c r="W51" s="26" t="s">
        <v>2531</v>
      </c>
      <c r="X51" s="26"/>
      <c r="Y51" s="26"/>
      <c r="Z51" s="26"/>
    </row>
  </sheetData>
  <hyperlinks>
    <hyperlink ref="C2" r:id="rId1" xr:uid="{F885CCA3-46E5-6C43-BA2E-50349C48AB9E}"/>
    <hyperlink ref="C3" r:id="rId2" xr:uid="{F8154B28-3B3D-9C46-B40D-E7717032CF5D}"/>
    <hyperlink ref="C4" r:id="rId3" xr:uid="{E763B122-014E-9041-BB4D-4D7417AECF22}"/>
    <hyperlink ref="C5" r:id="rId4" xr:uid="{20CB6F48-90D9-9C40-9481-304D955E4492}"/>
    <hyperlink ref="C6" r:id="rId5" xr:uid="{195DA36F-71A9-4047-8B09-0516F263CC90}"/>
    <hyperlink ref="C7" r:id="rId6" xr:uid="{CAF2C809-9F1E-414C-A8F9-EB218FE2074D}"/>
    <hyperlink ref="C8" r:id="rId7" xr:uid="{84DCE6EB-128A-1740-833D-25F8058D8C00}"/>
    <hyperlink ref="C9" r:id="rId8" xr:uid="{8008507A-9FCA-C14E-9BD9-F9E6ACB43D2A}"/>
    <hyperlink ref="C10" r:id="rId9" xr:uid="{19642005-71DD-B441-98BD-155DB599C3D7}"/>
    <hyperlink ref="C11" r:id="rId10" xr:uid="{5CD73523-F8C8-564F-B0D1-EC099E6BD2AC}"/>
    <hyperlink ref="C12" r:id="rId11" xr:uid="{8ED238D9-E047-164E-A052-4EA8B555AEF7}"/>
    <hyperlink ref="C13" r:id="rId12" xr:uid="{B8D2BBAC-0794-5E4D-8EE3-DC7EB7FD5071}"/>
    <hyperlink ref="C14" r:id="rId13" xr:uid="{80AF2900-296E-C644-AD58-59DCA7E2C426}"/>
    <hyperlink ref="C15" r:id="rId14" xr:uid="{948D61C9-82CE-FE4D-9236-F4D3EC136240}"/>
    <hyperlink ref="C16" r:id="rId15" xr:uid="{61BC5CEA-1067-B140-9896-E7A19285F809}"/>
    <hyperlink ref="C17" r:id="rId16" xr:uid="{F04C0D73-CEE8-FB43-AA9B-ECDC7B130A7B}"/>
    <hyperlink ref="C18" r:id="rId17" xr:uid="{07407825-D22C-CB40-9BB7-9E5F240645C8}"/>
    <hyperlink ref="C19" r:id="rId18" xr:uid="{F8EB3DF7-2B8D-BE45-983A-314C8C46D7EA}"/>
    <hyperlink ref="C20" r:id="rId19" xr:uid="{50A37057-01B0-EB41-89C3-43CEBA81C71C}"/>
    <hyperlink ref="C21" r:id="rId20" xr:uid="{AFD39E22-C911-954F-82D7-95B8DB3CD394}"/>
    <hyperlink ref="C22" r:id="rId21" xr:uid="{C7343818-7B41-7340-95C9-165E37F9EBFB}"/>
    <hyperlink ref="C23" r:id="rId22" xr:uid="{0112B884-117F-B245-A30C-F2E852E8E9DE}"/>
    <hyperlink ref="C24" r:id="rId23" xr:uid="{0802D7E2-EA74-D241-AFD6-BD0A10F8538A}"/>
    <hyperlink ref="C26" r:id="rId24" xr:uid="{5BC2C431-6C56-6244-9050-909D9810921A}"/>
    <hyperlink ref="C27" r:id="rId25" xr:uid="{03EDC176-0A2A-A242-935C-4205DE0C744E}"/>
    <hyperlink ref="C28" r:id="rId26" xr:uid="{E0CFA159-F3B0-EE43-B41B-386378D3C7DD}"/>
    <hyperlink ref="C29" r:id="rId27" xr:uid="{BFC1A920-276F-554B-910A-9ECF3D71A8F0}"/>
    <hyperlink ref="C31" r:id="rId28" xr:uid="{5AF5E4C5-2FA6-7049-968A-2E1A6F0A3F3B}"/>
    <hyperlink ref="C32" r:id="rId29" xr:uid="{F487726E-FC33-E64B-9B64-AA98E98C3CEB}"/>
    <hyperlink ref="C33" r:id="rId30" xr:uid="{FF880E25-547E-B548-9CEF-01DCD0436AE4}"/>
    <hyperlink ref="C34" r:id="rId31" xr:uid="{7D7B63E2-B938-9042-B4D8-3508B1E15668}"/>
    <hyperlink ref="C35" r:id="rId32" xr:uid="{01808D3B-91CE-2A48-A645-D533E3CC7076}"/>
    <hyperlink ref="C36" r:id="rId33" xr:uid="{CD2D2C9A-B1E1-C743-BFD9-37038A02B5D6}"/>
    <hyperlink ref="C37" r:id="rId34" xr:uid="{15F333D6-2ADE-184A-8ED5-841E061BE85E}"/>
    <hyperlink ref="C38" r:id="rId35" xr:uid="{EEFC754D-1E64-5948-8CE2-DFF7C528067F}"/>
    <hyperlink ref="C39" r:id="rId36" xr:uid="{C5696C16-B6AD-DF47-A5C9-63C1B1571A69}"/>
    <hyperlink ref="C40" r:id="rId37" xr:uid="{BFC72224-14A0-4240-ADEE-6E156DDDE08B}"/>
    <hyperlink ref="C41" r:id="rId38" xr:uid="{C72A6BCA-A8AE-8645-82DA-77F690EEBF27}"/>
    <hyperlink ref="C42" r:id="rId39" xr:uid="{EDF99823-4ABB-6245-A53F-DE6918ADC3E7}"/>
    <hyperlink ref="C43" r:id="rId40" xr:uid="{66437149-AF07-FD4B-A534-9B9F96CD2272}"/>
    <hyperlink ref="C44" r:id="rId41" xr:uid="{0904B220-A2CB-5444-AB9B-987AA2664909}"/>
    <hyperlink ref="C45" r:id="rId42" xr:uid="{179CEE6E-3A4F-8E42-90C4-B6B9B8ED2BC8}"/>
    <hyperlink ref="C46" r:id="rId43" xr:uid="{049C8872-8219-214C-893D-5F866AC3E774}"/>
    <hyperlink ref="C47" r:id="rId44" xr:uid="{17F730EB-D3F3-0C47-86D2-D2FC6DCBF0B2}"/>
    <hyperlink ref="C48" r:id="rId45" xr:uid="{BF9C7C05-42FE-7A43-8D57-2E3F2682FA3D}"/>
    <hyperlink ref="C49" r:id="rId46" xr:uid="{C0EF13BD-8539-4842-802C-A8D4EC0AEA38}"/>
    <hyperlink ref="C50" r:id="rId47" xr:uid="{1D74B577-5F8D-274D-A98C-EED1AF6CFFB1}"/>
    <hyperlink ref="C51" r:id="rId48" xr:uid="{C4103219-8F25-3845-97FE-04463F67480C}"/>
    <hyperlink ref="C30" r:id="rId49" xr:uid="{CF48860E-6FBF-714A-8035-FEE9E041B65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104E-F641-EE4C-AB63-71E9E8DA339D}">
  <dimension ref="A1:AA21"/>
  <sheetViews>
    <sheetView zoomScaleNormal="100" workbookViewId="0">
      <pane ySplit="1" topLeftCell="A9" activePane="bottomLeft" state="frozen"/>
      <selection pane="bottomLeft"/>
    </sheetView>
  </sheetViews>
  <sheetFormatPr baseColWidth="10" defaultRowHeight="13" x14ac:dyDescent="0.15"/>
  <cols>
    <col min="2" max="2" width="17" customWidth="1"/>
    <col min="21" max="21" width="30" customWidth="1"/>
  </cols>
  <sheetData>
    <row r="1" spans="1:27" ht="42" x14ac:dyDescent="0.15">
      <c r="A1" s="21" t="s">
        <v>1</v>
      </c>
      <c r="B1" s="21" t="s">
        <v>2</v>
      </c>
      <c r="C1" s="21" t="s">
        <v>3</v>
      </c>
      <c r="D1" s="21" t="s">
        <v>871</v>
      </c>
      <c r="E1" s="21" t="s">
        <v>1894</v>
      </c>
      <c r="F1" s="21" t="s">
        <v>875</v>
      </c>
      <c r="G1" s="21" t="s">
        <v>877</v>
      </c>
      <c r="H1" s="21" t="s">
        <v>879</v>
      </c>
      <c r="I1" s="21" t="s">
        <v>1620</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919</v>
      </c>
      <c r="X1" s="21" t="s">
        <v>905</v>
      </c>
      <c r="Y1" s="21" t="s">
        <v>907</v>
      </c>
      <c r="Z1" s="21" t="s">
        <v>920</v>
      </c>
      <c r="AA1" s="21"/>
    </row>
    <row r="2" spans="1:27" ht="280" x14ac:dyDescent="0.15">
      <c r="A2" s="26" t="s">
        <v>1690</v>
      </c>
      <c r="B2" s="26" t="s">
        <v>1691</v>
      </c>
      <c r="C2" s="45" t="s">
        <v>1834</v>
      </c>
      <c r="D2" s="48">
        <v>1</v>
      </c>
      <c r="E2" s="48"/>
      <c r="F2" s="21">
        <v>1</v>
      </c>
      <c r="G2" s="26">
        <v>2016</v>
      </c>
      <c r="H2" s="26">
        <v>1</v>
      </c>
      <c r="I2" s="26">
        <v>1</v>
      </c>
      <c r="J2" s="26">
        <v>1</v>
      </c>
      <c r="K2" s="26">
        <v>1</v>
      </c>
      <c r="L2" s="26" t="s">
        <v>2512</v>
      </c>
      <c r="M2" s="26">
        <v>1</v>
      </c>
      <c r="N2" s="26">
        <v>1</v>
      </c>
      <c r="O2" s="26">
        <v>2010</v>
      </c>
      <c r="P2" s="26">
        <v>1</v>
      </c>
      <c r="Q2" s="26">
        <v>2015</v>
      </c>
      <c r="R2" s="26">
        <v>1</v>
      </c>
      <c r="S2" s="26">
        <v>2018</v>
      </c>
      <c r="T2" s="26"/>
      <c r="U2" s="26">
        <v>1</v>
      </c>
      <c r="V2" s="26" t="s">
        <v>1334</v>
      </c>
      <c r="W2" s="26" t="s">
        <v>2504</v>
      </c>
      <c r="X2" s="26"/>
      <c r="Y2" s="26"/>
      <c r="Z2" s="26"/>
    </row>
    <row r="3" spans="1:27" ht="293" x14ac:dyDescent="0.15">
      <c r="A3" s="26" t="s">
        <v>653</v>
      </c>
      <c r="B3" s="26" t="s">
        <v>654</v>
      </c>
      <c r="C3" s="46" t="s">
        <v>1434</v>
      </c>
      <c r="D3" s="21">
        <v>1</v>
      </c>
      <c r="E3" s="21"/>
      <c r="F3" s="21">
        <v>1</v>
      </c>
      <c r="G3" s="21">
        <v>2016</v>
      </c>
      <c r="H3" s="21">
        <v>1</v>
      </c>
      <c r="I3" s="21">
        <v>1</v>
      </c>
      <c r="J3" s="21">
        <v>1</v>
      </c>
      <c r="K3" s="21">
        <v>1</v>
      </c>
      <c r="L3" s="21" t="s">
        <v>1444</v>
      </c>
      <c r="M3" s="21">
        <v>1</v>
      </c>
      <c r="N3" s="21">
        <v>1</v>
      </c>
      <c r="O3" s="21">
        <v>2014</v>
      </c>
      <c r="P3" s="21">
        <v>0</v>
      </c>
      <c r="Q3" s="21"/>
      <c r="R3" s="21">
        <v>1</v>
      </c>
      <c r="S3" s="21">
        <v>2018</v>
      </c>
      <c r="T3" s="21">
        <v>1</v>
      </c>
      <c r="U3" s="21">
        <v>1</v>
      </c>
      <c r="V3" s="21" t="s">
        <v>1334</v>
      </c>
      <c r="W3" s="21" t="s">
        <v>1445</v>
      </c>
      <c r="X3" s="21" t="s">
        <v>1446</v>
      </c>
      <c r="Y3" s="21">
        <v>1</v>
      </c>
      <c r="Z3" s="21"/>
    </row>
    <row r="4" spans="1:27" ht="409.6" x14ac:dyDescent="0.15">
      <c r="A4" s="26" t="s">
        <v>267</v>
      </c>
      <c r="B4" s="26" t="s">
        <v>268</v>
      </c>
      <c r="C4" s="46" t="s">
        <v>979</v>
      </c>
      <c r="D4" s="21">
        <v>1</v>
      </c>
      <c r="E4" s="21"/>
      <c r="F4" s="21">
        <v>1</v>
      </c>
      <c r="G4" s="21" t="s">
        <v>949</v>
      </c>
      <c r="H4" s="21">
        <v>1</v>
      </c>
      <c r="I4" s="21">
        <v>1</v>
      </c>
      <c r="J4" s="21">
        <v>1</v>
      </c>
      <c r="K4" s="21">
        <v>1</v>
      </c>
      <c r="L4" s="21">
        <v>2</v>
      </c>
      <c r="M4" s="21">
        <v>0</v>
      </c>
      <c r="N4" s="21">
        <v>1</v>
      </c>
      <c r="O4" s="21" t="s">
        <v>980</v>
      </c>
      <c r="P4" s="21">
        <v>1</v>
      </c>
      <c r="Q4" s="21" t="s">
        <v>980</v>
      </c>
      <c r="R4" s="21">
        <v>0</v>
      </c>
      <c r="S4" s="21"/>
      <c r="T4" s="21">
        <v>1</v>
      </c>
      <c r="U4" s="21">
        <v>1</v>
      </c>
      <c r="V4" s="21" t="s">
        <v>981</v>
      </c>
      <c r="W4" s="21" t="s">
        <v>982</v>
      </c>
      <c r="X4" s="21" t="s">
        <v>983</v>
      </c>
      <c r="Y4" s="21">
        <v>4</v>
      </c>
      <c r="Z4" s="21"/>
    </row>
    <row r="5" spans="1:27" ht="196" x14ac:dyDescent="0.15">
      <c r="A5" s="26" t="s">
        <v>1762</v>
      </c>
      <c r="B5" s="26" t="s">
        <v>1763</v>
      </c>
      <c r="C5" s="46" t="s">
        <v>1870</v>
      </c>
      <c r="D5" s="47">
        <v>1</v>
      </c>
      <c r="E5" s="47"/>
      <c r="F5" s="21">
        <v>1</v>
      </c>
      <c r="G5" s="26">
        <v>2016</v>
      </c>
      <c r="H5" s="21">
        <v>1</v>
      </c>
      <c r="I5" s="26">
        <v>1</v>
      </c>
      <c r="J5" s="26">
        <v>1</v>
      </c>
      <c r="K5" s="21">
        <v>1</v>
      </c>
      <c r="L5" s="26">
        <v>2</v>
      </c>
      <c r="M5" s="21">
        <v>0</v>
      </c>
      <c r="N5" s="21">
        <v>1</v>
      </c>
      <c r="O5" s="26" t="s">
        <v>2506</v>
      </c>
      <c r="P5" s="21">
        <v>1</v>
      </c>
      <c r="Q5" s="21">
        <v>2016</v>
      </c>
      <c r="R5" s="21">
        <v>1</v>
      </c>
      <c r="S5" s="21">
        <v>2017</v>
      </c>
      <c r="T5" s="26"/>
      <c r="U5" s="21">
        <v>1</v>
      </c>
      <c r="V5" s="21" t="s">
        <v>2508</v>
      </c>
      <c r="W5" s="26" t="s">
        <v>2507</v>
      </c>
      <c r="X5" s="26"/>
      <c r="Y5" s="26"/>
      <c r="Z5" s="26"/>
    </row>
    <row r="6" spans="1:27" ht="409.6" x14ac:dyDescent="0.15">
      <c r="A6" s="26" t="s">
        <v>657</v>
      </c>
      <c r="B6" s="26" t="s">
        <v>104</v>
      </c>
      <c r="C6" s="46" t="s">
        <v>1281</v>
      </c>
      <c r="D6" s="21">
        <v>1</v>
      </c>
      <c r="E6" s="21"/>
      <c r="F6" s="21">
        <v>1</v>
      </c>
      <c r="G6" s="21" t="s">
        <v>1282</v>
      </c>
      <c r="H6" s="21">
        <v>1</v>
      </c>
      <c r="I6" s="21">
        <v>1</v>
      </c>
      <c r="J6" s="21">
        <v>1</v>
      </c>
      <c r="K6" s="21">
        <v>1</v>
      </c>
      <c r="L6" s="21">
        <v>1</v>
      </c>
      <c r="M6" s="21">
        <v>1</v>
      </c>
      <c r="N6" s="21">
        <v>1</v>
      </c>
      <c r="O6" s="21" t="s">
        <v>1283</v>
      </c>
      <c r="P6" s="21">
        <v>1</v>
      </c>
      <c r="Q6" s="21" t="s">
        <v>1064</v>
      </c>
      <c r="R6" s="21">
        <v>1</v>
      </c>
      <c r="S6" s="21" t="s">
        <v>1284</v>
      </c>
      <c r="T6" s="21">
        <v>0</v>
      </c>
      <c r="U6" s="21">
        <v>1</v>
      </c>
      <c r="V6" s="21" t="s">
        <v>1249</v>
      </c>
      <c r="W6" s="21" t="s">
        <v>1285</v>
      </c>
      <c r="X6" s="21" t="s">
        <v>1286</v>
      </c>
      <c r="Y6" s="21">
        <v>3</v>
      </c>
      <c r="Z6" s="21"/>
    </row>
    <row r="7" spans="1:27" ht="409.6" x14ac:dyDescent="0.15">
      <c r="A7" s="21" t="s">
        <v>869</v>
      </c>
      <c r="B7" s="21" t="s">
        <v>870</v>
      </c>
      <c r="C7" s="23" t="s">
        <v>1476</v>
      </c>
      <c r="D7" s="21">
        <v>1</v>
      </c>
      <c r="E7" s="21"/>
      <c r="F7" s="21">
        <v>1</v>
      </c>
      <c r="G7" s="21" t="s">
        <v>1064</v>
      </c>
      <c r="H7" s="21">
        <v>1</v>
      </c>
      <c r="I7" s="21">
        <v>1</v>
      </c>
      <c r="J7" s="21">
        <v>1</v>
      </c>
      <c r="K7" s="21">
        <v>1</v>
      </c>
      <c r="L7" s="21">
        <v>1</v>
      </c>
      <c r="M7" s="21">
        <v>1</v>
      </c>
      <c r="N7" s="21">
        <v>0</v>
      </c>
      <c r="O7" s="21"/>
      <c r="P7" s="21">
        <v>1</v>
      </c>
      <c r="Q7" s="21" t="s">
        <v>1488</v>
      </c>
      <c r="R7" s="21">
        <v>0</v>
      </c>
      <c r="S7" s="21"/>
      <c r="T7" s="21">
        <v>1</v>
      </c>
      <c r="U7" s="21">
        <v>1</v>
      </c>
      <c r="V7" s="21" t="s">
        <v>1249</v>
      </c>
      <c r="W7" s="21" t="s">
        <v>1489</v>
      </c>
      <c r="X7" s="21" t="s">
        <v>983</v>
      </c>
      <c r="Y7" s="21" t="s">
        <v>1487</v>
      </c>
      <c r="Z7" s="21"/>
    </row>
    <row r="8" spans="1:27" ht="252" x14ac:dyDescent="0.15">
      <c r="A8" s="26" t="s">
        <v>596</v>
      </c>
      <c r="B8" s="26" t="s">
        <v>597</v>
      </c>
      <c r="C8" s="26"/>
      <c r="D8" s="21">
        <v>1</v>
      </c>
      <c r="E8" s="21"/>
      <c r="F8" s="21">
        <v>1</v>
      </c>
      <c r="G8" s="21" t="s">
        <v>1064</v>
      </c>
      <c r="H8" s="21">
        <v>1</v>
      </c>
      <c r="I8" s="21">
        <v>1</v>
      </c>
      <c r="J8" s="21">
        <v>1</v>
      </c>
      <c r="K8" s="21">
        <v>1</v>
      </c>
      <c r="L8" s="21">
        <v>1</v>
      </c>
      <c r="M8" s="21">
        <v>1</v>
      </c>
      <c r="N8" s="21">
        <v>1</v>
      </c>
      <c r="O8" s="21" t="s">
        <v>949</v>
      </c>
      <c r="P8" s="21">
        <v>0</v>
      </c>
      <c r="Q8" s="21"/>
      <c r="R8" s="21">
        <v>1</v>
      </c>
      <c r="S8" s="21" t="s">
        <v>1299</v>
      </c>
      <c r="T8" s="21">
        <v>0</v>
      </c>
      <c r="U8" s="21">
        <v>1</v>
      </c>
      <c r="V8" s="21" t="s">
        <v>981</v>
      </c>
      <c r="W8" s="21" t="s">
        <v>1300</v>
      </c>
      <c r="X8" s="21" t="s">
        <v>1238</v>
      </c>
      <c r="Y8" s="21">
        <v>2</v>
      </c>
      <c r="Z8" s="21"/>
    </row>
    <row r="9" spans="1:27" ht="210" x14ac:dyDescent="0.15">
      <c r="A9" s="26" t="s">
        <v>658</v>
      </c>
      <c r="B9" s="26" t="s">
        <v>338</v>
      </c>
      <c r="C9" s="46" t="s">
        <v>1483</v>
      </c>
      <c r="D9" s="21">
        <v>1</v>
      </c>
      <c r="E9" s="21"/>
      <c r="F9" s="21">
        <v>1</v>
      </c>
      <c r="G9" s="21">
        <v>2016</v>
      </c>
      <c r="H9" s="21">
        <v>1</v>
      </c>
      <c r="I9" s="21">
        <v>1</v>
      </c>
      <c r="J9" s="21">
        <v>1</v>
      </c>
      <c r="K9" s="21">
        <v>1</v>
      </c>
      <c r="L9" s="21" t="s">
        <v>1490</v>
      </c>
      <c r="M9" s="21">
        <v>1</v>
      </c>
      <c r="N9" s="21">
        <v>1</v>
      </c>
      <c r="O9" s="21" t="s">
        <v>1491</v>
      </c>
      <c r="P9" s="21">
        <v>1</v>
      </c>
      <c r="Q9" s="21">
        <v>2016</v>
      </c>
      <c r="R9" s="21">
        <v>1</v>
      </c>
      <c r="S9" s="21" t="s">
        <v>1400</v>
      </c>
      <c r="T9" s="21">
        <v>1</v>
      </c>
      <c r="U9" s="21">
        <v>1</v>
      </c>
      <c r="V9" s="21" t="s">
        <v>1494</v>
      </c>
      <c r="W9" s="21" t="s">
        <v>1495</v>
      </c>
      <c r="X9" s="21" t="s">
        <v>1492</v>
      </c>
      <c r="Y9" s="21">
        <v>8</v>
      </c>
      <c r="Z9" s="21"/>
    </row>
    <row r="10" spans="1:27" ht="409.6" x14ac:dyDescent="0.15">
      <c r="A10" s="21" t="s">
        <v>1609</v>
      </c>
      <c r="B10" s="21" t="s">
        <v>1625</v>
      </c>
      <c r="C10" s="46" t="s">
        <v>2410</v>
      </c>
      <c r="D10" s="21">
        <v>1</v>
      </c>
      <c r="E10" s="21"/>
      <c r="F10" s="21">
        <v>1</v>
      </c>
      <c r="G10" s="21">
        <v>2014</v>
      </c>
      <c r="H10" s="21">
        <v>1</v>
      </c>
      <c r="I10" s="21">
        <v>1</v>
      </c>
      <c r="J10" s="21">
        <v>1</v>
      </c>
      <c r="K10" s="21">
        <v>1</v>
      </c>
      <c r="L10" s="21">
        <v>8</v>
      </c>
      <c r="M10" s="21">
        <v>1</v>
      </c>
      <c r="N10" s="21">
        <v>1</v>
      </c>
      <c r="O10" s="21" t="s">
        <v>1614</v>
      </c>
      <c r="P10" s="21">
        <v>0</v>
      </c>
      <c r="Q10" s="21"/>
      <c r="R10" s="21">
        <v>1</v>
      </c>
      <c r="S10" s="25">
        <v>41944</v>
      </c>
      <c r="T10" s="21">
        <v>1</v>
      </c>
      <c r="U10" s="21">
        <v>0</v>
      </c>
      <c r="V10" s="21" t="s">
        <v>1494</v>
      </c>
      <c r="W10" s="21" t="s">
        <v>1615</v>
      </c>
      <c r="X10" s="21" t="s">
        <v>983</v>
      </c>
      <c r="Y10" s="21">
        <v>1</v>
      </c>
      <c r="Z10" s="21"/>
    </row>
    <row r="11" spans="1:27" ht="238" x14ac:dyDescent="0.15">
      <c r="A11" s="26" t="s">
        <v>329</v>
      </c>
      <c r="B11" s="26" t="s">
        <v>330</v>
      </c>
      <c r="C11" s="46" t="s">
        <v>1501</v>
      </c>
      <c r="D11" s="21">
        <v>1</v>
      </c>
      <c r="E11" s="21"/>
      <c r="F11" s="21">
        <v>1</v>
      </c>
      <c r="G11" s="21">
        <v>2016</v>
      </c>
      <c r="H11" s="21">
        <v>1</v>
      </c>
      <c r="I11" s="21">
        <v>1</v>
      </c>
      <c r="J11" s="21">
        <v>1</v>
      </c>
      <c r="K11" s="21">
        <v>1</v>
      </c>
      <c r="L11" s="21">
        <v>1</v>
      </c>
      <c r="M11" s="21">
        <v>1</v>
      </c>
      <c r="N11" s="21">
        <v>1</v>
      </c>
      <c r="O11" s="21" t="s">
        <v>1513</v>
      </c>
      <c r="P11" s="21">
        <v>1</v>
      </c>
      <c r="Q11" s="21">
        <v>2016</v>
      </c>
      <c r="R11" s="21">
        <v>0</v>
      </c>
      <c r="S11" s="21"/>
      <c r="T11" s="21">
        <v>0</v>
      </c>
      <c r="U11" s="21">
        <v>1</v>
      </c>
      <c r="V11" s="21" t="s">
        <v>1249</v>
      </c>
      <c r="W11" s="21" t="s">
        <v>1514</v>
      </c>
      <c r="X11" s="21" t="s">
        <v>1515</v>
      </c>
      <c r="Y11" s="21">
        <v>4</v>
      </c>
      <c r="Z11" s="21"/>
    </row>
    <row r="12" spans="1:27" ht="154" x14ac:dyDescent="0.15">
      <c r="A12" s="26" t="s">
        <v>651</v>
      </c>
      <c r="B12" s="26" t="s">
        <v>652</v>
      </c>
      <c r="C12" s="46" t="s">
        <v>1353</v>
      </c>
      <c r="D12" s="21">
        <v>1</v>
      </c>
      <c r="E12" s="21"/>
      <c r="F12" s="21">
        <v>1</v>
      </c>
      <c r="G12" s="21">
        <v>2016</v>
      </c>
      <c r="H12" s="21">
        <v>1</v>
      </c>
      <c r="I12" s="21">
        <v>1</v>
      </c>
      <c r="J12" s="21">
        <v>1</v>
      </c>
      <c r="K12" s="21">
        <v>1</v>
      </c>
      <c r="L12" s="21" t="s">
        <v>1229</v>
      </c>
      <c r="M12" s="21">
        <v>0</v>
      </c>
      <c r="N12" s="21">
        <v>0</v>
      </c>
      <c r="O12" s="21"/>
      <c r="P12" s="21">
        <v>1</v>
      </c>
      <c r="Q12" s="21">
        <v>2016</v>
      </c>
      <c r="R12" s="21">
        <v>1</v>
      </c>
      <c r="S12" s="21" t="s">
        <v>1284</v>
      </c>
      <c r="T12" s="21">
        <v>1</v>
      </c>
      <c r="U12" s="21">
        <v>0</v>
      </c>
      <c r="V12" s="21" t="s">
        <v>1354</v>
      </c>
      <c r="W12" s="21" t="s">
        <v>1355</v>
      </c>
      <c r="X12" s="21" t="s">
        <v>1286</v>
      </c>
      <c r="Y12" s="21">
        <v>3</v>
      </c>
      <c r="Z12" s="21"/>
      <c r="AA12" s="21"/>
    </row>
    <row r="13" spans="1:27" ht="409.6" x14ac:dyDescent="0.15">
      <c r="A13" s="21" t="s">
        <v>1610</v>
      </c>
      <c r="B13" s="21" t="s">
        <v>1626</v>
      </c>
      <c r="C13" s="46" t="s">
        <v>2431</v>
      </c>
      <c r="D13" s="21">
        <v>1</v>
      </c>
      <c r="E13" s="21"/>
      <c r="F13" s="21">
        <v>1</v>
      </c>
      <c r="G13" s="21">
        <v>2016</v>
      </c>
      <c r="H13" s="21">
        <v>1</v>
      </c>
      <c r="I13" s="21">
        <v>1</v>
      </c>
      <c r="J13" s="21">
        <v>1</v>
      </c>
      <c r="K13" s="21">
        <v>1</v>
      </c>
      <c r="L13" s="21">
        <v>2</v>
      </c>
      <c r="M13" s="21">
        <v>0</v>
      </c>
      <c r="N13" s="21">
        <v>1</v>
      </c>
      <c r="O13" s="25">
        <v>42370</v>
      </c>
      <c r="P13" s="21">
        <v>1</v>
      </c>
      <c r="Q13" s="25">
        <v>42491</v>
      </c>
      <c r="R13" s="21">
        <v>0</v>
      </c>
      <c r="S13" s="21"/>
      <c r="T13" s="21">
        <v>1</v>
      </c>
      <c r="U13" s="21">
        <v>0</v>
      </c>
      <c r="V13" s="21" t="s">
        <v>981</v>
      </c>
      <c r="W13" s="21" t="s">
        <v>1618</v>
      </c>
      <c r="X13" s="21" t="s">
        <v>1307</v>
      </c>
      <c r="Y13" s="21">
        <v>4</v>
      </c>
      <c r="Z13" s="21"/>
    </row>
    <row r="14" spans="1:27" ht="409.6" x14ac:dyDescent="0.15">
      <c r="A14" s="26" t="s">
        <v>1796</v>
      </c>
      <c r="B14" s="26" t="s">
        <v>1797</v>
      </c>
      <c r="C14" s="46" t="s">
        <v>1887</v>
      </c>
      <c r="D14" s="47">
        <v>1</v>
      </c>
      <c r="E14" s="47"/>
      <c r="F14" s="21">
        <v>1</v>
      </c>
      <c r="G14" s="26">
        <v>2016</v>
      </c>
      <c r="H14" s="26">
        <v>1</v>
      </c>
      <c r="I14" s="26">
        <v>1</v>
      </c>
      <c r="J14" s="26">
        <v>1</v>
      </c>
      <c r="K14" s="26">
        <v>1</v>
      </c>
      <c r="L14" s="26">
        <v>3</v>
      </c>
      <c r="M14" s="26">
        <v>0</v>
      </c>
      <c r="N14" s="26">
        <v>1</v>
      </c>
      <c r="O14" s="26">
        <v>2016</v>
      </c>
      <c r="P14" s="26">
        <v>0</v>
      </c>
      <c r="Q14" s="26"/>
      <c r="R14" s="26">
        <v>1</v>
      </c>
      <c r="S14" s="26">
        <v>2017</v>
      </c>
      <c r="T14" s="26"/>
      <c r="U14" s="26"/>
      <c r="V14" s="26" t="s">
        <v>2508</v>
      </c>
      <c r="W14" s="50" t="s">
        <v>2522</v>
      </c>
      <c r="X14" s="26" t="s">
        <v>983</v>
      </c>
      <c r="Y14" s="26">
        <v>1</v>
      </c>
      <c r="Z14" s="26"/>
    </row>
    <row r="15" spans="1:27" ht="409.6" x14ac:dyDescent="0.15">
      <c r="A15" s="26" t="s">
        <v>97</v>
      </c>
      <c r="B15" s="26" t="s">
        <v>98</v>
      </c>
      <c r="C15" s="46" t="s">
        <v>1549</v>
      </c>
      <c r="D15" s="21">
        <v>1</v>
      </c>
      <c r="E15" s="21"/>
      <c r="F15" s="21">
        <v>1</v>
      </c>
      <c r="G15" s="21">
        <v>2015</v>
      </c>
      <c r="H15" s="21">
        <v>1</v>
      </c>
      <c r="I15" s="21">
        <v>1</v>
      </c>
      <c r="J15" s="21">
        <v>1</v>
      </c>
      <c r="K15" s="21" t="s">
        <v>1246</v>
      </c>
      <c r="L15" s="21">
        <v>1</v>
      </c>
      <c r="M15" s="21">
        <v>0</v>
      </c>
      <c r="N15" s="21">
        <v>1</v>
      </c>
      <c r="O15" s="21" t="s">
        <v>1552</v>
      </c>
      <c r="P15" s="21">
        <v>1</v>
      </c>
      <c r="Q15" s="21">
        <v>2015</v>
      </c>
      <c r="R15" s="21">
        <v>0</v>
      </c>
      <c r="S15" s="21"/>
      <c r="T15" s="21">
        <v>0</v>
      </c>
      <c r="U15" s="21">
        <v>1</v>
      </c>
      <c r="V15" s="21" t="s">
        <v>981</v>
      </c>
      <c r="W15" s="21" t="s">
        <v>1553</v>
      </c>
      <c r="X15" s="21" t="s">
        <v>1515</v>
      </c>
      <c r="Y15" s="21">
        <v>2</v>
      </c>
      <c r="Z15" s="21"/>
      <c r="AA15" s="21"/>
    </row>
    <row r="16" spans="1:27" ht="238" x14ac:dyDescent="0.15">
      <c r="A16" s="26" t="s">
        <v>305</v>
      </c>
      <c r="B16" s="26" t="s">
        <v>306</v>
      </c>
      <c r="C16" s="46" t="s">
        <v>1554</v>
      </c>
      <c r="D16" s="21">
        <v>1</v>
      </c>
      <c r="E16" s="21"/>
      <c r="F16" s="21">
        <v>1</v>
      </c>
      <c r="G16" s="21" t="s">
        <v>1064</v>
      </c>
      <c r="H16" s="21">
        <v>1</v>
      </c>
      <c r="I16" s="21">
        <v>1</v>
      </c>
      <c r="J16" s="21">
        <v>1</v>
      </c>
      <c r="K16" s="21">
        <v>1</v>
      </c>
      <c r="L16" s="21">
        <v>7</v>
      </c>
      <c r="M16" s="21">
        <v>1</v>
      </c>
      <c r="N16" s="21">
        <v>1</v>
      </c>
      <c r="O16" s="21">
        <v>2015</v>
      </c>
      <c r="P16" s="21">
        <v>0</v>
      </c>
      <c r="Q16" s="21"/>
      <c r="R16" s="21">
        <v>1</v>
      </c>
      <c r="S16" s="21">
        <v>2018</v>
      </c>
      <c r="T16" s="21">
        <v>0</v>
      </c>
      <c r="U16" s="21">
        <v>1</v>
      </c>
      <c r="V16" s="21" t="s">
        <v>1249</v>
      </c>
      <c r="W16" s="21" t="s">
        <v>1569</v>
      </c>
      <c r="X16" s="21" t="s">
        <v>1307</v>
      </c>
      <c r="Y16" s="21">
        <v>3</v>
      </c>
      <c r="Z16" s="21" t="s">
        <v>1568</v>
      </c>
      <c r="AA16" s="21"/>
    </row>
    <row r="17" spans="1:26" ht="306" x14ac:dyDescent="0.15">
      <c r="A17" s="26" t="s">
        <v>405</v>
      </c>
      <c r="B17" s="26" t="s">
        <v>406</v>
      </c>
      <c r="C17" s="46" t="s">
        <v>1565</v>
      </c>
      <c r="D17" s="21">
        <v>1</v>
      </c>
      <c r="E17" s="21"/>
      <c r="F17" s="21">
        <v>1</v>
      </c>
      <c r="G17" s="21" t="s">
        <v>1107</v>
      </c>
      <c r="H17" s="21">
        <v>1</v>
      </c>
      <c r="I17" s="21">
        <v>1</v>
      </c>
      <c r="J17" s="21">
        <v>1</v>
      </c>
      <c r="K17" s="21">
        <v>1</v>
      </c>
      <c r="L17" s="21">
        <v>2</v>
      </c>
      <c r="M17" s="21">
        <v>1</v>
      </c>
      <c r="N17" s="21">
        <v>1</v>
      </c>
      <c r="O17" s="21">
        <v>2015</v>
      </c>
      <c r="P17" s="21">
        <v>1</v>
      </c>
      <c r="Q17" s="21" t="s">
        <v>1573</v>
      </c>
      <c r="R17" s="21">
        <v>1</v>
      </c>
      <c r="S17" s="21">
        <v>2018</v>
      </c>
      <c r="T17" s="21">
        <v>0</v>
      </c>
      <c r="U17" s="21">
        <v>1</v>
      </c>
      <c r="V17" s="21" t="s">
        <v>1249</v>
      </c>
      <c r="W17" s="21" t="s">
        <v>1572</v>
      </c>
      <c r="X17" s="21" t="s">
        <v>1307</v>
      </c>
      <c r="Y17" s="21">
        <v>2</v>
      </c>
      <c r="Z17" s="26"/>
    </row>
    <row r="18" spans="1:26" ht="358" x14ac:dyDescent="0.15">
      <c r="A18" s="26" t="s">
        <v>173</v>
      </c>
      <c r="B18" s="26" t="s">
        <v>174</v>
      </c>
      <c r="C18" s="46" t="s">
        <v>1245</v>
      </c>
      <c r="D18" s="21">
        <v>1</v>
      </c>
      <c r="E18" s="21"/>
      <c r="F18" s="21">
        <v>1</v>
      </c>
      <c r="G18" s="21" t="s">
        <v>1182</v>
      </c>
      <c r="H18" s="21">
        <v>1</v>
      </c>
      <c r="I18" s="21">
        <v>1</v>
      </c>
      <c r="J18" s="21">
        <v>1</v>
      </c>
      <c r="K18" s="21">
        <v>1</v>
      </c>
      <c r="L18" s="21" t="s">
        <v>1246</v>
      </c>
      <c r="M18" s="21">
        <v>1</v>
      </c>
      <c r="N18" s="21">
        <v>1</v>
      </c>
      <c r="O18" s="25">
        <v>42401</v>
      </c>
      <c r="P18" s="21">
        <v>1</v>
      </c>
      <c r="Q18" s="21" t="s">
        <v>1247</v>
      </c>
      <c r="R18" s="21">
        <v>1</v>
      </c>
      <c r="S18" s="21" t="s">
        <v>1248</v>
      </c>
      <c r="T18" s="21">
        <v>1</v>
      </c>
      <c r="U18" s="21">
        <v>1</v>
      </c>
      <c r="V18" s="21" t="s">
        <v>1249</v>
      </c>
      <c r="W18" s="21" t="s">
        <v>1250</v>
      </c>
      <c r="X18" s="21" t="s">
        <v>983</v>
      </c>
      <c r="Y18" s="21" t="s">
        <v>1616</v>
      </c>
      <c r="Z18" s="21"/>
    </row>
    <row r="19" spans="1:26" ht="280" x14ac:dyDescent="0.15">
      <c r="A19" s="26" t="s">
        <v>757</v>
      </c>
      <c r="B19" s="26" t="s">
        <v>758</v>
      </c>
      <c r="C19" s="46" t="s">
        <v>1580</v>
      </c>
      <c r="D19" s="21">
        <v>1</v>
      </c>
      <c r="E19" s="21"/>
      <c r="F19" s="21">
        <v>1</v>
      </c>
      <c r="G19" s="21">
        <v>2016</v>
      </c>
      <c r="H19" s="21">
        <v>1</v>
      </c>
      <c r="I19" s="21">
        <v>1</v>
      </c>
      <c r="J19" s="21">
        <v>1</v>
      </c>
      <c r="K19" s="21">
        <v>1</v>
      </c>
      <c r="L19" s="21">
        <v>4</v>
      </c>
      <c r="M19" s="21">
        <v>1</v>
      </c>
      <c r="N19" s="21">
        <v>1</v>
      </c>
      <c r="O19" s="21" t="s">
        <v>1593</v>
      </c>
      <c r="P19" s="21">
        <v>0</v>
      </c>
      <c r="Q19" s="21"/>
      <c r="R19" s="21">
        <v>1</v>
      </c>
      <c r="S19" s="21" t="s">
        <v>1594</v>
      </c>
      <c r="T19" s="21">
        <v>0</v>
      </c>
      <c r="U19" s="21">
        <v>1</v>
      </c>
      <c r="V19" s="21" t="s">
        <v>1595</v>
      </c>
      <c r="W19" s="21" t="s">
        <v>1596</v>
      </c>
      <c r="X19" s="21" t="s">
        <v>1515</v>
      </c>
      <c r="Y19" s="21">
        <v>3</v>
      </c>
      <c r="Z19" s="21"/>
    </row>
    <row r="20" spans="1:26" ht="306" x14ac:dyDescent="0.15">
      <c r="A20" s="26" t="s">
        <v>1788</v>
      </c>
      <c r="B20" s="26" t="s">
        <v>1789</v>
      </c>
      <c r="C20" s="45" t="s">
        <v>1883</v>
      </c>
      <c r="D20" s="48">
        <v>1</v>
      </c>
      <c r="E20" s="48"/>
      <c r="F20" s="26">
        <v>1</v>
      </c>
      <c r="G20" s="26" t="s">
        <v>2527</v>
      </c>
      <c r="H20" s="26">
        <v>1</v>
      </c>
      <c r="I20" s="26">
        <v>1</v>
      </c>
      <c r="J20" s="26">
        <v>1</v>
      </c>
      <c r="K20" s="26">
        <v>1</v>
      </c>
      <c r="L20" s="26" t="s">
        <v>2528</v>
      </c>
      <c r="M20" s="26">
        <v>1</v>
      </c>
      <c r="N20" s="26">
        <v>1</v>
      </c>
      <c r="O20" s="26"/>
      <c r="P20" s="26">
        <v>1</v>
      </c>
      <c r="Q20" s="26"/>
      <c r="R20" s="26">
        <v>1</v>
      </c>
      <c r="S20" s="26"/>
      <c r="T20" s="26"/>
      <c r="U20" s="26"/>
      <c r="V20" s="26" t="s">
        <v>1494</v>
      </c>
      <c r="W20" s="26" t="s">
        <v>2529</v>
      </c>
      <c r="X20" s="26"/>
      <c r="Y20" s="26"/>
      <c r="Z20" s="26"/>
    </row>
    <row r="21" spans="1:26" ht="280" x14ac:dyDescent="0.15">
      <c r="A21" s="26" t="s">
        <v>2167</v>
      </c>
      <c r="B21" s="26" t="s">
        <v>2168</v>
      </c>
      <c r="C21" s="45" t="s">
        <v>2492</v>
      </c>
      <c r="D21" s="21">
        <v>1</v>
      </c>
      <c r="E21" s="21"/>
      <c r="F21" s="26">
        <v>1</v>
      </c>
      <c r="G21" s="26" t="s">
        <v>1064</v>
      </c>
      <c r="H21" s="26">
        <v>1</v>
      </c>
      <c r="I21" s="26">
        <v>1</v>
      </c>
      <c r="J21" s="26">
        <v>1</v>
      </c>
      <c r="K21" s="26">
        <v>1</v>
      </c>
      <c r="L21" s="26" t="s">
        <v>2530</v>
      </c>
      <c r="M21" s="26">
        <v>1</v>
      </c>
      <c r="N21" s="26"/>
      <c r="O21" s="26">
        <v>1</v>
      </c>
      <c r="P21" s="26">
        <v>1</v>
      </c>
      <c r="Q21" s="26"/>
      <c r="R21" s="26">
        <v>1</v>
      </c>
      <c r="S21" s="26"/>
      <c r="T21" s="26"/>
      <c r="U21" s="26"/>
      <c r="V21" s="26" t="s">
        <v>1494</v>
      </c>
      <c r="W21" s="26" t="s">
        <v>2531</v>
      </c>
      <c r="X21" s="26"/>
      <c r="Y21" s="26"/>
      <c r="Z21" s="26"/>
    </row>
  </sheetData>
  <autoFilter ref="V1:V21" xr:uid="{9B7E104E-F641-EE4C-AB63-71E9E8DA339D}"/>
  <hyperlinks>
    <hyperlink ref="C2" r:id="rId1" xr:uid="{CB798E4F-EAD1-2C46-80A2-34A03FF90DD9}"/>
    <hyperlink ref="C3" r:id="rId2" xr:uid="{BA7D1B10-3E43-C74A-89AF-4B5F83ED3FE8}"/>
    <hyperlink ref="C4" r:id="rId3" xr:uid="{448E3B0B-9D9D-7348-9CBB-BE2A02F1A654}"/>
    <hyperlink ref="C5" r:id="rId4" xr:uid="{C942C4A9-69E9-BC48-AA0F-61A33E3A4CAA}"/>
    <hyperlink ref="C6" r:id="rId5" xr:uid="{90C767C4-8511-D143-BFC6-A7651D1CA8EE}"/>
    <hyperlink ref="C7" r:id="rId6" xr:uid="{75172C1B-4BA6-D048-852A-597F75E02899}"/>
    <hyperlink ref="C9" r:id="rId7" xr:uid="{102865E0-1B61-AA46-82C3-33E30AC85D1B}"/>
    <hyperlink ref="C10" r:id="rId8" xr:uid="{016D9EBE-51AA-1249-8220-B514BAC2F136}"/>
    <hyperlink ref="C11" r:id="rId9" xr:uid="{D60D56A4-3F9C-4242-A5CB-99A6DC4B4B76}"/>
    <hyperlink ref="C12" r:id="rId10" xr:uid="{B32FFA4A-3FCC-C34E-9513-5F3555DB7DFB}"/>
    <hyperlink ref="C13" r:id="rId11" xr:uid="{4DCABD7C-1052-164F-9742-624706A92C13}"/>
    <hyperlink ref="C14" r:id="rId12" xr:uid="{5FD884C2-0D4F-7F49-8BAE-FBE206EA7674}"/>
    <hyperlink ref="C15" r:id="rId13" xr:uid="{CE88502D-5E0B-0C40-B19A-A67B0AC8B5E2}"/>
    <hyperlink ref="C16" r:id="rId14" xr:uid="{94D0DB1B-5E5A-3F4B-BFE1-D6361C468BE2}"/>
    <hyperlink ref="C17" r:id="rId15" xr:uid="{9C9B14F7-3BFF-5243-B549-B5DCAABCF071}"/>
    <hyperlink ref="C18" r:id="rId16" xr:uid="{C572F0EF-58DC-6A4A-ACB6-60521189D141}"/>
    <hyperlink ref="C19" r:id="rId17" xr:uid="{4B53A1F5-5E08-0242-A83E-D4F1AEF8DA88}"/>
    <hyperlink ref="C20" r:id="rId18" xr:uid="{69F0BB25-31EB-8143-B7B8-EF3DF317855A}"/>
    <hyperlink ref="C21" r:id="rId19" xr:uid="{C3EE9638-068F-9643-AFED-DD8C14C4BC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B8AFD-6824-5244-9B3A-093D61B99FFE}">
  <dimension ref="A1:AA26"/>
  <sheetViews>
    <sheetView workbookViewId="0">
      <pane ySplit="1" topLeftCell="A2" activePane="bottomLeft" state="frozen"/>
      <selection pane="bottomLeft"/>
    </sheetView>
  </sheetViews>
  <sheetFormatPr baseColWidth="10" defaultRowHeight="13" x14ac:dyDescent="0.15"/>
  <cols>
    <col min="1" max="1" width="24.1640625" style="41" customWidth="1"/>
    <col min="2" max="2" width="22.6640625" style="41" customWidth="1"/>
    <col min="3" max="20" width="10.83203125" style="41"/>
    <col min="21" max="21" width="19.6640625" style="41" customWidth="1"/>
    <col min="22" max="22" width="10.83203125" style="41"/>
    <col min="23" max="23" width="40" style="41" customWidth="1"/>
    <col min="24" max="16384" width="10.83203125" style="41"/>
  </cols>
  <sheetData>
    <row r="1" spans="1:27" ht="28" x14ac:dyDescent="0.15">
      <c r="A1" s="21" t="s">
        <v>1</v>
      </c>
      <c r="B1" s="21" t="s">
        <v>2</v>
      </c>
      <c r="C1" s="21" t="s">
        <v>3</v>
      </c>
      <c r="D1" s="21" t="s">
        <v>871</v>
      </c>
      <c r="E1" s="21" t="s">
        <v>1894</v>
      </c>
      <c r="F1" s="21" t="s">
        <v>875</v>
      </c>
      <c r="G1" s="21" t="s">
        <v>877</v>
      </c>
      <c r="H1" s="21" t="s">
        <v>879</v>
      </c>
      <c r="I1" s="21" t="s">
        <v>1620</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919</v>
      </c>
      <c r="X1" s="21" t="s">
        <v>905</v>
      </c>
      <c r="Y1" s="21" t="s">
        <v>907</v>
      </c>
      <c r="Z1" s="21" t="s">
        <v>920</v>
      </c>
      <c r="AA1" s="21"/>
    </row>
    <row r="2" spans="1:27" ht="112" x14ac:dyDescent="0.15">
      <c r="A2" s="26" t="s">
        <v>393</v>
      </c>
      <c r="B2" s="26" t="s">
        <v>394</v>
      </c>
      <c r="C2" s="46" t="s">
        <v>1378</v>
      </c>
      <c r="D2" s="21">
        <v>1</v>
      </c>
      <c r="E2" s="21"/>
      <c r="F2" s="21">
        <v>1</v>
      </c>
      <c r="G2" s="21" t="s">
        <v>1064</v>
      </c>
      <c r="H2" s="21">
        <v>1</v>
      </c>
      <c r="I2" s="21">
        <v>0</v>
      </c>
      <c r="J2" s="21">
        <v>1</v>
      </c>
      <c r="K2" s="21">
        <v>3</v>
      </c>
      <c r="L2" s="21">
        <v>2</v>
      </c>
      <c r="M2" s="21">
        <v>0</v>
      </c>
      <c r="N2" s="21">
        <v>1</v>
      </c>
      <c r="O2" s="21" t="s">
        <v>1396</v>
      </c>
      <c r="P2" s="21">
        <v>1</v>
      </c>
      <c r="Q2" s="21" t="s">
        <v>1064</v>
      </c>
      <c r="R2" s="21">
        <v>0</v>
      </c>
      <c r="S2" s="21"/>
      <c r="T2" s="21"/>
      <c r="U2" s="21"/>
      <c r="V2" s="21" t="s">
        <v>1494</v>
      </c>
      <c r="W2" s="53" t="s">
        <v>2537</v>
      </c>
      <c r="X2" s="21"/>
      <c r="Y2" s="21"/>
      <c r="Z2" s="21" t="s">
        <v>1397</v>
      </c>
    </row>
    <row r="3" spans="1:27" ht="409.6" x14ac:dyDescent="0.15">
      <c r="A3" s="26" t="s">
        <v>765</v>
      </c>
      <c r="B3" s="26" t="s">
        <v>766</v>
      </c>
      <c r="C3" s="46" t="s">
        <v>1380</v>
      </c>
      <c r="D3" s="21">
        <v>1</v>
      </c>
      <c r="E3" s="21"/>
      <c r="F3" s="21">
        <v>1</v>
      </c>
      <c r="G3" s="21" t="s">
        <v>1064</v>
      </c>
      <c r="H3" s="21">
        <v>1</v>
      </c>
      <c r="I3" s="21">
        <v>0</v>
      </c>
      <c r="J3" s="21">
        <v>1</v>
      </c>
      <c r="K3" s="21">
        <v>3</v>
      </c>
      <c r="L3" s="21">
        <v>1</v>
      </c>
      <c r="M3" s="21">
        <v>0</v>
      </c>
      <c r="N3" s="21">
        <v>1</v>
      </c>
      <c r="O3" s="21" t="s">
        <v>1399</v>
      </c>
      <c r="P3" s="21">
        <v>1</v>
      </c>
      <c r="Q3" s="21" t="s">
        <v>1064</v>
      </c>
      <c r="R3" s="21">
        <v>1</v>
      </c>
      <c r="S3" s="21" t="s">
        <v>1400</v>
      </c>
      <c r="T3" s="21">
        <v>0</v>
      </c>
      <c r="U3" s="21">
        <v>0</v>
      </c>
      <c r="V3" s="21" t="s">
        <v>981</v>
      </c>
      <c r="W3" s="21" t="s">
        <v>1402</v>
      </c>
      <c r="X3" s="21"/>
      <c r="Y3" s="21"/>
      <c r="Z3" s="21" t="s">
        <v>1401</v>
      </c>
    </row>
    <row r="4" spans="1:27" ht="126" x14ac:dyDescent="0.15">
      <c r="A4" s="26" t="s">
        <v>1688</v>
      </c>
      <c r="B4" s="26" t="s">
        <v>1689</v>
      </c>
      <c r="C4" s="46" t="s">
        <v>1833</v>
      </c>
      <c r="D4" s="47">
        <v>1</v>
      </c>
      <c r="E4" s="47"/>
      <c r="F4" s="26">
        <v>1</v>
      </c>
      <c r="G4" s="26">
        <v>2015</v>
      </c>
      <c r="H4" s="26">
        <v>1</v>
      </c>
      <c r="I4" s="26">
        <v>0</v>
      </c>
      <c r="J4" s="26">
        <v>1</v>
      </c>
      <c r="K4" s="26">
        <v>1</v>
      </c>
      <c r="L4" s="26" t="s">
        <v>1902</v>
      </c>
      <c r="M4" s="26">
        <v>0</v>
      </c>
      <c r="N4" s="26">
        <v>1</v>
      </c>
      <c r="O4" s="26"/>
      <c r="P4" s="26">
        <v>1</v>
      </c>
      <c r="Q4" s="26"/>
      <c r="R4" s="26">
        <v>1</v>
      </c>
      <c r="S4" s="26"/>
      <c r="T4" s="26"/>
      <c r="U4" s="26"/>
      <c r="V4" s="26" t="s">
        <v>981</v>
      </c>
      <c r="W4" s="26" t="s">
        <v>1903</v>
      </c>
      <c r="X4" s="26"/>
      <c r="Y4" s="26"/>
      <c r="Z4" s="26"/>
    </row>
    <row r="5" spans="1:27" ht="332" x14ac:dyDescent="0.15">
      <c r="A5" s="26" t="s">
        <v>75</v>
      </c>
      <c r="B5" s="26" t="s">
        <v>76</v>
      </c>
      <c r="C5" s="46" t="s">
        <v>1431</v>
      </c>
      <c r="D5" s="21">
        <v>1</v>
      </c>
      <c r="E5" s="21"/>
      <c r="F5" s="21">
        <v>1</v>
      </c>
      <c r="G5" s="21">
        <v>2016</v>
      </c>
      <c r="H5" s="21">
        <v>1</v>
      </c>
      <c r="I5" s="21">
        <v>0</v>
      </c>
      <c r="J5" s="21">
        <v>1</v>
      </c>
      <c r="K5" s="21"/>
      <c r="L5" s="21"/>
      <c r="M5" s="21"/>
      <c r="N5" s="21"/>
      <c r="O5" s="21"/>
      <c r="P5" s="21"/>
      <c r="Q5" s="21"/>
      <c r="R5" s="21"/>
      <c r="S5" s="21"/>
      <c r="T5" s="21"/>
      <c r="U5" s="21"/>
      <c r="V5" s="21" t="s">
        <v>1442</v>
      </c>
      <c r="W5" s="21" t="s">
        <v>1441</v>
      </c>
      <c r="X5" s="21"/>
      <c r="Y5" s="21"/>
      <c r="Z5" s="21" t="s">
        <v>1440</v>
      </c>
    </row>
    <row r="6" spans="1:27" ht="126" x14ac:dyDescent="0.15">
      <c r="A6" s="26" t="s">
        <v>1700</v>
      </c>
      <c r="B6" s="26" t="s">
        <v>1701</v>
      </c>
      <c r="C6" s="46" t="s">
        <v>1839</v>
      </c>
      <c r="D6" s="47">
        <v>1</v>
      </c>
      <c r="E6" s="47"/>
      <c r="F6" s="26">
        <v>1</v>
      </c>
      <c r="G6" s="26">
        <v>2019</v>
      </c>
      <c r="H6" s="26">
        <v>1</v>
      </c>
      <c r="I6" s="26">
        <v>0</v>
      </c>
      <c r="J6" s="26">
        <v>1</v>
      </c>
      <c r="K6" s="26">
        <v>4</v>
      </c>
      <c r="L6" s="26" t="s">
        <v>1612</v>
      </c>
      <c r="M6" s="26"/>
      <c r="N6" s="26"/>
      <c r="O6" s="26"/>
      <c r="P6" s="26"/>
      <c r="Q6" s="26"/>
      <c r="R6" s="26"/>
      <c r="S6" s="26"/>
      <c r="T6" s="26"/>
      <c r="U6" s="26"/>
      <c r="V6" s="26" t="s">
        <v>1494</v>
      </c>
      <c r="W6" s="26" t="s">
        <v>2518</v>
      </c>
      <c r="X6" s="26"/>
      <c r="Y6" s="26"/>
      <c r="Z6" s="26"/>
    </row>
    <row r="7" spans="1:27" ht="140" x14ac:dyDescent="0.15">
      <c r="A7" s="26" t="s">
        <v>749</v>
      </c>
      <c r="B7" s="26" t="s">
        <v>750</v>
      </c>
      <c r="C7" s="46" t="s">
        <v>1577</v>
      </c>
      <c r="D7" s="21">
        <v>1</v>
      </c>
      <c r="E7" s="21"/>
      <c r="F7" s="21">
        <v>1</v>
      </c>
      <c r="G7" s="21">
        <v>2016</v>
      </c>
      <c r="H7" s="21">
        <v>1</v>
      </c>
      <c r="I7" s="21">
        <v>0</v>
      </c>
      <c r="J7" s="21">
        <v>1</v>
      </c>
      <c r="K7" s="21">
        <v>1</v>
      </c>
      <c r="L7" s="21">
        <v>1</v>
      </c>
      <c r="M7" s="21">
        <v>1</v>
      </c>
      <c r="N7" s="21">
        <v>0</v>
      </c>
      <c r="O7" s="21"/>
      <c r="P7" s="21">
        <v>0</v>
      </c>
      <c r="Q7" s="21"/>
      <c r="R7" s="21">
        <v>1</v>
      </c>
      <c r="S7" s="21">
        <v>2018</v>
      </c>
      <c r="T7" s="21">
        <v>0</v>
      </c>
      <c r="U7" s="21">
        <v>1</v>
      </c>
      <c r="V7" s="21" t="s">
        <v>1590</v>
      </c>
      <c r="W7" s="21" t="s">
        <v>1591</v>
      </c>
      <c r="X7" s="21" t="s">
        <v>1592</v>
      </c>
      <c r="Y7" s="21">
        <v>2</v>
      </c>
      <c r="Z7" s="21" t="s">
        <v>2538</v>
      </c>
    </row>
    <row r="8" spans="1:27" x14ac:dyDescent="0.15">
      <c r="A8" s="26"/>
      <c r="B8" s="26"/>
      <c r="C8" s="46"/>
      <c r="D8" s="47"/>
      <c r="E8" s="47"/>
      <c r="F8" s="26"/>
      <c r="G8" s="26"/>
      <c r="H8" s="26"/>
      <c r="I8" s="26"/>
      <c r="J8" s="26"/>
      <c r="K8" s="26"/>
      <c r="L8" s="26"/>
      <c r="M8" s="26"/>
      <c r="N8" s="26"/>
      <c r="O8" s="26"/>
      <c r="P8" s="26"/>
      <c r="Q8" s="26"/>
      <c r="R8" s="26"/>
      <c r="S8" s="26"/>
      <c r="T8" s="26"/>
      <c r="U8" s="26"/>
      <c r="V8" s="26"/>
      <c r="W8" s="26"/>
      <c r="X8" s="26"/>
      <c r="Y8" s="26"/>
      <c r="Z8" s="26"/>
    </row>
    <row r="9" spans="1:27" x14ac:dyDescent="0.15">
      <c r="A9" s="21"/>
      <c r="B9" s="21"/>
      <c r="C9" s="23"/>
      <c r="D9" s="21"/>
      <c r="E9" s="21"/>
      <c r="F9" s="21"/>
      <c r="G9" s="21"/>
      <c r="H9" s="21"/>
      <c r="I9" s="21"/>
      <c r="J9" s="21"/>
      <c r="K9" s="21"/>
      <c r="L9" s="21"/>
      <c r="M9" s="21"/>
      <c r="N9" s="21"/>
      <c r="O9" s="21"/>
      <c r="P9" s="21"/>
      <c r="Q9" s="21"/>
      <c r="R9" s="21"/>
      <c r="S9" s="21"/>
      <c r="T9" s="21"/>
      <c r="U9" s="21"/>
      <c r="V9" s="21"/>
      <c r="W9" s="21"/>
      <c r="X9" s="21"/>
      <c r="Y9" s="21"/>
      <c r="Z9" s="21"/>
    </row>
    <row r="10" spans="1:27" x14ac:dyDescent="0.15">
      <c r="A10" s="26"/>
      <c r="B10" s="26"/>
      <c r="C10" s="26"/>
      <c r="D10" s="21"/>
      <c r="E10" s="21"/>
      <c r="F10" s="21"/>
      <c r="G10" s="21"/>
      <c r="H10" s="21"/>
      <c r="I10" s="21"/>
      <c r="J10" s="21"/>
      <c r="K10" s="21"/>
      <c r="L10" s="21"/>
      <c r="M10" s="21"/>
      <c r="N10" s="21"/>
      <c r="O10" s="21"/>
      <c r="P10" s="21"/>
      <c r="Q10" s="21"/>
      <c r="R10" s="21"/>
      <c r="S10" s="21"/>
      <c r="T10" s="21"/>
      <c r="U10" s="21"/>
      <c r="V10" s="21"/>
      <c r="W10" s="21"/>
      <c r="X10" s="21"/>
      <c r="Y10" s="21"/>
      <c r="Z10" s="21"/>
    </row>
    <row r="11" spans="1:27" x14ac:dyDescent="0.15">
      <c r="A11" s="26"/>
      <c r="B11" s="26"/>
      <c r="C11" s="46"/>
      <c r="D11" s="47"/>
      <c r="E11" s="47"/>
      <c r="F11" s="26"/>
      <c r="G11" s="26"/>
      <c r="H11" s="26"/>
      <c r="I11" s="26"/>
      <c r="J11" s="26"/>
      <c r="K11" s="26"/>
      <c r="L11" s="26"/>
      <c r="M11" s="26"/>
      <c r="N11" s="26"/>
      <c r="O11" s="26"/>
      <c r="P11" s="26"/>
      <c r="Q11" s="26"/>
      <c r="R11" s="26"/>
      <c r="S11" s="26"/>
      <c r="T11" s="26"/>
      <c r="U11" s="26"/>
      <c r="V11" s="26"/>
      <c r="W11" s="26"/>
      <c r="X11" s="26"/>
      <c r="Y11" s="26"/>
      <c r="Z11" s="26"/>
    </row>
    <row r="12" spans="1:27" x14ac:dyDescent="0.15">
      <c r="A12" s="26"/>
      <c r="B12" s="26"/>
      <c r="C12" s="46"/>
      <c r="D12" s="21"/>
      <c r="E12" s="21"/>
      <c r="F12" s="21"/>
      <c r="G12" s="21"/>
      <c r="H12" s="21"/>
      <c r="I12" s="21"/>
      <c r="J12" s="21"/>
      <c r="K12" s="21"/>
      <c r="L12" s="21"/>
      <c r="M12" s="21"/>
      <c r="N12" s="21"/>
      <c r="O12" s="21"/>
      <c r="P12" s="21"/>
      <c r="Q12" s="21"/>
      <c r="R12" s="21"/>
      <c r="S12" s="21"/>
      <c r="T12" s="21"/>
      <c r="U12" s="21"/>
      <c r="V12" s="21"/>
      <c r="W12" s="21"/>
      <c r="X12" s="21"/>
      <c r="Y12" s="21"/>
      <c r="Z12" s="21"/>
    </row>
    <row r="13" spans="1:27" x14ac:dyDescent="0.15">
      <c r="A13" s="21"/>
      <c r="B13" s="21"/>
      <c r="C13" s="46"/>
      <c r="D13" s="21"/>
      <c r="E13" s="21"/>
      <c r="F13" s="21"/>
      <c r="G13" s="21"/>
      <c r="H13" s="21"/>
      <c r="I13" s="21"/>
      <c r="J13" s="21"/>
      <c r="K13" s="21"/>
      <c r="L13" s="21"/>
      <c r="M13" s="21"/>
      <c r="N13" s="21"/>
      <c r="O13" s="21"/>
      <c r="P13" s="21"/>
      <c r="Q13" s="21"/>
      <c r="R13" s="21"/>
      <c r="S13" s="25"/>
      <c r="T13" s="21"/>
      <c r="U13" s="21"/>
      <c r="V13" s="21"/>
      <c r="W13" s="21"/>
      <c r="X13" s="21"/>
      <c r="Y13" s="21"/>
      <c r="Z13" s="21"/>
    </row>
    <row r="14" spans="1:27" x14ac:dyDescent="0.15">
      <c r="A14" s="26"/>
      <c r="B14" s="26"/>
      <c r="C14" s="46"/>
      <c r="D14" s="21"/>
      <c r="E14" s="21"/>
      <c r="F14" s="21"/>
      <c r="G14" s="21"/>
      <c r="H14" s="21"/>
      <c r="I14" s="21"/>
      <c r="J14" s="21"/>
      <c r="K14" s="21"/>
      <c r="L14" s="21"/>
      <c r="M14" s="21"/>
      <c r="N14" s="21"/>
      <c r="O14" s="21"/>
      <c r="P14" s="21"/>
      <c r="Q14" s="21"/>
      <c r="R14" s="21"/>
      <c r="S14" s="21"/>
      <c r="T14" s="21"/>
      <c r="U14" s="21"/>
      <c r="V14" s="21"/>
      <c r="W14" s="21"/>
      <c r="X14" s="21"/>
      <c r="Y14" s="21"/>
      <c r="Z14" s="21"/>
    </row>
    <row r="15" spans="1:27" x14ac:dyDescent="0.15">
      <c r="A15" s="26"/>
      <c r="B15" s="26"/>
      <c r="C15" s="46"/>
      <c r="D15" s="21"/>
      <c r="E15" s="21"/>
      <c r="F15" s="21"/>
      <c r="G15" s="21"/>
      <c r="H15" s="21"/>
      <c r="I15" s="21"/>
      <c r="J15" s="21"/>
      <c r="K15" s="21"/>
      <c r="L15" s="21"/>
      <c r="M15" s="21"/>
      <c r="N15" s="21"/>
      <c r="O15" s="21"/>
      <c r="P15" s="21"/>
      <c r="Q15" s="21"/>
      <c r="R15" s="21"/>
      <c r="S15" s="21"/>
      <c r="T15" s="21"/>
      <c r="U15" s="21"/>
      <c r="V15" s="21"/>
      <c r="W15" s="21"/>
      <c r="X15" s="21"/>
      <c r="Y15" s="21"/>
      <c r="Z15" s="21"/>
      <c r="AA15" s="21"/>
    </row>
    <row r="16" spans="1:27" x14ac:dyDescent="0.15">
      <c r="A16" s="21"/>
      <c r="B16" s="21"/>
      <c r="C16" s="46"/>
      <c r="D16" s="21"/>
      <c r="E16" s="21"/>
      <c r="F16" s="21"/>
      <c r="G16" s="21"/>
      <c r="H16" s="21"/>
      <c r="I16" s="21"/>
      <c r="J16" s="21"/>
      <c r="K16" s="21"/>
      <c r="L16" s="21"/>
      <c r="M16" s="21"/>
      <c r="N16" s="21"/>
      <c r="O16" s="25"/>
      <c r="P16" s="21"/>
      <c r="Q16" s="25"/>
      <c r="R16" s="21"/>
      <c r="S16" s="21"/>
      <c r="T16" s="21"/>
      <c r="U16" s="21"/>
      <c r="V16" s="21"/>
      <c r="W16" s="21"/>
      <c r="X16" s="21"/>
      <c r="Y16" s="21"/>
      <c r="Z16" s="21"/>
    </row>
    <row r="17" spans="1:27" x14ac:dyDescent="0.15">
      <c r="A17" s="26"/>
      <c r="B17" s="26"/>
      <c r="C17" s="46"/>
      <c r="D17" s="21"/>
      <c r="E17" s="21"/>
      <c r="F17" s="21"/>
      <c r="G17" s="21"/>
      <c r="H17" s="21"/>
      <c r="I17" s="21"/>
      <c r="J17" s="21"/>
      <c r="K17" s="21"/>
      <c r="L17" s="21"/>
      <c r="M17" s="21"/>
      <c r="N17" s="21"/>
      <c r="O17" s="21"/>
      <c r="P17" s="21"/>
      <c r="Q17" s="21"/>
      <c r="R17" s="21"/>
      <c r="S17" s="21"/>
      <c r="T17" s="21"/>
      <c r="U17" s="21"/>
      <c r="V17" s="21"/>
      <c r="W17" s="21"/>
      <c r="X17" s="21"/>
      <c r="Y17" s="21"/>
      <c r="Z17" s="21"/>
      <c r="AA17" s="21"/>
    </row>
    <row r="18" spans="1:27" x14ac:dyDescent="0.15">
      <c r="A18" s="26"/>
      <c r="B18" s="26"/>
      <c r="C18" s="46"/>
      <c r="D18" s="21"/>
      <c r="E18" s="21"/>
      <c r="F18" s="21"/>
      <c r="G18" s="21"/>
      <c r="H18" s="21"/>
      <c r="I18" s="21"/>
      <c r="J18" s="21"/>
      <c r="K18" s="21"/>
      <c r="L18" s="21"/>
      <c r="M18" s="21"/>
      <c r="N18" s="21"/>
      <c r="O18" s="21"/>
      <c r="P18" s="21"/>
      <c r="Q18" s="21"/>
      <c r="R18" s="21"/>
      <c r="S18" s="21"/>
      <c r="T18" s="21"/>
      <c r="U18" s="21"/>
      <c r="V18" s="21"/>
      <c r="W18" s="21"/>
      <c r="X18" s="21"/>
      <c r="Y18" s="21"/>
      <c r="Z18" s="21"/>
      <c r="AA18" s="21"/>
    </row>
    <row r="19" spans="1:27" x14ac:dyDescent="0.15">
      <c r="A19" s="26"/>
      <c r="B19" s="26"/>
      <c r="C19" s="46"/>
      <c r="D19" s="21"/>
      <c r="E19" s="21"/>
      <c r="F19" s="21"/>
      <c r="G19" s="21"/>
      <c r="H19" s="21"/>
      <c r="I19" s="21"/>
      <c r="J19" s="21"/>
      <c r="K19" s="21"/>
      <c r="L19" s="21"/>
      <c r="M19" s="21"/>
      <c r="N19" s="21"/>
      <c r="O19" s="21"/>
      <c r="P19" s="21"/>
      <c r="Q19" s="21"/>
      <c r="R19" s="21"/>
      <c r="S19" s="21"/>
      <c r="T19" s="21"/>
      <c r="U19" s="21"/>
      <c r="V19" s="21"/>
      <c r="W19" s="21"/>
      <c r="X19" s="21"/>
      <c r="Y19" s="21"/>
      <c r="Z19" s="26"/>
    </row>
    <row r="20" spans="1:27" x14ac:dyDescent="0.15">
      <c r="A20" s="26"/>
      <c r="B20" s="26"/>
      <c r="C20" s="46"/>
      <c r="D20" s="21"/>
      <c r="E20" s="21"/>
      <c r="F20" s="21"/>
      <c r="G20" s="21"/>
      <c r="H20" s="21"/>
      <c r="I20" s="21"/>
      <c r="J20" s="21"/>
      <c r="K20" s="21"/>
      <c r="L20" s="21"/>
      <c r="M20" s="21"/>
      <c r="N20" s="21"/>
      <c r="O20" s="21"/>
      <c r="P20" s="21"/>
      <c r="Q20" s="21"/>
      <c r="R20" s="21"/>
      <c r="S20" s="21"/>
      <c r="T20" s="21"/>
      <c r="U20" s="21"/>
      <c r="V20" s="21"/>
      <c r="W20" s="21"/>
      <c r="X20" s="21"/>
      <c r="Y20" s="21"/>
      <c r="Z20" s="21"/>
    </row>
    <row r="21" spans="1:27" x14ac:dyDescent="0.15">
      <c r="A21" s="26"/>
      <c r="B21" s="26"/>
      <c r="C21" s="46"/>
      <c r="D21" s="21"/>
      <c r="E21" s="21"/>
      <c r="F21" s="21"/>
      <c r="G21" s="21"/>
      <c r="H21" s="21"/>
      <c r="I21" s="21"/>
      <c r="J21" s="21"/>
      <c r="K21" s="21"/>
      <c r="L21" s="21"/>
      <c r="M21" s="21"/>
      <c r="N21" s="21"/>
      <c r="O21" s="25"/>
      <c r="P21" s="21"/>
      <c r="Q21" s="21"/>
      <c r="R21" s="21"/>
      <c r="S21" s="21"/>
      <c r="T21" s="21"/>
      <c r="U21" s="21"/>
      <c r="V21" s="21"/>
      <c r="W21" s="21"/>
      <c r="X21" s="21"/>
      <c r="Y21" s="21"/>
      <c r="Z21" s="21"/>
    </row>
    <row r="22" spans="1:27" x14ac:dyDescent="0.15">
      <c r="A22" s="26"/>
      <c r="B22" s="26"/>
      <c r="C22" s="46"/>
      <c r="D22" s="21"/>
      <c r="E22" s="21"/>
      <c r="F22" s="21"/>
      <c r="G22" s="21"/>
      <c r="H22" s="21"/>
      <c r="I22" s="21"/>
      <c r="J22" s="21"/>
      <c r="K22" s="21"/>
      <c r="L22" s="21"/>
      <c r="M22" s="21"/>
      <c r="N22" s="21"/>
      <c r="O22" s="21"/>
      <c r="P22" s="21"/>
      <c r="Q22" s="21"/>
      <c r="R22" s="21"/>
      <c r="S22" s="21"/>
      <c r="T22" s="21"/>
      <c r="U22" s="21"/>
      <c r="V22" s="21"/>
      <c r="W22" s="21"/>
      <c r="X22" s="21"/>
      <c r="Y22" s="21"/>
      <c r="Z22" s="21"/>
    </row>
    <row r="23" spans="1:27" x14ac:dyDescent="0.15">
      <c r="A23" s="26"/>
      <c r="B23" s="26"/>
      <c r="C23" s="46"/>
      <c r="D23" s="21"/>
      <c r="E23" s="21"/>
      <c r="F23" s="21"/>
      <c r="G23" s="21"/>
      <c r="H23" s="21"/>
      <c r="I23" s="21"/>
      <c r="J23" s="21"/>
      <c r="K23" s="21"/>
      <c r="L23" s="21"/>
      <c r="M23" s="21"/>
      <c r="N23" s="21"/>
      <c r="O23" s="25"/>
      <c r="P23" s="21"/>
      <c r="Q23" s="21"/>
      <c r="R23" s="21"/>
      <c r="S23" s="21"/>
      <c r="T23" s="21"/>
      <c r="U23" s="21"/>
      <c r="V23" s="21"/>
      <c r="W23" s="21"/>
      <c r="X23" s="21"/>
      <c r="Y23" s="21"/>
      <c r="Z23" s="21"/>
    </row>
    <row r="24" spans="1:27" x14ac:dyDescent="0.15">
      <c r="A24" s="26"/>
      <c r="B24" s="26"/>
      <c r="C24" s="46"/>
      <c r="D24" s="21"/>
      <c r="E24" s="21"/>
      <c r="F24" s="21"/>
      <c r="G24" s="21"/>
      <c r="H24" s="21"/>
      <c r="I24" s="21"/>
      <c r="J24" s="21"/>
      <c r="K24" s="21"/>
      <c r="L24" s="21"/>
      <c r="M24" s="21"/>
      <c r="N24" s="21"/>
      <c r="O24" s="21"/>
      <c r="P24" s="21"/>
      <c r="Q24" s="21"/>
      <c r="R24" s="21"/>
      <c r="S24" s="21"/>
      <c r="T24" s="21"/>
      <c r="U24" s="21"/>
      <c r="V24" s="21"/>
      <c r="W24" s="21"/>
      <c r="X24" s="21"/>
      <c r="Y24" s="21"/>
      <c r="Z24" s="21"/>
    </row>
    <row r="25" spans="1:27" x14ac:dyDescent="0.15">
      <c r="A25" s="26"/>
      <c r="B25" s="26"/>
      <c r="C25" s="45"/>
      <c r="D25" s="48"/>
      <c r="E25" s="48"/>
      <c r="F25" s="26"/>
      <c r="G25" s="26"/>
      <c r="H25" s="26"/>
      <c r="I25" s="26"/>
      <c r="J25" s="26"/>
      <c r="K25" s="26"/>
      <c r="L25" s="26"/>
      <c r="M25" s="26"/>
      <c r="N25" s="26"/>
      <c r="O25" s="26"/>
      <c r="P25" s="26"/>
      <c r="Q25" s="26"/>
      <c r="R25" s="26"/>
      <c r="S25" s="26"/>
      <c r="T25" s="26"/>
      <c r="U25" s="26"/>
      <c r="V25" s="26"/>
      <c r="W25" s="26"/>
      <c r="X25" s="26"/>
      <c r="Y25" s="26"/>
      <c r="Z25" s="26"/>
    </row>
    <row r="26" spans="1:27" x14ac:dyDescent="0.15">
      <c r="A26" s="26"/>
      <c r="B26" s="26"/>
      <c r="C26" s="45"/>
      <c r="D26" s="21"/>
      <c r="E26" s="21"/>
      <c r="F26" s="26"/>
      <c r="G26" s="26"/>
      <c r="H26" s="26"/>
      <c r="I26" s="26"/>
      <c r="J26" s="26"/>
      <c r="K26" s="26"/>
      <c r="L26" s="26"/>
      <c r="M26" s="26"/>
      <c r="N26" s="26"/>
      <c r="O26" s="26"/>
      <c r="P26" s="26"/>
      <c r="Q26" s="26"/>
      <c r="R26" s="26"/>
      <c r="S26" s="26"/>
      <c r="T26" s="26"/>
      <c r="U26" s="26"/>
      <c r="V26" s="26"/>
      <c r="W26" s="26"/>
      <c r="X26" s="26"/>
      <c r="Y26" s="26"/>
      <c r="Z26" s="26"/>
    </row>
  </sheetData>
  <hyperlinks>
    <hyperlink ref="C2" r:id="rId1" xr:uid="{93662AAB-6F1A-694E-B7C3-7012A3E86CBF}"/>
    <hyperlink ref="C3" r:id="rId2" xr:uid="{A4912C41-4D0D-B34A-94C6-65BC0D5271B5}"/>
    <hyperlink ref="C4" r:id="rId3" xr:uid="{2FB56F95-B5AB-BF40-ADFE-384A95FCFA35}"/>
    <hyperlink ref="C5" r:id="rId4" xr:uid="{48952FC5-68BF-7549-A661-AD5FA95D0E7B}"/>
    <hyperlink ref="C6" r:id="rId5" xr:uid="{A7303FDF-1CF6-FD40-8B12-263682070EFE}"/>
    <hyperlink ref="C7" r:id="rId6" xr:uid="{9E9A7648-2176-1140-A3CF-77801E45F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C8DE5-7529-6D40-BABB-DAA4D7319D07}">
  <dimension ref="A1:AC7"/>
  <sheetViews>
    <sheetView workbookViewId="0"/>
  </sheetViews>
  <sheetFormatPr baseColWidth="10" defaultRowHeight="13" x14ac:dyDescent="0.15"/>
  <cols>
    <col min="1" max="1" width="31" customWidth="1"/>
    <col min="2" max="2" width="22.5" customWidth="1"/>
    <col min="21" max="21" width="25" customWidth="1"/>
  </cols>
  <sheetData>
    <row r="1" spans="1:29" ht="42" x14ac:dyDescent="0.15">
      <c r="A1" s="21" t="s">
        <v>1</v>
      </c>
      <c r="B1" s="21" t="s">
        <v>2</v>
      </c>
      <c r="C1" s="21" t="s">
        <v>3</v>
      </c>
      <c r="D1" s="21" t="s">
        <v>871</v>
      </c>
      <c r="E1" s="21" t="s">
        <v>1894</v>
      </c>
      <c r="F1" s="21" t="s">
        <v>875</v>
      </c>
      <c r="G1" s="21" t="s">
        <v>877</v>
      </c>
      <c r="H1" s="21" t="s">
        <v>879</v>
      </c>
      <c r="I1" s="21" t="s">
        <v>1620</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919</v>
      </c>
      <c r="X1" s="21" t="s">
        <v>905</v>
      </c>
      <c r="Y1" s="21" t="s">
        <v>907</v>
      </c>
      <c r="Z1" s="21" t="s">
        <v>920</v>
      </c>
      <c r="AA1" s="21"/>
      <c r="AB1" s="21"/>
      <c r="AC1" s="21"/>
    </row>
    <row r="2" spans="1:29" ht="280" x14ac:dyDescent="0.15">
      <c r="A2" s="26" t="s">
        <v>1730</v>
      </c>
      <c r="B2" s="26" t="s">
        <v>1731</v>
      </c>
      <c r="C2" s="46" t="s">
        <v>1854</v>
      </c>
      <c r="D2" s="47">
        <v>1</v>
      </c>
      <c r="E2" s="47"/>
      <c r="F2" s="21">
        <v>1</v>
      </c>
      <c r="G2" s="26">
        <v>2016</v>
      </c>
      <c r="H2" s="26">
        <v>0</v>
      </c>
      <c r="I2" s="26">
        <v>0</v>
      </c>
      <c r="J2" s="26">
        <v>1</v>
      </c>
      <c r="K2" s="26"/>
      <c r="L2" s="26"/>
      <c r="M2" s="26"/>
      <c r="N2" s="26"/>
      <c r="O2" s="26"/>
      <c r="P2" s="26"/>
      <c r="Q2" s="26"/>
      <c r="R2" s="26"/>
      <c r="S2" s="26"/>
      <c r="T2" s="26"/>
      <c r="U2" s="26"/>
      <c r="V2" s="26" t="s">
        <v>1494</v>
      </c>
      <c r="W2" s="26" t="s">
        <v>2498</v>
      </c>
      <c r="X2" s="26"/>
      <c r="Y2" s="26"/>
      <c r="Z2" s="26"/>
    </row>
    <row r="3" spans="1:29" ht="306" x14ac:dyDescent="0.15">
      <c r="A3" s="26" t="s">
        <v>474</v>
      </c>
      <c r="B3" s="26" t="s">
        <v>475</v>
      </c>
      <c r="C3" s="46" t="s">
        <v>1276</v>
      </c>
      <c r="D3" s="21">
        <v>1</v>
      </c>
      <c r="E3" s="21"/>
      <c r="F3" s="21">
        <v>1</v>
      </c>
      <c r="G3" s="21" t="s">
        <v>1105</v>
      </c>
      <c r="H3" s="21">
        <v>0</v>
      </c>
      <c r="I3" s="21"/>
      <c r="J3" s="21">
        <v>1</v>
      </c>
      <c r="K3" s="21">
        <v>1</v>
      </c>
      <c r="L3" s="21"/>
      <c r="M3" s="21"/>
      <c r="N3" s="21"/>
      <c r="O3" s="21"/>
      <c r="P3" s="21"/>
      <c r="Q3" s="21"/>
      <c r="R3" s="21"/>
      <c r="S3" s="21"/>
      <c r="T3" s="21"/>
      <c r="U3" s="21"/>
      <c r="V3" s="21"/>
      <c r="W3" s="21" t="s">
        <v>2534</v>
      </c>
      <c r="X3" s="21"/>
      <c r="Y3" s="21"/>
      <c r="Z3" s="21"/>
    </row>
    <row r="4" spans="1:29" ht="345" x14ac:dyDescent="0.15">
      <c r="A4" s="26" t="s">
        <v>612</v>
      </c>
      <c r="B4" s="26" t="s">
        <v>613</v>
      </c>
      <c r="C4" s="46" t="s">
        <v>1183</v>
      </c>
      <c r="D4" s="21">
        <v>1</v>
      </c>
      <c r="E4" s="21"/>
      <c r="F4" s="21">
        <v>1</v>
      </c>
      <c r="G4" s="21">
        <v>2016</v>
      </c>
      <c r="H4" s="21">
        <v>0</v>
      </c>
      <c r="I4" s="21"/>
      <c r="J4" s="21">
        <v>1</v>
      </c>
      <c r="K4" s="21">
        <v>1</v>
      </c>
      <c r="L4" s="21"/>
      <c r="M4" s="21"/>
      <c r="N4" s="26"/>
      <c r="O4" s="26"/>
      <c r="P4" s="26"/>
      <c r="Q4" s="26"/>
      <c r="R4" s="26"/>
      <c r="S4" s="26"/>
      <c r="T4" s="26"/>
      <c r="U4" s="26"/>
      <c r="V4" s="26"/>
      <c r="W4" s="26" t="s">
        <v>2535</v>
      </c>
      <c r="X4" s="26"/>
      <c r="Y4" s="26"/>
      <c r="Z4" s="26"/>
    </row>
    <row r="5" spans="1:29" ht="319" x14ac:dyDescent="0.15">
      <c r="A5" s="26" t="s">
        <v>1680</v>
      </c>
      <c r="B5" s="26" t="s">
        <v>1681</v>
      </c>
      <c r="C5" s="46" t="s">
        <v>1829</v>
      </c>
      <c r="D5" s="47">
        <v>1</v>
      </c>
      <c r="E5" s="47"/>
      <c r="F5" s="26">
        <v>1</v>
      </c>
      <c r="G5" s="26">
        <v>2019</v>
      </c>
      <c r="H5" s="26">
        <v>0</v>
      </c>
      <c r="I5" s="26">
        <v>0</v>
      </c>
      <c r="J5" s="26">
        <v>1</v>
      </c>
      <c r="K5" s="26">
        <v>1</v>
      </c>
      <c r="L5" s="26" t="s">
        <v>1229</v>
      </c>
      <c r="M5" s="26">
        <v>0</v>
      </c>
      <c r="N5" s="26">
        <v>1</v>
      </c>
      <c r="O5" s="26"/>
      <c r="P5" s="26">
        <v>1</v>
      </c>
      <c r="Q5" s="26"/>
      <c r="R5" s="26">
        <v>1</v>
      </c>
      <c r="S5" s="26"/>
      <c r="T5" s="26"/>
      <c r="U5" s="26"/>
      <c r="V5" s="26" t="s">
        <v>1494</v>
      </c>
      <c r="W5" s="26" t="s">
        <v>1899</v>
      </c>
      <c r="X5" s="26"/>
      <c r="Y5" s="26"/>
      <c r="Z5" s="26"/>
    </row>
    <row r="6" spans="1:29" x14ac:dyDescent="0.15">
      <c r="A6" s="26"/>
      <c r="B6" s="26"/>
      <c r="C6" s="46"/>
      <c r="D6" s="21"/>
      <c r="E6" s="21"/>
      <c r="F6" s="21"/>
      <c r="G6" s="21"/>
      <c r="H6" s="21"/>
      <c r="I6" s="21"/>
      <c r="J6" s="21"/>
      <c r="K6" s="21"/>
      <c r="L6" s="21"/>
      <c r="M6" s="21"/>
      <c r="N6" s="21"/>
      <c r="O6" s="21"/>
      <c r="P6" s="21"/>
      <c r="Q6" s="21"/>
      <c r="R6" s="21"/>
      <c r="S6" s="21"/>
      <c r="T6" s="21"/>
      <c r="U6" s="21"/>
      <c r="V6" s="21"/>
      <c r="W6" s="21"/>
      <c r="X6" s="21"/>
      <c r="Y6" s="21"/>
      <c r="Z6" s="21"/>
    </row>
    <row r="7" spans="1:29" x14ac:dyDescent="0.15">
      <c r="A7" s="26"/>
      <c r="B7" s="26"/>
      <c r="C7" s="26"/>
      <c r="D7" s="21"/>
      <c r="E7" s="21"/>
      <c r="F7" s="21"/>
      <c r="G7" s="21"/>
      <c r="H7" s="21"/>
      <c r="I7" s="21"/>
      <c r="J7" s="21"/>
      <c r="K7" s="21"/>
      <c r="L7" s="21"/>
      <c r="M7" s="21"/>
      <c r="N7" s="21"/>
      <c r="O7" s="21"/>
      <c r="P7" s="21"/>
      <c r="Q7" s="21"/>
      <c r="R7" s="21"/>
      <c r="S7" s="21"/>
      <c r="T7" s="21"/>
      <c r="U7" s="21"/>
      <c r="V7" s="21"/>
      <c r="W7" s="21"/>
      <c r="X7" s="21"/>
      <c r="Y7" s="21"/>
      <c r="Z7" s="21"/>
    </row>
  </sheetData>
  <hyperlinks>
    <hyperlink ref="C2" r:id="rId1" xr:uid="{B37A18E2-9856-C04E-9770-8B11A64F8B4D}"/>
    <hyperlink ref="C3" r:id="rId2" xr:uid="{2E6B9D90-9B9E-1940-97A0-B981F1476884}"/>
    <hyperlink ref="C4" r:id="rId3" xr:uid="{30875270-5B06-ED4D-AC58-1A8BC7DD024C}"/>
    <hyperlink ref="C5" r:id="rId4" xr:uid="{CBA68173-0CC9-3447-95FE-C4AF2C0510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All_Papers</vt:lpstr>
      <vt:lpstr>Met_Scope</vt:lpstr>
      <vt:lpstr>Recorded_Anthro</vt:lpstr>
      <vt:lpstr>Rec_Ana_Conc_Anthro</vt:lpstr>
      <vt:lpstr>Rec_Conc_notAnalyzed</vt:lpstr>
      <vt:lpstr>Concluded_not_Recorded_Anthro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Dominique Maucieri</cp:lastModifiedBy>
  <dcterms:created xsi:type="dcterms:W3CDTF">2021-01-18T23:38:31Z</dcterms:created>
  <dcterms:modified xsi:type="dcterms:W3CDTF">2022-12-21T17:26:37Z</dcterms:modified>
</cp:coreProperties>
</file>